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b\Desktop\Manuscripts\Primary author\In Progress\Mineralization - Current Lake\Submission - Mineralium Deposita\S6\"/>
    </mc:Choice>
  </mc:AlternateContent>
  <xr:revisionPtr revIDLastSave="0" documentId="13_ncr:1_{A108403E-25CF-4A12-BFA5-2EC48D4B8B21}" xr6:coauthVersionLast="47" xr6:coauthVersionMax="47" xr10:uidLastSave="{00000000-0000-0000-0000-000000000000}"/>
  <bookViews>
    <workbookView xWindow="-120" yWindow="-120" windowWidth="38640" windowHeight="21840" xr2:uid="{58248FF9-8498-47EB-9480-CD7EBE8F1A45}"/>
  </bookViews>
  <sheets>
    <sheet name="Manuscript information" sheetId="9" r:id="rId1"/>
    <sheet name="Table S1" sheetId="2" r:id="rId2"/>
    <sheet name="Table S2" sheetId="4" r:id="rId3"/>
    <sheet name="Table S3" sheetId="8" r:id="rId4"/>
    <sheet name="Table S4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J393" i="8" l="1"/>
  <c r="CJ392" i="8"/>
  <c r="CJ391" i="8"/>
  <c r="CJ390" i="8"/>
  <c r="CJ389" i="8"/>
  <c r="CJ388" i="8"/>
  <c r="CJ387" i="8"/>
  <c r="CJ386" i="8"/>
  <c r="CJ385" i="8"/>
  <c r="CJ384" i="8"/>
  <c r="CJ383" i="8"/>
  <c r="CJ382" i="8"/>
  <c r="CJ381" i="8"/>
  <c r="CJ380" i="8"/>
  <c r="CJ379" i="8"/>
  <c r="CJ378" i="8"/>
  <c r="CJ377" i="8"/>
  <c r="CJ376" i="8"/>
  <c r="CJ375" i="8"/>
  <c r="CJ374" i="8"/>
  <c r="CJ373" i="8"/>
  <c r="CJ372" i="8"/>
  <c r="CJ371" i="8"/>
  <c r="CJ370" i="8"/>
  <c r="CJ369" i="8"/>
  <c r="CJ368" i="8"/>
  <c r="CJ367" i="8"/>
  <c r="CJ366" i="8"/>
  <c r="CJ365" i="8"/>
  <c r="CJ364" i="8"/>
  <c r="CJ363" i="8"/>
  <c r="CJ362" i="8"/>
  <c r="CJ361" i="8"/>
  <c r="CJ360" i="8"/>
  <c r="CJ359" i="8"/>
  <c r="CJ358" i="8"/>
  <c r="CJ357" i="8"/>
  <c r="CJ356" i="8"/>
  <c r="CJ355" i="8"/>
  <c r="CJ354" i="8"/>
  <c r="CJ353" i="8"/>
  <c r="CJ352" i="8"/>
  <c r="CJ351" i="8"/>
  <c r="CJ350" i="8"/>
  <c r="CJ349" i="8"/>
  <c r="CJ348" i="8"/>
  <c r="CJ347" i="8"/>
  <c r="CJ346" i="8"/>
  <c r="CJ345" i="8"/>
  <c r="CJ344" i="8"/>
  <c r="CJ343" i="8"/>
  <c r="CJ342" i="8"/>
  <c r="CJ341" i="8"/>
  <c r="CJ340" i="8"/>
  <c r="CJ339" i="8"/>
  <c r="CJ338" i="8"/>
  <c r="CJ337" i="8"/>
  <c r="CJ336" i="8"/>
  <c r="CJ335" i="8"/>
  <c r="CJ334" i="8"/>
  <c r="CJ333" i="8"/>
  <c r="CJ332" i="8"/>
  <c r="CJ331" i="8"/>
  <c r="CJ330" i="8"/>
  <c r="CJ329" i="8"/>
  <c r="CJ328" i="8"/>
  <c r="CJ327" i="8"/>
  <c r="CJ326" i="8"/>
  <c r="CJ325" i="8"/>
  <c r="CJ324" i="8"/>
  <c r="CJ323" i="8"/>
  <c r="CJ322" i="8"/>
  <c r="CJ321" i="8"/>
  <c r="CJ320" i="8"/>
  <c r="CJ319" i="8"/>
  <c r="CJ318" i="8"/>
  <c r="CJ317" i="8"/>
  <c r="CJ316" i="8"/>
  <c r="CJ315" i="8"/>
  <c r="CJ314" i="8"/>
  <c r="CJ313" i="8"/>
  <c r="CJ312" i="8"/>
  <c r="CJ311" i="8"/>
  <c r="CJ310" i="8"/>
  <c r="CJ309" i="8"/>
  <c r="CJ308" i="8"/>
  <c r="CJ307" i="8"/>
  <c r="CJ306" i="8"/>
  <c r="CJ305" i="8"/>
  <c r="CJ304" i="8"/>
  <c r="CJ303" i="8"/>
  <c r="CJ302" i="8"/>
  <c r="CJ301" i="8"/>
  <c r="CJ300" i="8"/>
  <c r="CJ299" i="8"/>
  <c r="CJ298" i="8"/>
  <c r="CJ297" i="8"/>
  <c r="CJ296" i="8"/>
  <c r="CJ295" i="8"/>
  <c r="CJ294" i="8"/>
  <c r="CJ293" i="8"/>
  <c r="CJ292" i="8"/>
  <c r="CJ291" i="8"/>
  <c r="CJ290" i="8"/>
  <c r="P290" i="8"/>
  <c r="CJ289" i="8"/>
  <c r="P289" i="8"/>
  <c r="CJ288" i="8"/>
  <c r="P288" i="8"/>
  <c r="CJ287" i="8"/>
  <c r="P287" i="8"/>
  <c r="CJ286" i="8"/>
  <c r="P286" i="8"/>
  <c r="CJ285" i="8"/>
  <c r="P285" i="8"/>
  <c r="CJ284" i="8"/>
  <c r="P284" i="8"/>
  <c r="CJ283" i="8"/>
  <c r="P283" i="8"/>
  <c r="CJ282" i="8"/>
  <c r="P282" i="8"/>
  <c r="CJ281" i="8"/>
  <c r="P281" i="8"/>
  <c r="CJ280" i="8"/>
  <c r="P280" i="8"/>
  <c r="CJ279" i="8"/>
  <c r="P279" i="8"/>
  <c r="CJ278" i="8"/>
  <c r="P278" i="8"/>
  <c r="CJ277" i="8"/>
  <c r="P277" i="8"/>
  <c r="CJ276" i="8"/>
  <c r="P276" i="8"/>
  <c r="CJ275" i="8"/>
  <c r="P275" i="8"/>
  <c r="CJ274" i="8"/>
  <c r="P274" i="8"/>
  <c r="CJ273" i="8"/>
  <c r="P273" i="8"/>
  <c r="CJ272" i="8"/>
  <c r="P272" i="8"/>
  <c r="CJ271" i="8"/>
  <c r="P271" i="8"/>
  <c r="CJ270" i="8"/>
  <c r="P270" i="8"/>
  <c r="CJ269" i="8"/>
  <c r="P269" i="8"/>
  <c r="CJ268" i="8"/>
  <c r="P268" i="8"/>
  <c r="CJ267" i="8"/>
  <c r="P267" i="8"/>
  <c r="CJ266" i="8"/>
  <c r="P266" i="8"/>
  <c r="CJ265" i="8"/>
  <c r="P265" i="8"/>
  <c r="CJ264" i="8"/>
  <c r="P264" i="8"/>
  <c r="CJ263" i="8"/>
  <c r="P263" i="8"/>
  <c r="CJ262" i="8"/>
  <c r="P262" i="8"/>
  <c r="CJ261" i="8"/>
  <c r="P261" i="8"/>
  <c r="CJ260" i="8"/>
  <c r="P260" i="8"/>
  <c r="CJ259" i="8"/>
  <c r="P259" i="8"/>
  <c r="CJ258" i="8"/>
  <c r="P258" i="8"/>
  <c r="CJ257" i="8"/>
  <c r="P257" i="8"/>
  <c r="CJ256" i="8"/>
  <c r="P256" i="8"/>
  <c r="CJ255" i="8"/>
  <c r="P255" i="8"/>
  <c r="CJ254" i="8"/>
  <c r="P254" i="8"/>
  <c r="CJ253" i="8"/>
  <c r="P253" i="8"/>
  <c r="CJ252" i="8"/>
  <c r="P252" i="8"/>
  <c r="CJ251" i="8"/>
  <c r="P251" i="8"/>
  <c r="CJ250" i="8"/>
  <c r="P250" i="8"/>
  <c r="CJ249" i="8"/>
  <c r="P249" i="8"/>
  <c r="CJ248" i="8"/>
  <c r="P248" i="8"/>
  <c r="CJ247" i="8"/>
  <c r="P247" i="8"/>
  <c r="CJ246" i="8"/>
  <c r="P246" i="8"/>
  <c r="CJ245" i="8"/>
  <c r="P245" i="8"/>
  <c r="CJ244" i="8"/>
  <c r="P244" i="8"/>
  <c r="CJ243" i="8"/>
  <c r="P243" i="8"/>
  <c r="CJ242" i="8"/>
  <c r="P242" i="8"/>
  <c r="CJ241" i="8"/>
  <c r="P241" i="8"/>
  <c r="CJ240" i="8"/>
  <c r="P240" i="8"/>
  <c r="CJ239" i="8"/>
  <c r="P239" i="8"/>
  <c r="CJ238" i="8"/>
  <c r="P238" i="8"/>
  <c r="CJ237" i="8"/>
  <c r="P237" i="8"/>
  <c r="CJ236" i="8"/>
  <c r="P236" i="8"/>
  <c r="CJ235" i="8"/>
  <c r="P235" i="8"/>
  <c r="CJ234" i="8"/>
  <c r="P234" i="8"/>
  <c r="CJ233" i="8"/>
  <c r="P233" i="8"/>
  <c r="CJ232" i="8"/>
  <c r="P232" i="8"/>
  <c r="CJ231" i="8"/>
  <c r="P231" i="8"/>
  <c r="CJ230" i="8"/>
  <c r="P230" i="8"/>
  <c r="CJ229" i="8"/>
  <c r="P229" i="8"/>
  <c r="CJ228" i="8"/>
  <c r="P228" i="8"/>
  <c r="CJ227" i="8"/>
  <c r="P227" i="8"/>
  <c r="CJ226" i="8"/>
  <c r="P226" i="8"/>
  <c r="CJ225" i="8"/>
  <c r="P225" i="8"/>
  <c r="CJ224" i="8"/>
  <c r="P224" i="8"/>
  <c r="CJ223" i="8"/>
  <c r="P223" i="8"/>
  <c r="CJ222" i="8"/>
  <c r="P222" i="8"/>
  <c r="CJ221" i="8"/>
  <c r="P221" i="8"/>
  <c r="CJ220" i="8"/>
  <c r="P220" i="8"/>
  <c r="CJ219" i="8"/>
  <c r="P219" i="8"/>
  <c r="CJ218" i="8"/>
  <c r="P218" i="8"/>
  <c r="CJ217" i="8"/>
  <c r="P217" i="8"/>
  <c r="CJ216" i="8"/>
  <c r="P216" i="8"/>
  <c r="CJ215" i="8"/>
  <c r="P215" i="8"/>
  <c r="CJ214" i="8"/>
  <c r="P214" i="8"/>
  <c r="CJ213" i="8"/>
  <c r="P213" i="8"/>
  <c r="CJ212" i="8"/>
  <c r="P212" i="8"/>
  <c r="CJ211" i="8"/>
  <c r="P211" i="8"/>
  <c r="CJ210" i="8"/>
  <c r="P210" i="8"/>
  <c r="CJ209" i="8"/>
  <c r="P209" i="8"/>
  <c r="CJ208" i="8"/>
  <c r="P208" i="8"/>
  <c r="CJ207" i="8"/>
  <c r="P207" i="8"/>
  <c r="CJ206" i="8"/>
  <c r="P206" i="8"/>
  <c r="CJ205" i="8"/>
  <c r="P205" i="8"/>
  <c r="CJ204" i="8"/>
  <c r="P204" i="8"/>
  <c r="CJ203" i="8"/>
  <c r="P203" i="8"/>
  <c r="CJ202" i="8"/>
  <c r="P202" i="8"/>
  <c r="CJ201" i="8"/>
  <c r="P201" i="8"/>
  <c r="CJ200" i="8"/>
  <c r="P200" i="8"/>
  <c r="CJ199" i="8"/>
  <c r="P199" i="8"/>
  <c r="CJ198" i="8"/>
  <c r="P198" i="8"/>
  <c r="CJ197" i="8"/>
  <c r="P197" i="8"/>
  <c r="CJ196" i="8"/>
  <c r="P196" i="8"/>
  <c r="CJ195" i="8"/>
  <c r="P195" i="8"/>
  <c r="CJ194" i="8"/>
  <c r="P194" i="8"/>
  <c r="CJ193" i="8"/>
  <c r="P193" i="8"/>
  <c r="CJ192" i="8"/>
  <c r="P192" i="8"/>
  <c r="CJ191" i="8"/>
  <c r="P191" i="8"/>
  <c r="CJ190" i="8"/>
  <c r="P190" i="8"/>
  <c r="CJ189" i="8"/>
  <c r="P189" i="8"/>
  <c r="CJ188" i="8"/>
  <c r="P188" i="8"/>
  <c r="CJ187" i="8"/>
  <c r="P187" i="8"/>
  <c r="CJ186" i="8"/>
  <c r="P186" i="8"/>
  <c r="CJ185" i="8"/>
  <c r="P185" i="8"/>
  <c r="CJ184" i="8"/>
  <c r="P184" i="8"/>
  <c r="CJ183" i="8"/>
  <c r="P183" i="8"/>
  <c r="CJ182" i="8"/>
  <c r="P182" i="8"/>
  <c r="CJ181" i="8"/>
  <c r="P181" i="8"/>
  <c r="CJ180" i="8"/>
  <c r="P180" i="8"/>
  <c r="CJ179" i="8"/>
  <c r="P179" i="8"/>
  <c r="CJ178" i="8"/>
  <c r="P178" i="8"/>
  <c r="CJ177" i="8"/>
  <c r="P177" i="8"/>
  <c r="CJ176" i="8"/>
  <c r="P176" i="8"/>
  <c r="CJ175" i="8"/>
  <c r="P175" i="8"/>
  <c r="CJ174" i="8"/>
  <c r="P174" i="8"/>
  <c r="CJ173" i="8"/>
  <c r="P173" i="8"/>
  <c r="CJ172" i="8"/>
  <c r="P172" i="8"/>
  <c r="CJ171" i="8"/>
  <c r="P171" i="8"/>
  <c r="CJ170" i="8"/>
  <c r="P170" i="8"/>
  <c r="CJ169" i="8"/>
  <c r="P169" i="8"/>
  <c r="CJ168" i="8"/>
  <c r="P168" i="8"/>
  <c r="CJ167" i="8"/>
  <c r="P167" i="8"/>
  <c r="CJ166" i="8"/>
  <c r="P166" i="8"/>
  <c r="CJ165" i="8"/>
  <c r="P165" i="8"/>
  <c r="CJ164" i="8"/>
  <c r="P164" i="8"/>
  <c r="CJ163" i="8"/>
  <c r="P163" i="8"/>
  <c r="CJ162" i="8"/>
  <c r="P162" i="8"/>
  <c r="CJ161" i="8"/>
  <c r="P161" i="8"/>
  <c r="CJ160" i="8"/>
  <c r="P160" i="8"/>
  <c r="CJ159" i="8"/>
  <c r="P159" i="8"/>
  <c r="CJ158" i="8"/>
  <c r="P158" i="8"/>
  <c r="CJ157" i="8"/>
  <c r="P157" i="8"/>
  <c r="CJ156" i="8"/>
  <c r="P156" i="8"/>
  <c r="CJ155" i="8"/>
  <c r="P155" i="8"/>
  <c r="CJ154" i="8"/>
  <c r="P154" i="8"/>
  <c r="CJ153" i="8"/>
  <c r="P153" i="8"/>
  <c r="CJ152" i="8"/>
  <c r="P152" i="8"/>
  <c r="CJ151" i="8"/>
  <c r="P151" i="8"/>
  <c r="CJ150" i="8"/>
  <c r="P150" i="8"/>
  <c r="CJ149" i="8"/>
  <c r="P149" i="8"/>
  <c r="CJ148" i="8"/>
  <c r="P148" i="8"/>
  <c r="CJ147" i="8"/>
  <c r="P147" i="8"/>
  <c r="CJ146" i="8"/>
  <c r="P146" i="8"/>
  <c r="CJ145" i="8"/>
  <c r="P145" i="8"/>
  <c r="CJ144" i="8"/>
  <c r="P144" i="8"/>
  <c r="CJ143" i="8"/>
  <c r="P143" i="8"/>
  <c r="CJ142" i="8"/>
  <c r="P142" i="8"/>
  <c r="CJ141" i="8"/>
  <c r="P141" i="8"/>
  <c r="CJ140" i="8"/>
  <c r="P140" i="8"/>
  <c r="CJ139" i="8"/>
  <c r="P139" i="8"/>
  <c r="CJ138" i="8"/>
  <c r="P138" i="8"/>
  <c r="CJ137" i="8"/>
  <c r="P137" i="8"/>
  <c r="CJ136" i="8"/>
  <c r="P136" i="8"/>
  <c r="CJ135" i="8"/>
  <c r="P135" i="8"/>
  <c r="CJ134" i="8"/>
  <c r="P134" i="8"/>
  <c r="CJ133" i="8"/>
  <c r="P133" i="8"/>
  <c r="CJ132" i="8"/>
  <c r="P132" i="8"/>
  <c r="CJ131" i="8"/>
  <c r="P131" i="8"/>
  <c r="CJ130" i="8"/>
  <c r="P130" i="8"/>
  <c r="CJ129" i="8"/>
  <c r="P129" i="8"/>
  <c r="CJ128" i="8"/>
  <c r="P128" i="8"/>
  <c r="CJ127" i="8"/>
  <c r="P127" i="8"/>
  <c r="CJ126" i="8"/>
  <c r="P126" i="8"/>
  <c r="CJ125" i="8"/>
  <c r="P125" i="8"/>
  <c r="CJ124" i="8"/>
  <c r="P124" i="8"/>
  <c r="CJ123" i="8"/>
  <c r="P123" i="8"/>
  <c r="CJ122" i="8"/>
  <c r="P122" i="8"/>
  <c r="CJ121" i="8"/>
  <c r="P121" i="8"/>
  <c r="CJ120" i="8"/>
  <c r="P120" i="8"/>
  <c r="CJ119" i="8"/>
  <c r="P119" i="8"/>
  <c r="CJ118" i="8"/>
  <c r="P118" i="8"/>
  <c r="CJ117" i="8"/>
  <c r="P117" i="8"/>
  <c r="CJ116" i="8"/>
  <c r="P116" i="8"/>
  <c r="CJ115" i="8"/>
  <c r="P115" i="8"/>
  <c r="CJ114" i="8"/>
  <c r="P114" i="8"/>
  <c r="CJ113" i="8"/>
  <c r="P113" i="8"/>
  <c r="CJ112" i="8"/>
  <c r="P112" i="8"/>
  <c r="CJ111" i="8"/>
  <c r="P111" i="8"/>
  <c r="CJ110" i="8"/>
  <c r="P110" i="8"/>
  <c r="CJ109" i="8"/>
  <c r="P109" i="8"/>
  <c r="CJ108" i="8"/>
  <c r="P108" i="8"/>
  <c r="CJ107" i="8"/>
  <c r="P107" i="8"/>
  <c r="CJ106" i="8"/>
  <c r="P106" i="8"/>
  <c r="CJ105" i="8"/>
  <c r="P105" i="8"/>
  <c r="CJ104" i="8"/>
  <c r="P104" i="8"/>
  <c r="CJ103" i="8"/>
  <c r="P103" i="8"/>
  <c r="CJ102" i="8"/>
  <c r="P102" i="8"/>
  <c r="CJ101" i="8"/>
  <c r="P101" i="8"/>
  <c r="CJ100" i="8"/>
  <c r="P100" i="8"/>
  <c r="CJ99" i="8"/>
  <c r="P99" i="8"/>
  <c r="CJ98" i="8"/>
  <c r="P98" i="8"/>
  <c r="CJ97" i="8"/>
  <c r="P97" i="8"/>
  <c r="CJ96" i="8"/>
  <c r="P96" i="8"/>
  <c r="CJ95" i="8"/>
  <c r="P95" i="8"/>
  <c r="CJ94" i="8"/>
  <c r="P94" i="8"/>
  <c r="CJ93" i="8"/>
  <c r="P93" i="8"/>
  <c r="CJ92" i="8"/>
  <c r="P92" i="8"/>
  <c r="CJ91" i="8"/>
  <c r="P91" i="8"/>
  <c r="CJ90" i="8"/>
  <c r="P90" i="8"/>
  <c r="CJ89" i="8"/>
  <c r="P89" i="8"/>
  <c r="CJ88" i="8"/>
  <c r="P88" i="8"/>
  <c r="CJ87" i="8"/>
  <c r="P87" i="8"/>
  <c r="CJ86" i="8"/>
  <c r="P86" i="8"/>
  <c r="CJ85" i="8"/>
  <c r="P85" i="8"/>
  <c r="CJ84" i="8"/>
  <c r="P84" i="8"/>
  <c r="CJ83" i="8"/>
  <c r="P83" i="8"/>
  <c r="CJ82" i="8"/>
  <c r="P82" i="8"/>
  <c r="CJ81" i="8"/>
  <c r="P81" i="8"/>
  <c r="CJ80" i="8"/>
  <c r="P80" i="8"/>
  <c r="CJ79" i="8"/>
  <c r="P79" i="8"/>
  <c r="CJ78" i="8"/>
  <c r="P78" i="8"/>
  <c r="CJ77" i="8"/>
  <c r="P77" i="8"/>
  <c r="CJ76" i="8"/>
  <c r="P76" i="8"/>
  <c r="CJ75" i="8"/>
  <c r="P75" i="8"/>
  <c r="CJ74" i="8"/>
  <c r="P74" i="8"/>
  <c r="CJ73" i="8"/>
  <c r="P73" i="8"/>
  <c r="CJ72" i="8"/>
  <c r="P72" i="8"/>
  <c r="CJ71" i="8"/>
  <c r="P71" i="8"/>
  <c r="CJ70" i="8"/>
  <c r="P70" i="8"/>
  <c r="P69" i="8"/>
  <c r="CJ68" i="8"/>
  <c r="P68" i="8"/>
  <c r="CJ67" i="8"/>
  <c r="P67" i="8"/>
  <c r="P66" i="8"/>
  <c r="CJ65" i="8"/>
  <c r="P65" i="8"/>
  <c r="CJ64" i="8"/>
  <c r="P64" i="8"/>
  <c r="P63" i="8"/>
  <c r="CJ62" i="8"/>
  <c r="P62" i="8"/>
  <c r="CJ61" i="8"/>
  <c r="P61" i="8"/>
  <c r="CJ60" i="8"/>
  <c r="P60" i="8"/>
  <c r="CJ59" i="8"/>
  <c r="P59" i="8"/>
  <c r="CJ58" i="8"/>
  <c r="P58" i="8"/>
  <c r="CJ57" i="8"/>
  <c r="P57" i="8"/>
  <c r="CJ56" i="8"/>
  <c r="P56" i="8"/>
  <c r="CJ55" i="8"/>
  <c r="P55" i="8"/>
  <c r="CJ54" i="8"/>
  <c r="P54" i="8"/>
  <c r="CJ53" i="8"/>
  <c r="P53" i="8"/>
  <c r="CJ52" i="8"/>
  <c r="P52" i="8"/>
  <c r="CJ51" i="8"/>
  <c r="P51" i="8"/>
  <c r="CJ50" i="8"/>
  <c r="P50" i="8"/>
  <c r="CJ49" i="8"/>
  <c r="P49" i="8"/>
  <c r="CJ48" i="8"/>
  <c r="P48" i="8"/>
  <c r="P47" i="8"/>
  <c r="CJ46" i="8"/>
  <c r="P46" i="8"/>
  <c r="CJ45" i="8"/>
  <c r="P45" i="8"/>
  <c r="CJ44" i="8"/>
  <c r="P44" i="8"/>
  <c r="CJ43" i="8"/>
  <c r="P43" i="8"/>
  <c r="P42" i="8"/>
  <c r="CJ41" i="8"/>
  <c r="P41" i="8"/>
  <c r="CJ40" i="8"/>
  <c r="P40" i="8"/>
  <c r="CJ39" i="8"/>
  <c r="P39" i="8"/>
  <c r="CJ38" i="8"/>
  <c r="P38" i="8"/>
  <c r="CJ37" i="8"/>
  <c r="P37" i="8"/>
  <c r="CJ36" i="8"/>
  <c r="P36" i="8"/>
  <c r="P35" i="8"/>
  <c r="P34" i="8"/>
  <c r="CJ33" i="8"/>
  <c r="P33" i="8"/>
  <c r="CJ32" i="8"/>
  <c r="P32" i="8"/>
  <c r="CJ31" i="8"/>
  <c r="P31" i="8"/>
  <c r="CJ30" i="8"/>
  <c r="P30" i="8"/>
  <c r="CJ29" i="8"/>
  <c r="P29" i="8"/>
  <c r="CJ28" i="8"/>
  <c r="P28" i="8"/>
  <c r="P27" i="8"/>
  <c r="CJ26" i="8"/>
  <c r="P26" i="8"/>
  <c r="P25" i="8"/>
  <c r="CJ24" i="8"/>
  <c r="P24" i="8"/>
  <c r="CJ23" i="8"/>
  <c r="P23" i="8"/>
  <c r="CJ22" i="8"/>
  <c r="P22" i="8"/>
  <c r="CJ21" i="8"/>
  <c r="P21" i="8"/>
  <c r="CJ20" i="8"/>
  <c r="P20" i="8"/>
  <c r="CJ19" i="8"/>
  <c r="P19" i="8"/>
  <c r="CJ18" i="8"/>
  <c r="P18" i="8"/>
  <c r="P17" i="8"/>
  <c r="CJ16" i="8"/>
  <c r="P16" i="8"/>
  <c r="CJ15" i="8"/>
  <c r="P15" i="8"/>
  <c r="CJ14" i="8"/>
  <c r="P14" i="8"/>
  <c r="CJ13" i="8"/>
  <c r="P13" i="8"/>
  <c r="CJ12" i="8"/>
  <c r="P12" i="8"/>
  <c r="CJ11" i="8"/>
  <c r="P11" i="8"/>
  <c r="CJ10" i="8"/>
  <c r="P10" i="8"/>
  <c r="CJ9" i="8"/>
  <c r="P9" i="8"/>
</calcChain>
</file>

<file path=xl/sharedStrings.xml><?xml version="1.0" encoding="utf-8"?>
<sst xmlns="http://schemas.openxmlformats.org/spreadsheetml/2006/main" count="2295" uniqueCount="668">
  <si>
    <t>ppm</t>
  </si>
  <si>
    <t>Ag109</t>
  </si>
  <si>
    <t>As75</t>
  </si>
  <si>
    <t>Au197</t>
  </si>
  <si>
    <t>Bi209</t>
  </si>
  <si>
    <t>Co59</t>
  </si>
  <si>
    <t>Cu63</t>
  </si>
  <si>
    <t>Ir193</t>
  </si>
  <si>
    <t>Ni61</t>
  </si>
  <si>
    <t>Pb208</t>
  </si>
  <si>
    <t>Pd108</t>
  </si>
  <si>
    <t>Pt195</t>
  </si>
  <si>
    <t>Rh103</t>
  </si>
  <si>
    <t>Ru101</t>
  </si>
  <si>
    <t>S34</t>
  </si>
  <si>
    <t>Sb123</t>
  </si>
  <si>
    <t>Sn118</t>
  </si>
  <si>
    <t>Te125</t>
  </si>
  <si>
    <t>V51</t>
  </si>
  <si>
    <t>Zn66</t>
  </si>
  <si>
    <t>MASS-1</t>
  </si>
  <si>
    <t>Po725</t>
  </si>
  <si>
    <t>2σ</t>
  </si>
  <si>
    <t>Reference</t>
  </si>
  <si>
    <t>n.d.</t>
  </si>
  <si>
    <t xml:space="preserve">UQAC FeS-1 </t>
  </si>
  <si>
    <t>Os189</t>
  </si>
  <si>
    <t>Fe57</t>
  </si>
  <si>
    <t>Unit</t>
  </si>
  <si>
    <t>Standard</t>
  </si>
  <si>
    <t>Mineral</t>
  </si>
  <si>
    <t>N</t>
  </si>
  <si>
    <t>‰</t>
  </si>
  <si>
    <t>Measured</t>
  </si>
  <si>
    <t>Nifty-b</t>
  </si>
  <si>
    <t>Chalcopyrite</t>
  </si>
  <si>
    <t>VMSO</t>
  </si>
  <si>
    <t>Pentlandite</t>
  </si>
  <si>
    <t>Alexo</t>
  </si>
  <si>
    <t>Pyrrhotite</t>
  </si>
  <si>
    <t>Sierra</t>
  </si>
  <si>
    <t>Pyrite</t>
  </si>
  <si>
    <t>Avg</t>
  </si>
  <si>
    <t>Ref. Mat.</t>
  </si>
  <si>
    <t>Current-Bridge</t>
  </si>
  <si>
    <t>S/Se</t>
  </si>
  <si>
    <t>Sulfide</t>
  </si>
  <si>
    <t>Beaver-Cloud</t>
  </si>
  <si>
    <t>437-SEA</t>
  </si>
  <si>
    <t>Cubanite</t>
  </si>
  <si>
    <t>Millerite</t>
  </si>
  <si>
    <t>Se77</t>
  </si>
  <si>
    <t>Isotope</t>
  </si>
  <si>
    <t>Sample</t>
  </si>
  <si>
    <r>
      <t>δ</t>
    </r>
    <r>
      <rPr>
        <b/>
        <vertAlign val="superscript"/>
        <sz val="11"/>
        <color theme="1"/>
        <rFont val="Times New Roman"/>
        <family val="1"/>
      </rPr>
      <t>33</t>
    </r>
    <r>
      <rPr>
        <b/>
        <sz val="11"/>
        <color theme="1"/>
        <rFont val="Times New Roman"/>
        <family val="1"/>
      </rPr>
      <t>S</t>
    </r>
  </si>
  <si>
    <r>
      <t>δ</t>
    </r>
    <r>
      <rPr>
        <b/>
        <vertAlign val="superscript"/>
        <sz val="11"/>
        <color theme="1"/>
        <rFont val="Times New Roman"/>
        <family val="1"/>
      </rPr>
      <t>34</t>
    </r>
    <r>
      <rPr>
        <b/>
        <sz val="11"/>
        <color theme="1"/>
        <rFont val="Times New Roman"/>
        <family val="1"/>
      </rPr>
      <t>S</t>
    </r>
  </si>
  <si>
    <r>
      <t>δ</t>
    </r>
    <r>
      <rPr>
        <b/>
        <vertAlign val="superscript"/>
        <sz val="11"/>
        <color theme="1"/>
        <rFont val="Times New Roman"/>
        <family val="1"/>
      </rPr>
      <t>36</t>
    </r>
    <r>
      <rPr>
        <b/>
        <sz val="11"/>
        <color theme="1"/>
        <rFont val="Times New Roman"/>
        <family val="1"/>
      </rPr>
      <t>S</t>
    </r>
  </si>
  <si>
    <r>
      <t>Δ</t>
    </r>
    <r>
      <rPr>
        <b/>
        <vertAlign val="superscript"/>
        <sz val="11"/>
        <color theme="1"/>
        <rFont val="Times New Roman"/>
        <family val="1"/>
      </rPr>
      <t>33</t>
    </r>
    <r>
      <rPr>
        <b/>
        <sz val="11"/>
        <color theme="1"/>
        <rFont val="Times New Roman"/>
        <family val="1"/>
      </rPr>
      <t>S</t>
    </r>
  </si>
  <si>
    <r>
      <t>Δ</t>
    </r>
    <r>
      <rPr>
        <b/>
        <vertAlign val="superscript"/>
        <sz val="11"/>
        <color theme="1"/>
        <rFont val="Times New Roman"/>
        <family val="1"/>
      </rPr>
      <t>36</t>
    </r>
    <r>
      <rPr>
        <b/>
        <sz val="11"/>
        <color theme="1"/>
        <rFont val="Times New Roman"/>
        <family val="1"/>
      </rPr>
      <t>S</t>
    </r>
  </si>
  <si>
    <t>Texture</t>
  </si>
  <si>
    <t>Mineralized Zone</t>
  </si>
  <si>
    <t>CAM-MB-21-05</t>
  </si>
  <si>
    <t>CAM-MB-21-199</t>
  </si>
  <si>
    <t>CAM-MB-21-213</t>
  </si>
  <si>
    <t>CAM-MB-21-36</t>
  </si>
  <si>
    <t>CAM-MB-21-51</t>
  </si>
  <si>
    <t>CAM-MB-21-59</t>
  </si>
  <si>
    <t>CAM-MB-21-67</t>
  </si>
  <si>
    <t>CAM-MB-21-73</t>
  </si>
  <si>
    <t>CAM-MB-21-111</t>
  </si>
  <si>
    <t>CAM-MB-21-121</t>
  </si>
  <si>
    <t>CAM-MB-21-138</t>
  </si>
  <si>
    <t>CAM-MB-21-141</t>
  </si>
  <si>
    <t>CAM-MB-21-158</t>
  </si>
  <si>
    <t>CAM-MB-21-159</t>
  </si>
  <si>
    <t>CAM-MB-21-160</t>
  </si>
  <si>
    <t>CAM-MB-21-161</t>
  </si>
  <si>
    <t>CAM-MB-21-178</t>
  </si>
  <si>
    <t>CAM-MB-21-179</t>
  </si>
  <si>
    <t>CAM-MB-21-180</t>
  </si>
  <si>
    <t>CAM-MB-21-181</t>
  </si>
  <si>
    <t>CAM-MB-21-187</t>
  </si>
  <si>
    <t>Pyrrhotite (veinlet-style)</t>
  </si>
  <si>
    <t>Chalcopyrite (secondary)</t>
  </si>
  <si>
    <t>Pentlandite (veinlet-style)</t>
  </si>
  <si>
    <t>Disseminated</t>
  </si>
  <si>
    <t>Bleb</t>
  </si>
  <si>
    <t>Net-textured</t>
  </si>
  <si>
    <t>Mingled with granite</t>
  </si>
  <si>
    <t>Reference values from LaFlamme et al. (2016)</t>
  </si>
  <si>
    <t>N is the number of analyses on a given grain (or grain aggregate where sulfide volume was limited).</t>
  </si>
  <si>
    <t>n = 24</t>
  </si>
  <si>
    <t>n = 46</t>
  </si>
  <si>
    <t>n.d. = not determined.</t>
  </si>
  <si>
    <t>I.S.</t>
  </si>
  <si>
    <t>I.S. = internal standard</t>
  </si>
  <si>
    <r>
      <rPr>
        <i/>
        <vertAlign val="superscript"/>
        <sz val="11"/>
        <color theme="1"/>
        <rFont val="Times New Roman"/>
        <family val="1"/>
      </rPr>
      <t>1</t>
    </r>
    <r>
      <rPr>
        <i/>
        <sz val="11"/>
        <color theme="1"/>
        <rFont val="Times New Roman"/>
        <family val="1"/>
      </rPr>
      <t xml:space="preserve">Wilson et al. (2002), </t>
    </r>
    <r>
      <rPr>
        <i/>
        <vertAlign val="superscript"/>
        <sz val="11"/>
        <color theme="1"/>
        <rFont val="Times New Roman"/>
        <family val="1"/>
      </rPr>
      <t>2</t>
    </r>
    <r>
      <rPr>
        <i/>
        <sz val="11"/>
        <color theme="1"/>
        <rFont val="Times New Roman"/>
        <family val="1"/>
      </rPr>
      <t xml:space="preserve">Sylvester et al. (2005), </t>
    </r>
    <r>
      <rPr>
        <i/>
        <vertAlign val="superscript"/>
        <sz val="11"/>
        <color theme="1"/>
        <rFont val="Times New Roman"/>
        <family val="1"/>
      </rPr>
      <t>3</t>
    </r>
    <r>
      <rPr>
        <i/>
        <sz val="11"/>
        <color theme="1"/>
        <rFont val="Times New Roman"/>
        <family val="1"/>
      </rPr>
      <t xml:space="preserve">Lorand et al. (2018), </t>
    </r>
    <r>
      <rPr>
        <i/>
        <vertAlign val="superscript"/>
        <sz val="11"/>
        <color theme="1"/>
        <rFont val="Times New Roman"/>
        <family val="1"/>
      </rPr>
      <t>4</t>
    </r>
    <r>
      <rPr>
        <i/>
        <sz val="11"/>
        <color theme="1"/>
        <rFont val="Times New Roman"/>
        <family val="1"/>
      </rPr>
      <t xml:space="preserve">Feng et al. (2018), </t>
    </r>
    <r>
      <rPr>
        <i/>
        <vertAlign val="superscript"/>
        <sz val="11"/>
        <color theme="1"/>
        <rFont val="Times New Roman"/>
        <family val="1"/>
      </rPr>
      <t>5</t>
    </r>
    <r>
      <rPr>
        <i/>
        <sz val="11"/>
        <color theme="1"/>
        <rFont val="Times New Roman"/>
        <family val="1"/>
      </rPr>
      <t>Savard (2020).</t>
    </r>
  </si>
  <si>
    <t>Working value</t>
  </si>
  <si>
    <t>Measured value</t>
  </si>
  <si>
    <t>Granite country rock</t>
  </si>
  <si>
    <t>Database/Standard</t>
  </si>
  <si>
    <t>Assay</t>
  </si>
  <si>
    <t>Assay_6PGE</t>
  </si>
  <si>
    <t>Assay + TBN_WR</t>
  </si>
  <si>
    <t>TBN_WR</t>
  </si>
  <si>
    <t>Calculated</t>
  </si>
  <si>
    <t>SEM</t>
  </si>
  <si>
    <t>Note_1</t>
  </si>
  <si>
    <t>Cd111</t>
  </si>
  <si>
    <t>Pt194</t>
  </si>
  <si>
    <t>Note_2</t>
  </si>
  <si>
    <t>SIMS_Analysis_No</t>
  </si>
  <si>
    <t>LA_Analysis_No</t>
  </si>
  <si>
    <t>Mineralized_Zone</t>
  </si>
  <si>
    <t>Sulfide_Texture</t>
  </si>
  <si>
    <t>Cu_WR</t>
  </si>
  <si>
    <t>Pd_WR</t>
  </si>
  <si>
    <t>Pt_WR</t>
  </si>
  <si>
    <t>Ir_WR</t>
  </si>
  <si>
    <t>S_WR</t>
  </si>
  <si>
    <t>Se_WR</t>
  </si>
  <si>
    <t>S_SEM</t>
  </si>
  <si>
    <t>S_SEM_2SD</t>
  </si>
  <si>
    <t>Fe_SEM</t>
  </si>
  <si>
    <t>Fe_SEM_2SD</t>
  </si>
  <si>
    <t>S</t>
  </si>
  <si>
    <t>S_2SD</t>
  </si>
  <si>
    <t>S_LOD</t>
  </si>
  <si>
    <t>V</t>
  </si>
  <si>
    <t>V_2SD</t>
  </si>
  <si>
    <t>V_LOD</t>
  </si>
  <si>
    <t>Co</t>
  </si>
  <si>
    <t>Co_2SD</t>
  </si>
  <si>
    <t>Co_LOD</t>
  </si>
  <si>
    <t>Ni</t>
  </si>
  <si>
    <t>Ni_2SD</t>
  </si>
  <si>
    <t>Ni_LOD</t>
  </si>
  <si>
    <t>Cu</t>
  </si>
  <si>
    <t>Cu_2SD</t>
  </si>
  <si>
    <t>Cu_LOD</t>
  </si>
  <si>
    <t>Zn</t>
  </si>
  <si>
    <t>Zn_2SD</t>
  </si>
  <si>
    <t>Zn_LOD</t>
  </si>
  <si>
    <t>As</t>
  </si>
  <si>
    <t>As_2SD</t>
  </si>
  <si>
    <t>As_LOD</t>
  </si>
  <si>
    <t>Se</t>
  </si>
  <si>
    <t>Se_2SD</t>
  </si>
  <si>
    <t>Se_LOD</t>
  </si>
  <si>
    <t>Ru</t>
  </si>
  <si>
    <t>Ru_2SD</t>
  </si>
  <si>
    <t>Ru_LOD</t>
  </si>
  <si>
    <t>Ag</t>
  </si>
  <si>
    <t>Ag_2SD</t>
  </si>
  <si>
    <t>Ag_LOD</t>
  </si>
  <si>
    <t>Cd</t>
  </si>
  <si>
    <t>Cd_2SD</t>
  </si>
  <si>
    <t>Cd_LOD</t>
  </si>
  <si>
    <t>Sn</t>
  </si>
  <si>
    <t>Sn_2SD</t>
  </si>
  <si>
    <t>Sn_LOD</t>
  </si>
  <si>
    <t>Sb</t>
  </si>
  <si>
    <t>Sb_2SD</t>
  </si>
  <si>
    <t>Sb_LOD</t>
  </si>
  <si>
    <t>Te</t>
  </si>
  <si>
    <t>Te_2SD</t>
  </si>
  <si>
    <t>Te_LOD</t>
  </si>
  <si>
    <t>Os</t>
  </si>
  <si>
    <t>Os_2SD</t>
  </si>
  <si>
    <t>Os_LOD</t>
  </si>
  <si>
    <t>Ir</t>
  </si>
  <si>
    <t>Ir_2SD</t>
  </si>
  <si>
    <t>Ir_LOD</t>
  </si>
  <si>
    <t>Pt</t>
  </si>
  <si>
    <t>Pt_2SD</t>
  </si>
  <si>
    <t>Pt_LOD</t>
  </si>
  <si>
    <t>Au</t>
  </si>
  <si>
    <t>Au_2SD</t>
  </si>
  <si>
    <t>Au_LOD</t>
  </si>
  <si>
    <t>Pb</t>
  </si>
  <si>
    <t>Pb_2SD</t>
  </si>
  <si>
    <t>Pb_LOD</t>
  </si>
  <si>
    <t>Bi</t>
  </si>
  <si>
    <t>Bi_2SD</t>
  </si>
  <si>
    <t>Bi_LOD</t>
  </si>
  <si>
    <t>Rh</t>
  </si>
  <si>
    <t>Rh_2SD</t>
  </si>
  <si>
    <t>Rh_LOD</t>
  </si>
  <si>
    <t>Pd</t>
  </si>
  <si>
    <t>Pd_2SD</t>
  </si>
  <si>
    <t>Pd_LOD</t>
  </si>
  <si>
    <t>Ccp8</t>
  </si>
  <si>
    <t>Ccp 7</t>
  </si>
  <si>
    <t>Ccp7</t>
  </si>
  <si>
    <t>Ccp 6</t>
  </si>
  <si>
    <t>Ccp3</t>
  </si>
  <si>
    <t>Ccp 4</t>
  </si>
  <si>
    <t>Ccp13</t>
  </si>
  <si>
    <t>Ccp 13</t>
  </si>
  <si>
    <t>Ccp10</t>
  </si>
  <si>
    <t>Ccp 9</t>
  </si>
  <si>
    <t>Ccp16</t>
  </si>
  <si>
    <t>Ccp 17</t>
  </si>
  <si>
    <t>Ccp19</t>
  </si>
  <si>
    <t>Ccp 20</t>
  </si>
  <si>
    <t>Ccp27</t>
  </si>
  <si>
    <t>Ccp 27</t>
  </si>
  <si>
    <t>Ccp24</t>
  </si>
  <si>
    <t>Ccp41</t>
  </si>
  <si>
    <t>Ccp 47</t>
  </si>
  <si>
    <t>Ccp35</t>
  </si>
  <si>
    <t>Ccp 43</t>
  </si>
  <si>
    <t>Ccp47</t>
  </si>
  <si>
    <t>Ccp 55</t>
  </si>
  <si>
    <t>Ccp46</t>
  </si>
  <si>
    <t>Ccp 54</t>
  </si>
  <si>
    <t>Ccp43</t>
  </si>
  <si>
    <t>Ccp55</t>
  </si>
  <si>
    <t>Ccp 69</t>
  </si>
  <si>
    <t>Ccp50</t>
  </si>
  <si>
    <t>Ccp 62</t>
  </si>
  <si>
    <t>Pn20</t>
  </si>
  <si>
    <t>Pn26</t>
  </si>
  <si>
    <t>Pn 25</t>
  </si>
  <si>
    <t>Pn22</t>
  </si>
  <si>
    <t>Pn36</t>
  </si>
  <si>
    <t>Pn 44</t>
  </si>
  <si>
    <t>Pn49</t>
  </si>
  <si>
    <t>Pn 56</t>
  </si>
  <si>
    <t>Pn53</t>
  </si>
  <si>
    <t>Pn 66</t>
  </si>
  <si>
    <t>Pn51</t>
  </si>
  <si>
    <t>Pn 65</t>
  </si>
  <si>
    <t>Po5</t>
  </si>
  <si>
    <t>Po 5</t>
  </si>
  <si>
    <t>Po4</t>
  </si>
  <si>
    <t>Po 3</t>
  </si>
  <si>
    <t>Po2</t>
  </si>
  <si>
    <t>Po14</t>
  </si>
  <si>
    <t>Po11</t>
  </si>
  <si>
    <t>Po 10</t>
  </si>
  <si>
    <t>Po17</t>
  </si>
  <si>
    <t>Po 16</t>
  </si>
  <si>
    <t>Po18</t>
  </si>
  <si>
    <t>Po 21</t>
  </si>
  <si>
    <t>Po25</t>
  </si>
  <si>
    <t>Po 26</t>
  </si>
  <si>
    <t>Po21</t>
  </si>
  <si>
    <t>Po 22</t>
  </si>
  <si>
    <t>Po54</t>
  </si>
  <si>
    <t>Po 68</t>
  </si>
  <si>
    <t>Po53</t>
  </si>
  <si>
    <t>Po52</t>
  </si>
  <si>
    <t>Po 63</t>
  </si>
  <si>
    <t>Py9</t>
  </si>
  <si>
    <t>Py 8</t>
  </si>
  <si>
    <t>Pyrite (no zonation)</t>
  </si>
  <si>
    <t>Py1</t>
  </si>
  <si>
    <t>Py 1</t>
  </si>
  <si>
    <t>Py15</t>
  </si>
  <si>
    <t>Py12</t>
  </si>
  <si>
    <t>Py 12</t>
  </si>
  <si>
    <t>Py37</t>
  </si>
  <si>
    <t>Py 45</t>
  </si>
  <si>
    <t>Py40</t>
  </si>
  <si>
    <t>Py 46</t>
  </si>
  <si>
    <t>Py48</t>
  </si>
  <si>
    <t>Py 60</t>
  </si>
  <si>
    <t>Py45</t>
  </si>
  <si>
    <t>Py 53</t>
  </si>
  <si>
    <t>Py44</t>
  </si>
  <si>
    <t>Ccp32</t>
  </si>
  <si>
    <t>Ccp 41</t>
  </si>
  <si>
    <t>Ccp29</t>
  </si>
  <si>
    <t>Ccp 32</t>
  </si>
  <si>
    <t>Ccp60</t>
  </si>
  <si>
    <t>Ccp 83</t>
  </si>
  <si>
    <t>Ccp59</t>
  </si>
  <si>
    <t>Ccp 80</t>
  </si>
  <si>
    <t>Ccp63</t>
  </si>
  <si>
    <t>Ccp 87</t>
  </si>
  <si>
    <t>Ccp65</t>
  </si>
  <si>
    <t>Ccp67</t>
  </si>
  <si>
    <t>Ccp 92</t>
  </si>
  <si>
    <t>Pn33</t>
  </si>
  <si>
    <t>Pn 38</t>
  </si>
  <si>
    <t>Pn31</t>
  </si>
  <si>
    <t>Pn62</t>
  </si>
  <si>
    <t>Pn 82</t>
  </si>
  <si>
    <t>Pn58</t>
  </si>
  <si>
    <t>Pn 76</t>
  </si>
  <si>
    <t>Pn68</t>
  </si>
  <si>
    <t>Po30</t>
  </si>
  <si>
    <t>Po 31</t>
  </si>
  <si>
    <t>Po57</t>
  </si>
  <si>
    <t>Po 79</t>
  </si>
  <si>
    <t>Po61</t>
  </si>
  <si>
    <t>Po 81</t>
  </si>
  <si>
    <t>Po65</t>
  </si>
  <si>
    <t>Po 90</t>
  </si>
  <si>
    <t>Py34</t>
  </si>
  <si>
    <t>Py 40</t>
  </si>
  <si>
    <t>Py66</t>
  </si>
  <si>
    <t>Py 91</t>
  </si>
  <si>
    <t>Py64</t>
  </si>
  <si>
    <t>Py 88</t>
  </si>
  <si>
    <t>BL07-01-230.60_2</t>
  </si>
  <si>
    <t>Cpy 124</t>
  </si>
  <si>
    <t>Po 125</t>
  </si>
  <si>
    <t>Cpy 126</t>
  </si>
  <si>
    <t>Pn 127</t>
  </si>
  <si>
    <t>Po 128</t>
  </si>
  <si>
    <t>Po 129</t>
  </si>
  <si>
    <t>Cpy 130</t>
  </si>
  <si>
    <t>H743422</t>
  </si>
  <si>
    <t>Cpy 131</t>
  </si>
  <si>
    <t>Mill 132</t>
  </si>
  <si>
    <t>Cpy 133</t>
  </si>
  <si>
    <t>Mill 134</t>
  </si>
  <si>
    <t>Mill 136</t>
  </si>
  <si>
    <t>Cpy 137</t>
  </si>
  <si>
    <t>H465878</t>
  </si>
  <si>
    <t>Cpy 138</t>
  </si>
  <si>
    <t>Po 139</t>
  </si>
  <si>
    <t>Po 140</t>
  </si>
  <si>
    <t>Cpy 141</t>
  </si>
  <si>
    <t>Po 142</t>
  </si>
  <si>
    <t>Cpy 143</t>
  </si>
  <si>
    <t>Cpy 144</t>
  </si>
  <si>
    <t>Py 145</t>
  </si>
  <si>
    <t>H087905</t>
  </si>
  <si>
    <t>Cpy 146</t>
  </si>
  <si>
    <t>Py 147 (low Co-Ni)</t>
  </si>
  <si>
    <t>Pyrite (low Co-Ni)</t>
  </si>
  <si>
    <t>Py 147 (high Co-Ni)</t>
  </si>
  <si>
    <t>Pyrite (high Co-Ni)</t>
  </si>
  <si>
    <t>Cpy 148</t>
  </si>
  <si>
    <t>Py 149 (high Co-Ni)</t>
  </si>
  <si>
    <t>Py 149 (low Co-Ni)</t>
  </si>
  <si>
    <t>H089083</t>
  </si>
  <si>
    <t>Po150</t>
  </si>
  <si>
    <t>Cpy 151</t>
  </si>
  <si>
    <t>Po 152</t>
  </si>
  <si>
    <t>Cpy 153</t>
  </si>
  <si>
    <t>Po 154</t>
  </si>
  <si>
    <t>Cpy 155</t>
  </si>
  <si>
    <t>H740401</t>
  </si>
  <si>
    <t>Cpy 156</t>
  </si>
  <si>
    <t>Po 157</t>
  </si>
  <si>
    <t>Po 158</t>
  </si>
  <si>
    <t>Cpy 159</t>
  </si>
  <si>
    <t>H740412</t>
  </si>
  <si>
    <t>Po 160</t>
  </si>
  <si>
    <t>Cpy 161</t>
  </si>
  <si>
    <t>Po 162</t>
  </si>
  <si>
    <t>Cpy 163</t>
  </si>
  <si>
    <t>H741155</t>
  </si>
  <si>
    <t>Py 164 (high Co-Ni)</t>
  </si>
  <si>
    <t>Py 164 (low Co-Ni)</t>
  </si>
  <si>
    <t>Py 165 (high Co-Ni)</t>
  </si>
  <si>
    <t>Py 165 (low Co-Ni)</t>
  </si>
  <si>
    <t>Cpy 166</t>
  </si>
  <si>
    <t>Mill 167</t>
  </si>
  <si>
    <t>Cpy 168</t>
  </si>
  <si>
    <t>Cpy 169</t>
  </si>
  <si>
    <t>H742198</t>
  </si>
  <si>
    <t>Po 171 (veinlet-style)</t>
  </si>
  <si>
    <t>Cpy 172</t>
  </si>
  <si>
    <t>Po 173 (veinlet-style)</t>
  </si>
  <si>
    <t>Cpy 174</t>
  </si>
  <si>
    <t>Cub 175</t>
  </si>
  <si>
    <t>H742265</t>
  </si>
  <si>
    <t>Cpy 176</t>
  </si>
  <si>
    <t>Po 177 (veinlet-style?)</t>
  </si>
  <si>
    <t>Py 178 (high Co-Ni)</t>
  </si>
  <si>
    <t>Py 178 (low Co-Ni)</t>
  </si>
  <si>
    <t>Pn 179</t>
  </si>
  <si>
    <t>Cpy 180</t>
  </si>
  <si>
    <t>Py 181 (low Co-Ni)</t>
  </si>
  <si>
    <t>Py 181 (high Co-Ni)</t>
  </si>
  <si>
    <t>TBND-014-22_2</t>
  </si>
  <si>
    <t>Py 182 (high Co-Ni)</t>
  </si>
  <si>
    <t>Py 182 (low Co-Ni)</t>
  </si>
  <si>
    <t>Py 183 (high Co-Ni)</t>
  </si>
  <si>
    <t>Py 183 (low Co-Ni)</t>
  </si>
  <si>
    <t>H087871</t>
  </si>
  <si>
    <t>Py 184</t>
  </si>
  <si>
    <t>Cpy 185</t>
  </si>
  <si>
    <t>Cpy 186</t>
  </si>
  <si>
    <t>H466326</t>
  </si>
  <si>
    <t>Cpy 187</t>
  </si>
  <si>
    <t>Po 188</t>
  </si>
  <si>
    <t>Cpy 189</t>
  </si>
  <si>
    <t>Po 190</t>
  </si>
  <si>
    <t>Po 191</t>
  </si>
  <si>
    <t>Cpy 192</t>
  </si>
  <si>
    <t>H466332</t>
  </si>
  <si>
    <t>Po 193</t>
  </si>
  <si>
    <t>Cpy 194</t>
  </si>
  <si>
    <t>Po 195</t>
  </si>
  <si>
    <t>Po 196</t>
  </si>
  <si>
    <t>Cpy 196</t>
  </si>
  <si>
    <t>Po 197</t>
  </si>
  <si>
    <t>Cpy 198</t>
  </si>
  <si>
    <t>Po 199</t>
  </si>
  <si>
    <t>Cpy 200</t>
  </si>
  <si>
    <t>Po 201</t>
  </si>
  <si>
    <t>Cpy 202</t>
  </si>
  <si>
    <t>H466337</t>
  </si>
  <si>
    <t>Cpy 203</t>
  </si>
  <si>
    <t>Po 204</t>
  </si>
  <si>
    <t>Cpy 205</t>
  </si>
  <si>
    <t>Po 206</t>
  </si>
  <si>
    <t>Cpy 207</t>
  </si>
  <si>
    <t>Cpy 209</t>
  </si>
  <si>
    <t>H466348</t>
  </si>
  <si>
    <t>Cpy 210</t>
  </si>
  <si>
    <t>Cpy 211</t>
  </si>
  <si>
    <t>Cpy 212</t>
  </si>
  <si>
    <t>Po 213</t>
  </si>
  <si>
    <t>Cpy 214</t>
  </si>
  <si>
    <t>Po 215</t>
  </si>
  <si>
    <t>H743446</t>
  </si>
  <si>
    <t>Py 216 (low Co-Ni)</t>
  </si>
  <si>
    <t>Py 216 (high Co-Ni)</t>
  </si>
  <si>
    <t>Py 217</t>
  </si>
  <si>
    <t>CAM-MB-21-04</t>
  </si>
  <si>
    <t>Cpy 1</t>
  </si>
  <si>
    <t>Po 2</t>
  </si>
  <si>
    <t>Po 4</t>
  </si>
  <si>
    <t>CAM-MB-21-06</t>
  </si>
  <si>
    <t>Po 6</t>
  </si>
  <si>
    <t>Po 7</t>
  </si>
  <si>
    <t>CAM-MB-21-08</t>
  </si>
  <si>
    <t>Py 8 (low Co-Ni)</t>
  </si>
  <si>
    <t>Py 8 (high Co-Ni)</t>
  </si>
  <si>
    <t>Py 9 (low Co-Ni)</t>
  </si>
  <si>
    <t>Py 9 (high Co-Ni)</t>
  </si>
  <si>
    <t>Py 10</t>
  </si>
  <si>
    <t>Cpy 11</t>
  </si>
  <si>
    <t>CAM-MB-21-09</t>
  </si>
  <si>
    <t>Cpy 12</t>
  </si>
  <si>
    <t>Cpy 13</t>
  </si>
  <si>
    <t>Cpy 14</t>
  </si>
  <si>
    <t>Cpy 15</t>
  </si>
  <si>
    <t>Py 16</t>
  </si>
  <si>
    <t>Py 17</t>
  </si>
  <si>
    <t>CAM-MB-21-39</t>
  </si>
  <si>
    <t>Po 18</t>
  </si>
  <si>
    <t>Po 19</t>
  </si>
  <si>
    <t>Po 20</t>
  </si>
  <si>
    <t>CAM-MB-21-68</t>
  </si>
  <si>
    <t>Cpy 22</t>
  </si>
  <si>
    <t>Cpy 23</t>
  </si>
  <si>
    <t>Po 24</t>
  </si>
  <si>
    <t>Po 25</t>
  </si>
  <si>
    <t>Cpy 26</t>
  </si>
  <si>
    <t>Po 27</t>
  </si>
  <si>
    <t>Cpy 28</t>
  </si>
  <si>
    <t>Po 29</t>
  </si>
  <si>
    <t>CAM-MB-21-82</t>
  </si>
  <si>
    <t>Cpy 30</t>
  </si>
  <si>
    <t>Po  31</t>
  </si>
  <si>
    <t>Cpy 32</t>
  </si>
  <si>
    <t>Po 33</t>
  </si>
  <si>
    <t>Cpy 34</t>
  </si>
  <si>
    <t>CAM-MB-21-132</t>
  </si>
  <si>
    <t>Cpy 35</t>
  </si>
  <si>
    <t>Po 36</t>
  </si>
  <si>
    <t>Po 37</t>
  </si>
  <si>
    <t>Po 38</t>
  </si>
  <si>
    <t>Cpy 39</t>
  </si>
  <si>
    <t>Cpy 40</t>
  </si>
  <si>
    <t>Po 41</t>
  </si>
  <si>
    <t>Cpy 42</t>
  </si>
  <si>
    <t>Po 43</t>
  </si>
  <si>
    <t>CAM-MB-21-156</t>
  </si>
  <si>
    <t>Cpy 44</t>
  </si>
  <si>
    <t>Cpy 45</t>
  </si>
  <si>
    <t>Cpy 46</t>
  </si>
  <si>
    <t>CAM-MB-21-157</t>
  </si>
  <si>
    <t>Cpy 47</t>
  </si>
  <si>
    <t>Cpy 48</t>
  </si>
  <si>
    <t>Cpy 49</t>
  </si>
  <si>
    <t>CAM-MB-21-196</t>
  </si>
  <si>
    <t>Cpy  50</t>
  </si>
  <si>
    <t>Po 51</t>
  </si>
  <si>
    <t>Cpy 52</t>
  </si>
  <si>
    <t>Po 53</t>
  </si>
  <si>
    <t>Cpy 54</t>
  </si>
  <si>
    <t>Po 55</t>
  </si>
  <si>
    <t>Po 56</t>
  </si>
  <si>
    <t>Cpy 57</t>
  </si>
  <si>
    <t>Po 58</t>
  </si>
  <si>
    <t>CAM-MB-21-41</t>
  </si>
  <si>
    <t>Cpy 60</t>
  </si>
  <si>
    <t>Cpy 61</t>
  </si>
  <si>
    <t>Py 62</t>
  </si>
  <si>
    <t>Cpy 63</t>
  </si>
  <si>
    <t>Py 64</t>
  </si>
  <si>
    <t>Py 65 (high Co-Ni)</t>
  </si>
  <si>
    <t>Py 65 (low Co-Ni)</t>
  </si>
  <si>
    <t>CAM-MB-21-15</t>
  </si>
  <si>
    <t>Po 218</t>
  </si>
  <si>
    <t>Cpy 219</t>
  </si>
  <si>
    <t>Po 220</t>
  </si>
  <si>
    <t>Cpy 221</t>
  </si>
  <si>
    <t>Po 222</t>
  </si>
  <si>
    <t>CAM-MB-21-25</t>
  </si>
  <si>
    <t>Py 223 (low Co-Ni)</t>
  </si>
  <si>
    <t>Py 223 (high Co-Ni)</t>
  </si>
  <si>
    <t>Cpy 224</t>
  </si>
  <si>
    <t>Py 225 (low Co-Ni)</t>
  </si>
  <si>
    <t>Py 225 (high Co-Ni)</t>
  </si>
  <si>
    <t>Cpy 226</t>
  </si>
  <si>
    <t>Py 227 (low Co-Ni)</t>
  </si>
  <si>
    <t>Py 227 (high Co-Ni)</t>
  </si>
  <si>
    <t>Cpy 228</t>
  </si>
  <si>
    <t>CAM-MB-21-34</t>
  </si>
  <si>
    <t>Cpy 229</t>
  </si>
  <si>
    <t>Po 230</t>
  </si>
  <si>
    <t>Cpy 231</t>
  </si>
  <si>
    <t>Po 232</t>
  </si>
  <si>
    <t>Cpy 233</t>
  </si>
  <si>
    <t>Po 234</t>
  </si>
  <si>
    <t>CAM-MB-21-35</t>
  </si>
  <si>
    <t>Cpy 235</t>
  </si>
  <si>
    <t>Po 236</t>
  </si>
  <si>
    <t>Po 237</t>
  </si>
  <si>
    <t>Po 238</t>
  </si>
  <si>
    <t>Cpy 239</t>
  </si>
  <si>
    <t>CAM-MB-21-44</t>
  </si>
  <si>
    <t>Cpy 240</t>
  </si>
  <si>
    <t>Cpy 241</t>
  </si>
  <si>
    <t>Po 242</t>
  </si>
  <si>
    <t>Cpy 243</t>
  </si>
  <si>
    <t>Po 244</t>
  </si>
  <si>
    <t>CAM-MB-21-48</t>
  </si>
  <si>
    <t>Cpy 245</t>
  </si>
  <si>
    <t>Po 246</t>
  </si>
  <si>
    <t>Cpy 247</t>
  </si>
  <si>
    <t>Po 248</t>
  </si>
  <si>
    <t>Cpy 249</t>
  </si>
  <si>
    <t>Po 250</t>
  </si>
  <si>
    <t>Cpy 251</t>
  </si>
  <si>
    <t>Cpy 252</t>
  </si>
  <si>
    <t>Po 253</t>
  </si>
  <si>
    <t>Cpy 254</t>
  </si>
  <si>
    <t>CAM-MB-21-21</t>
  </si>
  <si>
    <t>Py 255</t>
  </si>
  <si>
    <t>Py 256</t>
  </si>
  <si>
    <t>CAM-MB-21-31</t>
  </si>
  <si>
    <t>Py 257</t>
  </si>
  <si>
    <t>Cpy 258</t>
  </si>
  <si>
    <t>Py 255_redo</t>
  </si>
  <si>
    <t>BL07-03-236.90</t>
  </si>
  <si>
    <t>Cpy 73</t>
  </si>
  <si>
    <t>Py 75</t>
  </si>
  <si>
    <t>Py 78</t>
  </si>
  <si>
    <t>Mill 80</t>
  </si>
  <si>
    <t>BL07-04-286.02</t>
  </si>
  <si>
    <t>Po 85</t>
  </si>
  <si>
    <t>Po 91</t>
  </si>
  <si>
    <t>Cpy 93</t>
  </si>
  <si>
    <t>BL08-16-257.47</t>
  </si>
  <si>
    <t>Po 66</t>
  </si>
  <si>
    <t>Cpy 67</t>
  </si>
  <si>
    <t>Cpy 69</t>
  </si>
  <si>
    <t>Pn 70</t>
  </si>
  <si>
    <t>Po 71</t>
  </si>
  <si>
    <t>Cpy 72</t>
  </si>
  <si>
    <t>Mill 74</t>
  </si>
  <si>
    <t>Cpy 76</t>
  </si>
  <si>
    <t>Mill 77</t>
  </si>
  <si>
    <t>Py 79</t>
  </si>
  <si>
    <t>Cpy 81</t>
  </si>
  <si>
    <t>Po 82</t>
  </si>
  <si>
    <t>Cpy 83</t>
  </si>
  <si>
    <t>Cpy 84</t>
  </si>
  <si>
    <t>Py 86</t>
  </si>
  <si>
    <t>Cpy 87</t>
  </si>
  <si>
    <t>Po 88 (dark)</t>
  </si>
  <si>
    <t>Po 89 (light)</t>
  </si>
  <si>
    <t>Cpy 90</t>
  </si>
  <si>
    <t>Po 92</t>
  </si>
  <si>
    <t>Py 94 (low Co-Ni)</t>
  </si>
  <si>
    <t>Py 94 (high Co-Ni)</t>
  </si>
  <si>
    <t>Cpy 95</t>
  </si>
  <si>
    <t>Py 96</t>
  </si>
  <si>
    <t>Po 97 (dark)</t>
  </si>
  <si>
    <t>Po 98 (light)</t>
  </si>
  <si>
    <t>TBND-020-43.08_1</t>
  </si>
  <si>
    <t>Cpy 102</t>
  </si>
  <si>
    <t>Py 106</t>
  </si>
  <si>
    <t>BL08-14-237.52</t>
  </si>
  <si>
    <t>Cpy 113</t>
  </si>
  <si>
    <t>Cpy 99</t>
  </si>
  <si>
    <t>Py 100 (low Co-Ni)</t>
  </si>
  <si>
    <t>Py 100 (high Co-Ni)</t>
  </si>
  <si>
    <t>Py 101</t>
  </si>
  <si>
    <t>Py 103 (low Co-Ni)</t>
  </si>
  <si>
    <t>Cpy 104</t>
  </si>
  <si>
    <t>Cpy 105</t>
  </si>
  <si>
    <t>Cpy 107</t>
  </si>
  <si>
    <t>Py 108 (low Co-Ni)</t>
  </si>
  <si>
    <t>Py 108 (high Co-Ni)</t>
  </si>
  <si>
    <t>Cpy 109</t>
  </si>
  <si>
    <t>Py 110</t>
  </si>
  <si>
    <t>Cpy 111</t>
  </si>
  <si>
    <t>Py 112 (low Co-Ni)</t>
  </si>
  <si>
    <t>Py 112 (high Co-Ni)</t>
  </si>
  <si>
    <t>Py 114 (high Co-Ni)</t>
  </si>
  <si>
    <t>Py 114 (low Co-Ni)</t>
  </si>
  <si>
    <t>Cpy 115</t>
  </si>
  <si>
    <t>Cpy 116</t>
  </si>
  <si>
    <t>Py 117 (high Co-Ni)</t>
  </si>
  <si>
    <t>Py 117 (low Co-Ni)</t>
  </si>
  <si>
    <t>TBND-027-18.22</t>
  </si>
  <si>
    <t>Py 118</t>
  </si>
  <si>
    <t>Cpy 119</t>
  </si>
  <si>
    <t>Py 120</t>
  </si>
  <si>
    <t>Cpy 121</t>
  </si>
  <si>
    <t>Py 122</t>
  </si>
  <si>
    <t>Cpy 123</t>
  </si>
  <si>
    <t>Py 2</t>
  </si>
  <si>
    <t>Ccp 11</t>
  </si>
  <si>
    <t>Py 14 (high Co-As)</t>
  </si>
  <si>
    <t>Py 14 (low Co-As)</t>
  </si>
  <si>
    <t>Ccp 15</t>
  </si>
  <si>
    <t>Ccp 19</t>
  </si>
  <si>
    <t>Cub 23</t>
  </si>
  <si>
    <t>Ccp 29</t>
  </si>
  <si>
    <t>Po 30</t>
  </si>
  <si>
    <t>Ccp 33</t>
  </si>
  <si>
    <t>Ccp 36</t>
  </si>
  <si>
    <t>Py 37</t>
  </si>
  <si>
    <t>Ccp 39</t>
  </si>
  <si>
    <t>Pn 42</t>
  </si>
  <si>
    <t>Ccp 48</t>
  </si>
  <si>
    <t>Ccp 50</t>
  </si>
  <si>
    <t>Py 51 (high Co-As)</t>
  </si>
  <si>
    <t>Py 51 (low Co-As)</t>
  </si>
  <si>
    <t>Ccp 57</t>
  </si>
  <si>
    <t>Pn 58</t>
  </si>
  <si>
    <t>Py 59 (high Co-As)</t>
  </si>
  <si>
    <t>Py 59 (low Co-As)</t>
  </si>
  <si>
    <t>Ccp 61</t>
  </si>
  <si>
    <t>Ccp 64</t>
  </si>
  <si>
    <t>Pn 67</t>
  </si>
  <si>
    <t xml:space="preserve">Ccp 72 </t>
  </si>
  <si>
    <t>Pn 73</t>
  </si>
  <si>
    <t>Ccp 74</t>
  </si>
  <si>
    <t>Po 75</t>
  </si>
  <si>
    <t>Po 78</t>
  </si>
  <si>
    <t>Po 84</t>
  </si>
  <si>
    <t>Pn 85</t>
  </si>
  <si>
    <t>Pn 86</t>
  </si>
  <si>
    <t>Ccp 89</t>
  </si>
  <si>
    <t>Ccp 93</t>
  </si>
  <si>
    <t>S/Se_WR</t>
  </si>
  <si>
    <t>Cu/Pd_WR</t>
  </si>
  <si>
    <r>
      <rPr>
        <b/>
        <sz val="11"/>
        <color theme="1"/>
        <rFont val="Times New Roman"/>
        <family val="1"/>
      </rPr>
      <t>Table S3</t>
    </r>
    <r>
      <rPr>
        <sz val="11"/>
        <color theme="1"/>
        <rFont val="Times New Roman"/>
        <family val="1"/>
      </rPr>
      <t xml:space="preserve"> Trace-element composition of base-metal sulfides in the Current deposit</t>
    </r>
  </si>
  <si>
    <t>Laser Ablation</t>
  </si>
  <si>
    <t>Whole Rock</t>
  </si>
  <si>
    <t>Cd corrected</t>
  </si>
  <si>
    <r>
      <rPr>
        <b/>
        <sz val="11"/>
        <color theme="1"/>
        <rFont val="Times New Roman"/>
        <family val="1"/>
      </rPr>
      <t>Table S1</t>
    </r>
    <r>
      <rPr>
        <sz val="11"/>
        <color theme="1"/>
        <rFont val="Times New Roman"/>
        <family val="1"/>
      </rPr>
      <t xml:space="preserve"> Sulfide reference materials measured by LA-ICP-MS</t>
    </r>
  </si>
  <si>
    <r>
      <rPr>
        <b/>
        <sz val="11"/>
        <color theme="1"/>
        <rFont val="Times New Roman"/>
        <family val="1"/>
      </rPr>
      <t>Table S2</t>
    </r>
    <r>
      <rPr>
        <sz val="11"/>
        <color theme="1"/>
        <rFont val="Times New Roman"/>
        <family val="1"/>
      </rPr>
      <t xml:space="preserve"> Sulfide reference materials measured by SIMS</t>
    </r>
  </si>
  <si>
    <r>
      <rPr>
        <b/>
        <sz val="11"/>
        <color theme="1"/>
        <rFont val="Times New Roman"/>
        <family val="1"/>
      </rPr>
      <t>Table S4</t>
    </r>
    <r>
      <rPr>
        <sz val="11"/>
        <color theme="1"/>
        <rFont val="Times New Roman"/>
        <family val="1"/>
      </rPr>
      <t xml:space="preserve"> Sulfur isotope composition of BMS in the Current seposit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</si>
</sst>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i/>
      <vertAlign val="superscript"/>
      <sz val="11"/>
      <color theme="1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b/>
      <sz val="9"/>
      <name val="Times New Roman"/>
      <family val="1"/>
    </font>
    <font>
      <sz val="9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2" fontId="8" fillId="2" borderId="0" xfId="0" applyNumberFormat="1" applyFont="1" applyFill="1" applyAlignment="1">
      <alignment horizontal="center" vertical="center"/>
    </xf>
    <xf numFmtId="2" fontId="7" fillId="2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9525</xdr:rowOff>
    </xdr:from>
    <xdr:to>
      <xdr:col>13</xdr:col>
      <xdr:colOff>133350</xdr:colOff>
      <xdr:row>15</xdr:row>
      <xdr:rowOff>9525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E0432FA9-D1C0-5A13-6942-E5E13B20CB54}"/>
            </a:ext>
          </a:extLst>
        </xdr:cNvPr>
        <xdr:cNvSpPr/>
      </xdr:nvSpPr>
      <xdr:spPr>
        <a:xfrm>
          <a:off x="9525" y="9525"/>
          <a:ext cx="8048625" cy="2857500"/>
        </a:xfrm>
        <a:prstGeom prst="rect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Characterizing the supra- and subsolidus processes that generated the Current PGE–Cu–Ni deposit, Thunder Bay North Intrusive Complex, Canada: insights from trace elements and multiple S isotopes of sulfides</a:t>
          </a:r>
          <a:endParaRPr lang="en-CA" sz="1200" b="1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r>
            <a:rPr lang="en-US" sz="12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  <a:endParaRPr lang="en-CA" sz="1200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r>
            <a:rPr lang="en-US" sz="12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Brzozowski, M.</a:t>
          </a:r>
          <a:r>
            <a:rPr lang="en-US" sz="1200" baseline="300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1,2*</a:t>
          </a:r>
          <a:r>
            <a:rPr lang="en-US" sz="12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 Hollings, P.</a:t>
          </a:r>
          <a:r>
            <a:rPr lang="en-US" sz="1200" baseline="300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</a:t>
          </a:r>
          <a:r>
            <a:rPr lang="en-US" sz="12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 Heggie, G.</a:t>
          </a:r>
          <a:r>
            <a:rPr lang="en-US" sz="1200" baseline="300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</a:t>
          </a:r>
          <a:r>
            <a:rPr lang="en-US" sz="12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 MacTavish, A.</a:t>
          </a:r>
          <a:r>
            <a:rPr lang="en-US" sz="1200" baseline="300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</a:t>
          </a:r>
          <a:r>
            <a:rPr lang="en-US" sz="12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 Wilton, D.</a:t>
          </a:r>
          <a:r>
            <a:rPr lang="en-US" sz="1200" baseline="300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</a:t>
          </a:r>
          <a:r>
            <a:rPr lang="en-US" sz="12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 Evans-Lamswood, D.</a:t>
          </a:r>
          <a:r>
            <a:rPr lang="en-US" sz="1200" baseline="300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</a:t>
          </a:r>
          <a:endParaRPr lang="en-CA" sz="1200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r>
            <a:rPr lang="en-US" sz="12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  <a:endParaRPr lang="en-CA" sz="1200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r>
            <a:rPr lang="en-US" sz="1200" i="1" baseline="300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</a:t>
          </a:r>
          <a:r>
            <a:rPr lang="en-US" sz="1200" i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British Columbia Geological Survey, 1810 Blanshard Street, Victoria, BC, V8T 4J1, Canada</a:t>
          </a:r>
          <a:endParaRPr lang="en-CA" sz="1200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r>
            <a:rPr lang="en-US" sz="1200" i="1" baseline="300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</a:t>
          </a:r>
          <a:r>
            <a:rPr lang="en-US" sz="1200" i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Department of Geology, Lakehead University, 955 Oliver Road, Thunder Bay, ON, P7B 5E1, Canada</a:t>
          </a:r>
          <a:endParaRPr lang="en-CA" sz="1200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r>
            <a:rPr lang="en-US" sz="1200" i="1" baseline="300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</a:t>
          </a:r>
          <a:r>
            <a:rPr lang="en-US" sz="1200" i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Clean Air Metals, 1004 Alloy Drive, Thunder Bay, ON, P7B 6A5, Canada</a:t>
          </a:r>
          <a:endParaRPr lang="en-CA" sz="1200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r>
            <a:rPr lang="en-US" sz="1200" i="1" baseline="300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</a:t>
          </a:r>
          <a:r>
            <a:rPr lang="en-US" sz="1200" i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Earth Sciences, Memorial University, 230 Elizabeth Avenue, St. John’s, NL, A1C 5S7, Canada</a:t>
          </a:r>
          <a:endParaRPr lang="en-CA" sz="1200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r>
            <a:rPr lang="en-US" sz="12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  <a:endParaRPr lang="en-CA" sz="1200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r>
            <a:rPr lang="en-US" sz="12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*Corresponding author: Matthew Brzozowski (matt.brzozow@gmail.com)</a:t>
          </a:r>
          <a:endParaRPr lang="en-CA" sz="1200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endParaRPr lang="en-CA" sz="12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lang="en-CA" sz="12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Electronic Supplementary Material 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B3460-2E18-4416-B44C-25700611FD0D}">
  <dimension ref="A1"/>
  <sheetViews>
    <sheetView tabSelected="1" workbookViewId="0">
      <selection activeCell="L23" sqref="L23"/>
    </sheetView>
  </sheetViews>
  <sheetFormatPr defaultRowHeight="15" x14ac:dyDescent="0.25"/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921D-9817-407C-AD6D-E67D4D192F52}">
  <sheetPr>
    <pageSetUpPr fitToPage="1"/>
  </sheetPr>
  <dimension ref="A1:Y28"/>
  <sheetViews>
    <sheetView zoomScaleNormal="100" workbookViewId="0"/>
  </sheetViews>
  <sheetFormatPr defaultRowHeight="15" x14ac:dyDescent="0.25"/>
  <cols>
    <col min="1" max="1" width="9.140625" style="4"/>
    <col min="2" max="2" width="18.85546875" style="5" customWidth="1"/>
    <col min="3" max="3" width="17.85546875" style="5" customWidth="1"/>
    <col min="4" max="5" width="11.140625" style="4" customWidth="1"/>
    <col min="6" max="6" width="10.5703125" style="5" customWidth="1"/>
    <col min="7" max="10" width="11.140625" style="4" customWidth="1"/>
    <col min="11" max="11" width="11" style="4" customWidth="1"/>
    <col min="12" max="15" width="11.140625" style="4" customWidth="1"/>
    <col min="16" max="16" width="11" style="4" customWidth="1"/>
    <col min="17" max="25" width="11.140625" style="4" customWidth="1"/>
    <col min="26" max="16384" width="9.140625" style="4"/>
  </cols>
  <sheetData>
    <row r="1" spans="1:25" ht="15" customHeight="1" x14ac:dyDescent="0.25"/>
    <row r="2" spans="1:25" ht="15" customHeight="1" x14ac:dyDescent="0.25">
      <c r="B2" s="5" t="s">
        <v>665</v>
      </c>
    </row>
    <row r="3" spans="1:25" ht="15" customHeight="1" thickBot="1" x14ac:dyDescent="0.3">
      <c r="B3" s="6"/>
      <c r="C3" s="6"/>
      <c r="D3" s="3"/>
      <c r="E3" s="3"/>
      <c r="F3" s="6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5" customHeight="1" x14ac:dyDescent="0.25">
      <c r="C4" s="10" t="s">
        <v>52</v>
      </c>
      <c r="D4" s="4" t="s">
        <v>14</v>
      </c>
      <c r="E4" s="4" t="s">
        <v>18</v>
      </c>
      <c r="F4" s="4" t="s">
        <v>27</v>
      </c>
      <c r="G4" s="4" t="s">
        <v>5</v>
      </c>
      <c r="H4" s="4" t="s">
        <v>8</v>
      </c>
      <c r="I4" s="4" t="s">
        <v>6</v>
      </c>
      <c r="J4" s="4" t="s">
        <v>19</v>
      </c>
      <c r="K4" s="4" t="s">
        <v>2</v>
      </c>
      <c r="L4" s="4" t="s">
        <v>51</v>
      </c>
      <c r="M4" s="4" t="s">
        <v>13</v>
      </c>
      <c r="N4" s="4" t="s">
        <v>12</v>
      </c>
      <c r="O4" s="4" t="s">
        <v>10</v>
      </c>
      <c r="P4" s="4" t="s">
        <v>1</v>
      </c>
      <c r="Q4" s="4" t="s">
        <v>16</v>
      </c>
      <c r="R4" s="4" t="s">
        <v>15</v>
      </c>
      <c r="S4" s="4" t="s">
        <v>17</v>
      </c>
      <c r="T4" s="4" t="s">
        <v>26</v>
      </c>
      <c r="U4" s="4" t="s">
        <v>7</v>
      </c>
      <c r="V4" s="4" t="s">
        <v>11</v>
      </c>
      <c r="W4" s="4" t="s">
        <v>3</v>
      </c>
      <c r="X4" s="4" t="s">
        <v>9</v>
      </c>
      <c r="Y4" s="4" t="s">
        <v>4</v>
      </c>
    </row>
    <row r="5" spans="1:25" ht="15" customHeight="1" x14ac:dyDescent="0.25">
      <c r="B5" s="4"/>
      <c r="C5" s="10" t="s">
        <v>28</v>
      </c>
      <c r="D5" s="8" t="s">
        <v>0</v>
      </c>
      <c r="E5" s="8" t="s">
        <v>0</v>
      </c>
      <c r="F5" s="8" t="s">
        <v>0</v>
      </c>
      <c r="G5" s="8" t="s">
        <v>0</v>
      </c>
      <c r="H5" s="8" t="s">
        <v>0</v>
      </c>
      <c r="I5" s="8" t="s">
        <v>0</v>
      </c>
      <c r="J5" s="8" t="s">
        <v>0</v>
      </c>
      <c r="K5" s="8" t="s">
        <v>0</v>
      </c>
      <c r="L5" s="8" t="s">
        <v>0</v>
      </c>
      <c r="M5" s="8" t="s">
        <v>0</v>
      </c>
      <c r="N5" s="8" t="s">
        <v>0</v>
      </c>
      <c r="O5" s="8" t="s">
        <v>0</v>
      </c>
      <c r="P5" s="8" t="s">
        <v>0</v>
      </c>
      <c r="Q5" s="8" t="s">
        <v>0</v>
      </c>
      <c r="R5" s="8" t="s">
        <v>0</v>
      </c>
      <c r="S5" s="8" t="s">
        <v>0</v>
      </c>
      <c r="T5" s="8" t="s">
        <v>0</v>
      </c>
      <c r="U5" s="8" t="s">
        <v>0</v>
      </c>
      <c r="V5" s="8" t="s">
        <v>0</v>
      </c>
      <c r="W5" s="8" t="s">
        <v>0</v>
      </c>
      <c r="X5" s="8" t="s">
        <v>0</v>
      </c>
      <c r="Y5" s="8" t="s">
        <v>0</v>
      </c>
    </row>
    <row r="6" spans="1:25" ht="15" customHeight="1" x14ac:dyDescent="0.25">
      <c r="B6" s="4"/>
      <c r="C6" s="10" t="s">
        <v>43</v>
      </c>
      <c r="D6" s="8" t="s">
        <v>20</v>
      </c>
      <c r="E6" s="8" t="s">
        <v>20</v>
      </c>
      <c r="F6" s="8" t="s">
        <v>94</v>
      </c>
      <c r="G6" s="8" t="s">
        <v>20</v>
      </c>
      <c r="H6" s="8" t="s">
        <v>20</v>
      </c>
      <c r="I6" s="8" t="s">
        <v>20</v>
      </c>
      <c r="J6" s="8" t="s">
        <v>20</v>
      </c>
      <c r="K6" s="8" t="s">
        <v>20</v>
      </c>
      <c r="L6" s="8" t="s">
        <v>20</v>
      </c>
      <c r="M6" s="8" t="s">
        <v>21</v>
      </c>
      <c r="N6" s="8" t="s">
        <v>21</v>
      </c>
      <c r="O6" s="8" t="s">
        <v>21</v>
      </c>
      <c r="P6" s="8" t="s">
        <v>20</v>
      </c>
      <c r="Q6" s="8" t="s">
        <v>20</v>
      </c>
      <c r="R6" s="8" t="s">
        <v>20</v>
      </c>
      <c r="S6" s="8" t="s">
        <v>20</v>
      </c>
      <c r="T6" s="8" t="s">
        <v>21</v>
      </c>
      <c r="U6" s="8" t="s">
        <v>21</v>
      </c>
      <c r="V6" s="8" t="s">
        <v>21</v>
      </c>
      <c r="W6" s="8" t="s">
        <v>21</v>
      </c>
      <c r="X6" s="8" t="s">
        <v>20</v>
      </c>
      <c r="Y6" s="8" t="s">
        <v>20</v>
      </c>
    </row>
    <row r="7" spans="1:25" ht="15" customHeight="1" x14ac:dyDescent="0.25">
      <c r="B7" s="10"/>
      <c r="C7" s="10" t="s">
        <v>97</v>
      </c>
      <c r="D7" s="8">
        <v>276000</v>
      </c>
      <c r="E7" s="8">
        <v>63</v>
      </c>
      <c r="F7" s="8"/>
      <c r="G7" s="8">
        <v>67</v>
      </c>
      <c r="H7" s="8">
        <v>109</v>
      </c>
      <c r="I7" s="8">
        <v>134000</v>
      </c>
      <c r="J7" s="8">
        <v>210000</v>
      </c>
      <c r="K7" s="8">
        <v>65</v>
      </c>
      <c r="L7" s="8">
        <v>53</v>
      </c>
      <c r="M7" s="8">
        <v>38</v>
      </c>
      <c r="N7" s="8">
        <v>41.3</v>
      </c>
      <c r="O7" s="8">
        <v>42.9</v>
      </c>
      <c r="P7" s="8">
        <v>67</v>
      </c>
      <c r="Q7" s="8">
        <v>55</v>
      </c>
      <c r="R7" s="8">
        <v>55</v>
      </c>
      <c r="S7" s="8">
        <v>15.1</v>
      </c>
      <c r="T7" s="8">
        <v>48.2</v>
      </c>
      <c r="U7" s="8">
        <v>42.4</v>
      </c>
      <c r="V7" s="8">
        <v>36.299999999999997</v>
      </c>
      <c r="W7" s="8">
        <v>44.5</v>
      </c>
      <c r="X7" s="8">
        <v>76.5</v>
      </c>
      <c r="Y7" s="8">
        <v>59.5</v>
      </c>
    </row>
    <row r="8" spans="1:25" ht="15" customHeight="1" thickBot="1" x14ac:dyDescent="0.3">
      <c r="B8" s="31"/>
      <c r="C8" s="31" t="s">
        <v>23</v>
      </c>
      <c r="D8" s="3">
        <v>1</v>
      </c>
      <c r="E8" s="3">
        <v>1</v>
      </c>
      <c r="F8" s="3"/>
      <c r="G8" s="3">
        <v>1</v>
      </c>
      <c r="H8" s="3">
        <v>4</v>
      </c>
      <c r="I8" s="3">
        <v>1</v>
      </c>
      <c r="J8" s="3">
        <v>1</v>
      </c>
      <c r="K8" s="3">
        <v>1</v>
      </c>
      <c r="L8" s="3">
        <v>1</v>
      </c>
      <c r="M8" s="3">
        <v>2</v>
      </c>
      <c r="N8" s="3">
        <v>2</v>
      </c>
      <c r="O8" s="3">
        <v>2</v>
      </c>
      <c r="P8" s="3">
        <v>1</v>
      </c>
      <c r="Q8" s="3">
        <v>1</v>
      </c>
      <c r="R8" s="3">
        <v>1</v>
      </c>
      <c r="S8" s="3">
        <v>3</v>
      </c>
      <c r="T8" s="3">
        <v>2</v>
      </c>
      <c r="U8" s="3">
        <v>2</v>
      </c>
      <c r="V8" s="3">
        <v>2</v>
      </c>
      <c r="W8" s="3">
        <v>2</v>
      </c>
      <c r="X8" s="3">
        <v>4</v>
      </c>
      <c r="Y8" s="3">
        <v>3</v>
      </c>
    </row>
    <row r="9" spans="1:25" ht="15" customHeight="1" x14ac:dyDescent="0.25">
      <c r="B9" s="10" t="s">
        <v>25</v>
      </c>
      <c r="C9" s="10"/>
      <c r="F9" s="14"/>
    </row>
    <row r="10" spans="1:25" ht="15" customHeight="1" x14ac:dyDescent="0.25">
      <c r="B10" s="27" t="s">
        <v>91</v>
      </c>
      <c r="C10" s="27" t="s">
        <v>97</v>
      </c>
      <c r="D10" s="8">
        <v>407320.6</v>
      </c>
      <c r="E10" s="8">
        <v>21.2</v>
      </c>
      <c r="F10" s="8">
        <v>438971.9</v>
      </c>
      <c r="G10" s="8">
        <v>643.1</v>
      </c>
      <c r="H10" s="8">
        <v>25680.3</v>
      </c>
      <c r="I10" s="8">
        <v>22541.9</v>
      </c>
      <c r="J10" s="8">
        <v>259.7</v>
      </c>
      <c r="K10" s="8">
        <v>1055.5999999999999</v>
      </c>
      <c r="L10" s="8">
        <v>345.8</v>
      </c>
      <c r="M10" s="8">
        <v>65.900000000000006</v>
      </c>
      <c r="N10" s="8">
        <v>61.4</v>
      </c>
      <c r="O10" s="8">
        <v>50.9</v>
      </c>
      <c r="P10" s="25">
        <v>175.9</v>
      </c>
      <c r="Q10" s="8">
        <v>183.4</v>
      </c>
      <c r="R10" s="8">
        <v>92.6</v>
      </c>
      <c r="S10" s="8">
        <v>151</v>
      </c>
      <c r="T10" s="8">
        <v>83.8</v>
      </c>
      <c r="U10" s="8">
        <v>61.7</v>
      </c>
      <c r="V10" s="8">
        <v>59.6</v>
      </c>
      <c r="W10" s="8">
        <v>66.2</v>
      </c>
      <c r="X10" s="8">
        <v>91.1</v>
      </c>
      <c r="Y10" s="8">
        <v>119.6</v>
      </c>
    </row>
    <row r="11" spans="1:25" ht="15" customHeight="1" x14ac:dyDescent="0.25">
      <c r="B11" s="7"/>
      <c r="C11" s="27" t="s">
        <v>22</v>
      </c>
      <c r="D11" s="8">
        <v>92052.4</v>
      </c>
      <c r="E11" s="8">
        <v>1.2</v>
      </c>
      <c r="F11" s="8">
        <v>35617.800000000003</v>
      </c>
      <c r="G11" s="8">
        <v>38.799999999999997</v>
      </c>
      <c r="H11" s="8">
        <v>3538.2</v>
      </c>
      <c r="I11" s="8">
        <v>1804.8</v>
      </c>
      <c r="J11" s="8">
        <v>63.8</v>
      </c>
      <c r="K11" s="8">
        <v>232.4</v>
      </c>
      <c r="L11" s="8">
        <v>84</v>
      </c>
      <c r="M11" s="8">
        <v>16.399999999999999</v>
      </c>
      <c r="N11" s="8">
        <v>13.6</v>
      </c>
      <c r="O11" s="8">
        <v>18</v>
      </c>
      <c r="P11" s="26">
        <v>39.200000000000003</v>
      </c>
      <c r="Q11" s="8">
        <v>36.6</v>
      </c>
      <c r="R11" s="8">
        <v>30.6</v>
      </c>
      <c r="S11" s="8">
        <v>49.4</v>
      </c>
      <c r="T11" s="8">
        <v>11.9</v>
      </c>
      <c r="U11" s="8">
        <v>19.399999999999999</v>
      </c>
      <c r="V11" s="8">
        <v>25</v>
      </c>
      <c r="W11" s="8">
        <v>19.399999999999999</v>
      </c>
      <c r="X11" s="8">
        <v>14.74</v>
      </c>
      <c r="Y11" s="8">
        <v>33.200000000000003</v>
      </c>
    </row>
    <row r="12" spans="1:25" ht="15" customHeight="1" x14ac:dyDescent="0.25">
      <c r="B12" s="7"/>
      <c r="C12" s="7" t="s">
        <v>23</v>
      </c>
      <c r="D12" s="8">
        <v>5</v>
      </c>
      <c r="E12" s="8">
        <v>5</v>
      </c>
      <c r="F12" s="4">
        <v>5</v>
      </c>
      <c r="G12" s="8">
        <v>5</v>
      </c>
      <c r="H12" s="8">
        <v>5</v>
      </c>
      <c r="I12" s="8">
        <v>5</v>
      </c>
      <c r="J12" s="8">
        <v>5</v>
      </c>
      <c r="K12" s="8">
        <v>5</v>
      </c>
      <c r="L12" s="8">
        <v>5</v>
      </c>
      <c r="M12" s="8">
        <v>5</v>
      </c>
      <c r="N12" s="8">
        <v>5</v>
      </c>
      <c r="O12" s="8">
        <v>5</v>
      </c>
      <c r="P12" s="8">
        <v>5</v>
      </c>
      <c r="Q12" s="8">
        <v>5</v>
      </c>
      <c r="R12" s="8">
        <v>5</v>
      </c>
      <c r="S12" s="8">
        <v>5</v>
      </c>
      <c r="T12" s="8">
        <v>5</v>
      </c>
      <c r="U12" s="8">
        <v>5</v>
      </c>
      <c r="V12" s="8">
        <v>5</v>
      </c>
      <c r="W12" s="8">
        <v>5</v>
      </c>
      <c r="X12" s="8">
        <v>5</v>
      </c>
      <c r="Y12" s="8">
        <v>5</v>
      </c>
    </row>
    <row r="13" spans="1:25" s="15" customFormat="1" ht="15" customHeight="1" x14ac:dyDescent="0.25">
      <c r="A13" s="4"/>
      <c r="B13" s="28"/>
      <c r="C13" s="7" t="s">
        <v>98</v>
      </c>
      <c r="D13" s="15">
        <v>390304.17169101303</v>
      </c>
      <c r="E13" s="15">
        <v>17.283309151526485</v>
      </c>
      <c r="F13" s="13" t="s">
        <v>94</v>
      </c>
      <c r="G13" s="15">
        <v>911.29388923966462</v>
      </c>
      <c r="H13" s="15">
        <v>35737.6412995559</v>
      </c>
      <c r="I13" s="15">
        <v>19964.470921185904</v>
      </c>
      <c r="J13" s="15">
        <v>334.2021862816058</v>
      </c>
      <c r="K13" s="15">
        <v>975.95895110085291</v>
      </c>
      <c r="L13" s="15">
        <v>265.96892784678158</v>
      </c>
      <c r="M13" s="15">
        <v>73.484804013957614</v>
      </c>
      <c r="N13" s="15">
        <v>52.803893490606974</v>
      </c>
      <c r="O13" s="15">
        <v>28.40002348296176</v>
      </c>
      <c r="P13" s="15">
        <v>149.24655122386906</v>
      </c>
      <c r="Q13" s="15">
        <v>146.99557328319406</v>
      </c>
      <c r="R13" s="15">
        <v>63.78019274134234</v>
      </c>
      <c r="S13" s="15">
        <v>124.55992466193705</v>
      </c>
      <c r="T13" s="15">
        <v>78.913115550422717</v>
      </c>
      <c r="U13" s="15">
        <v>44.922002446908806</v>
      </c>
      <c r="V13" s="15">
        <v>30.444884588689785</v>
      </c>
      <c r="W13" s="15">
        <v>52.943285818186268</v>
      </c>
      <c r="X13" s="15">
        <v>92.662379557941605</v>
      </c>
      <c r="Y13" s="15">
        <v>93.988028361111063</v>
      </c>
    </row>
    <row r="14" spans="1:25" s="15" customFormat="1" ht="15" customHeight="1" x14ac:dyDescent="0.25">
      <c r="A14" s="4"/>
      <c r="B14" s="28"/>
      <c r="C14" s="7" t="s">
        <v>22</v>
      </c>
      <c r="D14" s="15">
        <v>68671.265219221488</v>
      </c>
      <c r="E14" s="15">
        <v>1.702220568078245</v>
      </c>
      <c r="F14" s="8"/>
      <c r="G14" s="15">
        <v>166.97862322800563</v>
      </c>
      <c r="H14" s="15">
        <v>5278.32500449093</v>
      </c>
      <c r="I14" s="15">
        <v>2065.2945687477518</v>
      </c>
      <c r="J14" s="15">
        <v>176.74158711871587</v>
      </c>
      <c r="K14" s="15">
        <v>221.87171146975493</v>
      </c>
      <c r="L14" s="15">
        <v>53.258260872754313</v>
      </c>
      <c r="M14" s="15">
        <v>8.6800577077831882</v>
      </c>
      <c r="N14" s="15">
        <v>4.5316968502178456</v>
      </c>
      <c r="O14" s="15">
        <v>8.3749348361896399</v>
      </c>
      <c r="P14" s="15">
        <v>24.926229134451408</v>
      </c>
      <c r="Q14" s="15">
        <v>33.910083856020343</v>
      </c>
      <c r="R14" s="15">
        <v>18.705442969653188</v>
      </c>
      <c r="S14" s="15">
        <v>27.399818503255531</v>
      </c>
      <c r="T14" s="15">
        <v>7.864069009576661</v>
      </c>
      <c r="U14" s="15">
        <v>5.6274533773779574</v>
      </c>
      <c r="V14" s="15">
        <v>9.2546051180103337</v>
      </c>
      <c r="W14" s="15">
        <v>14.520989918686157</v>
      </c>
      <c r="X14" s="15">
        <v>21.898354131385904</v>
      </c>
      <c r="Y14" s="15">
        <v>20.674780274248217</v>
      </c>
    </row>
    <row r="15" spans="1:25" ht="15" customHeight="1" x14ac:dyDescent="0.25">
      <c r="B15" s="10" t="s">
        <v>20</v>
      </c>
      <c r="C15" s="10"/>
      <c r="F15" s="14"/>
    </row>
    <row r="16" spans="1:25" ht="15" customHeight="1" x14ac:dyDescent="0.25">
      <c r="B16" s="7" t="s">
        <v>92</v>
      </c>
      <c r="C16" s="27" t="s">
        <v>97</v>
      </c>
      <c r="D16" s="8">
        <v>276000</v>
      </c>
      <c r="E16" s="8">
        <v>63</v>
      </c>
      <c r="F16" s="8">
        <v>156000</v>
      </c>
      <c r="G16" s="26">
        <v>67</v>
      </c>
      <c r="H16" s="8">
        <v>109</v>
      </c>
      <c r="I16" s="8">
        <v>134000</v>
      </c>
      <c r="J16" s="8">
        <v>210000</v>
      </c>
      <c r="K16" s="8">
        <v>65</v>
      </c>
      <c r="L16" s="8">
        <v>53</v>
      </c>
      <c r="M16" s="8">
        <v>0.01</v>
      </c>
      <c r="N16" s="8">
        <v>0.69</v>
      </c>
      <c r="O16" s="8">
        <v>0.85</v>
      </c>
      <c r="P16" s="8">
        <v>67</v>
      </c>
      <c r="Q16" s="8">
        <v>55</v>
      </c>
      <c r="R16" s="8">
        <v>55</v>
      </c>
      <c r="S16" s="8">
        <v>15.1</v>
      </c>
      <c r="T16" s="8" t="s">
        <v>24</v>
      </c>
      <c r="U16" s="8">
        <v>63.4</v>
      </c>
      <c r="V16" s="8">
        <v>63.7</v>
      </c>
      <c r="W16" s="8">
        <v>47</v>
      </c>
      <c r="X16" s="8"/>
      <c r="Y16" s="8"/>
    </row>
    <row r="17" spans="1:25" ht="15" customHeight="1" x14ac:dyDescent="0.25">
      <c r="B17" s="7"/>
      <c r="C17" s="27" t="s">
        <v>23</v>
      </c>
      <c r="D17" s="8">
        <v>1</v>
      </c>
      <c r="E17" s="8">
        <v>1</v>
      </c>
      <c r="F17" s="8">
        <v>1</v>
      </c>
      <c r="G17" s="8">
        <v>1</v>
      </c>
      <c r="H17" s="8">
        <v>4</v>
      </c>
      <c r="I17" s="8">
        <v>1</v>
      </c>
      <c r="J17" s="8">
        <v>1</v>
      </c>
      <c r="K17" s="8">
        <v>1</v>
      </c>
      <c r="L17" s="8">
        <v>1</v>
      </c>
      <c r="M17" s="8">
        <v>4</v>
      </c>
      <c r="N17" s="8">
        <v>4</v>
      </c>
      <c r="O17" s="8">
        <v>4</v>
      </c>
      <c r="P17" s="8">
        <v>1</v>
      </c>
      <c r="Q17" s="8">
        <v>1</v>
      </c>
      <c r="R17" s="8">
        <v>1</v>
      </c>
      <c r="S17" s="8">
        <v>3</v>
      </c>
      <c r="T17" s="8"/>
      <c r="U17" s="8">
        <v>4</v>
      </c>
      <c r="V17" s="8">
        <v>4</v>
      </c>
      <c r="W17" s="8">
        <v>1</v>
      </c>
      <c r="X17" s="8"/>
      <c r="Y17" s="8"/>
    </row>
    <row r="18" spans="1:25" ht="15" customHeight="1" x14ac:dyDescent="0.25">
      <c r="B18" s="7"/>
      <c r="C18" s="7" t="s">
        <v>98</v>
      </c>
      <c r="F18" s="8" t="s">
        <v>94</v>
      </c>
      <c r="M18" s="15">
        <v>7.5029494281103212E-2</v>
      </c>
      <c r="N18" s="15">
        <v>0.34860597446336639</v>
      </c>
      <c r="O18" s="15">
        <v>0</v>
      </c>
      <c r="T18" s="19"/>
      <c r="U18" s="15">
        <v>67.243138256646773</v>
      </c>
      <c r="V18" s="15">
        <v>56.894591076537857</v>
      </c>
      <c r="W18" s="15">
        <v>55.646616425417676</v>
      </c>
      <c r="X18" s="15"/>
      <c r="Y18" s="15"/>
    </row>
    <row r="19" spans="1:25" ht="15" customHeight="1" thickBot="1" x14ac:dyDescent="0.3">
      <c r="B19" s="6"/>
      <c r="C19" s="12" t="s">
        <v>22</v>
      </c>
      <c r="D19" s="3"/>
      <c r="E19" s="3"/>
      <c r="F19" s="29"/>
      <c r="G19" s="30"/>
      <c r="H19" s="30"/>
      <c r="I19" s="30"/>
      <c r="J19" s="3"/>
      <c r="K19" s="3"/>
      <c r="L19" s="3"/>
      <c r="M19" s="30">
        <v>0.25017504941113028</v>
      </c>
      <c r="N19" s="30">
        <v>0.80346952854082954</v>
      </c>
      <c r="O19" s="30">
        <v>0</v>
      </c>
      <c r="P19" s="3"/>
      <c r="Q19" s="3"/>
      <c r="R19" s="3"/>
      <c r="S19" s="3"/>
      <c r="T19" s="20"/>
      <c r="U19" s="30">
        <v>7.5909010569979376</v>
      </c>
      <c r="V19" s="30">
        <v>5.0854188133704552</v>
      </c>
      <c r="W19" s="30">
        <v>13.894549219736998</v>
      </c>
      <c r="X19" s="30"/>
      <c r="Y19" s="30"/>
    </row>
    <row r="20" spans="1:25" ht="15" customHeight="1" x14ac:dyDescent="0.25">
      <c r="B20" s="22" t="s">
        <v>96</v>
      </c>
    </row>
    <row r="21" spans="1:25" ht="15" customHeight="1" x14ac:dyDescent="0.25">
      <c r="B21" s="22" t="s">
        <v>95</v>
      </c>
    </row>
    <row r="22" spans="1:25" ht="15" customHeight="1" x14ac:dyDescent="0.25">
      <c r="B22" s="22" t="s">
        <v>93</v>
      </c>
    </row>
    <row r="23" spans="1:25" ht="15" customHeight="1" x14ac:dyDescent="0.25">
      <c r="A23" s="5"/>
      <c r="B23" s="4"/>
      <c r="C23" s="4"/>
      <c r="F23" s="4"/>
    </row>
    <row r="24" spans="1:25" ht="15" customHeight="1" x14ac:dyDescent="0.25"/>
    <row r="25" spans="1:25" ht="15" customHeight="1" x14ac:dyDescent="0.25"/>
    <row r="26" spans="1:25" ht="15" customHeight="1" x14ac:dyDescent="0.25"/>
    <row r="27" spans="1:25" ht="15" customHeight="1" x14ac:dyDescent="0.25">
      <c r="V27" s="15"/>
    </row>
    <row r="28" spans="1:25" ht="15" customHeight="1" x14ac:dyDescent="0.25">
      <c r="J28" s="15"/>
    </row>
  </sheetData>
  <pageMargins left="0.7" right="0.7" top="0.75" bottom="0.75" header="0.3" footer="0.3"/>
  <pageSetup scale="9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49127-67D6-4711-ADA3-D553917182E7}">
  <sheetPr>
    <pageSetUpPr fitToPage="1"/>
  </sheetPr>
  <dimension ref="B1:L57"/>
  <sheetViews>
    <sheetView zoomScaleNormal="100" workbookViewId="0"/>
  </sheetViews>
  <sheetFormatPr defaultRowHeight="15" x14ac:dyDescent="0.25"/>
  <cols>
    <col min="2" max="2" width="11" customWidth="1"/>
    <col min="3" max="3" width="15.85546875" customWidth="1"/>
    <col min="4" max="11" width="10.28515625" customWidth="1"/>
  </cols>
  <sheetData>
    <row r="1" spans="2:12" ht="15" customHeight="1" x14ac:dyDescent="0.25"/>
    <row r="2" spans="2:12" ht="15" customHeight="1" x14ac:dyDescent="0.25">
      <c r="B2" s="1" t="s">
        <v>666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2:12" ht="15" customHeight="1" thickBot="1" x14ac:dyDescent="0.3">
      <c r="B3" s="2"/>
      <c r="C3" s="2"/>
      <c r="D3" s="2"/>
      <c r="E3" s="2"/>
      <c r="F3" s="2"/>
      <c r="G3" s="2"/>
      <c r="H3" s="2"/>
      <c r="I3" s="2"/>
      <c r="J3" s="2"/>
      <c r="K3" s="2"/>
      <c r="L3" s="1"/>
    </row>
    <row r="4" spans="2:12" ht="15" customHeight="1" x14ac:dyDescent="0.25">
      <c r="B4" s="16"/>
      <c r="C4" s="9" t="s">
        <v>29</v>
      </c>
      <c r="D4" s="57" t="s">
        <v>34</v>
      </c>
      <c r="E4" s="57"/>
      <c r="F4" s="57" t="s">
        <v>36</v>
      </c>
      <c r="G4" s="57"/>
      <c r="H4" s="57" t="s">
        <v>38</v>
      </c>
      <c r="I4" s="57"/>
      <c r="J4" s="57" t="s">
        <v>40</v>
      </c>
      <c r="K4" s="57"/>
      <c r="L4" s="1"/>
    </row>
    <row r="5" spans="2:12" ht="15" customHeight="1" x14ac:dyDescent="0.25">
      <c r="B5" s="16"/>
      <c r="C5" s="9" t="s">
        <v>30</v>
      </c>
      <c r="D5" s="57" t="s">
        <v>35</v>
      </c>
      <c r="E5" s="57"/>
      <c r="F5" s="57" t="s">
        <v>37</v>
      </c>
      <c r="G5" s="57"/>
      <c r="H5" s="57" t="s">
        <v>39</v>
      </c>
      <c r="I5" s="57"/>
      <c r="J5" s="57" t="s">
        <v>41</v>
      </c>
      <c r="K5" s="57"/>
      <c r="L5" s="1"/>
    </row>
    <row r="6" spans="2:12" ht="15" customHeight="1" x14ac:dyDescent="0.25">
      <c r="B6" s="16"/>
      <c r="C6" s="9" t="s">
        <v>31</v>
      </c>
      <c r="D6" s="57">
        <v>165</v>
      </c>
      <c r="E6" s="57"/>
      <c r="F6" s="57">
        <v>86</v>
      </c>
      <c r="G6" s="57"/>
      <c r="H6" s="57">
        <v>102</v>
      </c>
      <c r="I6" s="57"/>
      <c r="J6" s="57">
        <v>91</v>
      </c>
      <c r="K6" s="57"/>
      <c r="L6" s="1"/>
    </row>
    <row r="7" spans="2:12" ht="15" customHeight="1" x14ac:dyDescent="0.25">
      <c r="B7" s="16"/>
      <c r="C7" s="9"/>
      <c r="D7" s="8" t="s">
        <v>42</v>
      </c>
      <c r="E7" s="8" t="s">
        <v>22</v>
      </c>
      <c r="F7" s="8" t="s">
        <v>42</v>
      </c>
      <c r="G7" s="8" t="s">
        <v>22</v>
      </c>
      <c r="H7" s="8" t="s">
        <v>42</v>
      </c>
      <c r="I7" s="8" t="s">
        <v>22</v>
      </c>
      <c r="J7" s="8" t="s">
        <v>42</v>
      </c>
      <c r="K7" s="8" t="s">
        <v>22</v>
      </c>
      <c r="L7" s="1"/>
    </row>
    <row r="8" spans="2:12" ht="15" customHeight="1" thickBot="1" x14ac:dyDescent="0.3">
      <c r="B8" s="17"/>
      <c r="C8" s="11"/>
      <c r="D8" s="18" t="s">
        <v>32</v>
      </c>
      <c r="E8" s="18" t="s">
        <v>32</v>
      </c>
      <c r="F8" s="18" t="s">
        <v>32</v>
      </c>
      <c r="G8" s="18" t="s">
        <v>32</v>
      </c>
      <c r="H8" s="18" t="s">
        <v>32</v>
      </c>
      <c r="I8" s="18" t="s">
        <v>32</v>
      </c>
      <c r="J8" s="18" t="s">
        <v>32</v>
      </c>
      <c r="K8" s="18" t="s">
        <v>32</v>
      </c>
      <c r="L8" s="1"/>
    </row>
    <row r="9" spans="2:12" ht="15" customHeight="1" x14ac:dyDescent="0.25">
      <c r="B9" s="54" t="s">
        <v>54</v>
      </c>
      <c r="C9" s="4" t="s">
        <v>33</v>
      </c>
      <c r="D9" s="19">
        <v>-1.7799079743492729</v>
      </c>
      <c r="E9" s="19">
        <v>0.11984429834894834</v>
      </c>
      <c r="F9" s="19">
        <v>1.6627098319441977</v>
      </c>
      <c r="G9" s="19">
        <v>0.15094068668835703</v>
      </c>
      <c r="H9" s="19">
        <v>1.7300000000000422</v>
      </c>
      <c r="I9" s="19">
        <v>0.2278346572868091</v>
      </c>
      <c r="J9" s="19">
        <v>1.0941526656029283</v>
      </c>
      <c r="K9" s="19">
        <v>0.114818894755935</v>
      </c>
      <c r="L9" s="1"/>
    </row>
    <row r="10" spans="2:12" ht="15" customHeight="1" x14ac:dyDescent="0.25">
      <c r="B10" s="55"/>
      <c r="C10" s="4" t="s">
        <v>23</v>
      </c>
      <c r="D10" s="19">
        <v>-1.78</v>
      </c>
      <c r="E10" s="19">
        <v>0.21</v>
      </c>
      <c r="F10" s="19">
        <v>1.66</v>
      </c>
      <c r="G10" s="19">
        <v>0.24</v>
      </c>
      <c r="H10" s="19">
        <v>1.73</v>
      </c>
      <c r="I10" s="19">
        <v>0.2</v>
      </c>
      <c r="J10" s="19">
        <v>1.0900000000000001</v>
      </c>
      <c r="K10" s="19">
        <v>0.15</v>
      </c>
      <c r="L10" s="1"/>
    </row>
    <row r="11" spans="2:12" ht="15" customHeight="1" x14ac:dyDescent="0.25">
      <c r="B11" s="54" t="s">
        <v>55</v>
      </c>
      <c r="C11" s="4" t="s">
        <v>33</v>
      </c>
      <c r="D11" s="19">
        <v>-3.5792087965011796</v>
      </c>
      <c r="E11" s="19">
        <v>0.22101409722024851</v>
      </c>
      <c r="F11" s="19">
        <v>3.2246046443532799</v>
      </c>
      <c r="G11" s="19">
        <v>0.25352101186589576</v>
      </c>
      <c r="H11" s="19">
        <v>5.2300000000000848</v>
      </c>
      <c r="I11" s="19">
        <v>0.43155099194663843</v>
      </c>
      <c r="J11" s="19">
        <v>2.1744768949246041</v>
      </c>
      <c r="K11" s="19">
        <v>0.18612719258563609</v>
      </c>
      <c r="L11" s="1"/>
    </row>
    <row r="12" spans="2:12" ht="15" customHeight="1" x14ac:dyDescent="0.25">
      <c r="B12" s="55"/>
      <c r="C12" s="4" t="s">
        <v>23</v>
      </c>
      <c r="D12" s="19">
        <v>-3.58</v>
      </c>
      <c r="E12" s="19">
        <v>0.44</v>
      </c>
      <c r="F12" s="19">
        <v>3.22</v>
      </c>
      <c r="G12" s="19">
        <v>0.51</v>
      </c>
      <c r="H12" s="19">
        <v>5.23</v>
      </c>
      <c r="I12" s="19">
        <v>0.4</v>
      </c>
      <c r="J12" s="19">
        <v>2.17</v>
      </c>
      <c r="K12" s="19">
        <v>0.28000000000000003</v>
      </c>
      <c r="L12" s="1"/>
    </row>
    <row r="13" spans="2:12" ht="15" customHeight="1" x14ac:dyDescent="0.25">
      <c r="B13" s="54" t="s">
        <v>56</v>
      </c>
      <c r="C13" s="4" t="s">
        <v>33</v>
      </c>
      <c r="D13" s="19">
        <v>-7.1665057436586652</v>
      </c>
      <c r="E13" s="19">
        <v>0.64585387571528097</v>
      </c>
      <c r="F13" s="19">
        <v>6.3718291905549576</v>
      </c>
      <c r="G13" s="19">
        <v>0.7577846136584846</v>
      </c>
      <c r="H13" s="19">
        <v>10.986229805482377</v>
      </c>
      <c r="I13" s="19">
        <v>0.88550348338300677</v>
      </c>
      <c r="J13" s="19">
        <v>3.9361374685653314</v>
      </c>
      <c r="K13" s="19">
        <v>0.70132874506499598</v>
      </c>
      <c r="L13" s="1"/>
    </row>
    <row r="14" spans="2:12" ht="15" customHeight="1" x14ac:dyDescent="0.25">
      <c r="B14" s="55"/>
      <c r="C14" s="4" t="s">
        <v>23</v>
      </c>
      <c r="D14" s="19">
        <v>-7.15</v>
      </c>
      <c r="E14" s="19">
        <v>0.63</v>
      </c>
      <c r="F14" s="19">
        <v>6.37</v>
      </c>
      <c r="G14" s="19">
        <v>0.83</v>
      </c>
      <c r="H14" s="19">
        <v>10.98</v>
      </c>
      <c r="I14" s="19">
        <v>0.59</v>
      </c>
      <c r="J14" s="19">
        <v>3.96</v>
      </c>
      <c r="K14" s="19">
        <v>0.6</v>
      </c>
      <c r="L14" s="1"/>
    </row>
    <row r="15" spans="2:12" ht="15" customHeight="1" x14ac:dyDescent="0.25">
      <c r="B15" s="54" t="s">
        <v>57</v>
      </c>
      <c r="C15" s="4" t="s">
        <v>33</v>
      </c>
      <c r="D15" s="19">
        <v>6.4988821298932728E-2</v>
      </c>
      <c r="E15" s="19">
        <v>8.0434692299619942E-2</v>
      </c>
      <c r="F15" s="19">
        <v>3.336935083633042E-3</v>
      </c>
      <c r="G15" s="19">
        <v>8.6243214829777801E-2</v>
      </c>
      <c r="H15" s="19">
        <v>-0.96003706624018359</v>
      </c>
      <c r="I15" s="19">
        <v>9.0509161913722977E-2</v>
      </c>
      <c r="J15" s="19">
        <v>-2.5111991927417011E-2</v>
      </c>
      <c r="K15" s="19">
        <v>7.2962639201609655E-2</v>
      </c>
      <c r="L15" s="1"/>
    </row>
    <row r="16" spans="2:12" ht="15" customHeight="1" x14ac:dyDescent="0.25">
      <c r="B16" s="55"/>
      <c r="C16" s="4" t="s">
        <v>23</v>
      </c>
      <c r="D16" s="19">
        <v>-0.06</v>
      </c>
      <c r="E16" s="19">
        <v>0.03</v>
      </c>
      <c r="F16" s="19">
        <v>0</v>
      </c>
      <c r="G16" s="19">
        <v>0.02</v>
      </c>
      <c r="H16" s="19">
        <v>-0.96</v>
      </c>
      <c r="I16" s="19">
        <v>0.04</v>
      </c>
      <c r="J16" s="19">
        <v>-0.02</v>
      </c>
      <c r="K16" s="19">
        <v>0.01</v>
      </c>
      <c r="L16" s="1"/>
    </row>
    <row r="17" spans="2:12" ht="15" customHeight="1" x14ac:dyDescent="0.25">
      <c r="B17" s="54" t="s">
        <v>58</v>
      </c>
      <c r="C17" s="4" t="s">
        <v>33</v>
      </c>
      <c r="D17" s="19">
        <v>-0.37697389881305998</v>
      </c>
      <c r="E17" s="19">
        <v>0.51896180670243897</v>
      </c>
      <c r="F17" s="19">
        <v>0.23617739255751263</v>
      </c>
      <c r="G17" s="19">
        <v>0.56152021472376656</v>
      </c>
      <c r="H17" s="19">
        <v>1.0258077499446383</v>
      </c>
      <c r="I17" s="19">
        <v>0.48779910790681108</v>
      </c>
      <c r="J17" s="19">
        <v>-0.19941840004822586</v>
      </c>
      <c r="K17" s="19">
        <v>0.58390990134842513</v>
      </c>
      <c r="L17" s="1"/>
    </row>
    <row r="18" spans="2:12" ht="15" customHeight="1" thickBot="1" x14ac:dyDescent="0.3">
      <c r="B18" s="56"/>
      <c r="C18" s="3" t="s">
        <v>23</v>
      </c>
      <c r="D18" s="20">
        <v>-0.36</v>
      </c>
      <c r="E18" s="20">
        <v>0.45</v>
      </c>
      <c r="F18" s="20">
        <v>0.24</v>
      </c>
      <c r="G18" s="20">
        <v>0.35</v>
      </c>
      <c r="H18" s="20">
        <v>1.02</v>
      </c>
      <c r="I18" s="20">
        <v>0.27</v>
      </c>
      <c r="J18" s="20">
        <v>-0.18</v>
      </c>
      <c r="K18" s="20">
        <v>0.15</v>
      </c>
      <c r="L18" s="1"/>
    </row>
    <row r="19" spans="2:12" ht="15" customHeight="1" x14ac:dyDescent="0.25">
      <c r="B19" s="21" t="s">
        <v>89</v>
      </c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2:12" ht="15" customHeight="1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2:12" ht="1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2:12" ht="1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2:12" ht="1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2:12" ht="15" customHeight="1" x14ac:dyDescent="0.25"/>
    <row r="25" spans="2:12" ht="15" customHeight="1" x14ac:dyDescent="0.25"/>
    <row r="26" spans="2:12" ht="15" customHeight="1" x14ac:dyDescent="0.25"/>
    <row r="27" spans="2:12" ht="15" customHeight="1" x14ac:dyDescent="0.25"/>
    <row r="28" spans="2:12" ht="15" customHeight="1" x14ac:dyDescent="0.25"/>
    <row r="29" spans="2:12" ht="15" customHeight="1" x14ac:dyDescent="0.25"/>
    <row r="30" spans="2:12" ht="15" customHeight="1" x14ac:dyDescent="0.25"/>
    <row r="31" spans="2:12" ht="15" customHeight="1" x14ac:dyDescent="0.25"/>
    <row r="32" spans="2:1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</sheetData>
  <mergeCells count="17">
    <mergeCell ref="D4:E4"/>
    <mergeCell ref="F6:G6"/>
    <mergeCell ref="F5:G5"/>
    <mergeCell ref="F4:G4"/>
    <mergeCell ref="J6:K6"/>
    <mergeCell ref="J5:K5"/>
    <mergeCell ref="J4:K4"/>
    <mergeCell ref="H6:I6"/>
    <mergeCell ref="H5:I5"/>
    <mergeCell ref="H4:I4"/>
    <mergeCell ref="B15:B16"/>
    <mergeCell ref="B17:B18"/>
    <mergeCell ref="D6:E6"/>
    <mergeCell ref="D5:E5"/>
    <mergeCell ref="B9:B10"/>
    <mergeCell ref="B11:B12"/>
    <mergeCell ref="B13:B14"/>
  </mergeCells>
  <pageMargins left="0.7" right="0.7" top="0.75" bottom="0.75" header="0.3" footer="0.3"/>
  <pageSetup scale="7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04B99-1041-43FC-802A-1E8A0E361B47}">
  <dimension ref="B2:CJ393"/>
  <sheetViews>
    <sheetView zoomScaleNormal="100" workbookViewId="0"/>
  </sheetViews>
  <sheetFormatPr defaultRowHeight="12" x14ac:dyDescent="0.25"/>
  <cols>
    <col min="1" max="1" width="9.140625" style="40"/>
    <col min="2" max="2" width="24.5703125" style="40" customWidth="1"/>
    <col min="3" max="3" width="19.140625" style="40" bestFit="1" customWidth="1"/>
    <col min="4" max="4" width="21.7109375" style="40" customWidth="1"/>
    <col min="5" max="5" width="17.85546875" style="40" customWidth="1"/>
    <col min="6" max="6" width="24.5703125" style="40" customWidth="1"/>
    <col min="7" max="7" width="22.5703125" style="40" customWidth="1"/>
    <col min="8" max="8" width="12.5703125" style="40" customWidth="1"/>
    <col min="9" max="12" width="11.5703125" style="40" customWidth="1"/>
    <col min="13" max="13" width="15.85546875" style="40" customWidth="1"/>
    <col min="14" max="14" width="14.42578125" style="40" customWidth="1"/>
    <col min="15" max="16" width="21" style="40" customWidth="1"/>
    <col min="17" max="21" width="15.5703125" style="40" customWidth="1"/>
    <col min="22" max="22" width="12.7109375" style="40" bestFit="1" customWidth="1"/>
    <col min="23" max="23" width="11.85546875" style="40" bestFit="1" customWidth="1"/>
    <col min="24" max="24" width="10.85546875" style="40" bestFit="1" customWidth="1"/>
    <col min="25" max="25" width="11.28515625" style="40" bestFit="1" customWidth="1"/>
    <col min="26" max="27" width="10.7109375" style="40" bestFit="1" customWidth="1"/>
    <col min="28" max="28" width="11.28515625" style="40" bestFit="1" customWidth="1"/>
    <col min="29" max="30" width="10.7109375" style="40" bestFit="1" customWidth="1"/>
    <col min="31" max="31" width="12.7109375" style="40" bestFit="1" customWidth="1"/>
    <col min="32" max="32" width="11.85546875" style="40" bestFit="1" customWidth="1"/>
    <col min="33" max="33" width="10.7109375" style="40" bestFit="1" customWidth="1"/>
    <col min="34" max="35" width="11.85546875" style="40" bestFit="1" customWidth="1"/>
    <col min="36" max="36" width="10.7109375" style="40" bestFit="1" customWidth="1"/>
    <col min="37" max="37" width="11.28515625" style="40" bestFit="1" customWidth="1"/>
    <col min="38" max="39" width="10.7109375" style="40" bestFit="1" customWidth="1"/>
    <col min="40" max="40" width="11.28515625" style="40" bestFit="1" customWidth="1"/>
    <col min="41" max="45" width="10.7109375" style="40" bestFit="1" customWidth="1"/>
    <col min="46" max="46" width="11.28515625" style="40" bestFit="1" customWidth="1"/>
    <col min="47" max="48" width="10.7109375" style="40" bestFit="1" customWidth="1"/>
    <col min="49" max="49" width="11.28515625" style="40" bestFit="1" customWidth="1"/>
    <col min="50" max="51" width="10.7109375" style="40" bestFit="1" customWidth="1"/>
    <col min="52" max="52" width="11.28515625" style="40" bestFit="1" customWidth="1"/>
    <col min="53" max="54" width="10.7109375" style="40" bestFit="1" customWidth="1"/>
    <col min="55" max="55" width="11.28515625" style="40" bestFit="1" customWidth="1"/>
    <col min="56" max="57" width="10.7109375" style="40" bestFit="1" customWidth="1"/>
    <col min="58" max="58" width="11.28515625" style="40" bestFit="1" customWidth="1"/>
    <col min="59" max="60" width="10.7109375" style="40" bestFit="1" customWidth="1"/>
    <col min="61" max="61" width="11.28515625" style="40" bestFit="1" customWidth="1"/>
    <col min="62" max="63" width="10.7109375" style="40" bestFit="1" customWidth="1"/>
    <col min="64" max="64" width="11.28515625" style="40" bestFit="1" customWidth="1"/>
    <col min="65" max="66" width="10.7109375" style="40" bestFit="1" customWidth="1"/>
    <col min="67" max="67" width="11.28515625" style="40" bestFit="1" customWidth="1"/>
    <col min="68" max="69" width="10.7109375" style="40" bestFit="1" customWidth="1"/>
    <col min="70" max="70" width="11.28515625" style="40" bestFit="1" customWidth="1"/>
    <col min="71" max="72" width="10.7109375" style="40" bestFit="1" customWidth="1"/>
    <col min="73" max="73" width="11.28515625" style="40" bestFit="1" customWidth="1"/>
    <col min="74" max="75" width="10.7109375" style="40" bestFit="1" customWidth="1"/>
    <col min="76" max="76" width="11.28515625" style="40" bestFit="1" customWidth="1"/>
    <col min="77" max="78" width="10.7109375" style="40" bestFit="1" customWidth="1"/>
    <col min="79" max="79" width="11.28515625" style="40" bestFit="1" customWidth="1"/>
    <col min="80" max="81" width="10.7109375" style="40" bestFit="1" customWidth="1"/>
    <col min="82" max="82" width="11.28515625" style="40" bestFit="1" customWidth="1"/>
    <col min="83" max="84" width="10.7109375" style="40" bestFit="1" customWidth="1"/>
    <col min="85" max="85" width="11.28515625" style="40" bestFit="1" customWidth="1"/>
    <col min="86" max="87" width="10.7109375" style="40" bestFit="1" customWidth="1"/>
    <col min="88" max="88" width="9" style="42" bestFit="1" customWidth="1"/>
    <col min="89" max="16384" width="9.140625" style="40"/>
  </cols>
  <sheetData>
    <row r="2" spans="2:88" ht="15" x14ac:dyDescent="0.25">
      <c r="B2" s="5" t="s">
        <v>661</v>
      </c>
    </row>
    <row r="3" spans="2:88" ht="12.75" thickBot="1" x14ac:dyDescent="0.3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7"/>
    </row>
    <row r="4" spans="2:88" x14ac:dyDescent="0.25">
      <c r="B4" s="32" t="s">
        <v>100</v>
      </c>
      <c r="C4" s="33"/>
      <c r="D4" s="33"/>
      <c r="E4" s="33"/>
      <c r="F4" s="32"/>
      <c r="G4" s="33"/>
      <c r="H4" s="33"/>
      <c r="I4" s="34" t="s">
        <v>101</v>
      </c>
      <c r="J4" s="34" t="s">
        <v>101</v>
      </c>
      <c r="K4" s="34" t="s">
        <v>101</v>
      </c>
      <c r="L4" s="34" t="s">
        <v>102</v>
      </c>
      <c r="M4" s="34" t="s">
        <v>103</v>
      </c>
      <c r="N4" s="34" t="s">
        <v>104</v>
      </c>
      <c r="O4" s="34" t="s">
        <v>105</v>
      </c>
      <c r="P4" s="34" t="s">
        <v>105</v>
      </c>
      <c r="Q4" s="33"/>
      <c r="R4" s="34" t="s">
        <v>106</v>
      </c>
      <c r="S4" s="34" t="s">
        <v>106</v>
      </c>
      <c r="T4" s="34" t="s">
        <v>106</v>
      </c>
      <c r="U4" s="34" t="s">
        <v>106</v>
      </c>
      <c r="V4" s="34" t="s">
        <v>20</v>
      </c>
      <c r="W4" s="34" t="s">
        <v>20</v>
      </c>
      <c r="X4" s="34" t="s">
        <v>20</v>
      </c>
      <c r="Y4" s="34" t="s">
        <v>20</v>
      </c>
      <c r="Z4" s="34" t="s">
        <v>20</v>
      </c>
      <c r="AA4" s="34" t="s">
        <v>20</v>
      </c>
      <c r="AB4" s="34" t="s">
        <v>20</v>
      </c>
      <c r="AC4" s="34" t="s">
        <v>20</v>
      </c>
      <c r="AD4" s="34" t="s">
        <v>20</v>
      </c>
      <c r="AE4" s="34" t="s">
        <v>20</v>
      </c>
      <c r="AF4" s="34" t="s">
        <v>20</v>
      </c>
      <c r="AG4" s="34" t="s">
        <v>20</v>
      </c>
      <c r="AH4" s="34" t="s">
        <v>20</v>
      </c>
      <c r="AI4" s="34" t="s">
        <v>20</v>
      </c>
      <c r="AJ4" s="34" t="s">
        <v>20</v>
      </c>
      <c r="AK4" s="34" t="s">
        <v>20</v>
      </c>
      <c r="AL4" s="34" t="s">
        <v>20</v>
      </c>
      <c r="AM4" s="34" t="s">
        <v>20</v>
      </c>
      <c r="AN4" s="34" t="s">
        <v>20</v>
      </c>
      <c r="AO4" s="34" t="s">
        <v>20</v>
      </c>
      <c r="AP4" s="34" t="s">
        <v>20</v>
      </c>
      <c r="AQ4" s="34" t="s">
        <v>20</v>
      </c>
      <c r="AR4" s="34" t="s">
        <v>20</v>
      </c>
      <c r="AS4" s="34" t="s">
        <v>20</v>
      </c>
      <c r="AT4" s="34" t="s">
        <v>21</v>
      </c>
      <c r="AU4" s="34" t="s">
        <v>21</v>
      </c>
      <c r="AV4" s="34" t="s">
        <v>21</v>
      </c>
      <c r="AW4" s="34" t="s">
        <v>20</v>
      </c>
      <c r="AX4" s="34" t="s">
        <v>20</v>
      </c>
      <c r="AY4" s="34" t="s">
        <v>20</v>
      </c>
      <c r="AZ4" s="34" t="s">
        <v>20</v>
      </c>
      <c r="BA4" s="34" t="s">
        <v>20</v>
      </c>
      <c r="BB4" s="34" t="s">
        <v>20</v>
      </c>
      <c r="BC4" s="34" t="s">
        <v>20</v>
      </c>
      <c r="BD4" s="34" t="s">
        <v>20</v>
      </c>
      <c r="BE4" s="34" t="s">
        <v>20</v>
      </c>
      <c r="BF4" s="34" t="s">
        <v>20</v>
      </c>
      <c r="BG4" s="34" t="s">
        <v>20</v>
      </c>
      <c r="BH4" s="34" t="s">
        <v>20</v>
      </c>
      <c r="BI4" s="34" t="s">
        <v>20</v>
      </c>
      <c r="BJ4" s="34" t="s">
        <v>20</v>
      </c>
      <c r="BK4" s="34" t="s">
        <v>20</v>
      </c>
      <c r="BL4" s="34" t="s">
        <v>21</v>
      </c>
      <c r="BM4" s="34" t="s">
        <v>21</v>
      </c>
      <c r="BN4" s="34" t="s">
        <v>21</v>
      </c>
      <c r="BO4" s="34" t="s">
        <v>21</v>
      </c>
      <c r="BP4" s="34" t="s">
        <v>21</v>
      </c>
      <c r="BQ4" s="34" t="s">
        <v>21</v>
      </c>
      <c r="BR4" s="34" t="s">
        <v>21</v>
      </c>
      <c r="BS4" s="34" t="s">
        <v>21</v>
      </c>
      <c r="BT4" s="34" t="s">
        <v>21</v>
      </c>
      <c r="BU4" s="34" t="s">
        <v>21</v>
      </c>
      <c r="BV4" s="34" t="s">
        <v>21</v>
      </c>
      <c r="BW4" s="34" t="s">
        <v>21</v>
      </c>
      <c r="BX4" s="34" t="s">
        <v>20</v>
      </c>
      <c r="BY4" s="34" t="s">
        <v>20</v>
      </c>
      <c r="BZ4" s="34" t="s">
        <v>20</v>
      </c>
      <c r="CA4" s="34" t="s">
        <v>20</v>
      </c>
      <c r="CB4" s="34" t="s">
        <v>20</v>
      </c>
      <c r="CC4" s="34" t="s">
        <v>20</v>
      </c>
      <c r="CD4" s="34" t="s">
        <v>21</v>
      </c>
      <c r="CE4" s="34" t="s">
        <v>21</v>
      </c>
      <c r="CF4" s="34" t="s">
        <v>21</v>
      </c>
      <c r="CG4" s="34" t="s">
        <v>21</v>
      </c>
      <c r="CH4" s="34" t="s">
        <v>21</v>
      </c>
      <c r="CI4" s="34" t="s">
        <v>21</v>
      </c>
      <c r="CJ4" s="35" t="s">
        <v>105</v>
      </c>
    </row>
    <row r="5" spans="2:88" x14ac:dyDescent="0.25">
      <c r="B5" s="32" t="s">
        <v>28</v>
      </c>
      <c r="C5" s="33"/>
      <c r="D5" s="33"/>
      <c r="E5" s="33"/>
      <c r="F5" s="32"/>
      <c r="G5" s="33"/>
      <c r="H5" s="33"/>
      <c r="I5" s="34" t="s">
        <v>0</v>
      </c>
      <c r="J5" s="34" t="s">
        <v>0</v>
      </c>
      <c r="K5" s="34" t="s">
        <v>0</v>
      </c>
      <c r="L5" s="34" t="s">
        <v>0</v>
      </c>
      <c r="M5" s="34" t="s">
        <v>0</v>
      </c>
      <c r="N5" s="34" t="s">
        <v>0</v>
      </c>
      <c r="O5" s="34"/>
      <c r="P5" s="34"/>
      <c r="Q5" s="33"/>
      <c r="R5" s="34" t="s">
        <v>0</v>
      </c>
      <c r="S5" s="34" t="s">
        <v>0</v>
      </c>
      <c r="T5" s="34" t="s">
        <v>0</v>
      </c>
      <c r="U5" s="34" t="s">
        <v>0</v>
      </c>
      <c r="V5" s="34" t="s">
        <v>0</v>
      </c>
      <c r="W5" s="34" t="s">
        <v>0</v>
      </c>
      <c r="X5" s="34" t="s">
        <v>0</v>
      </c>
      <c r="Y5" s="34" t="s">
        <v>0</v>
      </c>
      <c r="Z5" s="34" t="s">
        <v>0</v>
      </c>
      <c r="AA5" s="34" t="s">
        <v>0</v>
      </c>
      <c r="AB5" s="34" t="s">
        <v>0</v>
      </c>
      <c r="AC5" s="34" t="s">
        <v>0</v>
      </c>
      <c r="AD5" s="34" t="s">
        <v>0</v>
      </c>
      <c r="AE5" s="34" t="s">
        <v>0</v>
      </c>
      <c r="AF5" s="34" t="s">
        <v>0</v>
      </c>
      <c r="AG5" s="34" t="s">
        <v>0</v>
      </c>
      <c r="AH5" s="34" t="s">
        <v>0</v>
      </c>
      <c r="AI5" s="34" t="s">
        <v>0</v>
      </c>
      <c r="AJ5" s="34" t="s">
        <v>0</v>
      </c>
      <c r="AK5" s="34" t="s">
        <v>0</v>
      </c>
      <c r="AL5" s="34" t="s">
        <v>0</v>
      </c>
      <c r="AM5" s="34" t="s">
        <v>0</v>
      </c>
      <c r="AN5" s="34" t="s">
        <v>0</v>
      </c>
      <c r="AO5" s="34" t="s">
        <v>0</v>
      </c>
      <c r="AP5" s="34" t="s">
        <v>0</v>
      </c>
      <c r="AQ5" s="34" t="s">
        <v>0</v>
      </c>
      <c r="AR5" s="34" t="s">
        <v>0</v>
      </c>
      <c r="AS5" s="34" t="s">
        <v>0</v>
      </c>
      <c r="AT5" s="34" t="s">
        <v>0</v>
      </c>
      <c r="AU5" s="34" t="s">
        <v>0</v>
      </c>
      <c r="AV5" s="34" t="s">
        <v>0</v>
      </c>
      <c r="AW5" s="34" t="s">
        <v>0</v>
      </c>
      <c r="AX5" s="34" t="s">
        <v>0</v>
      </c>
      <c r="AY5" s="34" t="s">
        <v>0</v>
      </c>
      <c r="AZ5" s="34" t="s">
        <v>0</v>
      </c>
      <c r="BA5" s="34" t="s">
        <v>0</v>
      </c>
      <c r="BB5" s="34" t="s">
        <v>0</v>
      </c>
      <c r="BC5" s="34" t="s">
        <v>0</v>
      </c>
      <c r="BD5" s="34" t="s">
        <v>0</v>
      </c>
      <c r="BE5" s="34" t="s">
        <v>0</v>
      </c>
      <c r="BF5" s="34" t="s">
        <v>0</v>
      </c>
      <c r="BG5" s="34" t="s">
        <v>0</v>
      </c>
      <c r="BH5" s="34" t="s">
        <v>0</v>
      </c>
      <c r="BI5" s="34" t="s">
        <v>0</v>
      </c>
      <c r="BJ5" s="34" t="s">
        <v>0</v>
      </c>
      <c r="BK5" s="34" t="s">
        <v>0</v>
      </c>
      <c r="BL5" s="34" t="s">
        <v>0</v>
      </c>
      <c r="BM5" s="34" t="s">
        <v>0</v>
      </c>
      <c r="BN5" s="34" t="s">
        <v>0</v>
      </c>
      <c r="BO5" s="34" t="s">
        <v>0</v>
      </c>
      <c r="BP5" s="34" t="s">
        <v>0</v>
      </c>
      <c r="BQ5" s="34" t="s">
        <v>0</v>
      </c>
      <c r="BR5" s="34" t="s">
        <v>0</v>
      </c>
      <c r="BS5" s="34" t="s">
        <v>0</v>
      </c>
      <c r="BT5" s="34" t="s">
        <v>0</v>
      </c>
      <c r="BU5" s="34" t="s">
        <v>0</v>
      </c>
      <c r="BV5" s="34" t="s">
        <v>0</v>
      </c>
      <c r="BW5" s="34" t="s">
        <v>0</v>
      </c>
      <c r="BX5" s="34" t="s">
        <v>0</v>
      </c>
      <c r="BY5" s="34" t="s">
        <v>0</v>
      </c>
      <c r="BZ5" s="34" t="s">
        <v>0</v>
      </c>
      <c r="CA5" s="34" t="s">
        <v>0</v>
      </c>
      <c r="CB5" s="34" t="s">
        <v>0</v>
      </c>
      <c r="CC5" s="34" t="s">
        <v>0</v>
      </c>
      <c r="CD5" s="34" t="s">
        <v>0</v>
      </c>
      <c r="CE5" s="34" t="s">
        <v>0</v>
      </c>
      <c r="CF5" s="34" t="s">
        <v>0</v>
      </c>
      <c r="CG5" s="34" t="s">
        <v>0</v>
      </c>
      <c r="CH5" s="34" t="s">
        <v>0</v>
      </c>
      <c r="CI5" s="34" t="s">
        <v>0</v>
      </c>
      <c r="CJ5" s="36"/>
    </row>
    <row r="6" spans="2:88" x14ac:dyDescent="0.25">
      <c r="B6" s="32" t="s">
        <v>107</v>
      </c>
      <c r="C6" s="33"/>
      <c r="D6" s="33"/>
      <c r="E6" s="33"/>
      <c r="F6" s="32"/>
      <c r="G6" s="33"/>
      <c r="H6" s="33"/>
      <c r="I6" s="34"/>
      <c r="J6" s="34"/>
      <c r="K6" s="34"/>
      <c r="L6" s="34"/>
      <c r="M6" s="34"/>
      <c r="N6" s="34"/>
      <c r="O6" s="34"/>
      <c r="P6" s="34"/>
      <c r="Q6" s="33"/>
      <c r="R6" s="33"/>
      <c r="S6" s="33"/>
      <c r="T6" s="33"/>
      <c r="U6" s="33"/>
      <c r="V6" s="34" t="s">
        <v>14</v>
      </c>
      <c r="W6" s="34" t="s">
        <v>14</v>
      </c>
      <c r="X6" s="34" t="s">
        <v>14</v>
      </c>
      <c r="Y6" s="34" t="s">
        <v>18</v>
      </c>
      <c r="Z6" s="34" t="s">
        <v>18</v>
      </c>
      <c r="AA6" s="34" t="s">
        <v>18</v>
      </c>
      <c r="AB6" s="34" t="s">
        <v>5</v>
      </c>
      <c r="AC6" s="34" t="s">
        <v>5</v>
      </c>
      <c r="AD6" s="34" t="s">
        <v>5</v>
      </c>
      <c r="AE6" s="34" t="s">
        <v>8</v>
      </c>
      <c r="AF6" s="34" t="s">
        <v>8</v>
      </c>
      <c r="AG6" s="34" t="s">
        <v>8</v>
      </c>
      <c r="AH6" s="34" t="s">
        <v>6</v>
      </c>
      <c r="AI6" s="34" t="s">
        <v>6</v>
      </c>
      <c r="AJ6" s="34" t="s">
        <v>6</v>
      </c>
      <c r="AK6" s="34" t="s">
        <v>19</v>
      </c>
      <c r="AL6" s="34" t="s">
        <v>19</v>
      </c>
      <c r="AM6" s="34" t="s">
        <v>19</v>
      </c>
      <c r="AN6" s="34" t="s">
        <v>2</v>
      </c>
      <c r="AO6" s="34" t="s">
        <v>2</v>
      </c>
      <c r="AP6" s="34" t="s">
        <v>2</v>
      </c>
      <c r="AQ6" s="34" t="s">
        <v>51</v>
      </c>
      <c r="AR6" s="34" t="s">
        <v>51</v>
      </c>
      <c r="AS6" s="34" t="s">
        <v>51</v>
      </c>
      <c r="AT6" s="34" t="s">
        <v>13</v>
      </c>
      <c r="AU6" s="34" t="s">
        <v>13</v>
      </c>
      <c r="AV6" s="34" t="s">
        <v>13</v>
      </c>
      <c r="AW6" s="34" t="s">
        <v>1</v>
      </c>
      <c r="AX6" s="34" t="s">
        <v>1</v>
      </c>
      <c r="AY6" s="34" t="s">
        <v>1</v>
      </c>
      <c r="AZ6" s="34" t="s">
        <v>108</v>
      </c>
      <c r="BA6" s="34" t="s">
        <v>108</v>
      </c>
      <c r="BB6" s="34" t="s">
        <v>108</v>
      </c>
      <c r="BC6" s="34" t="s">
        <v>16</v>
      </c>
      <c r="BD6" s="34" t="s">
        <v>16</v>
      </c>
      <c r="BE6" s="34" t="s">
        <v>16</v>
      </c>
      <c r="BF6" s="34" t="s">
        <v>15</v>
      </c>
      <c r="BG6" s="34" t="s">
        <v>15</v>
      </c>
      <c r="BH6" s="34" t="s">
        <v>15</v>
      </c>
      <c r="BI6" s="34" t="s">
        <v>17</v>
      </c>
      <c r="BJ6" s="34" t="s">
        <v>17</v>
      </c>
      <c r="BK6" s="34" t="s">
        <v>17</v>
      </c>
      <c r="BL6" s="34" t="s">
        <v>26</v>
      </c>
      <c r="BM6" s="34" t="s">
        <v>26</v>
      </c>
      <c r="BN6" s="34" t="s">
        <v>26</v>
      </c>
      <c r="BO6" s="34" t="s">
        <v>7</v>
      </c>
      <c r="BP6" s="34" t="s">
        <v>7</v>
      </c>
      <c r="BQ6" s="34" t="s">
        <v>7</v>
      </c>
      <c r="BR6" s="34" t="s">
        <v>109</v>
      </c>
      <c r="BS6" s="34" t="s">
        <v>109</v>
      </c>
      <c r="BT6" s="34" t="s">
        <v>109</v>
      </c>
      <c r="BU6" s="34" t="s">
        <v>3</v>
      </c>
      <c r="BV6" s="34" t="s">
        <v>3</v>
      </c>
      <c r="BW6" s="34" t="s">
        <v>3</v>
      </c>
      <c r="BX6" s="34" t="s">
        <v>9</v>
      </c>
      <c r="BY6" s="34" t="s">
        <v>9</v>
      </c>
      <c r="BZ6" s="34" t="s">
        <v>9</v>
      </c>
      <c r="CA6" s="34" t="s">
        <v>4</v>
      </c>
      <c r="CB6" s="34" t="s">
        <v>4</v>
      </c>
      <c r="CC6" s="34" t="s">
        <v>4</v>
      </c>
      <c r="CD6" s="34" t="s">
        <v>12</v>
      </c>
      <c r="CE6" s="34" t="s">
        <v>12</v>
      </c>
      <c r="CF6" s="34" t="s">
        <v>12</v>
      </c>
      <c r="CG6" s="34" t="s">
        <v>10</v>
      </c>
      <c r="CH6" s="34" t="s">
        <v>10</v>
      </c>
      <c r="CI6" s="34" t="s">
        <v>10</v>
      </c>
      <c r="CJ6" s="36"/>
    </row>
    <row r="7" spans="2:88" ht="12.75" thickBot="1" x14ac:dyDescent="0.3">
      <c r="B7" s="48" t="s">
        <v>110</v>
      </c>
      <c r="C7" s="49"/>
      <c r="D7" s="49"/>
      <c r="E7" s="49"/>
      <c r="F7" s="48"/>
      <c r="G7" s="49"/>
      <c r="H7" s="49"/>
      <c r="I7" s="50"/>
      <c r="J7" s="50"/>
      <c r="K7" s="50"/>
      <c r="L7" s="50"/>
      <c r="M7" s="50"/>
      <c r="N7" s="50"/>
      <c r="O7" s="50"/>
      <c r="P7" s="50"/>
      <c r="Q7" s="49"/>
      <c r="R7" s="49"/>
      <c r="S7" s="49"/>
      <c r="T7" s="49"/>
      <c r="U7" s="49"/>
      <c r="V7" s="50"/>
      <c r="W7" s="50"/>
      <c r="X7" s="50"/>
      <c r="Y7" s="50"/>
      <c r="Z7" s="50"/>
      <c r="AA7" s="50"/>
      <c r="AB7" s="49"/>
      <c r="AC7" s="49"/>
      <c r="AD7" s="49"/>
      <c r="AE7" s="49"/>
      <c r="AF7" s="49"/>
      <c r="AG7" s="49"/>
      <c r="AH7" s="49"/>
      <c r="AI7" s="49"/>
      <c r="AJ7" s="49"/>
      <c r="AK7" s="50"/>
      <c r="AL7" s="50"/>
      <c r="AM7" s="50"/>
      <c r="AN7" s="50"/>
      <c r="AO7" s="50"/>
      <c r="AP7" s="50"/>
      <c r="AQ7" s="50"/>
      <c r="AR7" s="50"/>
      <c r="AS7" s="50"/>
      <c r="AT7" s="49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50"/>
      <c r="BP7" s="50"/>
      <c r="BQ7" s="50"/>
      <c r="BR7" s="50"/>
      <c r="BS7" s="50"/>
      <c r="BT7" s="50"/>
      <c r="BU7" s="50"/>
      <c r="BV7" s="50"/>
      <c r="BW7" s="50"/>
      <c r="BX7" s="50"/>
      <c r="BY7" s="50"/>
      <c r="BZ7" s="50"/>
      <c r="CA7" s="50"/>
      <c r="CB7" s="50"/>
      <c r="CC7" s="50"/>
      <c r="CD7" s="50"/>
      <c r="CE7" s="50"/>
      <c r="CF7" s="50"/>
      <c r="CG7" s="50" t="s">
        <v>664</v>
      </c>
      <c r="CH7" s="50"/>
      <c r="CI7" s="50"/>
      <c r="CJ7" s="51"/>
    </row>
    <row r="8" spans="2:88" s="37" customFormat="1" x14ac:dyDescent="0.25">
      <c r="B8" s="37" t="s">
        <v>53</v>
      </c>
      <c r="C8" s="37" t="s">
        <v>111</v>
      </c>
      <c r="D8" s="37" t="s">
        <v>112</v>
      </c>
      <c r="E8" s="37" t="s">
        <v>113</v>
      </c>
      <c r="F8" s="37" t="s">
        <v>114</v>
      </c>
      <c r="G8" s="37" t="s">
        <v>46</v>
      </c>
      <c r="H8" s="38" t="s">
        <v>663</v>
      </c>
      <c r="I8" s="37" t="s">
        <v>115</v>
      </c>
      <c r="J8" s="37" t="s">
        <v>116</v>
      </c>
      <c r="K8" s="37" t="s">
        <v>117</v>
      </c>
      <c r="L8" s="37" t="s">
        <v>118</v>
      </c>
      <c r="M8" s="37" t="s">
        <v>119</v>
      </c>
      <c r="N8" s="37" t="s">
        <v>120</v>
      </c>
      <c r="O8" s="37" t="s">
        <v>659</v>
      </c>
      <c r="P8" s="37" t="s">
        <v>660</v>
      </c>
      <c r="Q8" s="38" t="s">
        <v>662</v>
      </c>
      <c r="R8" s="37" t="s">
        <v>121</v>
      </c>
      <c r="S8" s="37" t="s">
        <v>122</v>
      </c>
      <c r="T8" s="37" t="s">
        <v>123</v>
      </c>
      <c r="U8" s="37" t="s">
        <v>124</v>
      </c>
      <c r="V8" s="37" t="s">
        <v>125</v>
      </c>
      <c r="W8" s="37" t="s">
        <v>126</v>
      </c>
      <c r="X8" s="37" t="s">
        <v>127</v>
      </c>
      <c r="Y8" s="37" t="s">
        <v>128</v>
      </c>
      <c r="Z8" s="37" t="s">
        <v>129</v>
      </c>
      <c r="AA8" s="37" t="s">
        <v>130</v>
      </c>
      <c r="AB8" s="37" t="s">
        <v>131</v>
      </c>
      <c r="AC8" s="37" t="s">
        <v>132</v>
      </c>
      <c r="AD8" s="37" t="s">
        <v>133</v>
      </c>
      <c r="AE8" s="37" t="s">
        <v>134</v>
      </c>
      <c r="AF8" s="37" t="s">
        <v>135</v>
      </c>
      <c r="AG8" s="37" t="s">
        <v>136</v>
      </c>
      <c r="AH8" s="37" t="s">
        <v>137</v>
      </c>
      <c r="AI8" s="37" t="s">
        <v>138</v>
      </c>
      <c r="AJ8" s="37" t="s">
        <v>139</v>
      </c>
      <c r="AK8" s="37" t="s">
        <v>140</v>
      </c>
      <c r="AL8" s="37" t="s">
        <v>141</v>
      </c>
      <c r="AM8" s="37" t="s">
        <v>142</v>
      </c>
      <c r="AN8" s="37" t="s">
        <v>143</v>
      </c>
      <c r="AO8" s="37" t="s">
        <v>144</v>
      </c>
      <c r="AP8" s="37" t="s">
        <v>145</v>
      </c>
      <c r="AQ8" s="37" t="s">
        <v>146</v>
      </c>
      <c r="AR8" s="37" t="s">
        <v>147</v>
      </c>
      <c r="AS8" s="37" t="s">
        <v>148</v>
      </c>
      <c r="AT8" s="37" t="s">
        <v>149</v>
      </c>
      <c r="AU8" s="37" t="s">
        <v>150</v>
      </c>
      <c r="AV8" s="37" t="s">
        <v>151</v>
      </c>
      <c r="AW8" s="37" t="s">
        <v>152</v>
      </c>
      <c r="AX8" s="37" t="s">
        <v>153</v>
      </c>
      <c r="AY8" s="37" t="s">
        <v>154</v>
      </c>
      <c r="AZ8" s="37" t="s">
        <v>155</v>
      </c>
      <c r="BA8" s="37" t="s">
        <v>156</v>
      </c>
      <c r="BB8" s="37" t="s">
        <v>157</v>
      </c>
      <c r="BC8" s="37" t="s">
        <v>158</v>
      </c>
      <c r="BD8" s="37" t="s">
        <v>159</v>
      </c>
      <c r="BE8" s="37" t="s">
        <v>160</v>
      </c>
      <c r="BF8" s="37" t="s">
        <v>161</v>
      </c>
      <c r="BG8" s="37" t="s">
        <v>162</v>
      </c>
      <c r="BH8" s="37" t="s">
        <v>163</v>
      </c>
      <c r="BI8" s="37" t="s">
        <v>164</v>
      </c>
      <c r="BJ8" s="37" t="s">
        <v>165</v>
      </c>
      <c r="BK8" s="37" t="s">
        <v>166</v>
      </c>
      <c r="BL8" s="37" t="s">
        <v>167</v>
      </c>
      <c r="BM8" s="37" t="s">
        <v>168</v>
      </c>
      <c r="BN8" s="37" t="s">
        <v>169</v>
      </c>
      <c r="BO8" s="37" t="s">
        <v>170</v>
      </c>
      <c r="BP8" s="37" t="s">
        <v>171</v>
      </c>
      <c r="BQ8" s="37" t="s">
        <v>172</v>
      </c>
      <c r="BR8" s="37" t="s">
        <v>173</v>
      </c>
      <c r="BS8" s="37" t="s">
        <v>174</v>
      </c>
      <c r="BT8" s="37" t="s">
        <v>175</v>
      </c>
      <c r="BU8" s="37" t="s">
        <v>176</v>
      </c>
      <c r="BV8" s="37" t="s">
        <v>177</v>
      </c>
      <c r="BW8" s="37" t="s">
        <v>178</v>
      </c>
      <c r="BX8" s="37" t="s">
        <v>179</v>
      </c>
      <c r="BY8" s="37" t="s">
        <v>180</v>
      </c>
      <c r="BZ8" s="37" t="s">
        <v>181</v>
      </c>
      <c r="CA8" s="37" t="s">
        <v>182</v>
      </c>
      <c r="CB8" s="37" t="s">
        <v>183</v>
      </c>
      <c r="CC8" s="37" t="s">
        <v>184</v>
      </c>
      <c r="CD8" s="37" t="s">
        <v>185</v>
      </c>
      <c r="CE8" s="37" t="s">
        <v>186</v>
      </c>
      <c r="CF8" s="37" t="s">
        <v>187</v>
      </c>
      <c r="CG8" s="37" t="s">
        <v>188</v>
      </c>
      <c r="CH8" s="37" t="s">
        <v>189</v>
      </c>
      <c r="CI8" s="37" t="s">
        <v>190</v>
      </c>
      <c r="CJ8" s="39" t="s">
        <v>45</v>
      </c>
    </row>
    <row r="9" spans="2:88" x14ac:dyDescent="0.25">
      <c r="B9" s="40" t="s">
        <v>65</v>
      </c>
      <c r="C9" s="40" t="s">
        <v>191</v>
      </c>
      <c r="D9" s="40" t="s">
        <v>192</v>
      </c>
      <c r="E9" s="40" t="s">
        <v>44</v>
      </c>
      <c r="F9" s="40" t="s">
        <v>87</v>
      </c>
      <c r="G9" s="40" t="s">
        <v>35</v>
      </c>
      <c r="H9" s="41"/>
      <c r="I9" s="40">
        <v>16550</v>
      </c>
      <c r="J9" s="40">
        <v>7.33</v>
      </c>
      <c r="K9" s="40">
        <v>8.25</v>
      </c>
      <c r="M9" s="43">
        <v>60799.999000000003</v>
      </c>
      <c r="O9" s="42"/>
      <c r="P9" s="42">
        <f t="shared" ref="P9:P72" si="0">I9/J9</f>
        <v>2257.8444747612552</v>
      </c>
      <c r="Q9" s="41"/>
      <c r="R9" s="40">
        <v>343200</v>
      </c>
      <c r="S9" s="40">
        <v>2800.0000000000005</v>
      </c>
      <c r="T9" s="40">
        <v>310300</v>
      </c>
      <c r="U9" s="40">
        <v>3800</v>
      </c>
      <c r="V9" s="42">
        <v>305145.973597662</v>
      </c>
      <c r="W9" s="42">
        <v>76557.503892096502</v>
      </c>
      <c r="X9" s="42">
        <v>1746.94445860735</v>
      </c>
      <c r="Y9" s="42">
        <v>0.53128678126539197</v>
      </c>
      <c r="Z9" s="42">
        <v>1.2113133342885101</v>
      </c>
      <c r="AA9" s="42">
        <v>0.26172858009370198</v>
      </c>
      <c r="AB9" s="42">
        <v>0.53169696362810503</v>
      </c>
      <c r="AC9" s="42">
        <v>2.01656503579171</v>
      </c>
      <c r="AD9" s="42">
        <v>0.234758151492863</v>
      </c>
      <c r="AE9" s="42"/>
      <c r="AF9" s="42">
        <v>1.05107257014657</v>
      </c>
      <c r="AG9" s="42">
        <v>19.419285051721499</v>
      </c>
      <c r="AH9" s="42">
        <v>328866.94907992397</v>
      </c>
      <c r="AI9" s="42">
        <v>78057.194436177597</v>
      </c>
      <c r="AJ9" s="42">
        <v>0.65558673674586498</v>
      </c>
      <c r="AK9" s="42">
        <v>239.81058298735601</v>
      </c>
      <c r="AL9" s="42">
        <v>228.05956856517801</v>
      </c>
      <c r="AM9" s="42">
        <v>1.0748518899409001</v>
      </c>
      <c r="AN9" s="42"/>
      <c r="AO9" s="42">
        <v>13.373643672232699</v>
      </c>
      <c r="AP9" s="42">
        <v>5.6234517133626403</v>
      </c>
      <c r="AQ9" s="42">
        <v>210.69824737022901</v>
      </c>
      <c r="AR9" s="42">
        <v>111.801358590314</v>
      </c>
      <c r="AS9" s="42">
        <v>9.6123222352879907</v>
      </c>
      <c r="AT9" s="42"/>
      <c r="AU9" s="42">
        <v>8.3419569064983497E-3</v>
      </c>
      <c r="AV9" s="42">
        <v>0.58561674990037405</v>
      </c>
      <c r="AW9" s="42">
        <v>37.622919889504203</v>
      </c>
      <c r="AX9" s="42">
        <v>12.9510692361366</v>
      </c>
      <c r="AY9" s="42">
        <v>0.14417889499264</v>
      </c>
      <c r="AZ9" s="42">
        <v>16.378736188371899</v>
      </c>
      <c r="BA9" s="42">
        <v>22.236286466590101</v>
      </c>
      <c r="BB9" s="42">
        <v>0.71655203312517601</v>
      </c>
      <c r="BC9" s="42">
        <v>0.30864484202189402</v>
      </c>
      <c r="BD9" s="42">
        <v>2.02571746080985</v>
      </c>
      <c r="BE9" s="42">
        <v>1.5818437570917401</v>
      </c>
      <c r="BF9" s="42"/>
      <c r="BG9" s="42">
        <v>0.93151300935586401</v>
      </c>
      <c r="BH9" s="42">
        <v>0.41946063310107301</v>
      </c>
      <c r="BI9" s="42"/>
      <c r="BJ9" s="42">
        <v>4.1159783201838697E-2</v>
      </c>
      <c r="BK9" s="42">
        <v>0.84331422302470105</v>
      </c>
      <c r="BL9" s="42"/>
      <c r="BM9" s="42">
        <v>7.2627222962244296E-3</v>
      </c>
      <c r="BN9" s="42">
        <v>0.32879040212007898</v>
      </c>
      <c r="BO9" s="42"/>
      <c r="BP9" s="42">
        <v>1.38152610832377E-3</v>
      </c>
      <c r="BQ9" s="42">
        <v>0</v>
      </c>
      <c r="BR9" s="42"/>
      <c r="BS9" s="42">
        <v>3.0961803457695801E-3</v>
      </c>
      <c r="BT9" s="42">
        <v>0</v>
      </c>
      <c r="BU9" s="42">
        <v>0.35313225959240302</v>
      </c>
      <c r="BV9" s="42">
        <v>1.3982244656210201</v>
      </c>
      <c r="BW9" s="42">
        <v>0.16590834602451399</v>
      </c>
      <c r="BX9" s="42">
        <v>4.3373758739049304</v>
      </c>
      <c r="BY9" s="42">
        <v>1.16595248964246</v>
      </c>
      <c r="BZ9" s="42">
        <v>0.110383110659872</v>
      </c>
      <c r="CA9" s="42">
        <v>0.13948861972385099</v>
      </c>
      <c r="CB9" s="42">
        <v>0.46520891680059201</v>
      </c>
      <c r="CC9" s="42">
        <v>5.1299396567262602E-2</v>
      </c>
      <c r="CD9" s="42">
        <v>0.56338487399987602</v>
      </c>
      <c r="CE9" s="42">
        <v>2.00213504632009</v>
      </c>
      <c r="CF9" s="42">
        <v>7.5278944777881301E-2</v>
      </c>
      <c r="CG9" s="42"/>
      <c r="CH9" s="42">
        <v>2.0848955763307499E-3</v>
      </c>
      <c r="CI9" s="42">
        <v>0</v>
      </c>
      <c r="CJ9" s="42">
        <f>R9/AQ9</f>
        <v>1628.8697427888196</v>
      </c>
    </row>
    <row r="10" spans="2:88" x14ac:dyDescent="0.25">
      <c r="B10" s="40" t="s">
        <v>64</v>
      </c>
      <c r="C10" s="40" t="s">
        <v>193</v>
      </c>
      <c r="D10" s="40" t="s">
        <v>194</v>
      </c>
      <c r="E10" s="40" t="s">
        <v>44</v>
      </c>
      <c r="F10" s="40" t="s">
        <v>85</v>
      </c>
      <c r="G10" s="40" t="s">
        <v>35</v>
      </c>
      <c r="H10" s="41"/>
      <c r="I10" s="40">
        <v>5940</v>
      </c>
      <c r="J10" s="40">
        <v>2.31</v>
      </c>
      <c r="K10" s="40">
        <v>2.38</v>
      </c>
      <c r="M10" s="43">
        <v>15700.001</v>
      </c>
      <c r="O10" s="42"/>
      <c r="P10" s="42">
        <f t="shared" si="0"/>
        <v>2571.4285714285716</v>
      </c>
      <c r="Q10" s="41"/>
      <c r="R10" s="40">
        <v>341700</v>
      </c>
      <c r="S10" s="40">
        <v>2800.0000000000005</v>
      </c>
      <c r="T10" s="40">
        <v>311100</v>
      </c>
      <c r="U10" s="40">
        <v>3800</v>
      </c>
      <c r="V10" s="42">
        <v>314782.81744846498</v>
      </c>
      <c r="W10" s="42">
        <v>54607.347161211597</v>
      </c>
      <c r="X10" s="42">
        <v>1370.7364462656701</v>
      </c>
      <c r="Y10" s="42">
        <v>0.43438458294552901</v>
      </c>
      <c r="Z10" s="42">
        <v>0.65032243932064404</v>
      </c>
      <c r="AA10" s="42">
        <v>0.19551082586188101</v>
      </c>
      <c r="AB10" s="42">
        <v>7.9323133694398404E-2</v>
      </c>
      <c r="AC10" s="42">
        <v>0.95377638764398998</v>
      </c>
      <c r="AD10" s="42">
        <v>0.34825990395489398</v>
      </c>
      <c r="AE10" s="42">
        <v>56.814428596826197</v>
      </c>
      <c r="AF10" s="42">
        <v>145.77147980603601</v>
      </c>
      <c r="AG10" s="42">
        <v>12.9713484640542</v>
      </c>
      <c r="AH10" s="42">
        <v>329553.991806201</v>
      </c>
      <c r="AI10" s="42">
        <v>46152.4863889185</v>
      </c>
      <c r="AJ10" s="42">
        <v>0.74126390842899703</v>
      </c>
      <c r="AK10" s="42">
        <v>140.625457068271</v>
      </c>
      <c r="AL10" s="42">
        <v>63.3169476667494</v>
      </c>
      <c r="AM10" s="42">
        <v>1.3137166209937601</v>
      </c>
      <c r="AN10" s="42"/>
      <c r="AO10" s="42">
        <v>15.913488930227301</v>
      </c>
      <c r="AP10" s="42">
        <v>7.1974232470482997</v>
      </c>
      <c r="AQ10" s="42">
        <v>127.609909656219</v>
      </c>
      <c r="AR10" s="42">
        <v>48.8998790969871</v>
      </c>
      <c r="AS10" s="42">
        <v>9.0255409025007296</v>
      </c>
      <c r="AT10" s="42"/>
      <c r="AU10" s="42">
        <v>6.5021952535594301E-3</v>
      </c>
      <c r="AV10" s="42">
        <v>0</v>
      </c>
      <c r="AW10" s="42">
        <v>20.898250343862301</v>
      </c>
      <c r="AX10" s="42">
        <v>9.1616492017884301</v>
      </c>
      <c r="AY10" s="42">
        <v>0.134079160848038</v>
      </c>
      <c r="AZ10" s="42">
        <v>2.3736210718858799</v>
      </c>
      <c r="BA10" s="42">
        <v>5.7991234761522099</v>
      </c>
      <c r="BB10" s="42">
        <v>0.66463010580080395</v>
      </c>
      <c r="BC10" s="42">
        <v>12.271114830523899</v>
      </c>
      <c r="BD10" s="42">
        <v>13.666344027658599</v>
      </c>
      <c r="BE10" s="42">
        <v>1.5343080109323199</v>
      </c>
      <c r="BF10" s="42">
        <v>3.4974812130142002E-2</v>
      </c>
      <c r="BG10" s="42">
        <v>0.95687597494236798</v>
      </c>
      <c r="BH10" s="42">
        <v>0.439317722368537</v>
      </c>
      <c r="BI10" s="42">
        <v>5.9881956771248701</v>
      </c>
      <c r="BJ10" s="42">
        <v>9.5929746026170797</v>
      </c>
      <c r="BK10" s="42">
        <v>0.56148627140858098</v>
      </c>
      <c r="BL10" s="42"/>
      <c r="BM10" s="42">
        <v>5.6804174676410501E-3</v>
      </c>
      <c r="BN10" s="42">
        <v>0</v>
      </c>
      <c r="BO10" s="42"/>
      <c r="BP10" s="42">
        <v>1.1353230862421401E-3</v>
      </c>
      <c r="BQ10" s="42">
        <v>7.1442281477074598E-2</v>
      </c>
      <c r="BR10" s="42">
        <v>4.5408612919299998</v>
      </c>
      <c r="BS10" s="42">
        <v>6.8312685079995203</v>
      </c>
      <c r="BT10" s="42">
        <v>0</v>
      </c>
      <c r="BU10" s="42">
        <v>0.52639311451661097</v>
      </c>
      <c r="BV10" s="42">
        <v>1.1221388472409699</v>
      </c>
      <c r="BW10" s="42">
        <v>0.102130795520346</v>
      </c>
      <c r="BX10" s="42">
        <v>11.9302850184816</v>
      </c>
      <c r="BY10" s="42">
        <v>5.1467964854192498</v>
      </c>
      <c r="BZ10" s="42">
        <v>9.3770682790824206E-2</v>
      </c>
      <c r="CA10" s="42">
        <v>1.77542728728598</v>
      </c>
      <c r="CB10" s="42">
        <v>1.72673900902158</v>
      </c>
      <c r="CC10" s="42">
        <v>7.2487781928720907E-2</v>
      </c>
      <c r="CD10" s="42">
        <v>0.14626450382689199</v>
      </c>
      <c r="CE10" s="42">
        <v>0.82191080680101303</v>
      </c>
      <c r="CF10" s="42">
        <v>0</v>
      </c>
      <c r="CG10" s="42">
        <v>12.89810171498768</v>
      </c>
      <c r="CH10" s="42">
        <v>17.886026388539999</v>
      </c>
      <c r="CI10" s="42">
        <v>0</v>
      </c>
      <c r="CJ10" s="42">
        <f t="shared" ref="CJ10:CJ98" si="1">R10/AQ10</f>
        <v>2677.691731939467</v>
      </c>
    </row>
    <row r="11" spans="2:88" x14ac:dyDescent="0.25">
      <c r="B11" s="40" t="s">
        <v>61</v>
      </c>
      <c r="C11" s="40" t="s">
        <v>195</v>
      </c>
      <c r="D11" s="40" t="s">
        <v>196</v>
      </c>
      <c r="E11" s="40" t="s">
        <v>44</v>
      </c>
      <c r="F11" s="40" t="s">
        <v>85</v>
      </c>
      <c r="G11" s="40" t="s">
        <v>35</v>
      </c>
      <c r="H11" s="41"/>
      <c r="I11" s="40">
        <v>6410</v>
      </c>
      <c r="J11" s="40">
        <v>2.63</v>
      </c>
      <c r="K11" s="40">
        <v>2.41</v>
      </c>
      <c r="L11" s="40">
        <v>0.57499999999999996</v>
      </c>
      <c r="M11" s="43">
        <v>27200</v>
      </c>
      <c r="O11" s="42"/>
      <c r="P11" s="42">
        <f t="shared" si="0"/>
        <v>2437.2623574144486</v>
      </c>
      <c r="Q11" s="41"/>
      <c r="R11" s="40">
        <v>343100</v>
      </c>
      <c r="S11" s="40">
        <v>2800.0000000000005</v>
      </c>
      <c r="T11" s="40">
        <v>307200</v>
      </c>
      <c r="U11" s="40">
        <v>3800</v>
      </c>
      <c r="V11" s="42">
        <v>295837.81185368402</v>
      </c>
      <c r="W11" s="42">
        <v>66255.953978334393</v>
      </c>
      <c r="X11" s="42">
        <v>1671.54771607424</v>
      </c>
      <c r="Y11" s="42">
        <v>0.42752827662757897</v>
      </c>
      <c r="Z11" s="42">
        <v>0.60965945228698504</v>
      </c>
      <c r="AA11" s="42">
        <v>0.26076664110448999</v>
      </c>
      <c r="AB11" s="42">
        <v>0.57309108426427402</v>
      </c>
      <c r="AC11" s="42">
        <v>1.0668730162747899</v>
      </c>
      <c r="AD11" s="42">
        <v>0.38506430850922002</v>
      </c>
      <c r="AE11" s="42">
        <v>77.975911609519599</v>
      </c>
      <c r="AF11" s="42">
        <v>261.16501997298298</v>
      </c>
      <c r="AG11" s="42">
        <v>23.925926572799099</v>
      </c>
      <c r="AH11" s="42">
        <v>339825.73879698903</v>
      </c>
      <c r="AI11" s="42">
        <v>42880.098952293898</v>
      </c>
      <c r="AJ11" s="42">
        <v>0.87986808878932798</v>
      </c>
      <c r="AK11" s="42">
        <v>275.55523079632297</v>
      </c>
      <c r="AL11" s="42">
        <v>93.478160301977198</v>
      </c>
      <c r="AM11" s="42">
        <v>1.7210378413523</v>
      </c>
      <c r="AN11" s="42"/>
      <c r="AO11" s="42">
        <v>15.812743514559999</v>
      </c>
      <c r="AP11" s="42">
        <v>8.3398350172356608</v>
      </c>
      <c r="AQ11" s="42">
        <v>91.344593789057598</v>
      </c>
      <c r="AR11" s="42">
        <v>47.600954214450603</v>
      </c>
      <c r="AS11" s="42">
        <v>11.2606065711479</v>
      </c>
      <c r="AT11" s="42"/>
      <c r="AU11" s="42">
        <v>7.8027877775899198E-3</v>
      </c>
      <c r="AV11" s="42">
        <v>0</v>
      </c>
      <c r="AW11" s="42">
        <v>85.010587636537494</v>
      </c>
      <c r="AX11" s="42">
        <v>27.9416027357634</v>
      </c>
      <c r="AY11" s="42">
        <v>0.103909903551842</v>
      </c>
      <c r="AZ11" s="42">
        <v>5.6246605958755298</v>
      </c>
      <c r="BA11" s="42">
        <v>9.6898651438757408</v>
      </c>
      <c r="BB11" s="42">
        <v>1.59233523463525</v>
      </c>
      <c r="BC11" s="42">
        <v>6.4223488852694896E-2</v>
      </c>
      <c r="BD11" s="42">
        <v>1.76777026899267</v>
      </c>
      <c r="BE11" s="42">
        <v>1.6509597528520099</v>
      </c>
      <c r="BF11" s="42"/>
      <c r="BG11" s="42">
        <v>6.01076719947157E-2</v>
      </c>
      <c r="BH11" s="42">
        <v>0.59975469033551199</v>
      </c>
      <c r="BI11" s="42">
        <v>1.2788050864688401</v>
      </c>
      <c r="BJ11" s="42">
        <v>5.5579608959501199</v>
      </c>
      <c r="BK11" s="42">
        <v>0.60740664751742202</v>
      </c>
      <c r="BL11" s="42"/>
      <c r="BM11" s="42">
        <v>6.9603686394508098E-3</v>
      </c>
      <c r="BN11" s="42">
        <v>0</v>
      </c>
      <c r="BO11" s="42">
        <v>4.4535409482161802E-2</v>
      </c>
      <c r="BP11" s="42">
        <v>0.27691549181362202</v>
      </c>
      <c r="BQ11" s="42">
        <v>7.7529510102092303E-2</v>
      </c>
      <c r="BR11" s="42"/>
      <c r="BS11" s="42">
        <v>3.0027911163679698E-3</v>
      </c>
      <c r="BT11" s="42">
        <v>0.173329101347142</v>
      </c>
      <c r="BU11" s="42">
        <v>0.74231414872385304</v>
      </c>
      <c r="BV11" s="42">
        <v>1.0396005183897801</v>
      </c>
      <c r="BW11" s="42">
        <v>0.15299420832157001</v>
      </c>
      <c r="BX11" s="42">
        <v>7.3127801878054699</v>
      </c>
      <c r="BY11" s="42">
        <v>2.10145380110156</v>
      </c>
      <c r="BZ11" s="42">
        <v>8.9617379985493406E-2</v>
      </c>
      <c r="CA11" s="42">
        <v>0.10545213576003901</v>
      </c>
      <c r="CB11" s="42">
        <v>0.37774191875857999</v>
      </c>
      <c r="CC11" s="42">
        <v>0.132077861111245</v>
      </c>
      <c r="CD11" s="42">
        <v>0.179295937937233</v>
      </c>
      <c r="CE11" s="42">
        <v>0.63904964756754101</v>
      </c>
      <c r="CF11" s="42">
        <v>5.4251530666375399E-2</v>
      </c>
      <c r="CG11" s="42"/>
      <c r="CH11" s="42">
        <v>0.71612963678634101</v>
      </c>
      <c r="CI11" s="42">
        <v>0.16006116994210001</v>
      </c>
      <c r="CJ11" s="42">
        <f t="shared" si="1"/>
        <v>3756.1062539981522</v>
      </c>
    </row>
    <row r="12" spans="2:88" x14ac:dyDescent="0.25">
      <c r="B12" s="40" t="s">
        <v>67</v>
      </c>
      <c r="C12" s="40" t="s">
        <v>197</v>
      </c>
      <c r="D12" s="40" t="s">
        <v>198</v>
      </c>
      <c r="E12" s="40" t="s">
        <v>44</v>
      </c>
      <c r="F12" s="40" t="s">
        <v>86</v>
      </c>
      <c r="G12" s="40" t="s">
        <v>35</v>
      </c>
      <c r="H12" s="41"/>
      <c r="I12" s="40">
        <v>1355</v>
      </c>
      <c r="J12" s="40">
        <v>0.64</v>
      </c>
      <c r="K12" s="40">
        <v>0.68899999999999995</v>
      </c>
      <c r="L12" s="40">
        <v>6.6000000000000003E-2</v>
      </c>
      <c r="M12" s="43">
        <v>7800</v>
      </c>
      <c r="O12" s="42"/>
      <c r="P12" s="42">
        <f t="shared" si="0"/>
        <v>2117.1875</v>
      </c>
      <c r="Q12" s="41"/>
      <c r="R12" s="40">
        <v>343500</v>
      </c>
      <c r="S12" s="40">
        <v>2800.0000000000005</v>
      </c>
      <c r="T12" s="40">
        <v>309000</v>
      </c>
      <c r="U12" s="40">
        <v>3800</v>
      </c>
      <c r="V12" s="42">
        <v>346243.353180081</v>
      </c>
      <c r="W12" s="42">
        <v>89025.434267774996</v>
      </c>
      <c r="X12" s="42">
        <v>2609.4954696701702</v>
      </c>
      <c r="Y12" s="42">
        <v>0.394569342927861</v>
      </c>
      <c r="Z12" s="42">
        <v>0.54274208924554201</v>
      </c>
      <c r="AA12" s="42">
        <v>0.29062342174828498</v>
      </c>
      <c r="AB12" s="42"/>
      <c r="AC12" s="42">
        <v>0.77166570311805704</v>
      </c>
      <c r="AD12" s="42">
        <v>0.46994382780541499</v>
      </c>
      <c r="AE12" s="42"/>
      <c r="AF12" s="42">
        <v>1.85950696522999</v>
      </c>
      <c r="AG12" s="42">
        <v>25.1143656439633</v>
      </c>
      <c r="AH12" s="42">
        <v>325911.84558870102</v>
      </c>
      <c r="AI12" s="42">
        <v>62657.604668895503</v>
      </c>
      <c r="AJ12" s="42">
        <v>0.98786369549742403</v>
      </c>
      <c r="AK12" s="42">
        <v>251.43101183025399</v>
      </c>
      <c r="AL12" s="42">
        <v>76.711772920569501</v>
      </c>
      <c r="AM12" s="42">
        <v>2.0550802192986901</v>
      </c>
      <c r="AN12" s="42">
        <v>5.7424261130268203E-2</v>
      </c>
      <c r="AO12" s="42">
        <v>17.506116706476799</v>
      </c>
      <c r="AP12" s="42">
        <v>10.058061602168699</v>
      </c>
      <c r="AQ12" s="42">
        <v>154.21490111220101</v>
      </c>
      <c r="AR12" s="42">
        <v>67.723856660474695</v>
      </c>
      <c r="AS12" s="42">
        <v>14.155460977994199</v>
      </c>
      <c r="AT12" s="42"/>
      <c r="AU12" s="42">
        <v>1.4240305307018201E-2</v>
      </c>
      <c r="AV12" s="42">
        <v>0.45232148742556999</v>
      </c>
      <c r="AW12" s="42">
        <v>5.9027200152421004</v>
      </c>
      <c r="AX12" s="42">
        <v>5.0093822769091103</v>
      </c>
      <c r="AY12" s="42">
        <v>0.13608396916512799</v>
      </c>
      <c r="AZ12" s="42">
        <v>4.0538585884009199</v>
      </c>
      <c r="BA12" s="42">
        <v>9.21379662039827</v>
      </c>
      <c r="BB12" s="42">
        <v>0</v>
      </c>
      <c r="BC12" s="42">
        <v>1.0425290899784501</v>
      </c>
      <c r="BD12" s="42">
        <v>4.6723216735162998</v>
      </c>
      <c r="BE12" s="42">
        <v>2.5761145173602</v>
      </c>
      <c r="BF12" s="42">
        <v>3.3424918723013397E-2</v>
      </c>
      <c r="BG12" s="42">
        <v>1.3221969325990499</v>
      </c>
      <c r="BH12" s="42">
        <v>0.83292442983575099</v>
      </c>
      <c r="BI12" s="42">
        <v>0.39722740658516797</v>
      </c>
      <c r="BJ12" s="42">
        <v>3.4898861455877501</v>
      </c>
      <c r="BK12" s="42">
        <v>1.3481243871050901</v>
      </c>
      <c r="BL12" s="42">
        <v>6.5435956864648004</v>
      </c>
      <c r="BM12" s="42">
        <v>16.6852901790262</v>
      </c>
      <c r="BN12" s="42">
        <v>0</v>
      </c>
      <c r="BO12" s="42">
        <v>1.491339893486</v>
      </c>
      <c r="BP12" s="42">
        <v>3.3877369591301401</v>
      </c>
      <c r="BQ12" s="42">
        <v>0.13997318974666201</v>
      </c>
      <c r="BR12" s="42">
        <v>0.26521870541179199</v>
      </c>
      <c r="BS12" s="42">
        <v>1.5200913729832</v>
      </c>
      <c r="BT12" s="42">
        <v>0</v>
      </c>
      <c r="BU12" s="42">
        <v>6.4172756545793499</v>
      </c>
      <c r="BV12" s="42">
        <v>9.0640370034858204</v>
      </c>
      <c r="BW12" s="42">
        <v>0.10413271776823101</v>
      </c>
      <c r="BX12" s="42">
        <v>9.6458904745454408</v>
      </c>
      <c r="BY12" s="42">
        <v>13.856934638657901</v>
      </c>
      <c r="BZ12" s="42">
        <v>0.115766804729029</v>
      </c>
      <c r="CA12" s="42">
        <v>2.1862417208849498</v>
      </c>
      <c r="CB12" s="42">
        <v>3.3373681837210798</v>
      </c>
      <c r="CC12" s="42">
        <v>9.3250524408056201E-2</v>
      </c>
      <c r="CD12" s="42">
        <v>1.14707927225482</v>
      </c>
      <c r="CE12" s="42">
        <v>1.5899501099372799</v>
      </c>
      <c r="CF12" s="42">
        <v>7.1073406313938006E-2</v>
      </c>
      <c r="CG12" s="42">
        <v>2.2950987456832717E-2</v>
      </c>
      <c r="CH12" s="42">
        <v>0.92599252599636395</v>
      </c>
      <c r="CI12" s="42">
        <v>0.20963213930094701</v>
      </c>
      <c r="CJ12" s="42">
        <f t="shared" si="1"/>
        <v>2227.4112133306899</v>
      </c>
    </row>
    <row r="13" spans="2:88" x14ac:dyDescent="0.25">
      <c r="B13" s="40" t="s">
        <v>66</v>
      </c>
      <c r="C13" s="40" t="s">
        <v>199</v>
      </c>
      <c r="D13" s="40" t="s">
        <v>200</v>
      </c>
      <c r="E13" s="40" t="s">
        <v>44</v>
      </c>
      <c r="F13" s="40" t="s">
        <v>87</v>
      </c>
      <c r="G13" s="40" t="s">
        <v>35</v>
      </c>
      <c r="H13" s="41"/>
      <c r="I13" s="40">
        <v>10250</v>
      </c>
      <c r="J13" s="40">
        <v>3.98</v>
      </c>
      <c r="K13" s="40">
        <v>4.13</v>
      </c>
      <c r="M13" s="43">
        <v>53200.002</v>
      </c>
      <c r="O13" s="42"/>
      <c r="P13" s="42">
        <f t="shared" si="0"/>
        <v>2575.3768844221104</v>
      </c>
      <c r="Q13" s="41"/>
      <c r="R13" s="40">
        <v>341200</v>
      </c>
      <c r="S13" s="40">
        <v>2800.0000000000005</v>
      </c>
      <c r="T13" s="40">
        <v>308800</v>
      </c>
      <c r="U13" s="40">
        <v>3800</v>
      </c>
      <c r="V13" s="42">
        <v>322627.628042856</v>
      </c>
      <c r="W13" s="42">
        <v>15128.495579038399</v>
      </c>
      <c r="X13" s="42">
        <v>2083.3929549091499</v>
      </c>
      <c r="Y13" s="42">
        <v>0.58496138187828495</v>
      </c>
      <c r="Z13" s="42">
        <v>1.5006544607871799</v>
      </c>
      <c r="AA13" s="42">
        <v>0.251237817215611</v>
      </c>
      <c r="AB13" s="42">
        <v>0.21157890778617799</v>
      </c>
      <c r="AC13" s="42">
        <v>1.4023522059803299</v>
      </c>
      <c r="AD13" s="42">
        <v>0.48304542818920498</v>
      </c>
      <c r="AE13" s="42">
        <v>15.132733508245099</v>
      </c>
      <c r="AF13" s="42">
        <v>79.802189118641607</v>
      </c>
      <c r="AG13" s="42">
        <v>32.411671343974</v>
      </c>
      <c r="AH13" s="42">
        <v>335270.049740349</v>
      </c>
      <c r="AI13" s="42">
        <v>47041.042889119002</v>
      </c>
      <c r="AJ13" s="42">
        <v>1.08099329666772</v>
      </c>
      <c r="AK13" s="42">
        <v>330.57762324582097</v>
      </c>
      <c r="AL13" s="42">
        <v>138.81461603625999</v>
      </c>
      <c r="AM13" s="42">
        <v>2.19232710922899</v>
      </c>
      <c r="AN13" s="42">
        <v>6.0442106615957197E-2</v>
      </c>
      <c r="AO13" s="42">
        <v>14.324088662910601</v>
      </c>
      <c r="AP13" s="42">
        <v>9.0818925617371598</v>
      </c>
      <c r="AQ13" s="42">
        <v>137.985020759419</v>
      </c>
      <c r="AR13" s="42">
        <v>61.260256814931601</v>
      </c>
      <c r="AS13" s="42">
        <v>10.6346865905077</v>
      </c>
      <c r="AT13" s="42">
        <v>0.21730668824197799</v>
      </c>
      <c r="AU13" s="42">
        <v>1.5071358223322899</v>
      </c>
      <c r="AV13" s="42">
        <v>0.38084848550331601</v>
      </c>
      <c r="AW13" s="42">
        <v>14.184609811121</v>
      </c>
      <c r="AX13" s="42">
        <v>3.4571467563321598</v>
      </c>
      <c r="AY13" s="42">
        <v>0.11361926086374501</v>
      </c>
      <c r="AZ13" s="42">
        <v>13.3864921534463</v>
      </c>
      <c r="BA13" s="42">
        <v>14.5916842443412</v>
      </c>
      <c r="BB13" s="42">
        <v>0.78840100099660104</v>
      </c>
      <c r="BC13" s="42">
        <v>12.762015193145499</v>
      </c>
      <c r="BD13" s="42">
        <v>4.8565754934390704</v>
      </c>
      <c r="BE13" s="42">
        <v>2.10953364274188</v>
      </c>
      <c r="BF13" s="42">
        <v>0.72527848458347399</v>
      </c>
      <c r="BG13" s="42">
        <v>2.4199164442751799</v>
      </c>
      <c r="BH13" s="42">
        <v>0.55292936481840005</v>
      </c>
      <c r="BI13" s="42">
        <v>20.6983272527157</v>
      </c>
      <c r="BJ13" s="42">
        <v>19.619428604109501</v>
      </c>
      <c r="BK13" s="42">
        <v>2.1168239792160102</v>
      </c>
      <c r="BL13" s="42"/>
      <c r="BM13" s="42">
        <v>5.0980461142659398E-3</v>
      </c>
      <c r="BN13" s="42">
        <v>0.35960039297009599</v>
      </c>
      <c r="BO13" s="42">
        <v>0.232618924385293</v>
      </c>
      <c r="BP13" s="42">
        <v>0.51674384411205498</v>
      </c>
      <c r="BQ13" s="42">
        <v>8.4146698507368597E-2</v>
      </c>
      <c r="BR13" s="42">
        <v>18.6214964934812</v>
      </c>
      <c r="BS13" s="42">
        <v>17.1617456380006</v>
      </c>
      <c r="BT13" s="42">
        <v>0.26337818235513999</v>
      </c>
      <c r="BU13" s="42">
        <v>4.5546199119292998</v>
      </c>
      <c r="BV13" s="42">
        <v>7.7517961721994899</v>
      </c>
      <c r="BW13" s="42">
        <v>0.19996783407045299</v>
      </c>
      <c r="BX13" s="42">
        <v>8.0957609565480109</v>
      </c>
      <c r="BY13" s="42">
        <v>3.0467134736461401</v>
      </c>
      <c r="BZ13" s="42">
        <v>0.13251103774766501</v>
      </c>
      <c r="CA13" s="42">
        <v>9.7477793564392297</v>
      </c>
      <c r="CB13" s="42">
        <v>10.4785068794666</v>
      </c>
      <c r="CC13" s="42">
        <v>0.109642688389</v>
      </c>
      <c r="CD13" s="42">
        <v>0.51383633982187504</v>
      </c>
      <c r="CE13" s="42">
        <v>1.8868849362312601</v>
      </c>
      <c r="CF13" s="42">
        <v>0</v>
      </c>
      <c r="CG13" s="42">
        <v>5.2591280075954057</v>
      </c>
      <c r="CH13" s="42">
        <v>5.8605772698540202</v>
      </c>
      <c r="CI13" s="42">
        <v>0.175028342111196</v>
      </c>
      <c r="CJ13" s="42">
        <f t="shared" si="1"/>
        <v>2472.7321713774454</v>
      </c>
    </row>
    <row r="14" spans="2:88" x14ac:dyDescent="0.25">
      <c r="B14" s="40" t="s">
        <v>68</v>
      </c>
      <c r="C14" s="40" t="s">
        <v>201</v>
      </c>
      <c r="D14" s="40" t="s">
        <v>202</v>
      </c>
      <c r="E14" s="40" t="s">
        <v>44</v>
      </c>
      <c r="F14" s="40" t="s">
        <v>86</v>
      </c>
      <c r="G14" s="40" t="s">
        <v>35</v>
      </c>
      <c r="H14" s="41"/>
      <c r="I14" s="40">
        <v>3570</v>
      </c>
      <c r="J14" s="40">
        <v>1.47</v>
      </c>
      <c r="K14" s="40">
        <v>1.61</v>
      </c>
      <c r="M14" s="43">
        <v>10599.999</v>
      </c>
      <c r="O14" s="42"/>
      <c r="P14" s="42">
        <f t="shared" si="0"/>
        <v>2428.5714285714284</v>
      </c>
      <c r="Q14" s="41"/>
      <c r="R14" s="40">
        <v>342400</v>
      </c>
      <c r="S14" s="40">
        <v>2800.0000000000005</v>
      </c>
      <c r="T14" s="40">
        <v>310700</v>
      </c>
      <c r="U14" s="40">
        <v>3800</v>
      </c>
      <c r="V14" s="42">
        <v>308424.64782330702</v>
      </c>
      <c r="W14" s="42">
        <v>18911.012025796001</v>
      </c>
      <c r="X14" s="42">
        <v>1501.0542363690699</v>
      </c>
      <c r="Y14" s="42">
        <v>0.62283139565636503</v>
      </c>
      <c r="Z14" s="42">
        <v>0.56034459414014204</v>
      </c>
      <c r="AA14" s="42">
        <v>0.19871117641734701</v>
      </c>
      <c r="AB14" s="42">
        <v>0.66157947974091202</v>
      </c>
      <c r="AC14" s="42">
        <v>2.1114916188652799</v>
      </c>
      <c r="AD14" s="42">
        <v>0.26188472078318398</v>
      </c>
      <c r="AE14" s="42">
        <v>9.7994419731759006</v>
      </c>
      <c r="AF14" s="42">
        <v>60.157039321743397</v>
      </c>
      <c r="AG14" s="42">
        <v>20.470281283146999</v>
      </c>
      <c r="AH14" s="42">
        <v>318695.71256798098</v>
      </c>
      <c r="AI14" s="42">
        <v>23614.633134158801</v>
      </c>
      <c r="AJ14" s="42">
        <v>0.48985625276367001</v>
      </c>
      <c r="AK14" s="42">
        <v>296.00567797106601</v>
      </c>
      <c r="AL14" s="42">
        <v>79.650030630602799</v>
      </c>
      <c r="AM14" s="42">
        <v>1.6843877278988899</v>
      </c>
      <c r="AN14" s="42">
        <v>5.5133745178058504</v>
      </c>
      <c r="AO14" s="42">
        <v>6.4572086361632399</v>
      </c>
      <c r="AP14" s="42">
        <v>6.5293548987088696</v>
      </c>
      <c r="AQ14" s="42">
        <v>160.22211669301601</v>
      </c>
      <c r="AR14" s="42">
        <v>62.567047838181999</v>
      </c>
      <c r="AS14" s="42">
        <v>9.2314851709002994</v>
      </c>
      <c r="AT14" s="42"/>
      <c r="AU14" s="42">
        <v>5.0406880882137399E-3</v>
      </c>
      <c r="AV14" s="42">
        <v>0.30646253555220399</v>
      </c>
      <c r="AW14" s="42">
        <v>9.4258881913882</v>
      </c>
      <c r="AX14" s="42">
        <v>7.3325868939372798</v>
      </c>
      <c r="AY14" s="42">
        <v>9.3019080437310997E-2</v>
      </c>
      <c r="AZ14" s="42">
        <v>6.92649967440195</v>
      </c>
      <c r="BA14" s="42">
        <v>9.14791453052249</v>
      </c>
      <c r="BB14" s="42">
        <v>1.0987853382901001</v>
      </c>
      <c r="BC14" s="42">
        <v>1.98208016859664</v>
      </c>
      <c r="BD14" s="42">
        <v>3.8309159530386099</v>
      </c>
      <c r="BE14" s="42">
        <v>1.5753353992451999</v>
      </c>
      <c r="BF14" s="42">
        <v>3.1649756523796597E-2</v>
      </c>
      <c r="BG14" s="42">
        <v>0.64034698366523601</v>
      </c>
      <c r="BH14" s="42">
        <v>0.59384841935113797</v>
      </c>
      <c r="BI14" s="42">
        <v>2.3347480876587499</v>
      </c>
      <c r="BJ14" s="42">
        <v>6.35324331353186</v>
      </c>
      <c r="BK14" s="42">
        <v>0.92191089389621905</v>
      </c>
      <c r="BL14" s="42"/>
      <c r="BM14" s="42">
        <v>3.7993996745527199E-3</v>
      </c>
      <c r="BN14" s="42">
        <v>0</v>
      </c>
      <c r="BO14" s="42"/>
      <c r="BP14" s="42">
        <v>8.7386065490803596E-4</v>
      </c>
      <c r="BQ14" s="42">
        <v>6.8001380960270905E-2</v>
      </c>
      <c r="BR14" s="42">
        <v>8.6399072691289297E-2</v>
      </c>
      <c r="BS14" s="42">
        <v>0.61367705412225204</v>
      </c>
      <c r="BT14" s="42">
        <v>0</v>
      </c>
      <c r="BU14" s="42">
        <v>8.5600803081226502</v>
      </c>
      <c r="BV14" s="42">
        <v>9.1053382506673497</v>
      </c>
      <c r="BW14" s="42">
        <v>0.13757247830605801</v>
      </c>
      <c r="BX14" s="42">
        <v>6.1622873975832402</v>
      </c>
      <c r="BY14" s="42">
        <v>1.8083853071059099</v>
      </c>
      <c r="BZ14" s="42">
        <v>0.120102500807115</v>
      </c>
      <c r="CA14" s="42">
        <v>0.70270190788664799</v>
      </c>
      <c r="CB14" s="42">
        <v>0.76459118439292795</v>
      </c>
      <c r="CC14" s="42">
        <v>7.0201029735819195E-2</v>
      </c>
      <c r="CD14" s="42">
        <v>0.52839961372970901</v>
      </c>
      <c r="CE14" s="42">
        <v>1.26489496503626</v>
      </c>
      <c r="CF14" s="42">
        <v>0</v>
      </c>
      <c r="CG14" s="42"/>
      <c r="CH14" s="42">
        <v>0.58956536957718397</v>
      </c>
      <c r="CI14" s="42">
        <v>0</v>
      </c>
      <c r="CJ14" s="42">
        <f t="shared" si="1"/>
        <v>2137.0333076802062</v>
      </c>
    </row>
    <row r="15" spans="2:88" x14ac:dyDescent="0.25">
      <c r="B15" s="40" t="s">
        <v>69</v>
      </c>
      <c r="C15" s="40" t="s">
        <v>203</v>
      </c>
      <c r="D15" s="40" t="s">
        <v>204</v>
      </c>
      <c r="E15" s="40" t="s">
        <v>47</v>
      </c>
      <c r="F15" s="40" t="s">
        <v>85</v>
      </c>
      <c r="G15" s="40" t="s">
        <v>35</v>
      </c>
      <c r="H15" s="41"/>
      <c r="I15" s="40">
        <v>6200</v>
      </c>
      <c r="J15" s="40">
        <v>3.26</v>
      </c>
      <c r="K15" s="40">
        <v>3.58</v>
      </c>
      <c r="M15" s="43">
        <v>21800.001</v>
      </c>
      <c r="O15" s="42"/>
      <c r="P15" s="42">
        <f t="shared" si="0"/>
        <v>1901.8404907975462</v>
      </c>
      <c r="Q15" s="41"/>
      <c r="R15" s="40">
        <v>342000</v>
      </c>
      <c r="S15" s="40">
        <v>2800.0000000000005</v>
      </c>
      <c r="T15" s="40">
        <v>306600</v>
      </c>
      <c r="U15" s="40">
        <v>3800</v>
      </c>
      <c r="V15" s="42">
        <v>314815.28929915302</v>
      </c>
      <c r="W15" s="42">
        <v>43951.711434061202</v>
      </c>
      <c r="X15" s="42">
        <v>1199.5443616673001</v>
      </c>
      <c r="Y15" s="42">
        <v>0.162565147781949</v>
      </c>
      <c r="Z15" s="42">
        <v>0.62288603049224101</v>
      </c>
      <c r="AA15" s="42">
        <v>0.126437296918503</v>
      </c>
      <c r="AB15" s="42">
        <v>0.17349633842890499</v>
      </c>
      <c r="AC15" s="42">
        <v>0.95542212167545204</v>
      </c>
      <c r="AD15" s="42">
        <v>0.229660458328828</v>
      </c>
      <c r="AE15" s="42">
        <v>24.8528300825479</v>
      </c>
      <c r="AF15" s="42">
        <v>77.778066238349098</v>
      </c>
      <c r="AG15" s="42">
        <v>9.2885147947035804</v>
      </c>
      <c r="AH15" s="42">
        <v>321255.59399439901</v>
      </c>
      <c r="AI15" s="42">
        <v>58053.0819224972</v>
      </c>
      <c r="AJ15" s="42">
        <v>0.539790260246652</v>
      </c>
      <c r="AK15" s="42">
        <v>236.76345629027799</v>
      </c>
      <c r="AL15" s="42">
        <v>96.033311453703405</v>
      </c>
      <c r="AM15" s="42">
        <v>1.08610912597052</v>
      </c>
      <c r="AN15" s="42">
        <v>0.99827865438337604</v>
      </c>
      <c r="AO15" s="42">
        <v>13.174255227160801</v>
      </c>
      <c r="AP15" s="42">
        <v>4.7294271019957597</v>
      </c>
      <c r="AQ15" s="42">
        <v>151.599027731891</v>
      </c>
      <c r="AR15" s="42">
        <v>93.252991047159199</v>
      </c>
      <c r="AS15" s="42">
        <v>6.6586109128025202</v>
      </c>
      <c r="AT15" s="42"/>
      <c r="AU15" s="42">
        <v>1.02516743338698E-2</v>
      </c>
      <c r="AV15" s="42">
        <v>0</v>
      </c>
      <c r="AW15" s="42">
        <v>19.235595422584598</v>
      </c>
      <c r="AX15" s="42">
        <v>8.7340082351504496</v>
      </c>
      <c r="AY15" s="42">
        <v>0.17245188774817699</v>
      </c>
      <c r="AZ15" s="42">
        <v>14.2521583561577</v>
      </c>
      <c r="BA15" s="42">
        <v>15.5121007256331</v>
      </c>
      <c r="BB15" s="42">
        <v>0.70415262055765004</v>
      </c>
      <c r="BC15" s="42">
        <v>1.5486836515956801</v>
      </c>
      <c r="BD15" s="42">
        <v>5.9595868272035997</v>
      </c>
      <c r="BE15" s="42">
        <v>1.07738496274114</v>
      </c>
      <c r="BF15" s="42"/>
      <c r="BG15" s="42">
        <v>0.86924659953682903</v>
      </c>
      <c r="BH15" s="42">
        <v>0.27146719311651801</v>
      </c>
      <c r="BI15" s="42">
        <v>2.1648622575244598</v>
      </c>
      <c r="BJ15" s="42">
        <v>4.2122271731798602</v>
      </c>
      <c r="BK15" s="42">
        <v>0.42273167468837802</v>
      </c>
      <c r="BL15" s="42"/>
      <c r="BM15" s="42">
        <v>6.2046890965086303E-3</v>
      </c>
      <c r="BN15" s="42">
        <v>0.375175630153121</v>
      </c>
      <c r="BO15" s="42"/>
      <c r="BP15" s="42">
        <v>1.8072619218468899E-3</v>
      </c>
      <c r="BQ15" s="42">
        <v>0</v>
      </c>
      <c r="BR15" s="42">
        <v>2.0510976950298301</v>
      </c>
      <c r="BS15" s="42">
        <v>4.2484485828377601</v>
      </c>
      <c r="BT15" s="42">
        <v>0</v>
      </c>
      <c r="BU15" s="42">
        <v>12.366914771770499</v>
      </c>
      <c r="BV15" s="42">
        <v>16.474286525642199</v>
      </c>
      <c r="BW15" s="42">
        <v>0.134158913224288</v>
      </c>
      <c r="BX15" s="42">
        <v>10.9079407160174</v>
      </c>
      <c r="BY15" s="42">
        <v>6.2933782908518596</v>
      </c>
      <c r="BZ15" s="42">
        <v>7.5770713121717001E-2</v>
      </c>
      <c r="CA15" s="42">
        <v>1.3955419499764501</v>
      </c>
      <c r="CB15" s="42">
        <v>1.27499129131205</v>
      </c>
      <c r="CC15" s="42">
        <v>6.18585402271822E-2</v>
      </c>
      <c r="CD15" s="42">
        <v>0.44112414030818797</v>
      </c>
      <c r="CE15" s="42">
        <v>1.4231477922184499</v>
      </c>
      <c r="CF15" s="42">
        <v>0</v>
      </c>
      <c r="CG15" s="42">
        <v>0.13598818305304411</v>
      </c>
      <c r="CH15" s="42">
        <v>1.61089208829018</v>
      </c>
      <c r="CI15" s="42">
        <v>0</v>
      </c>
      <c r="CJ15" s="42">
        <f t="shared" si="1"/>
        <v>2255.9511437292381</v>
      </c>
    </row>
    <row r="16" spans="2:88" x14ac:dyDescent="0.25">
      <c r="B16" s="40" t="s">
        <v>71</v>
      </c>
      <c r="C16" s="40" t="s">
        <v>205</v>
      </c>
      <c r="D16" s="40" t="s">
        <v>206</v>
      </c>
      <c r="E16" s="40" t="s">
        <v>47</v>
      </c>
      <c r="F16" s="40" t="s">
        <v>87</v>
      </c>
      <c r="G16" s="40" t="s">
        <v>35</v>
      </c>
      <c r="H16" s="41"/>
      <c r="I16" s="40">
        <v>5630</v>
      </c>
      <c r="J16" s="40">
        <v>1.9</v>
      </c>
      <c r="K16" s="40">
        <v>2.11</v>
      </c>
      <c r="M16" s="43">
        <v>18000</v>
      </c>
      <c r="O16" s="42"/>
      <c r="P16" s="42">
        <f t="shared" si="0"/>
        <v>2963.1578947368421</v>
      </c>
      <c r="Q16" s="41"/>
      <c r="R16" s="40">
        <v>344200</v>
      </c>
      <c r="S16" s="40">
        <v>2800.0000000000005</v>
      </c>
      <c r="T16" s="40">
        <v>309100</v>
      </c>
      <c r="U16" s="40">
        <v>3800</v>
      </c>
      <c r="V16" s="42">
        <v>304187.80291451799</v>
      </c>
      <c r="W16" s="42">
        <v>39831.547303032603</v>
      </c>
      <c r="X16" s="42">
        <v>1293.4839278468401</v>
      </c>
      <c r="Y16" s="42">
        <v>0.32626905505018999</v>
      </c>
      <c r="Z16" s="42">
        <v>0.76838929330050398</v>
      </c>
      <c r="AA16" s="42">
        <v>0.19818984642041099</v>
      </c>
      <c r="AB16" s="42">
        <v>4.6678529952540501E-2</v>
      </c>
      <c r="AC16" s="42">
        <v>0.71109121791421404</v>
      </c>
      <c r="AD16" s="42">
        <v>0.35316466053611001</v>
      </c>
      <c r="AE16" s="42"/>
      <c r="AF16" s="42">
        <v>0.93613411909912303</v>
      </c>
      <c r="AG16" s="42">
        <v>25.635425455274099</v>
      </c>
      <c r="AH16" s="42">
        <v>312943.88507242798</v>
      </c>
      <c r="AI16" s="42">
        <v>28400.826233747601</v>
      </c>
      <c r="AJ16" s="42">
        <v>0.75886652352799899</v>
      </c>
      <c r="AK16" s="42">
        <v>272.85770069392697</v>
      </c>
      <c r="AL16" s="42">
        <v>184.223221577749</v>
      </c>
      <c r="AM16" s="42">
        <v>1.59367016045316</v>
      </c>
      <c r="AN16" s="42"/>
      <c r="AO16" s="42">
        <v>6.8280687202235004</v>
      </c>
      <c r="AP16" s="42">
        <v>7.7009067778082896</v>
      </c>
      <c r="AQ16" s="42">
        <v>99.283357931291306</v>
      </c>
      <c r="AR16" s="42">
        <v>55.884679805334002</v>
      </c>
      <c r="AS16" s="42">
        <v>8.8644198007731294</v>
      </c>
      <c r="AT16" s="42">
        <v>0.204318209091153</v>
      </c>
      <c r="AU16" s="42">
        <v>1.5000269033723701</v>
      </c>
      <c r="AV16" s="42">
        <v>0.30633141606352299</v>
      </c>
      <c r="AW16" s="42">
        <v>3.9785504194672701</v>
      </c>
      <c r="AX16" s="42">
        <v>2.7747268257598399</v>
      </c>
      <c r="AY16" s="42">
        <v>9.4954170555799799E-2</v>
      </c>
      <c r="AZ16" s="42">
        <v>14.8593443044905</v>
      </c>
      <c r="BA16" s="42">
        <v>16.759198713002</v>
      </c>
      <c r="BB16" s="42">
        <v>0.66978673082646101</v>
      </c>
      <c r="BC16" s="42">
        <v>1.2476550403741899</v>
      </c>
      <c r="BD16" s="42">
        <v>4.0898272522386403</v>
      </c>
      <c r="BE16" s="42">
        <v>1.3483916650747301</v>
      </c>
      <c r="BF16" s="42"/>
      <c r="BG16" s="42">
        <v>0.89348343923194695</v>
      </c>
      <c r="BH16" s="42">
        <v>0.44772479355418798</v>
      </c>
      <c r="BI16" s="42">
        <v>4.3995662557629398</v>
      </c>
      <c r="BJ16" s="42">
        <v>7.45382347259019</v>
      </c>
      <c r="BK16" s="42">
        <v>0.94767887362768199</v>
      </c>
      <c r="BL16" s="42"/>
      <c r="BM16" s="42">
        <v>4.6642879231690998E-3</v>
      </c>
      <c r="BN16" s="42">
        <v>0</v>
      </c>
      <c r="BO16" s="42">
        <v>9.7964135212235307E-2</v>
      </c>
      <c r="BP16" s="42">
        <v>0.63592290349536096</v>
      </c>
      <c r="BQ16" s="42">
        <v>0</v>
      </c>
      <c r="BR16" s="42">
        <v>3.5684185892823801</v>
      </c>
      <c r="BS16" s="42">
        <v>5.0106100190318399</v>
      </c>
      <c r="BT16" s="42">
        <v>0</v>
      </c>
      <c r="BU16" s="42">
        <v>34.277554565135297</v>
      </c>
      <c r="BV16" s="42">
        <v>46.662425667693697</v>
      </c>
      <c r="BW16" s="42">
        <v>0.157538318413846</v>
      </c>
      <c r="BX16" s="42">
        <v>4.8654099704999201</v>
      </c>
      <c r="BY16" s="42">
        <v>2.5625264943027699</v>
      </c>
      <c r="BZ16" s="42">
        <v>0.120658463803804</v>
      </c>
      <c r="CA16" s="42">
        <v>1.6640485467331201</v>
      </c>
      <c r="CB16" s="42">
        <v>2.1122972656237602</v>
      </c>
      <c r="CC16" s="42">
        <v>9.2544905291959398E-2</v>
      </c>
      <c r="CD16" s="42">
        <v>0.34740994698056299</v>
      </c>
      <c r="CE16" s="42">
        <v>1.9719825187467499</v>
      </c>
      <c r="CF16" s="42">
        <v>4.96529956539523E-2</v>
      </c>
      <c r="CG16" s="42">
        <v>0.24563859205940497</v>
      </c>
      <c r="CH16" s="42">
        <v>1.9509465760850699</v>
      </c>
      <c r="CI16" s="42">
        <v>0</v>
      </c>
      <c r="CJ16" s="42">
        <f t="shared" si="1"/>
        <v>3466.8448687865935</v>
      </c>
    </row>
    <row r="17" spans="2:88" x14ac:dyDescent="0.25">
      <c r="B17" s="40" t="s">
        <v>70</v>
      </c>
      <c r="C17" s="40" t="s">
        <v>207</v>
      </c>
      <c r="E17" s="40" t="s">
        <v>47</v>
      </c>
      <c r="F17" s="40" t="s">
        <v>85</v>
      </c>
      <c r="G17" s="40" t="s">
        <v>35</v>
      </c>
      <c r="H17" s="41"/>
      <c r="I17" s="40">
        <v>3280</v>
      </c>
      <c r="J17" s="40">
        <v>1.26</v>
      </c>
      <c r="K17" s="40">
        <v>1.38</v>
      </c>
      <c r="M17" s="43">
        <v>10000</v>
      </c>
      <c r="O17" s="42"/>
      <c r="P17" s="42">
        <f t="shared" si="0"/>
        <v>2603.1746031746034</v>
      </c>
      <c r="Q17" s="41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</row>
    <row r="18" spans="2:88" x14ac:dyDescent="0.25">
      <c r="B18" s="40" t="s">
        <v>75</v>
      </c>
      <c r="C18" s="40" t="s">
        <v>208</v>
      </c>
      <c r="D18" s="40" t="s">
        <v>209</v>
      </c>
      <c r="E18" s="40" t="s">
        <v>48</v>
      </c>
      <c r="F18" s="40" t="s">
        <v>88</v>
      </c>
      <c r="G18" s="40" t="s">
        <v>35</v>
      </c>
      <c r="H18" s="41"/>
      <c r="I18" s="40">
        <v>3650</v>
      </c>
      <c r="J18" s="40">
        <v>0.875</v>
      </c>
      <c r="K18" s="40">
        <v>0.90200000000000002</v>
      </c>
      <c r="M18" s="43">
        <v>23499.999</v>
      </c>
      <c r="O18" s="42"/>
      <c r="P18" s="42">
        <f t="shared" si="0"/>
        <v>4171.4285714285716</v>
      </c>
      <c r="Q18" s="41"/>
      <c r="R18" s="40">
        <v>343100</v>
      </c>
      <c r="S18" s="40">
        <v>2800.0000000000005</v>
      </c>
      <c r="T18" s="40">
        <v>305200</v>
      </c>
      <c r="U18" s="40">
        <v>3600</v>
      </c>
      <c r="V18" s="42">
        <v>311364.74791392602</v>
      </c>
      <c r="W18" s="42">
        <v>66539.864060191394</v>
      </c>
      <c r="X18" s="42">
        <v>1060.09466664198</v>
      </c>
      <c r="Y18" s="42">
        <v>0.35290889811031501</v>
      </c>
      <c r="Z18" s="42">
        <v>0.83841846074011395</v>
      </c>
      <c r="AA18" s="42">
        <v>0.16719584662635201</v>
      </c>
      <c r="AB18" s="42">
        <v>0.37849705349537899</v>
      </c>
      <c r="AC18" s="42">
        <v>1.22634431230687</v>
      </c>
      <c r="AD18" s="42">
        <v>0.244260445174697</v>
      </c>
      <c r="AE18" s="42">
        <v>68.822110342039295</v>
      </c>
      <c r="AF18" s="42">
        <v>141.80905461800501</v>
      </c>
      <c r="AG18" s="42">
        <v>23.355320880082601</v>
      </c>
      <c r="AH18" s="42">
        <v>314844.789240718</v>
      </c>
      <c r="AI18" s="42">
        <v>52142.3146860907</v>
      </c>
      <c r="AJ18" s="42">
        <v>0.47940355041239902</v>
      </c>
      <c r="AK18" s="42">
        <v>65.548017414741295</v>
      </c>
      <c r="AL18" s="42">
        <v>51.9912357799235</v>
      </c>
      <c r="AM18" s="42">
        <v>0.96962495758294598</v>
      </c>
      <c r="AN18" s="42"/>
      <c r="AO18" s="42">
        <v>21.694627258327799</v>
      </c>
      <c r="AP18" s="42">
        <v>5.6906758744847403</v>
      </c>
      <c r="AQ18" s="42">
        <v>110.57863211151999</v>
      </c>
      <c r="AR18" s="42">
        <v>71.361530926192799</v>
      </c>
      <c r="AS18" s="42">
        <v>4.1641975469954904</v>
      </c>
      <c r="AT18" s="42"/>
      <c r="AU18" s="42">
        <v>1.0485334241305801E-2</v>
      </c>
      <c r="AV18" s="42">
        <v>0</v>
      </c>
      <c r="AW18" s="42">
        <v>1.0295789225569301</v>
      </c>
      <c r="AX18" s="42">
        <v>2.09517607228265</v>
      </c>
      <c r="AY18" s="42">
        <v>8.7888716242057602E-2</v>
      </c>
      <c r="AZ18" s="42">
        <v>1.23796225408987</v>
      </c>
      <c r="BA18" s="42">
        <v>4.9584746745518098</v>
      </c>
      <c r="BB18" s="42">
        <v>0.44919211118567598</v>
      </c>
      <c r="BC18" s="42">
        <v>105.395416492327</v>
      </c>
      <c r="BD18" s="42">
        <v>36.348189947740899</v>
      </c>
      <c r="BE18" s="42">
        <v>0.94317105587570904</v>
      </c>
      <c r="BF18" s="42">
        <v>4.7410198640694103E-2</v>
      </c>
      <c r="BG18" s="42">
        <v>0.93059337855334201</v>
      </c>
      <c r="BH18" s="42">
        <v>0.37566589932142602</v>
      </c>
      <c r="BI18" s="42">
        <v>2.8493592479560701</v>
      </c>
      <c r="BJ18" s="42">
        <v>8.9855574250695796</v>
      </c>
      <c r="BK18" s="42">
        <v>0.512675681905571</v>
      </c>
      <c r="BL18" s="42"/>
      <c r="BM18" s="42">
        <v>9.8722637240886597E-3</v>
      </c>
      <c r="BN18" s="42">
        <v>0.18408672592316699</v>
      </c>
      <c r="BO18" s="42"/>
      <c r="BP18" s="42">
        <v>2.6474748897901798E-3</v>
      </c>
      <c r="BQ18" s="42">
        <v>0</v>
      </c>
      <c r="BR18" s="42"/>
      <c r="BS18" s="42">
        <v>4.5846669239561003E-3</v>
      </c>
      <c r="BT18" s="42">
        <v>9.8895796720418594E-2</v>
      </c>
      <c r="BU18" s="42">
        <v>0.99069138317154604</v>
      </c>
      <c r="BV18" s="42">
        <v>2.2814513253648601</v>
      </c>
      <c r="BW18" s="42">
        <v>8.4216772709064094E-2</v>
      </c>
      <c r="BX18" s="42">
        <v>16.199316706681099</v>
      </c>
      <c r="BY18" s="42">
        <v>6.1536117890832296</v>
      </c>
      <c r="BZ18" s="42">
        <v>9.2333855090051403E-2</v>
      </c>
      <c r="CA18" s="42">
        <v>0.38370450034634501</v>
      </c>
      <c r="CB18" s="42">
        <v>0.744183997063526</v>
      </c>
      <c r="CC18" s="42">
        <v>4.7087151426499801E-2</v>
      </c>
      <c r="CD18" s="42">
        <v>0.36138742572321902</v>
      </c>
      <c r="CE18" s="42">
        <v>1.6876564582074101</v>
      </c>
      <c r="CF18" s="42">
        <v>4.5898997245873603E-2</v>
      </c>
      <c r="CG18" s="42">
        <v>0.40400357350871641</v>
      </c>
      <c r="CH18" s="42">
        <v>1.34945847651245</v>
      </c>
      <c r="CI18" s="42">
        <v>0</v>
      </c>
      <c r="CJ18" s="42">
        <f t="shared" si="1"/>
        <v>3102.7694360876085</v>
      </c>
    </row>
    <row r="19" spans="2:88" x14ac:dyDescent="0.25">
      <c r="B19" s="40" t="s">
        <v>74</v>
      </c>
      <c r="C19" s="40" t="s">
        <v>210</v>
      </c>
      <c r="D19" s="40" t="s">
        <v>211</v>
      </c>
      <c r="E19" s="40" t="s">
        <v>48</v>
      </c>
      <c r="F19" s="40" t="s">
        <v>88</v>
      </c>
      <c r="G19" s="40" t="s">
        <v>35</v>
      </c>
      <c r="H19" s="41"/>
      <c r="I19" s="40">
        <v>3650</v>
      </c>
      <c r="J19" s="40">
        <v>0.875</v>
      </c>
      <c r="K19" s="40">
        <v>0.90200000000000002</v>
      </c>
      <c r="M19" s="43">
        <v>23499.999</v>
      </c>
      <c r="O19" s="42"/>
      <c r="P19" s="42">
        <f t="shared" si="0"/>
        <v>4171.4285714285716</v>
      </c>
      <c r="Q19" s="41"/>
      <c r="R19" s="40">
        <v>342299.99999999994</v>
      </c>
      <c r="S19" s="40">
        <v>2800.0000000000005</v>
      </c>
      <c r="T19" s="40">
        <v>309000</v>
      </c>
      <c r="U19" s="40">
        <v>3600</v>
      </c>
      <c r="V19" s="42">
        <v>294877.13280517299</v>
      </c>
      <c r="W19" s="42">
        <v>48831.702611245702</v>
      </c>
      <c r="X19" s="42">
        <v>855.02221667854894</v>
      </c>
      <c r="Y19" s="42">
        <v>0.30385998961363297</v>
      </c>
      <c r="Z19" s="42">
        <v>0.74173633202313205</v>
      </c>
      <c r="AA19" s="42">
        <v>0.13481399764213101</v>
      </c>
      <c r="AB19" s="42"/>
      <c r="AC19" s="42">
        <v>2.0983792991582598E-2</v>
      </c>
      <c r="AD19" s="42">
        <v>0.25698416147759201</v>
      </c>
      <c r="AE19" s="42">
        <v>174.30470162624499</v>
      </c>
      <c r="AF19" s="42">
        <v>230.48640193107201</v>
      </c>
      <c r="AG19" s="42">
        <v>14.0276497524861</v>
      </c>
      <c r="AH19" s="42">
        <v>313420.96897321299</v>
      </c>
      <c r="AI19" s="42">
        <v>37083.603106832699</v>
      </c>
      <c r="AJ19" s="42">
        <v>0.57296635287906705</v>
      </c>
      <c r="AK19" s="42">
        <v>87.858930687210602</v>
      </c>
      <c r="AL19" s="42">
        <v>45.825029443110502</v>
      </c>
      <c r="AM19" s="42">
        <v>0.87840189695585003</v>
      </c>
      <c r="AN19" s="42"/>
      <c r="AO19" s="42">
        <v>23.004902155600199</v>
      </c>
      <c r="AP19" s="42">
        <v>6.3829835463751596</v>
      </c>
      <c r="AQ19" s="42">
        <v>104.74309508287099</v>
      </c>
      <c r="AR19" s="42">
        <v>61.629491795855301</v>
      </c>
      <c r="AS19" s="42">
        <v>5.9830578764173703</v>
      </c>
      <c r="AT19" s="42">
        <v>0.26895486579473199</v>
      </c>
      <c r="AU19" s="42">
        <v>1.4128831407453699</v>
      </c>
      <c r="AV19" s="42">
        <v>0.298229123177226</v>
      </c>
      <c r="AW19" s="42">
        <v>2.9485551473042801</v>
      </c>
      <c r="AX19" s="42">
        <v>3.34002764379307</v>
      </c>
      <c r="AY19" s="42">
        <v>0.116031456733593</v>
      </c>
      <c r="AZ19" s="42">
        <v>0.46768574648638001</v>
      </c>
      <c r="BA19" s="42">
        <v>3.3909475738410499</v>
      </c>
      <c r="BB19" s="42">
        <v>0.49026259403615802</v>
      </c>
      <c r="BC19" s="42">
        <v>1.6272423833925</v>
      </c>
      <c r="BD19" s="42">
        <v>3.9903943882278599</v>
      </c>
      <c r="BE19" s="42">
        <v>1.0266243490956599</v>
      </c>
      <c r="BF19" s="42"/>
      <c r="BG19" s="42">
        <v>0.76394365096869099</v>
      </c>
      <c r="BH19" s="42">
        <v>0.353401421302177</v>
      </c>
      <c r="BI19" s="42">
        <v>1.4028678242713599</v>
      </c>
      <c r="BJ19" s="42">
        <v>5.1776938612546104</v>
      </c>
      <c r="BK19" s="42">
        <v>0.56144487039424895</v>
      </c>
      <c r="BL19" s="42"/>
      <c r="BM19" s="42">
        <v>6.27579567718694E-3</v>
      </c>
      <c r="BN19" s="42">
        <v>0</v>
      </c>
      <c r="BO19" s="42"/>
      <c r="BP19" s="42">
        <v>1.6993734464629099E-3</v>
      </c>
      <c r="BQ19" s="42">
        <v>4.8031102015850501E-2</v>
      </c>
      <c r="BR19" s="42"/>
      <c r="BS19" s="42">
        <v>2.8695668272107002E-3</v>
      </c>
      <c r="BT19" s="42">
        <v>0</v>
      </c>
      <c r="BU19" s="42">
        <v>12.6016417896943</v>
      </c>
      <c r="BV19" s="42">
        <v>15.5739948142134</v>
      </c>
      <c r="BW19" s="42">
        <v>7.5576082287466304E-2</v>
      </c>
      <c r="BX19" s="42">
        <v>18.926409999132002</v>
      </c>
      <c r="BY19" s="42">
        <v>5.4361611497817401</v>
      </c>
      <c r="BZ19" s="42">
        <v>0.114062262081174</v>
      </c>
      <c r="CA19" s="42">
        <v>0.138379114480603</v>
      </c>
      <c r="CB19" s="42">
        <v>0.38972906056069301</v>
      </c>
      <c r="CC19" s="42">
        <v>5.1371660296954197E-2</v>
      </c>
      <c r="CD19" s="42">
        <v>0.32245892517244501</v>
      </c>
      <c r="CE19" s="42">
        <v>1.39699421444146</v>
      </c>
      <c r="CF19" s="42">
        <v>3.5865260445187903E-2</v>
      </c>
      <c r="CG19" s="42"/>
      <c r="CH19" s="42">
        <v>4.3769229538110103E-3</v>
      </c>
      <c r="CI19" s="42">
        <v>0.105455500490425</v>
      </c>
      <c r="CJ19" s="42">
        <f t="shared" si="1"/>
        <v>3267.9958495514943</v>
      </c>
    </row>
    <row r="20" spans="2:88" x14ac:dyDescent="0.25">
      <c r="B20" s="40" t="s">
        <v>77</v>
      </c>
      <c r="C20" s="40" t="s">
        <v>212</v>
      </c>
      <c r="D20" s="40" t="s">
        <v>213</v>
      </c>
      <c r="E20" s="40" t="s">
        <v>48</v>
      </c>
      <c r="F20" s="40" t="s">
        <v>86</v>
      </c>
      <c r="G20" s="40" t="s">
        <v>35</v>
      </c>
      <c r="H20" s="41"/>
      <c r="I20" s="40">
        <v>991</v>
      </c>
      <c r="J20" s="40">
        <v>0.313</v>
      </c>
      <c r="K20" s="40">
        <v>0.34399999999999997</v>
      </c>
      <c r="M20" s="43">
        <v>4000</v>
      </c>
      <c r="O20" s="42"/>
      <c r="P20" s="42">
        <f t="shared" si="0"/>
        <v>3166.1341853035142</v>
      </c>
      <c r="Q20" s="41"/>
      <c r="R20" s="40">
        <v>344099.99999999994</v>
      </c>
      <c r="S20" s="40">
        <v>2800.0000000000005</v>
      </c>
      <c r="T20" s="40">
        <v>307800</v>
      </c>
      <c r="U20" s="40">
        <v>3600</v>
      </c>
      <c r="V20" s="42">
        <v>311270.00912538799</v>
      </c>
      <c r="W20" s="42">
        <v>51762.106021878099</v>
      </c>
      <c r="X20" s="42">
        <v>1266.6957479402599</v>
      </c>
      <c r="Y20" s="42">
        <v>0.18426434052726301</v>
      </c>
      <c r="Z20" s="42">
        <v>0.68353922908287901</v>
      </c>
      <c r="AA20" s="42">
        <v>0.17352934810932599</v>
      </c>
      <c r="AB20" s="42">
        <v>6.2556651844240002E-2</v>
      </c>
      <c r="AC20" s="42">
        <v>0.60930529440699199</v>
      </c>
      <c r="AD20" s="42">
        <v>0.318105606554559</v>
      </c>
      <c r="AE20" s="42">
        <v>22.5437583138105</v>
      </c>
      <c r="AF20" s="42">
        <v>89.340339796490795</v>
      </c>
      <c r="AG20" s="42">
        <v>22.9723395714643</v>
      </c>
      <c r="AH20" s="42">
        <v>315658.01958392002</v>
      </c>
      <c r="AI20" s="42">
        <v>75683.822706120598</v>
      </c>
      <c r="AJ20" s="42">
        <v>0.74510959871848903</v>
      </c>
      <c r="AK20" s="42">
        <v>199.34044169955999</v>
      </c>
      <c r="AL20" s="42">
        <v>71.814001910422107</v>
      </c>
      <c r="AM20" s="42">
        <v>1.38010490126243</v>
      </c>
      <c r="AN20" s="42">
        <v>87.201595715947605</v>
      </c>
      <c r="AO20" s="42">
        <v>35.9790612564518</v>
      </c>
      <c r="AP20" s="42">
        <v>17.519541879427599</v>
      </c>
      <c r="AQ20" s="42">
        <v>76.735091845217895</v>
      </c>
      <c r="AR20" s="42">
        <v>68.443367917752497</v>
      </c>
      <c r="AS20" s="42">
        <v>6.8211972823064198</v>
      </c>
      <c r="AT20" s="42"/>
      <c r="AU20" s="42">
        <v>6.0590892945644901E-3</v>
      </c>
      <c r="AV20" s="42">
        <v>0.25335745233880103</v>
      </c>
      <c r="AW20" s="42">
        <v>0.26523353978182201</v>
      </c>
      <c r="AX20" s="42">
        <v>0.74407109329814702</v>
      </c>
      <c r="AY20" s="42">
        <v>8.2040471074689994E-2</v>
      </c>
      <c r="AZ20" s="42">
        <v>3.28068503059994</v>
      </c>
      <c r="BA20" s="42">
        <v>6.92034132701973</v>
      </c>
      <c r="BB20" s="42">
        <v>0.99119703924930203</v>
      </c>
      <c r="BC20" s="42"/>
      <c r="BD20" s="42">
        <v>1.72907727119112</v>
      </c>
      <c r="BE20" s="42">
        <v>1.23730741738758</v>
      </c>
      <c r="BF20" s="42">
        <v>0.11174332941722701</v>
      </c>
      <c r="BG20" s="42">
        <v>1.5117063598660101</v>
      </c>
      <c r="BH20" s="42">
        <v>0.38368417035907099</v>
      </c>
      <c r="BI20" s="42"/>
      <c r="BJ20" s="42">
        <v>3.6373048594408701E-2</v>
      </c>
      <c r="BK20" s="42">
        <v>0.91559278199438598</v>
      </c>
      <c r="BL20" s="42"/>
      <c r="BM20" s="42">
        <v>5.8001263864186497E-3</v>
      </c>
      <c r="BN20" s="42">
        <v>0</v>
      </c>
      <c r="BO20" s="42"/>
      <c r="BP20" s="42">
        <v>1.51674307038989E-3</v>
      </c>
      <c r="BQ20" s="42">
        <v>0</v>
      </c>
      <c r="BR20" s="42"/>
      <c r="BS20" s="42">
        <v>2.0038282664836299E-3</v>
      </c>
      <c r="BT20" s="42">
        <v>0</v>
      </c>
      <c r="BU20" s="42">
        <v>7.5157093672614304</v>
      </c>
      <c r="BV20" s="42">
        <v>7.2864777915113903</v>
      </c>
      <c r="BW20" s="42">
        <v>0.13964547911692399</v>
      </c>
      <c r="BX20" s="42">
        <v>1.23455833356213</v>
      </c>
      <c r="BY20" s="42">
        <v>1.29825198507398</v>
      </c>
      <c r="BZ20" s="42">
        <v>7.5389386084149093E-2</v>
      </c>
      <c r="CA20" s="42">
        <v>7.5634713138622203E-2</v>
      </c>
      <c r="CB20" s="42">
        <v>0.25897911298581899</v>
      </c>
      <c r="CC20" s="42">
        <v>7.0601935312200395E-2</v>
      </c>
      <c r="CD20" s="42">
        <v>6.1573937711721503E-2</v>
      </c>
      <c r="CE20" s="42">
        <v>0.31605189569325198</v>
      </c>
      <c r="CF20" s="42">
        <v>0</v>
      </c>
      <c r="CG20" s="42"/>
      <c r="CH20" s="42">
        <v>3.7827524375953899E-3</v>
      </c>
      <c r="CI20" s="42">
        <v>0</v>
      </c>
      <c r="CJ20" s="42">
        <f t="shared" si="1"/>
        <v>4484.2586582691911</v>
      </c>
    </row>
    <row r="21" spans="2:88" x14ac:dyDescent="0.25">
      <c r="B21" s="40" t="s">
        <v>76</v>
      </c>
      <c r="C21" s="40" t="s">
        <v>214</v>
      </c>
      <c r="D21" s="40" t="s">
        <v>215</v>
      </c>
      <c r="E21" s="40" t="s">
        <v>48</v>
      </c>
      <c r="F21" s="40" t="s">
        <v>88</v>
      </c>
      <c r="G21" s="40" t="s">
        <v>35</v>
      </c>
      <c r="H21" s="41"/>
      <c r="I21" s="40">
        <v>382</v>
      </c>
      <c r="J21" s="40">
        <v>8.9999999999999993E-3</v>
      </c>
      <c r="K21" s="40">
        <v>4.5999999999999999E-3</v>
      </c>
      <c r="M21" s="43">
        <v>10000</v>
      </c>
      <c r="O21" s="42"/>
      <c r="P21" s="42">
        <f t="shared" si="0"/>
        <v>42444.444444444445</v>
      </c>
      <c r="Q21" s="41"/>
      <c r="R21" s="40">
        <v>344500</v>
      </c>
      <c r="S21" s="40">
        <v>2800.0000000000005</v>
      </c>
      <c r="T21" s="40">
        <v>307300</v>
      </c>
      <c r="U21" s="40">
        <v>3600</v>
      </c>
      <c r="V21" s="42">
        <v>306754.89931809402</v>
      </c>
      <c r="W21" s="42">
        <v>62331.365107516896</v>
      </c>
      <c r="X21" s="42">
        <v>1026.7042544225701</v>
      </c>
      <c r="Y21" s="42">
        <v>0.21466694764604899</v>
      </c>
      <c r="Z21" s="42">
        <v>0.61691677653323396</v>
      </c>
      <c r="AA21" s="42">
        <v>0.116163692459507</v>
      </c>
      <c r="AB21" s="42">
        <v>0.22419910100172399</v>
      </c>
      <c r="AC21" s="42">
        <v>0.89693410078721802</v>
      </c>
      <c r="AD21" s="42">
        <v>0.185522253855157</v>
      </c>
      <c r="AE21" s="42">
        <v>22.0016565802093</v>
      </c>
      <c r="AF21" s="42">
        <v>78.658110508550706</v>
      </c>
      <c r="AG21" s="42">
        <v>19.569077440575001</v>
      </c>
      <c r="AH21" s="42">
        <v>324967.904430889</v>
      </c>
      <c r="AI21" s="42">
        <v>104202.168174608</v>
      </c>
      <c r="AJ21" s="42">
        <v>0.524573496585655</v>
      </c>
      <c r="AK21" s="42">
        <v>33.415223490398198</v>
      </c>
      <c r="AL21" s="42">
        <v>16.244296815772699</v>
      </c>
      <c r="AM21" s="42">
        <v>0.938865914787269</v>
      </c>
      <c r="AN21" s="42">
        <v>98.339326868798906</v>
      </c>
      <c r="AO21" s="42">
        <v>22.397295992763102</v>
      </c>
      <c r="AP21" s="42">
        <v>13.8269083470796</v>
      </c>
      <c r="AQ21" s="42">
        <v>90.740382736739306</v>
      </c>
      <c r="AR21" s="42">
        <v>73.796152394142098</v>
      </c>
      <c r="AS21" s="42">
        <v>6.1193840143650799</v>
      </c>
      <c r="AT21" s="42"/>
      <c r="AU21" s="42">
        <v>5.7098283448213903E-3</v>
      </c>
      <c r="AV21" s="42">
        <v>0</v>
      </c>
      <c r="AW21" s="42">
        <v>0.304311728818565</v>
      </c>
      <c r="AX21" s="42">
        <v>0.63893388010878205</v>
      </c>
      <c r="AY21" s="42">
        <v>0.10015520868951699</v>
      </c>
      <c r="AZ21" s="42"/>
      <c r="BA21" s="42">
        <v>3.7148972650042501E-2</v>
      </c>
      <c r="BB21" s="42">
        <v>0.71547685047612097</v>
      </c>
      <c r="BC21" s="42">
        <v>15.0511530836467</v>
      </c>
      <c r="BD21" s="42">
        <v>18.9501952805578</v>
      </c>
      <c r="BE21" s="42">
        <v>0.94214603812445097</v>
      </c>
      <c r="BF21" s="42"/>
      <c r="BG21" s="42">
        <v>0.80572069883306296</v>
      </c>
      <c r="BH21" s="42">
        <v>0.26337038145868202</v>
      </c>
      <c r="BI21" s="42"/>
      <c r="BJ21" s="42">
        <v>3.3610246116379E-2</v>
      </c>
      <c r="BK21" s="42">
        <v>0.579830526917399</v>
      </c>
      <c r="BL21" s="42"/>
      <c r="BM21" s="42">
        <v>5.2693976812649701E-3</v>
      </c>
      <c r="BN21" s="42">
        <v>0</v>
      </c>
      <c r="BO21" s="42"/>
      <c r="BP21" s="42">
        <v>1.4298177120735101E-3</v>
      </c>
      <c r="BQ21" s="42">
        <v>4.1095482593970001E-2</v>
      </c>
      <c r="BR21" s="42"/>
      <c r="BS21" s="42">
        <v>2.5613004320953398E-3</v>
      </c>
      <c r="BT21" s="42">
        <v>0.15651225255864701</v>
      </c>
      <c r="BU21" s="42">
        <v>13.525047600246699</v>
      </c>
      <c r="BV21" s="42">
        <v>11.255418698120801</v>
      </c>
      <c r="BW21" s="42">
        <v>4.71371573776867E-2</v>
      </c>
      <c r="BX21" s="42">
        <v>2.13548005547994</v>
      </c>
      <c r="BY21" s="42">
        <v>1.93870811580966</v>
      </c>
      <c r="BZ21" s="42">
        <v>8.7145202931985702E-2</v>
      </c>
      <c r="CA21" s="42">
        <v>7.3911295671675696E-3</v>
      </c>
      <c r="CB21" s="42">
        <v>0.146021896392243</v>
      </c>
      <c r="CC21" s="42">
        <v>4.0133710786790698E-2</v>
      </c>
      <c r="CD21" s="42">
        <v>0.44228200721472</v>
      </c>
      <c r="CE21" s="42">
        <v>1.67436313661286</v>
      </c>
      <c r="CF21" s="42">
        <v>4.3068951068863499E-2</v>
      </c>
      <c r="CG21" s="42"/>
      <c r="CH21" s="42">
        <v>3.4296478959674401E-3</v>
      </c>
      <c r="CI21" s="42">
        <v>0</v>
      </c>
      <c r="CJ21" s="42">
        <f t="shared" si="1"/>
        <v>3796.5455909468801</v>
      </c>
    </row>
    <row r="22" spans="2:88" x14ac:dyDescent="0.25">
      <c r="B22" s="40" t="s">
        <v>76</v>
      </c>
      <c r="C22" s="40" t="s">
        <v>216</v>
      </c>
      <c r="D22" s="40" t="s">
        <v>215</v>
      </c>
      <c r="E22" s="40" t="s">
        <v>48</v>
      </c>
      <c r="F22" s="40" t="s">
        <v>88</v>
      </c>
      <c r="G22" s="40" t="s">
        <v>35</v>
      </c>
      <c r="H22" s="41"/>
      <c r="I22" s="40">
        <v>382</v>
      </c>
      <c r="J22" s="40">
        <v>8.9999999999999993E-3</v>
      </c>
      <c r="K22" s="40">
        <v>4.5999999999999999E-3</v>
      </c>
      <c r="M22" s="43">
        <v>10000</v>
      </c>
      <c r="O22" s="42"/>
      <c r="P22" s="42">
        <f t="shared" si="0"/>
        <v>42444.444444444445</v>
      </c>
      <c r="Q22" s="41"/>
      <c r="R22" s="40">
        <v>344500</v>
      </c>
      <c r="S22" s="40">
        <v>2800.0000000000005</v>
      </c>
      <c r="T22" s="40">
        <v>307300</v>
      </c>
      <c r="U22" s="40">
        <v>3600</v>
      </c>
      <c r="V22" s="42">
        <v>306754.89931809402</v>
      </c>
      <c r="W22" s="42">
        <v>62331.365107516896</v>
      </c>
      <c r="X22" s="42">
        <v>1026.7042544225701</v>
      </c>
      <c r="Y22" s="42">
        <v>0.21466694764604899</v>
      </c>
      <c r="Z22" s="42">
        <v>0.61691677653323396</v>
      </c>
      <c r="AA22" s="42">
        <v>0.116163692459507</v>
      </c>
      <c r="AB22" s="42">
        <v>0.22419910100172399</v>
      </c>
      <c r="AC22" s="42">
        <v>0.89693410078721802</v>
      </c>
      <c r="AD22" s="42">
        <v>0.185522253855157</v>
      </c>
      <c r="AE22" s="42">
        <v>22.0016565802093</v>
      </c>
      <c r="AF22" s="42">
        <v>78.658110508550706</v>
      </c>
      <c r="AG22" s="42">
        <v>19.569077440575001</v>
      </c>
      <c r="AH22" s="42">
        <v>324967.904430889</v>
      </c>
      <c r="AI22" s="42">
        <v>104202.168174608</v>
      </c>
      <c r="AJ22" s="42">
        <v>0.524573496585655</v>
      </c>
      <c r="AK22" s="42">
        <v>33.415223490398198</v>
      </c>
      <c r="AL22" s="42">
        <v>16.244296815772699</v>
      </c>
      <c r="AM22" s="42">
        <v>0.938865914787269</v>
      </c>
      <c r="AN22" s="42">
        <v>98.339326868798906</v>
      </c>
      <c r="AO22" s="42">
        <v>22.397295992763102</v>
      </c>
      <c r="AP22" s="42">
        <v>13.8269083470796</v>
      </c>
      <c r="AQ22" s="42">
        <v>90.740382736739306</v>
      </c>
      <c r="AR22" s="42">
        <v>73.796152394142098</v>
      </c>
      <c r="AS22" s="42">
        <v>6.1193840143650799</v>
      </c>
      <c r="AT22" s="42"/>
      <c r="AU22" s="42">
        <v>5.7098283448213903E-3</v>
      </c>
      <c r="AV22" s="42">
        <v>0</v>
      </c>
      <c r="AW22" s="42">
        <v>0.304311728818565</v>
      </c>
      <c r="AX22" s="42">
        <v>0.63893388010878205</v>
      </c>
      <c r="AY22" s="42">
        <v>0.10015520868951699</v>
      </c>
      <c r="AZ22" s="42"/>
      <c r="BA22" s="42">
        <v>3.7148972650042501E-2</v>
      </c>
      <c r="BB22" s="42">
        <v>0.71547685047612097</v>
      </c>
      <c r="BC22" s="42">
        <v>15.0511530836467</v>
      </c>
      <c r="BD22" s="42">
        <v>18.9501952805578</v>
      </c>
      <c r="BE22" s="42">
        <v>0.94214603812445097</v>
      </c>
      <c r="BF22" s="42"/>
      <c r="BG22" s="42">
        <v>0.80572069883306296</v>
      </c>
      <c r="BH22" s="42">
        <v>0.26337038145868202</v>
      </c>
      <c r="BI22" s="42"/>
      <c r="BJ22" s="42">
        <v>3.3610246116379E-2</v>
      </c>
      <c r="BK22" s="42">
        <v>0.579830526917399</v>
      </c>
      <c r="BL22" s="42"/>
      <c r="BM22" s="42">
        <v>5.2693976812649701E-3</v>
      </c>
      <c r="BN22" s="42">
        <v>0</v>
      </c>
      <c r="BO22" s="42"/>
      <c r="BP22" s="42">
        <v>1.4298177120735101E-3</v>
      </c>
      <c r="BQ22" s="42">
        <v>4.1095482593970001E-2</v>
      </c>
      <c r="BR22" s="42"/>
      <c r="BS22" s="42">
        <v>2.5613004320953398E-3</v>
      </c>
      <c r="BT22" s="42">
        <v>0.15651225255864701</v>
      </c>
      <c r="BU22" s="42">
        <v>13.525047600246699</v>
      </c>
      <c r="BV22" s="42">
        <v>11.255418698120801</v>
      </c>
      <c r="BW22" s="42">
        <v>4.71371573776867E-2</v>
      </c>
      <c r="BX22" s="42">
        <v>2.13548005547994</v>
      </c>
      <c r="BY22" s="42">
        <v>1.93870811580966</v>
      </c>
      <c r="BZ22" s="42">
        <v>8.7145202931985702E-2</v>
      </c>
      <c r="CA22" s="42">
        <v>7.3911295671675696E-3</v>
      </c>
      <c r="CB22" s="42">
        <v>0.146021896392243</v>
      </c>
      <c r="CC22" s="42">
        <v>4.0133710786790698E-2</v>
      </c>
      <c r="CD22" s="42">
        <v>0.44228200721472</v>
      </c>
      <c r="CE22" s="42">
        <v>1.67436313661286</v>
      </c>
      <c r="CF22" s="42">
        <v>4.3068951068863499E-2</v>
      </c>
      <c r="CG22" s="42"/>
      <c r="CH22" s="42">
        <v>3.4296478959674401E-3</v>
      </c>
      <c r="CI22" s="42">
        <v>0</v>
      </c>
      <c r="CJ22" s="42">
        <f t="shared" si="1"/>
        <v>3796.5455909468801</v>
      </c>
    </row>
    <row r="23" spans="2:88" x14ac:dyDescent="0.25">
      <c r="B23" s="40" t="s">
        <v>79</v>
      </c>
      <c r="C23" s="40" t="s">
        <v>217</v>
      </c>
      <c r="D23" s="40" t="s">
        <v>218</v>
      </c>
      <c r="E23" s="40" t="s">
        <v>48</v>
      </c>
      <c r="F23" s="40" t="s">
        <v>86</v>
      </c>
      <c r="G23" s="40" t="s">
        <v>35</v>
      </c>
      <c r="H23" s="41"/>
      <c r="I23" s="40">
        <v>8300</v>
      </c>
      <c r="J23" s="40">
        <v>2.42</v>
      </c>
      <c r="K23" s="40">
        <v>2.36</v>
      </c>
      <c r="M23" s="43">
        <v>44600</v>
      </c>
      <c r="O23" s="42"/>
      <c r="P23" s="42">
        <f t="shared" si="0"/>
        <v>3429.7520661157027</v>
      </c>
      <c r="Q23" s="41"/>
      <c r="R23" s="40">
        <v>344799.99999999994</v>
      </c>
      <c r="S23" s="40">
        <v>2800.0000000000005</v>
      </c>
      <c r="T23" s="40">
        <v>308700</v>
      </c>
      <c r="U23" s="40">
        <v>3600</v>
      </c>
      <c r="V23" s="42">
        <v>304668.42491457099</v>
      </c>
      <c r="W23" s="42">
        <v>74972.180645087705</v>
      </c>
      <c r="X23" s="42">
        <v>876.62933474797705</v>
      </c>
      <c r="Y23" s="42">
        <v>0.18181013562423301</v>
      </c>
      <c r="Z23" s="42">
        <v>0.59940345797203698</v>
      </c>
      <c r="AA23" s="42">
        <v>7.4043875127439096E-2</v>
      </c>
      <c r="AB23" s="42">
        <v>8.5553567971241098E-2</v>
      </c>
      <c r="AC23" s="42">
        <v>0.669665425841664</v>
      </c>
      <c r="AD23" s="42">
        <v>0.21365908886117099</v>
      </c>
      <c r="AE23" s="42">
        <v>21.7344954688594</v>
      </c>
      <c r="AF23" s="42">
        <v>77.972329015406501</v>
      </c>
      <c r="AG23" s="42">
        <v>10.6706062991908</v>
      </c>
      <c r="AH23" s="42">
        <v>304901.06106811803</v>
      </c>
      <c r="AI23" s="42">
        <v>59717.064735210603</v>
      </c>
      <c r="AJ23" s="42">
        <v>0.44517123568878197</v>
      </c>
      <c r="AK23" s="42">
        <v>236.24676129862601</v>
      </c>
      <c r="AL23" s="42">
        <v>105.816190613914</v>
      </c>
      <c r="AM23" s="42">
        <v>0.73373788853586697</v>
      </c>
      <c r="AN23" s="42">
        <v>16.494236965779201</v>
      </c>
      <c r="AO23" s="42">
        <v>21.170448656404901</v>
      </c>
      <c r="AP23" s="42">
        <v>9.0862061652605099</v>
      </c>
      <c r="AQ23" s="42">
        <v>62.371707866952299</v>
      </c>
      <c r="AR23" s="42">
        <v>44.153162037140703</v>
      </c>
      <c r="AS23" s="42">
        <v>5.4967248412323499</v>
      </c>
      <c r="AT23" s="42"/>
      <c r="AU23" s="42">
        <v>7.4809043527354997E-3</v>
      </c>
      <c r="AV23" s="42">
        <v>0.191014747974386</v>
      </c>
      <c r="AW23" s="42">
        <v>0.86938061321397098</v>
      </c>
      <c r="AX23" s="42">
        <v>1.6967702138207199</v>
      </c>
      <c r="AY23" s="42">
        <v>8.7128193911426399E-2</v>
      </c>
      <c r="AZ23" s="42">
        <v>19.361208557276399</v>
      </c>
      <c r="BA23" s="42">
        <v>19.645454360662601</v>
      </c>
      <c r="BB23" s="42">
        <v>0</v>
      </c>
      <c r="BC23" s="42">
        <v>1.90540047005003</v>
      </c>
      <c r="BD23" s="42">
        <v>2.6973064942885898</v>
      </c>
      <c r="BE23" s="42">
        <v>0.86012784363577199</v>
      </c>
      <c r="BF23" s="42">
        <v>4.05855105136173E-2</v>
      </c>
      <c r="BG23" s="42">
        <v>0.70862057848572801</v>
      </c>
      <c r="BH23" s="42">
        <v>0.26483134513186102</v>
      </c>
      <c r="BI23" s="42"/>
      <c r="BJ23" s="42">
        <v>3.33607300279576E-2</v>
      </c>
      <c r="BK23" s="42">
        <v>0</v>
      </c>
      <c r="BL23" s="42"/>
      <c r="BM23" s="42">
        <v>5.56226316772899E-3</v>
      </c>
      <c r="BN23" s="42">
        <v>0.18005945681622701</v>
      </c>
      <c r="BO23" s="42"/>
      <c r="BP23" s="42">
        <v>1.7754405594523699E-3</v>
      </c>
      <c r="BQ23" s="42">
        <v>4.3127292483016798E-2</v>
      </c>
      <c r="BR23" s="42"/>
      <c r="BS23" s="42">
        <v>3.3119038510526499E-3</v>
      </c>
      <c r="BT23" s="42">
        <v>0</v>
      </c>
      <c r="BU23" s="42">
        <v>1.70172611374132</v>
      </c>
      <c r="BV23" s="42">
        <v>2.3507155546674698</v>
      </c>
      <c r="BW23" s="42">
        <v>7.0838139336690906E-2</v>
      </c>
      <c r="BX23" s="42">
        <v>2.6694341369819998</v>
      </c>
      <c r="BY23" s="42">
        <v>2.24390430240646</v>
      </c>
      <c r="BZ23" s="42">
        <v>2.94494319866444E-2</v>
      </c>
      <c r="CA23" s="42">
        <v>6.8149035038771594E-2</v>
      </c>
      <c r="CB23" s="42">
        <v>0.29269255742640798</v>
      </c>
      <c r="CC23" s="42">
        <v>4.1970925663958103E-2</v>
      </c>
      <c r="CD23" s="42">
        <v>0.51978963993742899</v>
      </c>
      <c r="CE23" s="42">
        <v>1.85046240065543</v>
      </c>
      <c r="CF23" s="42">
        <v>3.2395191039446797E-2</v>
      </c>
      <c r="CG23" s="42"/>
      <c r="CH23" s="42">
        <v>0.68962671371382001</v>
      </c>
      <c r="CI23" s="42">
        <v>0.13201849912352101</v>
      </c>
      <c r="CJ23" s="42">
        <f t="shared" si="1"/>
        <v>5528.1474853231093</v>
      </c>
    </row>
    <row r="24" spans="2:88" x14ac:dyDescent="0.25">
      <c r="B24" s="40" t="s">
        <v>78</v>
      </c>
      <c r="C24" s="40" t="s">
        <v>219</v>
      </c>
      <c r="D24" s="40" t="s">
        <v>220</v>
      </c>
      <c r="E24" s="40" t="s">
        <v>48</v>
      </c>
      <c r="F24" s="40" t="s">
        <v>87</v>
      </c>
      <c r="G24" s="40" t="s">
        <v>35</v>
      </c>
      <c r="H24" s="41"/>
      <c r="I24" s="40">
        <v>6790</v>
      </c>
      <c r="J24" s="40">
        <v>0.434</v>
      </c>
      <c r="K24" s="40">
        <v>0.65400000000000003</v>
      </c>
      <c r="M24" s="43">
        <v>30899.999</v>
      </c>
      <c r="O24" s="42"/>
      <c r="P24" s="42">
        <f t="shared" si="0"/>
        <v>15645.161290322581</v>
      </c>
      <c r="Q24" s="41"/>
      <c r="R24" s="40">
        <v>343900</v>
      </c>
      <c r="S24" s="40">
        <v>2800.0000000000005</v>
      </c>
      <c r="T24" s="40">
        <v>311600</v>
      </c>
      <c r="U24" s="40">
        <v>3800</v>
      </c>
      <c r="V24" s="42">
        <v>327505.25732209103</v>
      </c>
      <c r="W24" s="42">
        <v>71221.006319683394</v>
      </c>
      <c r="X24" s="42">
        <v>1355.28964054274</v>
      </c>
      <c r="Y24" s="42">
        <v>0.185182736912749</v>
      </c>
      <c r="Z24" s="42">
        <v>0.73850996618015696</v>
      </c>
      <c r="AA24" s="42">
        <v>0.159778107159847</v>
      </c>
      <c r="AB24" s="42">
        <v>0.186224864197785</v>
      </c>
      <c r="AC24" s="42">
        <v>1.00327804539258</v>
      </c>
      <c r="AD24" s="42">
        <v>0.22407298017466401</v>
      </c>
      <c r="AE24" s="42">
        <v>40.324606645512603</v>
      </c>
      <c r="AF24" s="42">
        <v>145.10076891228101</v>
      </c>
      <c r="AG24" s="42">
        <v>28.785050870824499</v>
      </c>
      <c r="AH24" s="42">
        <v>315923.10991603299</v>
      </c>
      <c r="AI24" s="42">
        <v>45361.0633770196</v>
      </c>
      <c r="AJ24" s="42">
        <v>0.61219184651843495</v>
      </c>
      <c r="AK24" s="42">
        <v>435.21674590894997</v>
      </c>
      <c r="AL24" s="42">
        <v>279.29856497581102</v>
      </c>
      <c r="AM24" s="42">
        <v>1.2534782412985099</v>
      </c>
      <c r="AN24" s="42">
        <v>43.8323740519536</v>
      </c>
      <c r="AO24" s="42">
        <v>30.634859903965001</v>
      </c>
      <c r="AP24" s="42">
        <v>13.470606171948999</v>
      </c>
      <c r="AQ24" s="42">
        <v>96.992891462699703</v>
      </c>
      <c r="AR24" s="42">
        <v>62.138547867051997</v>
      </c>
      <c r="AS24" s="42">
        <v>7.0260513445780699</v>
      </c>
      <c r="AT24" s="42"/>
      <c r="AU24" s="42">
        <v>9.4042663101101508E-3</v>
      </c>
      <c r="AV24" s="42">
        <v>0.35854461899776102</v>
      </c>
      <c r="AW24" s="42">
        <v>0.45722308480301599</v>
      </c>
      <c r="AX24" s="42">
        <v>0.84812188161077096</v>
      </c>
      <c r="AY24" s="42">
        <v>0</v>
      </c>
      <c r="AZ24" s="42">
        <v>14.8442263045327</v>
      </c>
      <c r="BA24" s="42">
        <v>9.3389294113430097</v>
      </c>
      <c r="BB24" s="42">
        <v>0.59653270680797599</v>
      </c>
      <c r="BC24" s="42">
        <v>0.26312763338068601</v>
      </c>
      <c r="BD24" s="42">
        <v>3.1304030030434302</v>
      </c>
      <c r="BE24" s="42">
        <v>1.35142484019836</v>
      </c>
      <c r="BF24" s="42">
        <v>9.8293319260344195E-2</v>
      </c>
      <c r="BG24" s="42">
        <v>0.86661730726975295</v>
      </c>
      <c r="BH24" s="42">
        <v>0.283448879391619</v>
      </c>
      <c r="BI24" s="42">
        <v>3.3099623442422899</v>
      </c>
      <c r="BJ24" s="42">
        <v>6.8563819482542296</v>
      </c>
      <c r="BK24" s="42">
        <v>0.80936917456795499</v>
      </c>
      <c r="BL24" s="42"/>
      <c r="BM24" s="42">
        <v>8.4507408339367408E-3</v>
      </c>
      <c r="BN24" s="42">
        <v>0</v>
      </c>
      <c r="BO24" s="42"/>
      <c r="BP24" s="42">
        <v>2.3438511318427898E-3</v>
      </c>
      <c r="BQ24" s="42">
        <v>8.0887560362765898E-2</v>
      </c>
      <c r="BR24" s="42"/>
      <c r="BS24" s="42">
        <v>4.4447089348026098E-3</v>
      </c>
      <c r="BT24" s="42">
        <v>0</v>
      </c>
      <c r="BU24" s="42">
        <v>3.5794692325770399</v>
      </c>
      <c r="BV24" s="42">
        <v>5.6380360750718204</v>
      </c>
      <c r="BW24" s="42">
        <v>0.11360502141239601</v>
      </c>
      <c r="BX24" s="42">
        <v>2.4741903659292399</v>
      </c>
      <c r="BY24" s="42">
        <v>2.1318172324940399</v>
      </c>
      <c r="BZ24" s="42">
        <v>6.6824221787744303E-2</v>
      </c>
      <c r="CA24" s="42">
        <v>3.34781785665791</v>
      </c>
      <c r="CB24" s="42">
        <v>2.7973599093744199</v>
      </c>
      <c r="CC24" s="42">
        <v>4.9326521819845398E-2</v>
      </c>
      <c r="CD24" s="42">
        <v>7.9058037046819907E-2</v>
      </c>
      <c r="CE24" s="42">
        <v>0.47838159347926201</v>
      </c>
      <c r="CF24" s="42">
        <v>4.34567810272063E-2</v>
      </c>
      <c r="CG24" s="42">
        <v>0.9345635671512682</v>
      </c>
      <c r="CH24" s="42">
        <v>1.92724417456386</v>
      </c>
      <c r="CI24" s="42">
        <v>0.17734173301366099</v>
      </c>
      <c r="CJ24" s="42">
        <f t="shared" si="1"/>
        <v>3545.6206616157301</v>
      </c>
    </row>
    <row r="25" spans="2:88" x14ac:dyDescent="0.25">
      <c r="B25" s="40" t="s">
        <v>69</v>
      </c>
      <c r="C25" s="40" t="s">
        <v>221</v>
      </c>
      <c r="E25" s="40" t="s">
        <v>47</v>
      </c>
      <c r="F25" s="40" t="s">
        <v>85</v>
      </c>
      <c r="G25" s="40" t="s">
        <v>37</v>
      </c>
      <c r="H25" s="41"/>
      <c r="I25" s="40">
        <v>6200</v>
      </c>
      <c r="J25" s="40">
        <v>3.26</v>
      </c>
      <c r="K25" s="40">
        <v>3.58</v>
      </c>
      <c r="M25" s="43">
        <v>21800.001</v>
      </c>
      <c r="O25" s="42"/>
      <c r="P25" s="42">
        <f t="shared" si="0"/>
        <v>1901.8404907975462</v>
      </c>
      <c r="Q25" s="41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  <c r="BT25" s="42"/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42"/>
      <c r="CF25" s="42"/>
      <c r="CG25" s="42"/>
      <c r="CH25" s="42"/>
      <c r="CI25" s="42"/>
    </row>
    <row r="26" spans="2:88" x14ac:dyDescent="0.25">
      <c r="B26" s="40" t="s">
        <v>71</v>
      </c>
      <c r="C26" s="40" t="s">
        <v>222</v>
      </c>
      <c r="D26" s="40" t="s">
        <v>223</v>
      </c>
      <c r="E26" s="40" t="s">
        <v>47</v>
      </c>
      <c r="F26" s="40" t="s">
        <v>87</v>
      </c>
      <c r="G26" s="40" t="s">
        <v>37</v>
      </c>
      <c r="H26" s="41"/>
      <c r="I26" s="40">
        <v>5630</v>
      </c>
      <c r="J26" s="40">
        <v>1.9</v>
      </c>
      <c r="K26" s="40">
        <v>2.11</v>
      </c>
      <c r="M26" s="43">
        <v>18000</v>
      </c>
      <c r="O26" s="42"/>
      <c r="P26" s="42">
        <f t="shared" si="0"/>
        <v>2963.1578947368421</v>
      </c>
      <c r="Q26" s="41"/>
      <c r="R26" s="40">
        <v>329900</v>
      </c>
      <c r="S26" s="40">
        <v>2800.0000000000005</v>
      </c>
      <c r="T26" s="40">
        <v>349600</v>
      </c>
      <c r="U26" s="40">
        <v>4000</v>
      </c>
      <c r="V26" s="42">
        <v>317970.68830522802</v>
      </c>
      <c r="W26" s="42">
        <v>99984.859084637501</v>
      </c>
      <c r="X26" s="42">
        <v>2440.2724354049001</v>
      </c>
      <c r="Y26" s="42">
        <v>0.186090197143571</v>
      </c>
      <c r="Z26" s="42">
        <v>1.2244862768539</v>
      </c>
      <c r="AA26" s="42">
        <v>0.38412868009946899</v>
      </c>
      <c r="AB26" s="42">
        <v>42431.048323072697</v>
      </c>
      <c r="AC26" s="42">
        <v>7996.7507248028696</v>
      </c>
      <c r="AD26" s="42">
        <v>0.61382275384855201</v>
      </c>
      <c r="AE26" s="42">
        <v>490716.83640659897</v>
      </c>
      <c r="AF26" s="42">
        <v>97807.531543883</v>
      </c>
      <c r="AG26" s="42">
        <v>21.218171248325199</v>
      </c>
      <c r="AH26" s="42">
        <v>21.384460950708998</v>
      </c>
      <c r="AI26" s="42">
        <v>23.7456456010678</v>
      </c>
      <c r="AJ26" s="42">
        <v>1.2465976478625</v>
      </c>
      <c r="AK26" s="42">
        <v>0.37384694583497202</v>
      </c>
      <c r="AL26" s="42">
        <v>5.40142924678426</v>
      </c>
      <c r="AM26" s="42">
        <v>2.0979134301979498</v>
      </c>
      <c r="AN26" s="42"/>
      <c r="AO26" s="42">
        <v>30.812977377722898</v>
      </c>
      <c r="AP26" s="42">
        <v>11.2789402573407</v>
      </c>
      <c r="AQ26" s="42">
        <v>112.59287913805299</v>
      </c>
      <c r="AR26" s="42">
        <v>97.479750701750305</v>
      </c>
      <c r="AS26" s="42">
        <v>11.2688407037486</v>
      </c>
      <c r="AT26" s="42">
        <v>0.73221974704748405</v>
      </c>
      <c r="AU26" s="42">
        <v>3.43444694360339</v>
      </c>
      <c r="AV26" s="42">
        <v>0.91800864564350204</v>
      </c>
      <c r="AW26" s="42">
        <v>2.6985806332339202</v>
      </c>
      <c r="AX26" s="42">
        <v>4.0764313174004396</v>
      </c>
      <c r="AY26" s="42">
        <v>0.23420829823147199</v>
      </c>
      <c r="AZ26" s="42">
        <v>0.65409023514086995</v>
      </c>
      <c r="BA26" s="42">
        <v>6.3142004905330102</v>
      </c>
      <c r="BB26" s="42">
        <v>1.17981571400597</v>
      </c>
      <c r="BC26" s="42">
        <v>1.1938482407241799</v>
      </c>
      <c r="BD26" s="42">
        <v>6.44389882914985</v>
      </c>
      <c r="BE26" s="42">
        <v>2.3818172345036999</v>
      </c>
      <c r="BF26" s="42"/>
      <c r="BG26" s="42">
        <v>1.3040925553421501</v>
      </c>
      <c r="BH26" s="42">
        <v>0.80234923556117199</v>
      </c>
      <c r="BI26" s="42"/>
      <c r="BJ26" s="42">
        <v>0.124577029133725</v>
      </c>
      <c r="BK26" s="42">
        <v>1.37610994299515</v>
      </c>
      <c r="BL26" s="42"/>
      <c r="BM26" s="42">
        <v>1.7782749909596898E-2</v>
      </c>
      <c r="BN26" s="42">
        <v>0</v>
      </c>
      <c r="BO26" s="42">
        <v>0.15634081853659501</v>
      </c>
      <c r="BP26" s="42">
        <v>0.716820342304473</v>
      </c>
      <c r="BQ26" s="42">
        <v>0.12094422055068201</v>
      </c>
      <c r="BR26" s="42">
        <v>1.5256727417017499</v>
      </c>
      <c r="BS26" s="42">
        <v>4.1262356614827498</v>
      </c>
      <c r="BT26" s="42">
        <v>0</v>
      </c>
      <c r="BU26" s="42">
        <v>25.370554284746301</v>
      </c>
      <c r="BV26" s="42">
        <v>48.8709680980378</v>
      </c>
      <c r="BW26" s="42">
        <v>0.18076433821181201</v>
      </c>
      <c r="BX26" s="42">
        <v>3.6430211494208899</v>
      </c>
      <c r="BY26" s="42">
        <v>3.8154307216591299</v>
      </c>
      <c r="BZ26" s="42">
        <v>0.21248364084375901</v>
      </c>
      <c r="CA26" s="42">
        <v>1.1688931665450999</v>
      </c>
      <c r="CB26" s="42">
        <v>1.5954951454045501</v>
      </c>
      <c r="CC26" s="42">
        <v>0.10033003187968299</v>
      </c>
      <c r="CD26" s="42">
        <v>0.199401484123339</v>
      </c>
      <c r="CE26" s="42">
        <v>0.63061414510949898</v>
      </c>
      <c r="CF26" s="42">
        <v>8.7598935489309901E-2</v>
      </c>
      <c r="CG26" s="42">
        <v>86.357724619108012</v>
      </c>
      <c r="CH26" s="42">
        <v>43.593017256253397</v>
      </c>
      <c r="CI26" s="42">
        <v>0.25823371292414898</v>
      </c>
      <c r="CJ26" s="42">
        <f t="shared" si="1"/>
        <v>2930.0254378920467</v>
      </c>
    </row>
    <row r="27" spans="2:88" x14ac:dyDescent="0.25">
      <c r="B27" s="40" t="s">
        <v>70</v>
      </c>
      <c r="C27" s="40" t="s">
        <v>224</v>
      </c>
      <c r="E27" s="40" t="s">
        <v>47</v>
      </c>
      <c r="F27" s="40" t="s">
        <v>85</v>
      </c>
      <c r="G27" s="40" t="s">
        <v>37</v>
      </c>
      <c r="H27" s="41"/>
      <c r="I27" s="40">
        <v>3280</v>
      </c>
      <c r="J27" s="40">
        <v>1.26</v>
      </c>
      <c r="K27" s="40">
        <v>1.38</v>
      </c>
      <c r="M27" s="43">
        <v>10000</v>
      </c>
      <c r="O27" s="42"/>
      <c r="P27" s="42">
        <f t="shared" si="0"/>
        <v>2603.1746031746034</v>
      </c>
      <c r="Q27" s="41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  <c r="BL27" s="42"/>
      <c r="BM27" s="42"/>
      <c r="BN27" s="42"/>
      <c r="BO27" s="42"/>
      <c r="BP27" s="42"/>
      <c r="BQ27" s="42"/>
      <c r="BR27" s="42"/>
      <c r="BS27" s="42"/>
      <c r="BT27" s="42"/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42"/>
      <c r="CG27" s="42"/>
      <c r="CH27" s="42"/>
      <c r="CI27" s="42"/>
    </row>
    <row r="28" spans="2:88" x14ac:dyDescent="0.25">
      <c r="B28" s="40" t="s">
        <v>74</v>
      </c>
      <c r="C28" s="40" t="s">
        <v>225</v>
      </c>
      <c r="D28" s="40" t="s">
        <v>226</v>
      </c>
      <c r="E28" s="40" t="s">
        <v>48</v>
      </c>
      <c r="F28" s="40" t="s">
        <v>88</v>
      </c>
      <c r="G28" s="40" t="s">
        <v>84</v>
      </c>
      <c r="H28" s="41"/>
      <c r="I28" s="40">
        <v>3650</v>
      </c>
      <c r="J28" s="40">
        <v>0.875</v>
      </c>
      <c r="K28" s="40">
        <v>0.90200000000000002</v>
      </c>
      <c r="M28" s="43">
        <v>23499.999</v>
      </c>
      <c r="O28" s="42"/>
      <c r="P28" s="42">
        <f t="shared" si="0"/>
        <v>4171.4285714285716</v>
      </c>
      <c r="Q28" s="41"/>
      <c r="R28" s="40">
        <v>325500</v>
      </c>
      <c r="S28" s="40">
        <v>2600</v>
      </c>
      <c r="T28" s="40">
        <v>280100</v>
      </c>
      <c r="U28" s="40">
        <v>3600</v>
      </c>
      <c r="V28" s="42">
        <v>278857.35653239198</v>
      </c>
      <c r="W28" s="42">
        <v>36960.3061258749</v>
      </c>
      <c r="X28" s="42">
        <v>1711.1815923850399</v>
      </c>
      <c r="Y28" s="42">
        <v>0.194068582884699</v>
      </c>
      <c r="Z28" s="42">
        <v>0.662481218076721</v>
      </c>
      <c r="AA28" s="42">
        <v>0.18352206725179501</v>
      </c>
      <c r="AB28" s="42">
        <v>5370.7956653205601</v>
      </c>
      <c r="AC28" s="42">
        <v>798.77842502278997</v>
      </c>
      <c r="AD28" s="42">
        <v>0.38459069656364098</v>
      </c>
      <c r="AE28" s="42">
        <v>568156.207709098</v>
      </c>
      <c r="AF28" s="42">
        <v>110293.327501647</v>
      </c>
      <c r="AG28" s="42">
        <v>22.086545699463102</v>
      </c>
      <c r="AH28" s="42">
        <v>27.664774339799099</v>
      </c>
      <c r="AI28" s="42">
        <v>16.987536398821</v>
      </c>
      <c r="AJ28" s="42">
        <v>1.1922488997163601</v>
      </c>
      <c r="AK28" s="42">
        <v>1.9994159928376201</v>
      </c>
      <c r="AL28" s="42">
        <v>4.68210301253895</v>
      </c>
      <c r="AM28" s="42">
        <v>2.4715852082960299</v>
      </c>
      <c r="AN28" s="42"/>
      <c r="AO28" s="42">
        <v>21.313295056613502</v>
      </c>
      <c r="AP28" s="42">
        <v>12.863281257317499</v>
      </c>
      <c r="AQ28" s="42">
        <v>123.295179547424</v>
      </c>
      <c r="AR28" s="42">
        <v>100.06817395307399</v>
      </c>
      <c r="AS28" s="42">
        <v>12.7433121656032</v>
      </c>
      <c r="AT28" s="42">
        <v>0.59162376833004204</v>
      </c>
      <c r="AU28" s="42">
        <v>3.6034045959046499</v>
      </c>
      <c r="AV28" s="42">
        <v>0.68824542829942903</v>
      </c>
      <c r="AW28" s="42">
        <v>14.825468438063901</v>
      </c>
      <c r="AX28" s="42">
        <v>5.9205250737379096</v>
      </c>
      <c r="AY28" s="42">
        <v>0.30360947968494001</v>
      </c>
      <c r="AZ28" s="42"/>
      <c r="BA28" s="42">
        <v>4.5626091426119897E-2</v>
      </c>
      <c r="BB28" s="42">
        <v>1.58231710630765</v>
      </c>
      <c r="BC28" s="42">
        <v>0.39840109477848301</v>
      </c>
      <c r="BD28" s="42">
        <v>4.2606425269699599</v>
      </c>
      <c r="BE28" s="42">
        <v>1.9562227225472699</v>
      </c>
      <c r="BF28" s="42">
        <v>0.427870062460182</v>
      </c>
      <c r="BG28" s="42">
        <v>1.63265488780917</v>
      </c>
      <c r="BH28" s="42">
        <v>0.72795646288437499</v>
      </c>
      <c r="BI28" s="42">
        <v>1.03583470371391</v>
      </c>
      <c r="BJ28" s="42">
        <v>4.8411792550162396</v>
      </c>
      <c r="BK28" s="42">
        <v>1.0679832708003101</v>
      </c>
      <c r="BL28" s="42"/>
      <c r="BM28" s="42">
        <v>6.0155907109779297E-3</v>
      </c>
      <c r="BN28" s="42">
        <v>0.38242930699672301</v>
      </c>
      <c r="BO28" s="42">
        <v>0.14265394652489299</v>
      </c>
      <c r="BP28" s="42">
        <v>0.57027971873477701</v>
      </c>
      <c r="BQ28" s="42">
        <v>9.1228812793443997E-2</v>
      </c>
      <c r="BR28" s="42">
        <v>0.302523027662158</v>
      </c>
      <c r="BS28" s="42">
        <v>1.20319950994605</v>
      </c>
      <c r="BT28" s="42">
        <v>0</v>
      </c>
      <c r="BU28" s="42">
        <v>1.0846178489309899</v>
      </c>
      <c r="BV28" s="42">
        <v>4.3712853715487201</v>
      </c>
      <c r="BW28" s="42">
        <v>0.19975093994413601</v>
      </c>
      <c r="BX28" s="42">
        <v>240.87793352646801</v>
      </c>
      <c r="BY28" s="42">
        <v>131.04284386691</v>
      </c>
      <c r="BZ28" s="42">
        <v>0.134337615443478</v>
      </c>
      <c r="CA28" s="42">
        <v>4.1975025032229496</v>
      </c>
      <c r="CB28" s="42">
        <v>4.8972891239176297</v>
      </c>
      <c r="CC28" s="42">
        <v>0.106730673439019</v>
      </c>
      <c r="CD28" s="42">
        <v>0.15795426628939199</v>
      </c>
      <c r="CE28" s="42">
        <v>0.47240030228597202</v>
      </c>
      <c r="CF28" s="42">
        <v>0.13226858838115099</v>
      </c>
      <c r="CG28" s="42">
        <v>0.29648300916113224</v>
      </c>
      <c r="CH28" s="42">
        <v>1.16713851362596</v>
      </c>
      <c r="CI28" s="42">
        <v>0.28049817529226301</v>
      </c>
      <c r="CJ28" s="42">
        <f t="shared" si="1"/>
        <v>2640.0058882658941</v>
      </c>
    </row>
    <row r="29" spans="2:88" x14ac:dyDescent="0.25">
      <c r="B29" s="40" t="s">
        <v>77</v>
      </c>
      <c r="C29" s="40" t="s">
        <v>227</v>
      </c>
      <c r="D29" s="40" t="s">
        <v>228</v>
      </c>
      <c r="E29" s="40" t="s">
        <v>48</v>
      </c>
      <c r="F29" s="40" t="s">
        <v>86</v>
      </c>
      <c r="G29" s="40" t="s">
        <v>37</v>
      </c>
      <c r="H29" s="41"/>
      <c r="I29" s="40">
        <v>991</v>
      </c>
      <c r="J29" s="40">
        <v>0.313</v>
      </c>
      <c r="K29" s="40">
        <v>0.34399999999999997</v>
      </c>
      <c r="M29" s="43">
        <v>4000</v>
      </c>
      <c r="O29" s="42"/>
      <c r="P29" s="42">
        <f t="shared" si="0"/>
        <v>3166.1341853035142</v>
      </c>
      <c r="Q29" s="41"/>
      <c r="R29" s="40">
        <v>328900</v>
      </c>
      <c r="S29" s="40">
        <v>2600</v>
      </c>
      <c r="T29" s="40">
        <v>318500</v>
      </c>
      <c r="U29" s="40">
        <v>3800</v>
      </c>
      <c r="V29" s="42">
        <v>296120.47195458401</v>
      </c>
      <c r="W29" s="42">
        <v>40414.843644482302</v>
      </c>
      <c r="X29" s="42">
        <v>4262.3448705268802</v>
      </c>
      <c r="Y29" s="42">
        <v>0.42044307558106297</v>
      </c>
      <c r="Z29" s="42">
        <v>1.8483776070518401</v>
      </c>
      <c r="AA29" s="42">
        <v>0.49219389186874701</v>
      </c>
      <c r="AB29" s="42">
        <v>5520.1594827461804</v>
      </c>
      <c r="AC29" s="42">
        <v>851.76389777104202</v>
      </c>
      <c r="AD29" s="42">
        <v>1.09066534701113</v>
      </c>
      <c r="AE29" s="42">
        <v>575054.49692317704</v>
      </c>
      <c r="AF29" s="42">
        <v>73547.614668592898</v>
      </c>
      <c r="AG29" s="42">
        <v>52.494991476094498</v>
      </c>
      <c r="AH29" s="42">
        <v>15.3618591566779</v>
      </c>
      <c r="AI29" s="42">
        <v>11.953544920961001</v>
      </c>
      <c r="AJ29" s="42">
        <v>2.3270641644824099</v>
      </c>
      <c r="AK29" s="42">
        <v>10.5597368254725</v>
      </c>
      <c r="AL29" s="42">
        <v>23.760117709439001</v>
      </c>
      <c r="AM29" s="42">
        <v>3.7344030602248801</v>
      </c>
      <c r="AN29" s="42">
        <v>130.505884117422</v>
      </c>
      <c r="AO29" s="42">
        <v>88.100474666803393</v>
      </c>
      <c r="AP29" s="42">
        <v>46.032076232909802</v>
      </c>
      <c r="AQ29" s="42">
        <v>113.611054590059</v>
      </c>
      <c r="AR29" s="42">
        <v>30.170826822740999</v>
      </c>
      <c r="AS29" s="42">
        <v>22.202820176190301</v>
      </c>
      <c r="AT29" s="42">
        <v>1.1287343701488499</v>
      </c>
      <c r="AU29" s="42">
        <v>4.0780635129006404</v>
      </c>
      <c r="AV29" s="42">
        <v>0.78780540947071998</v>
      </c>
      <c r="AW29" s="42">
        <v>1.10712868670961</v>
      </c>
      <c r="AX29" s="42">
        <v>3.9238273327284001</v>
      </c>
      <c r="AY29" s="42">
        <v>0.25526015180162398</v>
      </c>
      <c r="AZ29" s="42">
        <v>1.7858484312745</v>
      </c>
      <c r="BA29" s="42">
        <v>7.4188875855613796</v>
      </c>
      <c r="BB29" s="42">
        <v>0</v>
      </c>
      <c r="BC29" s="42">
        <v>2.1245825024363501</v>
      </c>
      <c r="BD29" s="42">
        <v>2.5698896984329398</v>
      </c>
      <c r="BE29" s="42">
        <v>3.9678432635076399</v>
      </c>
      <c r="BF29" s="42">
        <v>0.126677334959999</v>
      </c>
      <c r="BG29" s="42">
        <v>1.2116191149380799</v>
      </c>
      <c r="BH29" s="42">
        <v>1.11222445442554</v>
      </c>
      <c r="BI29" s="42">
        <v>1.4213731314312099</v>
      </c>
      <c r="BJ29" s="42">
        <v>6.0255449138269501</v>
      </c>
      <c r="BK29" s="42">
        <v>3.1378117764850102</v>
      </c>
      <c r="BL29" s="42"/>
      <c r="BM29" s="42">
        <v>1.8265625060032899E-2</v>
      </c>
      <c r="BN29" s="42">
        <v>0</v>
      </c>
      <c r="BO29" s="42"/>
      <c r="BP29" s="42">
        <v>4.9694643537299497E-3</v>
      </c>
      <c r="BQ29" s="42">
        <v>0.177602813743968</v>
      </c>
      <c r="BR29" s="42"/>
      <c r="BS29" s="42">
        <v>8.9783621173990802E-3</v>
      </c>
      <c r="BT29" s="42">
        <v>0.55653759444367301</v>
      </c>
      <c r="BU29" s="42">
        <v>11.536259082518599</v>
      </c>
      <c r="BV29" s="42">
        <v>16.515190485579101</v>
      </c>
      <c r="BW29" s="42">
        <v>0.345306349205239</v>
      </c>
      <c r="BX29" s="42">
        <v>3.8290468330151599</v>
      </c>
      <c r="BY29" s="42">
        <v>2.8618552986731398</v>
      </c>
      <c r="BZ29" s="42">
        <v>0.23420257813363701</v>
      </c>
      <c r="CA29" s="42">
        <v>0.42987216200165401</v>
      </c>
      <c r="CB29" s="42">
        <v>0.569703604286384</v>
      </c>
      <c r="CC29" s="42">
        <v>0.229392281943398</v>
      </c>
      <c r="CD29" s="42"/>
      <c r="CE29" s="42">
        <v>5.4090969599834499E-3</v>
      </c>
      <c r="CF29" s="42">
        <v>0</v>
      </c>
      <c r="CG29" s="42">
        <v>37.865805802943463</v>
      </c>
      <c r="CH29" s="42">
        <v>19.282620356484301</v>
      </c>
      <c r="CI29" s="42">
        <v>0.54433456218694998</v>
      </c>
      <c r="CJ29" s="42">
        <f t="shared" si="1"/>
        <v>2894.9647654162245</v>
      </c>
    </row>
    <row r="30" spans="2:88" x14ac:dyDescent="0.25">
      <c r="B30" s="40" t="s">
        <v>79</v>
      </c>
      <c r="C30" s="40" t="s">
        <v>229</v>
      </c>
      <c r="D30" s="40" t="s">
        <v>230</v>
      </c>
      <c r="E30" s="40" t="s">
        <v>48</v>
      </c>
      <c r="F30" s="40" t="s">
        <v>86</v>
      </c>
      <c r="G30" s="40" t="s">
        <v>37</v>
      </c>
      <c r="H30" s="41"/>
      <c r="I30" s="40">
        <v>8300</v>
      </c>
      <c r="J30" s="40">
        <v>2.42</v>
      </c>
      <c r="K30" s="40">
        <v>2.36</v>
      </c>
      <c r="M30" s="43">
        <v>44600</v>
      </c>
      <c r="O30" s="42"/>
      <c r="P30" s="42">
        <f t="shared" si="0"/>
        <v>3429.7520661157027</v>
      </c>
      <c r="Q30" s="41"/>
      <c r="R30" s="40">
        <v>325900.00000000006</v>
      </c>
      <c r="S30" s="40">
        <v>2600</v>
      </c>
      <c r="T30" s="40">
        <v>311100</v>
      </c>
      <c r="U30" s="40">
        <v>3800</v>
      </c>
      <c r="V30" s="42">
        <v>285149.69900105702</v>
      </c>
      <c r="W30" s="42">
        <v>51296.899601984798</v>
      </c>
      <c r="X30" s="42">
        <v>1520.76750340441</v>
      </c>
      <c r="Y30" s="42">
        <v>0.336688130407995</v>
      </c>
      <c r="Z30" s="42">
        <v>1.20496346768207</v>
      </c>
      <c r="AA30" s="42">
        <v>0.25672301337360198</v>
      </c>
      <c r="AB30" s="42">
        <v>69578.705280820301</v>
      </c>
      <c r="AC30" s="42">
        <v>10672.7918228037</v>
      </c>
      <c r="AD30" s="42">
        <v>0.35913701492927502</v>
      </c>
      <c r="AE30" s="42">
        <v>525830.89372084499</v>
      </c>
      <c r="AF30" s="42">
        <v>58835.5560503815</v>
      </c>
      <c r="AG30" s="42">
        <v>21.080693778228198</v>
      </c>
      <c r="AH30" s="42">
        <v>9.9500196753279706</v>
      </c>
      <c r="AI30" s="42">
        <v>8.6307695196365604</v>
      </c>
      <c r="AJ30" s="42">
        <v>1.1719183045333199</v>
      </c>
      <c r="AK30" s="42">
        <v>3.7606719086885199</v>
      </c>
      <c r="AL30" s="42">
        <v>9.8963832358591493</v>
      </c>
      <c r="AM30" s="42">
        <v>1.26913946227369</v>
      </c>
      <c r="AN30" s="42">
        <v>42.560103377660802</v>
      </c>
      <c r="AO30" s="42">
        <v>52.382126095651202</v>
      </c>
      <c r="AP30" s="42">
        <v>16.715152158082599</v>
      </c>
      <c r="AQ30" s="42">
        <v>115.874788182053</v>
      </c>
      <c r="AR30" s="42">
        <v>69.372283186475897</v>
      </c>
      <c r="AS30" s="42">
        <v>11.5276783643447</v>
      </c>
      <c r="AT30" s="42">
        <v>0.77940305865509196</v>
      </c>
      <c r="AU30" s="42">
        <v>3.1022663900666401</v>
      </c>
      <c r="AV30" s="42">
        <v>0.37833609489258402</v>
      </c>
      <c r="AW30" s="42">
        <v>2.89169701691646</v>
      </c>
      <c r="AX30" s="42">
        <v>4.2371683389718999</v>
      </c>
      <c r="AY30" s="42">
        <v>0.20850324873442699</v>
      </c>
      <c r="AZ30" s="42"/>
      <c r="BA30" s="42">
        <v>0.15507077189601701</v>
      </c>
      <c r="BB30" s="42">
        <v>1.48891845670311</v>
      </c>
      <c r="BC30" s="42">
        <v>7.1222012521017397E-2</v>
      </c>
      <c r="BD30" s="42">
        <v>4.12373769648962</v>
      </c>
      <c r="BE30" s="42">
        <v>1.9382636043247801</v>
      </c>
      <c r="BF30" s="42"/>
      <c r="BG30" s="42">
        <v>1.2470103872263301</v>
      </c>
      <c r="BH30" s="42">
        <v>0.53723062609958905</v>
      </c>
      <c r="BI30" s="42">
        <v>4.0778490258811102</v>
      </c>
      <c r="BJ30" s="42">
        <v>9.8282535642792404</v>
      </c>
      <c r="BK30" s="42">
        <v>0.98564032414472602</v>
      </c>
      <c r="BL30" s="42">
        <v>2.3293308822903498</v>
      </c>
      <c r="BM30" s="42">
        <v>3.8477680236023799</v>
      </c>
      <c r="BN30" s="42">
        <v>0</v>
      </c>
      <c r="BO30" s="42">
        <v>3.6938510471516799</v>
      </c>
      <c r="BP30" s="42">
        <v>2.4116434988311801</v>
      </c>
      <c r="BQ30" s="42">
        <v>8.5395199122466903E-2</v>
      </c>
      <c r="BR30" s="42"/>
      <c r="BS30" s="42">
        <v>1.2710206783034601E-2</v>
      </c>
      <c r="BT30" s="42">
        <v>0.190705144981025</v>
      </c>
      <c r="BU30" s="42">
        <v>2.12204330767121</v>
      </c>
      <c r="BV30" s="42">
        <v>2.7571015846222502</v>
      </c>
      <c r="BW30" s="42">
        <v>0.168984640628908</v>
      </c>
      <c r="BX30" s="42">
        <v>28.931271756092102</v>
      </c>
      <c r="BY30" s="42">
        <v>18.2432806984156</v>
      </c>
      <c r="BZ30" s="42">
        <v>9.8605846616586196E-2</v>
      </c>
      <c r="CA30" s="42">
        <v>9.5134854093166403</v>
      </c>
      <c r="CB30" s="42">
        <v>18.4702351039154</v>
      </c>
      <c r="CC30" s="42">
        <v>0.13211555689855001</v>
      </c>
      <c r="CD30" s="42">
        <v>0.122025938413173</v>
      </c>
      <c r="CE30" s="42">
        <v>0.58882872047429202</v>
      </c>
      <c r="CF30" s="42">
        <v>8.9564264225710497E-2</v>
      </c>
      <c r="CG30" s="42">
        <v>57.957964138574113</v>
      </c>
      <c r="CH30" s="42">
        <v>26.8486839059697</v>
      </c>
      <c r="CI30" s="42">
        <v>0</v>
      </c>
      <c r="CJ30" s="42">
        <f t="shared" si="1"/>
        <v>2812.5186256044985</v>
      </c>
    </row>
    <row r="31" spans="2:88" x14ac:dyDescent="0.25">
      <c r="B31" s="40" t="s">
        <v>78</v>
      </c>
      <c r="C31" s="40" t="s">
        <v>231</v>
      </c>
      <c r="D31" s="40" t="s">
        <v>232</v>
      </c>
      <c r="E31" s="40" t="s">
        <v>48</v>
      </c>
      <c r="F31" s="40" t="s">
        <v>87</v>
      </c>
      <c r="G31" s="40" t="s">
        <v>37</v>
      </c>
      <c r="H31" s="41"/>
      <c r="I31" s="40">
        <v>6790</v>
      </c>
      <c r="J31" s="40">
        <v>0.434</v>
      </c>
      <c r="K31" s="40">
        <v>0.65400000000000003</v>
      </c>
      <c r="M31" s="43">
        <v>30899.999</v>
      </c>
      <c r="O31" s="42"/>
      <c r="P31" s="42">
        <f t="shared" si="0"/>
        <v>15645.161290322581</v>
      </c>
      <c r="Q31" s="41"/>
      <c r="R31" s="40">
        <v>326900</v>
      </c>
      <c r="S31" s="40">
        <v>2600</v>
      </c>
      <c r="T31" s="40">
        <v>313100</v>
      </c>
      <c r="U31" s="40">
        <v>3800</v>
      </c>
      <c r="V31" s="42">
        <v>510613.74174334202</v>
      </c>
      <c r="W31" s="42">
        <v>58187.634838993697</v>
      </c>
      <c r="X31" s="42">
        <v>7275.5592497725302</v>
      </c>
      <c r="Y31" s="42">
        <v>1.4403724964953799</v>
      </c>
      <c r="Z31" s="42">
        <v>2.0943612645708498</v>
      </c>
      <c r="AA31" s="42">
        <v>1.4267104038973</v>
      </c>
      <c r="AB31" s="42">
        <v>76698.655922114602</v>
      </c>
      <c r="AC31" s="42">
        <v>7767.7382378700404</v>
      </c>
      <c r="AD31" s="42">
        <v>1.7862413062891001</v>
      </c>
      <c r="AE31" s="42">
        <v>893201.877237482</v>
      </c>
      <c r="AF31" s="42">
        <v>148429.40514881199</v>
      </c>
      <c r="AG31" s="42">
        <v>143.373873408149</v>
      </c>
      <c r="AH31" s="42">
        <v>7.0450736972398396</v>
      </c>
      <c r="AI31" s="42">
        <v>5.5063909915135802</v>
      </c>
      <c r="AJ31" s="42">
        <v>5.2471103953611804</v>
      </c>
      <c r="AK31" s="42">
        <v>3.8777707153265002</v>
      </c>
      <c r="AL31" s="42">
        <v>6.9639807570766097</v>
      </c>
      <c r="AM31" s="42">
        <v>7.34688844844207</v>
      </c>
      <c r="AN31" s="42">
        <v>150.522131723071</v>
      </c>
      <c r="AO31" s="42">
        <v>105.01807807400399</v>
      </c>
      <c r="AP31" s="42">
        <v>79.853286698369601</v>
      </c>
      <c r="AQ31" s="42">
        <v>204.65218377038801</v>
      </c>
      <c r="AR31" s="42">
        <v>128.10594072640899</v>
      </c>
      <c r="AS31" s="42">
        <v>42.427377081665398</v>
      </c>
      <c r="AT31" s="42">
        <v>1.1822804237781199</v>
      </c>
      <c r="AU31" s="42">
        <v>6.51747024516101</v>
      </c>
      <c r="AV31" s="42">
        <v>0</v>
      </c>
      <c r="AW31" s="42">
        <v>2.004087828137</v>
      </c>
      <c r="AX31" s="42">
        <v>3.7089041809466501</v>
      </c>
      <c r="AY31" s="42">
        <v>0.77713974337971303</v>
      </c>
      <c r="AZ31" s="42">
        <v>1.8761212517879</v>
      </c>
      <c r="BA31" s="42">
        <v>13.488355832315801</v>
      </c>
      <c r="BB31" s="42">
        <v>6.6964526959622503</v>
      </c>
      <c r="BC31" s="42">
        <v>1.3223192978962599</v>
      </c>
      <c r="BD31" s="42">
        <v>7.7762278201492103</v>
      </c>
      <c r="BE31" s="42">
        <v>7.3988166986842501</v>
      </c>
      <c r="BF31" s="42">
        <v>9.2580304687209306E-2</v>
      </c>
      <c r="BG31" s="42">
        <v>2.9136839399690002</v>
      </c>
      <c r="BH31" s="42">
        <v>2.16052268151866</v>
      </c>
      <c r="BI31" s="42"/>
      <c r="BJ31" s="42">
        <v>0.112754137984689</v>
      </c>
      <c r="BK31" s="42">
        <v>4.4522620550716496</v>
      </c>
      <c r="BL31" s="42">
        <v>4.7667932102263402</v>
      </c>
      <c r="BM31" s="42">
        <v>7.6535503860599796</v>
      </c>
      <c r="BN31" s="42">
        <v>0</v>
      </c>
      <c r="BO31" s="42">
        <v>1.4103850276129499</v>
      </c>
      <c r="BP31" s="42">
        <v>2.5867768833351201</v>
      </c>
      <c r="BQ31" s="42">
        <v>0.386313178809225</v>
      </c>
      <c r="BR31" s="42"/>
      <c r="BS31" s="42">
        <v>9.6393826181073901E-3</v>
      </c>
      <c r="BT31" s="42">
        <v>0</v>
      </c>
      <c r="BU31" s="42">
        <v>2.1943243686181799</v>
      </c>
      <c r="BV31" s="42">
        <v>4.7883873669316399</v>
      </c>
      <c r="BW31" s="42">
        <v>1.0225090556963401</v>
      </c>
      <c r="BX31" s="42">
        <v>5.08495634896527</v>
      </c>
      <c r="BY31" s="42">
        <v>5.6732723179361599</v>
      </c>
      <c r="BZ31" s="42">
        <v>0.59864249027897098</v>
      </c>
      <c r="CA31" s="42">
        <v>6.6860682660728301</v>
      </c>
      <c r="CB31" s="42">
        <v>5.7821913265396399</v>
      </c>
      <c r="CC31" s="42">
        <v>0.46974617500855698</v>
      </c>
      <c r="CD31" s="42"/>
      <c r="CE31" s="42">
        <v>5.3185614639956096E-3</v>
      </c>
      <c r="CF31" s="42">
        <v>0.28989752255899198</v>
      </c>
      <c r="CG31" s="42">
        <v>41.586326314574514</v>
      </c>
      <c r="CH31" s="42">
        <v>12.143906163756</v>
      </c>
      <c r="CI31" s="42">
        <v>0</v>
      </c>
      <c r="CJ31" s="42">
        <f t="shared" si="1"/>
        <v>1597.3443037713655</v>
      </c>
    </row>
    <row r="32" spans="2:88" x14ac:dyDescent="0.25">
      <c r="B32" s="40" t="s">
        <v>64</v>
      </c>
      <c r="C32" s="40" t="s">
        <v>233</v>
      </c>
      <c r="D32" s="40" t="s">
        <v>234</v>
      </c>
      <c r="E32" s="40" t="s">
        <v>44</v>
      </c>
      <c r="F32" s="40" t="s">
        <v>85</v>
      </c>
      <c r="G32" s="40" t="s">
        <v>39</v>
      </c>
      <c r="H32" s="41"/>
      <c r="I32" s="40">
        <v>5940</v>
      </c>
      <c r="J32" s="40">
        <v>2.31</v>
      </c>
      <c r="K32" s="40">
        <v>2.38</v>
      </c>
      <c r="M32" s="43">
        <v>15700.001</v>
      </c>
      <c r="O32" s="42"/>
      <c r="P32" s="42">
        <f t="shared" si="0"/>
        <v>2571.4285714285716</v>
      </c>
      <c r="Q32" s="41"/>
      <c r="R32" s="40">
        <v>390200.00000000006</v>
      </c>
      <c r="S32" s="40">
        <v>2800.0000000000005</v>
      </c>
      <c r="T32" s="40">
        <v>610700</v>
      </c>
      <c r="U32" s="40">
        <v>5200</v>
      </c>
      <c r="V32" s="42">
        <v>316101.95358797797</v>
      </c>
      <c r="W32" s="42">
        <v>48765.640812598998</v>
      </c>
      <c r="X32" s="42">
        <v>1160.9444868333401</v>
      </c>
      <c r="Y32" s="42">
        <v>0.36944973563207201</v>
      </c>
      <c r="Z32" s="42">
        <v>0.92145738945598998</v>
      </c>
      <c r="AA32" s="42">
        <v>0.1243971449045</v>
      </c>
      <c r="AB32" s="42">
        <v>27.247856199912199</v>
      </c>
      <c r="AC32" s="42">
        <v>9.8941147999636296</v>
      </c>
      <c r="AD32" s="42">
        <v>0.246127589828084</v>
      </c>
      <c r="AE32" s="42">
        <v>2315.1222120411398</v>
      </c>
      <c r="AF32" s="42">
        <v>1140.7098775438501</v>
      </c>
      <c r="AG32" s="42">
        <v>23.329133084163999</v>
      </c>
      <c r="AH32" s="42">
        <v>5.3641742566541399</v>
      </c>
      <c r="AI32" s="42">
        <v>7.95274718872487</v>
      </c>
      <c r="AJ32" s="42">
        <v>0.55868094787231903</v>
      </c>
      <c r="AK32" s="42">
        <v>1.99226714348298</v>
      </c>
      <c r="AL32" s="42">
        <v>5.7659820252324199</v>
      </c>
      <c r="AM32" s="42">
        <v>1.3003358162707901</v>
      </c>
      <c r="AN32" s="42"/>
      <c r="AO32" s="42">
        <v>15.3159255830116</v>
      </c>
      <c r="AP32" s="42">
        <v>4.9978776605595199</v>
      </c>
      <c r="AQ32" s="42">
        <v>144.68964269517201</v>
      </c>
      <c r="AR32" s="42">
        <v>81.953695078341795</v>
      </c>
      <c r="AS32" s="42">
        <v>5.9748241915974099</v>
      </c>
      <c r="AT32" s="42">
        <v>2.17006473991625</v>
      </c>
      <c r="AU32" s="42">
        <v>4.1165229968163004</v>
      </c>
      <c r="AV32" s="42">
        <v>0.38382271287712599</v>
      </c>
      <c r="AW32" s="42">
        <v>1.5207965290282599</v>
      </c>
      <c r="AX32" s="42">
        <v>1.7204363685528301</v>
      </c>
      <c r="AY32" s="42">
        <v>9.3959429129865699E-2</v>
      </c>
      <c r="AZ32" s="42">
        <v>8.8087762288832805E-2</v>
      </c>
      <c r="BA32" s="42">
        <v>2.70948866292738</v>
      </c>
      <c r="BB32" s="42">
        <v>0.89527161899359897</v>
      </c>
      <c r="BC32" s="42">
        <v>0.119360148847478</v>
      </c>
      <c r="BD32" s="42">
        <v>3.8904117470161501</v>
      </c>
      <c r="BE32" s="42">
        <v>1.3784286503583001</v>
      </c>
      <c r="BF32" s="42">
        <v>0.41327633105371098</v>
      </c>
      <c r="BG32" s="42">
        <v>1.6841195917420999</v>
      </c>
      <c r="BH32" s="42">
        <v>0.41720215784564701</v>
      </c>
      <c r="BI32" s="42">
        <v>22.3896794209349</v>
      </c>
      <c r="BJ32" s="42">
        <v>20.278486162136701</v>
      </c>
      <c r="BK32" s="42">
        <v>0.54935111307585005</v>
      </c>
      <c r="BL32" s="42">
        <v>6.21479832707554</v>
      </c>
      <c r="BM32" s="42">
        <v>7.7164132584562104</v>
      </c>
      <c r="BN32" s="42">
        <v>0.214692243758562</v>
      </c>
      <c r="BO32" s="42">
        <v>11.790130896612601</v>
      </c>
      <c r="BP32" s="42">
        <v>5.7816481470990304</v>
      </c>
      <c r="BQ32" s="42">
        <v>5.0133346487550599E-2</v>
      </c>
      <c r="BR32" s="42">
        <v>7.8024476861011003</v>
      </c>
      <c r="BS32" s="42">
        <v>9.53259406906127</v>
      </c>
      <c r="BT32" s="42">
        <v>0.15655401485005499</v>
      </c>
      <c r="BU32" s="42">
        <v>0.31214270585520998</v>
      </c>
      <c r="BV32" s="42">
        <v>0.94626916965705499</v>
      </c>
      <c r="BW32" s="42">
        <v>7.1531220817933394E-2</v>
      </c>
      <c r="BX32" s="42">
        <v>8.3599460819643792</v>
      </c>
      <c r="BY32" s="42">
        <v>11.5598448548063</v>
      </c>
      <c r="BZ32" s="42">
        <v>7.2551168170593705E-2</v>
      </c>
      <c r="CA32" s="42">
        <v>5.3901955893254501</v>
      </c>
      <c r="CB32" s="42">
        <v>6.3887235789154397</v>
      </c>
      <c r="CC32" s="42">
        <v>6.15326684244921E-2</v>
      </c>
      <c r="CD32" s="42">
        <v>0.445141112550552</v>
      </c>
      <c r="CE32" s="42">
        <v>0.800268590151482</v>
      </c>
      <c r="CF32" s="42">
        <v>0</v>
      </c>
      <c r="CG32" s="42">
        <v>7.1120677403620491E-2</v>
      </c>
      <c r="CH32" s="42">
        <v>0.61166280015048202</v>
      </c>
      <c r="CI32" s="42">
        <v>0</v>
      </c>
      <c r="CJ32" s="42">
        <f t="shared" si="1"/>
        <v>2696.8067149219673</v>
      </c>
    </row>
    <row r="33" spans="2:88" x14ac:dyDescent="0.25">
      <c r="B33" s="40" t="s">
        <v>61</v>
      </c>
      <c r="C33" s="40" t="s">
        <v>235</v>
      </c>
      <c r="D33" s="40" t="s">
        <v>236</v>
      </c>
      <c r="E33" s="40" t="s">
        <v>44</v>
      </c>
      <c r="F33" s="40" t="s">
        <v>85</v>
      </c>
      <c r="G33" s="40" t="s">
        <v>39</v>
      </c>
      <c r="H33" s="41"/>
      <c r="I33" s="40">
        <v>6410</v>
      </c>
      <c r="J33" s="40">
        <v>2.63</v>
      </c>
      <c r="K33" s="40">
        <v>2.41</v>
      </c>
      <c r="L33" s="40">
        <v>0.57499999999999996</v>
      </c>
      <c r="M33" s="43">
        <v>27200</v>
      </c>
      <c r="O33" s="42"/>
      <c r="P33" s="42">
        <f t="shared" si="0"/>
        <v>2437.2623574144486</v>
      </c>
      <c r="Q33" s="41"/>
      <c r="R33" s="40">
        <v>391599.99999999994</v>
      </c>
      <c r="S33" s="40">
        <v>2800.0000000000005</v>
      </c>
      <c r="T33" s="40">
        <v>606900</v>
      </c>
      <c r="U33" s="40">
        <v>5200</v>
      </c>
      <c r="V33" s="42">
        <v>315284.73972041998</v>
      </c>
      <c r="W33" s="42">
        <v>79681.117241045693</v>
      </c>
      <c r="X33" s="42">
        <v>1730.34195047256</v>
      </c>
      <c r="Y33" s="42">
        <v>0.445741356276592</v>
      </c>
      <c r="Z33" s="42">
        <v>1.71080857829162</v>
      </c>
      <c r="AA33" s="42">
        <v>0.23739332282226999</v>
      </c>
      <c r="AB33" s="42">
        <v>63.499774567382197</v>
      </c>
      <c r="AC33" s="42">
        <v>18.8839403379888</v>
      </c>
      <c r="AD33" s="42">
        <v>0.45797545740228301</v>
      </c>
      <c r="AE33" s="42">
        <v>7523.7761236874703</v>
      </c>
      <c r="AF33" s="42">
        <v>2365.4905431174798</v>
      </c>
      <c r="AG33" s="42">
        <v>19.500529788151098</v>
      </c>
      <c r="AH33" s="42">
        <v>2.76255732541465</v>
      </c>
      <c r="AI33" s="42">
        <v>4.8089087383993601</v>
      </c>
      <c r="AJ33" s="42">
        <v>0.76634285018510995</v>
      </c>
      <c r="AK33" s="42">
        <v>0.49258767281152199</v>
      </c>
      <c r="AL33" s="42">
        <v>3.4022961994440499</v>
      </c>
      <c r="AM33" s="42">
        <v>1.7881621706003099</v>
      </c>
      <c r="AN33" s="42"/>
      <c r="AO33" s="42">
        <v>25.037205936917399</v>
      </c>
      <c r="AP33" s="42">
        <v>7.3408068049449797</v>
      </c>
      <c r="AQ33" s="42">
        <v>130.98772366116299</v>
      </c>
      <c r="AR33" s="42">
        <v>48.781018371966098</v>
      </c>
      <c r="AS33" s="42">
        <v>13.987770220964601</v>
      </c>
      <c r="AT33" s="42">
        <v>2.4213630223084599</v>
      </c>
      <c r="AU33" s="42">
        <v>4.2285394300744397</v>
      </c>
      <c r="AV33" s="42">
        <v>0</v>
      </c>
      <c r="AW33" s="42">
        <v>1.3437042270444499</v>
      </c>
      <c r="AX33" s="42">
        <v>2.0146768888933799</v>
      </c>
      <c r="AY33" s="42">
        <v>0.102214391447042</v>
      </c>
      <c r="AZ33" s="42">
        <v>0.50563533942699601</v>
      </c>
      <c r="BA33" s="42">
        <v>3.8107549186192902</v>
      </c>
      <c r="BB33" s="42">
        <v>1.69734773653118</v>
      </c>
      <c r="BC33" s="42">
        <v>0.166182430687349</v>
      </c>
      <c r="BD33" s="42">
        <v>4.9491096687311096</v>
      </c>
      <c r="BE33" s="42">
        <v>2.0547389292944498</v>
      </c>
      <c r="BF33" s="42">
        <v>0.59195492625785195</v>
      </c>
      <c r="BG33" s="42">
        <v>1.9460229083823199</v>
      </c>
      <c r="BH33" s="42">
        <v>0.47338461071864502</v>
      </c>
      <c r="BI33" s="42">
        <v>19.9735863120953</v>
      </c>
      <c r="BJ33" s="42">
        <v>17.582871958366798</v>
      </c>
      <c r="BK33" s="42">
        <v>1.01186792292317</v>
      </c>
      <c r="BL33" s="42">
        <v>9.3503077962795906</v>
      </c>
      <c r="BM33" s="42">
        <v>8.5150788343444894</v>
      </c>
      <c r="BN33" s="42">
        <v>0</v>
      </c>
      <c r="BO33" s="42">
        <v>14.1210143876483</v>
      </c>
      <c r="BP33" s="42">
        <v>5.9988702661213704</v>
      </c>
      <c r="BQ33" s="42">
        <v>0.129438795492862</v>
      </c>
      <c r="BR33" s="42">
        <v>6.30601169585157</v>
      </c>
      <c r="BS33" s="42">
        <v>6.7109137795267602</v>
      </c>
      <c r="BT33" s="42">
        <v>0.17076606825763299</v>
      </c>
      <c r="BU33" s="42">
        <v>0.21537905330017501</v>
      </c>
      <c r="BV33" s="42">
        <v>0.70847319613464699</v>
      </c>
      <c r="BW33" s="42">
        <v>0.108700270072783</v>
      </c>
      <c r="BX33" s="42">
        <v>19.273646124864001</v>
      </c>
      <c r="BY33" s="42">
        <v>10.009046544133399</v>
      </c>
      <c r="BZ33" s="42">
        <v>0.21780383106272</v>
      </c>
      <c r="CA33" s="42">
        <v>8.20591554858302</v>
      </c>
      <c r="CB33" s="42">
        <v>7.2655670083761397</v>
      </c>
      <c r="CC33" s="42">
        <v>0.106812744311249</v>
      </c>
      <c r="CD33" s="42">
        <v>0.461285040247295</v>
      </c>
      <c r="CE33" s="42">
        <v>1.07393466278716</v>
      </c>
      <c r="CF33" s="42">
        <v>5.3361265408287402E-2</v>
      </c>
      <c r="CG33" s="42">
        <v>0.53435486264007714</v>
      </c>
      <c r="CH33" s="42">
        <v>2.2417336141785702</v>
      </c>
      <c r="CI33" s="42">
        <v>0.157456763624478</v>
      </c>
      <c r="CJ33" s="42">
        <f t="shared" si="1"/>
        <v>2989.5931393768224</v>
      </c>
    </row>
    <row r="34" spans="2:88" x14ac:dyDescent="0.25">
      <c r="B34" s="40" t="s">
        <v>61</v>
      </c>
      <c r="C34" s="40" t="s">
        <v>237</v>
      </c>
      <c r="E34" s="40" t="s">
        <v>44</v>
      </c>
      <c r="F34" s="40" t="s">
        <v>85</v>
      </c>
      <c r="G34" s="40" t="s">
        <v>82</v>
      </c>
      <c r="H34" s="41"/>
      <c r="I34" s="40">
        <v>6410</v>
      </c>
      <c r="J34" s="40">
        <v>2.63</v>
      </c>
      <c r="K34" s="40">
        <v>2.41</v>
      </c>
      <c r="L34" s="40">
        <v>0.57499999999999996</v>
      </c>
      <c r="M34" s="43">
        <v>27200</v>
      </c>
      <c r="O34" s="42"/>
      <c r="P34" s="42">
        <f t="shared" si="0"/>
        <v>2437.2623574144486</v>
      </c>
      <c r="Q34" s="41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  <c r="BT34" s="42"/>
      <c r="BU34" s="42"/>
      <c r="BV34" s="42"/>
      <c r="BW34" s="42"/>
      <c r="BX34" s="42"/>
      <c r="BY34" s="42"/>
      <c r="BZ34" s="42"/>
      <c r="CA34" s="42"/>
      <c r="CB34" s="42"/>
      <c r="CC34" s="42"/>
      <c r="CD34" s="42"/>
      <c r="CE34" s="42"/>
      <c r="CF34" s="42"/>
      <c r="CG34" s="42"/>
      <c r="CH34" s="42"/>
      <c r="CI34" s="42"/>
    </row>
    <row r="35" spans="2:88" x14ac:dyDescent="0.25">
      <c r="B35" s="40" t="s">
        <v>67</v>
      </c>
      <c r="C35" s="40" t="s">
        <v>238</v>
      </c>
      <c r="E35" s="40" t="s">
        <v>44</v>
      </c>
      <c r="F35" s="40" t="s">
        <v>86</v>
      </c>
      <c r="G35" s="40" t="s">
        <v>39</v>
      </c>
      <c r="H35" s="41"/>
      <c r="I35" s="40">
        <v>1355</v>
      </c>
      <c r="J35" s="40">
        <v>0.64</v>
      </c>
      <c r="K35" s="40">
        <v>0.68899999999999995</v>
      </c>
      <c r="L35" s="40">
        <v>6.6000000000000003E-2</v>
      </c>
      <c r="M35" s="43">
        <v>7800</v>
      </c>
      <c r="O35" s="42"/>
      <c r="P35" s="42">
        <f t="shared" si="0"/>
        <v>2117.1875</v>
      </c>
      <c r="Q35" s="41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  <c r="BT35" s="42"/>
      <c r="BU35" s="42"/>
      <c r="BV35" s="42"/>
      <c r="BW35" s="42"/>
      <c r="BX35" s="42"/>
      <c r="BY35" s="42"/>
      <c r="BZ35" s="42"/>
      <c r="CA35" s="42"/>
      <c r="CB35" s="42"/>
      <c r="CC35" s="42"/>
      <c r="CD35" s="42"/>
      <c r="CE35" s="42"/>
      <c r="CF35" s="42"/>
      <c r="CG35" s="42"/>
      <c r="CH35" s="42"/>
      <c r="CI35" s="42"/>
    </row>
    <row r="36" spans="2:88" x14ac:dyDescent="0.25">
      <c r="B36" s="40" t="s">
        <v>66</v>
      </c>
      <c r="C36" s="40" t="s">
        <v>239</v>
      </c>
      <c r="D36" s="40" t="s">
        <v>240</v>
      </c>
      <c r="E36" s="40" t="s">
        <v>44</v>
      </c>
      <c r="F36" s="40" t="s">
        <v>87</v>
      </c>
      <c r="G36" s="40" t="s">
        <v>39</v>
      </c>
      <c r="H36" s="41"/>
      <c r="I36" s="40">
        <v>10250</v>
      </c>
      <c r="J36" s="40">
        <v>3.98</v>
      </c>
      <c r="K36" s="40">
        <v>4.13</v>
      </c>
      <c r="M36" s="43">
        <v>53200.002</v>
      </c>
      <c r="O36" s="42"/>
      <c r="P36" s="42">
        <f t="shared" si="0"/>
        <v>2575.3768844221104</v>
      </c>
      <c r="Q36" s="41"/>
      <c r="R36" s="40">
        <v>383100</v>
      </c>
      <c r="S36" s="40">
        <v>2800.0000000000005</v>
      </c>
      <c r="T36" s="40">
        <v>615000</v>
      </c>
      <c r="U36" s="40">
        <v>5200</v>
      </c>
      <c r="V36" s="42">
        <v>319845.43668436998</v>
      </c>
      <c r="W36" s="42">
        <v>61280.216285769602</v>
      </c>
      <c r="X36" s="42">
        <v>1727.1937371607401</v>
      </c>
      <c r="Y36" s="42">
        <v>0.68707860974945001</v>
      </c>
      <c r="Z36" s="42">
        <v>1.2953574322194099</v>
      </c>
      <c r="AA36" s="42">
        <v>0.17454327689916799</v>
      </c>
      <c r="AB36" s="42">
        <v>51.703013794060602</v>
      </c>
      <c r="AC36" s="42">
        <v>24.173088783477201</v>
      </c>
      <c r="AD36" s="42">
        <v>0.25591297615902397</v>
      </c>
      <c r="AE36" s="42">
        <v>3406.2684947801299</v>
      </c>
      <c r="AF36" s="42">
        <v>1524.9140660857399</v>
      </c>
      <c r="AG36" s="42">
        <v>22.319191105232999</v>
      </c>
      <c r="AH36" s="42">
        <v>3.0165217234476098</v>
      </c>
      <c r="AI36" s="42">
        <v>5.1825792910067401</v>
      </c>
      <c r="AJ36" s="42">
        <v>0.84344985519731996</v>
      </c>
      <c r="AK36" s="42">
        <v>0.88467853141877795</v>
      </c>
      <c r="AL36" s="42">
        <v>4.00703892568625</v>
      </c>
      <c r="AM36" s="42">
        <v>1.5838014315131601</v>
      </c>
      <c r="AN36" s="42"/>
      <c r="AO36" s="42">
        <v>19.455238664756401</v>
      </c>
      <c r="AP36" s="42">
        <v>7.3270849248027101</v>
      </c>
      <c r="AQ36" s="42">
        <v>116.161187416936</v>
      </c>
      <c r="AR36" s="42">
        <v>78.1085248060391</v>
      </c>
      <c r="AS36" s="42">
        <v>11.2676272131811</v>
      </c>
      <c r="AT36" s="42">
        <v>2.4648122072675802</v>
      </c>
      <c r="AU36" s="42">
        <v>4.7116351076596601</v>
      </c>
      <c r="AV36" s="42">
        <v>0.33131321645474898</v>
      </c>
      <c r="AW36" s="42">
        <v>0.75313689959257102</v>
      </c>
      <c r="AX36" s="42">
        <v>1.1401407139728901</v>
      </c>
      <c r="AY36" s="42">
        <v>9.9012411840507103E-2</v>
      </c>
      <c r="AZ36" s="42"/>
      <c r="BA36" s="42">
        <v>8.9107794505657895E-2</v>
      </c>
      <c r="BB36" s="42">
        <v>0.96036742305739797</v>
      </c>
      <c r="BC36" s="42"/>
      <c r="BD36" s="42">
        <v>4.8577578404258999</v>
      </c>
      <c r="BE36" s="42">
        <v>1.80127065668838</v>
      </c>
      <c r="BF36" s="42">
        <v>0.64067019502408296</v>
      </c>
      <c r="BG36" s="42">
        <v>1.4031019863310601</v>
      </c>
      <c r="BH36" s="42">
        <v>0.52299954902911105</v>
      </c>
      <c r="BI36" s="42">
        <v>17.980232623006</v>
      </c>
      <c r="BJ36" s="42">
        <v>19.4500084609179</v>
      </c>
      <c r="BK36" s="42">
        <v>1.1158220978733</v>
      </c>
      <c r="BL36" s="42">
        <v>4.2269292641605798</v>
      </c>
      <c r="BM36" s="42">
        <v>5.8035433004072701</v>
      </c>
      <c r="BN36" s="42">
        <v>0.312822547556599</v>
      </c>
      <c r="BO36" s="42">
        <v>7.7045929015791899</v>
      </c>
      <c r="BP36" s="42">
        <v>5.8552057116585496</v>
      </c>
      <c r="BQ36" s="42">
        <v>0</v>
      </c>
      <c r="BR36" s="42">
        <v>11.070343030818901</v>
      </c>
      <c r="BS36" s="42">
        <v>6.5100192359990396</v>
      </c>
      <c r="BT36" s="42">
        <v>0</v>
      </c>
      <c r="BU36" s="42">
        <v>0.41101408678698198</v>
      </c>
      <c r="BV36" s="42">
        <v>0.97700006119676697</v>
      </c>
      <c r="BW36" s="42">
        <v>0.105609658223999</v>
      </c>
      <c r="BX36" s="42">
        <v>41.137384003875098</v>
      </c>
      <c r="BY36" s="42">
        <v>15.555300376952401</v>
      </c>
      <c r="BZ36" s="42">
        <v>0.11480565478041101</v>
      </c>
      <c r="CA36" s="42">
        <v>6.9472480914658403</v>
      </c>
      <c r="CB36" s="42">
        <v>4.1212288444370504</v>
      </c>
      <c r="CC36" s="42">
        <v>9.0169865564093593E-2</v>
      </c>
      <c r="CD36" s="42">
        <v>3.6657802381782898</v>
      </c>
      <c r="CE36" s="42">
        <v>2.4869097650943699</v>
      </c>
      <c r="CF36" s="42">
        <v>5.17095808671151E-2</v>
      </c>
      <c r="CG36" s="42">
        <v>4.9875214392307757E-2</v>
      </c>
      <c r="CH36" s="42">
        <v>0.469692611743179</v>
      </c>
      <c r="CI36" s="42">
        <v>0</v>
      </c>
      <c r="CJ36" s="42">
        <f t="shared" si="1"/>
        <v>3298.0034770559259</v>
      </c>
    </row>
    <row r="37" spans="2:88" x14ac:dyDescent="0.25">
      <c r="B37" s="40" t="s">
        <v>68</v>
      </c>
      <c r="C37" s="40" t="s">
        <v>241</v>
      </c>
      <c r="D37" s="40" t="s">
        <v>242</v>
      </c>
      <c r="E37" s="40" t="s">
        <v>44</v>
      </c>
      <c r="F37" s="40" t="s">
        <v>86</v>
      </c>
      <c r="G37" s="40" t="s">
        <v>39</v>
      </c>
      <c r="H37" s="41"/>
      <c r="I37" s="40">
        <v>3570</v>
      </c>
      <c r="J37" s="40">
        <v>1.47</v>
      </c>
      <c r="K37" s="40">
        <v>1.61</v>
      </c>
      <c r="M37" s="43">
        <v>10599.999</v>
      </c>
      <c r="O37" s="42"/>
      <c r="P37" s="42">
        <f t="shared" si="0"/>
        <v>2428.5714285714284</v>
      </c>
      <c r="Q37" s="41"/>
      <c r="R37" s="40">
        <v>390000</v>
      </c>
      <c r="S37" s="40">
        <v>2800.0000000000005</v>
      </c>
      <c r="T37" s="40">
        <v>604800</v>
      </c>
      <c r="U37" s="40">
        <v>5200</v>
      </c>
      <c r="V37" s="42">
        <v>323857.10607563797</v>
      </c>
      <c r="W37" s="42">
        <v>20402.6764044419</v>
      </c>
      <c r="X37" s="42">
        <v>2114.4642659512601</v>
      </c>
      <c r="Y37" s="42">
        <v>0.80661438723133905</v>
      </c>
      <c r="Z37" s="42">
        <v>0.99786826257994599</v>
      </c>
      <c r="AA37" s="42">
        <v>0.30450894164595399</v>
      </c>
      <c r="AB37" s="42">
        <v>158.001186110904</v>
      </c>
      <c r="AC37" s="42">
        <v>52.7409659994862</v>
      </c>
      <c r="AD37" s="42">
        <v>0.60289303994749699</v>
      </c>
      <c r="AE37" s="42">
        <v>9194.6887979892999</v>
      </c>
      <c r="AF37" s="42">
        <v>1164.2585575737</v>
      </c>
      <c r="AG37" s="42">
        <v>26.207622607239401</v>
      </c>
      <c r="AH37" s="42"/>
      <c r="AI37" s="42">
        <v>1.1305004950205999</v>
      </c>
      <c r="AJ37" s="42">
        <v>1.4280363236095299</v>
      </c>
      <c r="AK37" s="42">
        <v>0.86755994897463795</v>
      </c>
      <c r="AL37" s="42">
        <v>3.6414992917757298</v>
      </c>
      <c r="AM37" s="42">
        <v>2.2041048841528501</v>
      </c>
      <c r="AN37" s="42">
        <v>2.4202545875197199</v>
      </c>
      <c r="AO37" s="42">
        <v>7.6546341868898997</v>
      </c>
      <c r="AP37" s="42">
        <v>11.411511837019599</v>
      </c>
      <c r="AQ37" s="42">
        <v>165.972816210291</v>
      </c>
      <c r="AR37" s="42">
        <v>120.901457626612</v>
      </c>
      <c r="AS37" s="42">
        <v>14.8473447216706</v>
      </c>
      <c r="AT37" s="42">
        <v>2.9344629644641702</v>
      </c>
      <c r="AU37" s="42">
        <v>6.9441850759528698</v>
      </c>
      <c r="AV37" s="42">
        <v>0.47461176901291802</v>
      </c>
      <c r="AW37" s="42">
        <v>0.55314119158808295</v>
      </c>
      <c r="AX37" s="42">
        <v>1.6142058839387601</v>
      </c>
      <c r="AY37" s="42">
        <v>0.24232045843785699</v>
      </c>
      <c r="AZ37" s="42">
        <v>0.57772170486089902</v>
      </c>
      <c r="BA37" s="42">
        <v>4.2225105967329801</v>
      </c>
      <c r="BB37" s="42">
        <v>1.0035462758301199</v>
      </c>
      <c r="BC37" s="42">
        <v>9.1755450973192904E-2</v>
      </c>
      <c r="BD37" s="42">
        <v>3.54071374750741</v>
      </c>
      <c r="BE37" s="42">
        <v>1.9839048022233601</v>
      </c>
      <c r="BF37" s="42">
        <v>0.14495094092260899</v>
      </c>
      <c r="BG37" s="42">
        <v>1.2335459151003201</v>
      </c>
      <c r="BH37" s="42">
        <v>0.67645646353561395</v>
      </c>
      <c r="BI37" s="42">
        <v>8.91145288963091</v>
      </c>
      <c r="BJ37" s="42">
        <v>9.7644232271155307</v>
      </c>
      <c r="BK37" s="42">
        <v>2.0181059085805901</v>
      </c>
      <c r="BL37" s="42">
        <v>14.741310518632099</v>
      </c>
      <c r="BM37" s="42">
        <v>12.4378809999585</v>
      </c>
      <c r="BN37" s="42">
        <v>0</v>
      </c>
      <c r="BO37" s="42">
        <v>13.4181870053092</v>
      </c>
      <c r="BP37" s="42">
        <v>5.3419103990489702</v>
      </c>
      <c r="BQ37" s="42">
        <v>0.105254570121739</v>
      </c>
      <c r="BR37" s="42">
        <v>0.15688086194748399</v>
      </c>
      <c r="BS37" s="42">
        <v>0.86548743603022005</v>
      </c>
      <c r="BT37" s="42">
        <v>0.329550436702502</v>
      </c>
      <c r="BU37" s="42">
        <v>0.31350682020313603</v>
      </c>
      <c r="BV37" s="42">
        <v>0.91510080021406104</v>
      </c>
      <c r="BW37" s="42">
        <v>0.18582188011832701</v>
      </c>
      <c r="BX37" s="42">
        <v>6.7681421958104897</v>
      </c>
      <c r="BY37" s="42">
        <v>3.3338975325163198</v>
      </c>
      <c r="BZ37" s="42">
        <v>0.13816882037231101</v>
      </c>
      <c r="CA37" s="42">
        <v>3.36067613912553</v>
      </c>
      <c r="CB37" s="42">
        <v>1.9006402095682</v>
      </c>
      <c r="CC37" s="42">
        <v>0.112870579797437</v>
      </c>
      <c r="CD37" s="42">
        <v>1.9228763337578201</v>
      </c>
      <c r="CE37" s="42">
        <v>2.04307613344871</v>
      </c>
      <c r="CF37" s="42">
        <v>0</v>
      </c>
      <c r="CG37" s="42">
        <v>0.34006020318001945</v>
      </c>
      <c r="CH37" s="42">
        <v>1.1549394473727099</v>
      </c>
      <c r="CI37" s="42">
        <v>0</v>
      </c>
      <c r="CJ37" s="42">
        <f t="shared" si="1"/>
        <v>2349.7823854833064</v>
      </c>
    </row>
    <row r="38" spans="2:88" x14ac:dyDescent="0.25">
      <c r="B38" s="40" t="s">
        <v>69</v>
      </c>
      <c r="C38" s="40" t="s">
        <v>243</v>
      </c>
      <c r="D38" s="40" t="s">
        <v>244</v>
      </c>
      <c r="E38" s="40" t="s">
        <v>47</v>
      </c>
      <c r="F38" s="40" t="s">
        <v>85</v>
      </c>
      <c r="G38" s="40" t="s">
        <v>39</v>
      </c>
      <c r="H38" s="41"/>
      <c r="I38" s="40">
        <v>6200</v>
      </c>
      <c r="J38" s="40">
        <v>3.26</v>
      </c>
      <c r="K38" s="40">
        <v>3.58</v>
      </c>
      <c r="M38" s="43">
        <v>21800.001</v>
      </c>
      <c r="O38" s="42"/>
      <c r="P38" s="42">
        <f t="shared" si="0"/>
        <v>1901.8404907975462</v>
      </c>
      <c r="Q38" s="41"/>
      <c r="R38" s="40">
        <v>381900</v>
      </c>
      <c r="S38" s="40">
        <v>2800.0000000000005</v>
      </c>
      <c r="T38" s="40">
        <v>616900</v>
      </c>
      <c r="U38" s="40">
        <v>5200</v>
      </c>
      <c r="V38" s="42">
        <v>307063.889911837</v>
      </c>
      <c r="W38" s="42">
        <v>67984.517969376902</v>
      </c>
      <c r="X38" s="42">
        <v>1316.705628812</v>
      </c>
      <c r="Y38" s="42">
        <v>0.34300749478238401</v>
      </c>
      <c r="Z38" s="42">
        <v>0.920949437728392</v>
      </c>
      <c r="AA38" s="42">
        <v>0.13857771909635999</v>
      </c>
      <c r="AB38" s="42">
        <v>19.595898234812498</v>
      </c>
      <c r="AC38" s="42">
        <v>9.6499319876408407</v>
      </c>
      <c r="AD38" s="42">
        <v>0.37605161874190302</v>
      </c>
      <c r="AE38" s="42">
        <v>2461.4214967386201</v>
      </c>
      <c r="AF38" s="42">
        <v>1108.2082279486399</v>
      </c>
      <c r="AG38" s="42">
        <v>24.1355170236967</v>
      </c>
      <c r="AH38" s="42">
        <v>4.3368052446680201</v>
      </c>
      <c r="AI38" s="42">
        <v>7.4035004130071203</v>
      </c>
      <c r="AJ38" s="42">
        <v>0.56265998212048696</v>
      </c>
      <c r="AK38" s="42">
        <v>0.407771029689112</v>
      </c>
      <c r="AL38" s="42">
        <v>3.1271891945283001</v>
      </c>
      <c r="AM38" s="42">
        <v>0.88967543629456802</v>
      </c>
      <c r="AN38" s="42">
        <v>1.06811038188748</v>
      </c>
      <c r="AO38" s="42">
        <v>18.348897409091801</v>
      </c>
      <c r="AP38" s="42">
        <v>5.1472596230720997</v>
      </c>
      <c r="AQ38" s="42">
        <v>189.202651533703</v>
      </c>
      <c r="AR38" s="42">
        <v>92.477827714579803</v>
      </c>
      <c r="AS38" s="42">
        <v>8.3678500415094295</v>
      </c>
      <c r="AT38" s="42">
        <v>0.769735480147825</v>
      </c>
      <c r="AU38" s="42">
        <v>2.26814866128269</v>
      </c>
      <c r="AV38" s="42">
        <v>0.256022598826603</v>
      </c>
      <c r="AW38" s="42">
        <v>2.0965247264992</v>
      </c>
      <c r="AX38" s="42">
        <v>2.5612808542026202</v>
      </c>
      <c r="AY38" s="42">
        <v>7.8353760129629399E-2</v>
      </c>
      <c r="AZ38" s="42"/>
      <c r="BA38" s="42">
        <v>5.8531341147004402E-2</v>
      </c>
      <c r="BB38" s="42">
        <v>1.05702420359574</v>
      </c>
      <c r="BC38" s="42"/>
      <c r="BD38" s="42">
        <v>4.1222643046059497</v>
      </c>
      <c r="BE38" s="42">
        <v>0.98005819042271203</v>
      </c>
      <c r="BF38" s="42">
        <v>9.8259573390344995E-2</v>
      </c>
      <c r="BG38" s="42">
        <v>1.18940574196875</v>
      </c>
      <c r="BH38" s="42">
        <v>0.34982958648718598</v>
      </c>
      <c r="BI38" s="42">
        <v>4.4134026058513802</v>
      </c>
      <c r="BJ38" s="42">
        <v>7.9864751681819097</v>
      </c>
      <c r="BK38" s="42">
        <v>0.64218285117958895</v>
      </c>
      <c r="BL38" s="42">
        <v>6.3285915135833797</v>
      </c>
      <c r="BM38" s="42">
        <v>9.0764465306203306</v>
      </c>
      <c r="BN38" s="42">
        <v>0</v>
      </c>
      <c r="BO38" s="42">
        <v>7.5463282838650203</v>
      </c>
      <c r="BP38" s="42">
        <v>4.3789140807728497</v>
      </c>
      <c r="BQ38" s="42">
        <v>5.6925022642527003E-2</v>
      </c>
      <c r="BR38" s="42">
        <v>1.61817361964818</v>
      </c>
      <c r="BS38" s="42">
        <v>2.4629288255570998</v>
      </c>
      <c r="BT38" s="42">
        <v>0</v>
      </c>
      <c r="BU38" s="42">
        <v>0.62679515929514595</v>
      </c>
      <c r="BV38" s="42">
        <v>1.40042712541611</v>
      </c>
      <c r="BW38" s="42">
        <v>0.101788210838655</v>
      </c>
      <c r="BX38" s="42">
        <v>4.1258059958257096</v>
      </c>
      <c r="BY38" s="42">
        <v>3.1517268798649201</v>
      </c>
      <c r="BZ38" s="42">
        <v>8.2653970007744298E-2</v>
      </c>
      <c r="CA38" s="42">
        <v>1.2977292780604801</v>
      </c>
      <c r="CB38" s="42">
        <v>2.4856455518208702</v>
      </c>
      <c r="CC38" s="42">
        <v>5.8912117644198098E-2</v>
      </c>
      <c r="CD38" s="42">
        <v>4.2154985561853403E-2</v>
      </c>
      <c r="CE38" s="42">
        <v>0.25956739338964002</v>
      </c>
      <c r="CF38" s="42">
        <v>4.0951444779699198E-2</v>
      </c>
      <c r="CG38" s="42"/>
      <c r="CH38" s="42">
        <v>2.64855368037104E-3</v>
      </c>
      <c r="CI38" s="42">
        <v>0</v>
      </c>
      <c r="CJ38" s="42">
        <f t="shared" si="1"/>
        <v>2018.4706551640027</v>
      </c>
    </row>
    <row r="39" spans="2:88" x14ac:dyDescent="0.25">
      <c r="B39" s="40" t="s">
        <v>71</v>
      </c>
      <c r="C39" s="40" t="s">
        <v>245</v>
      </c>
      <c r="D39" s="40" t="s">
        <v>246</v>
      </c>
      <c r="E39" s="40" t="s">
        <v>47</v>
      </c>
      <c r="F39" s="40" t="s">
        <v>87</v>
      </c>
      <c r="G39" s="40" t="s">
        <v>39</v>
      </c>
      <c r="H39" s="41"/>
      <c r="I39" s="40">
        <v>5630</v>
      </c>
      <c r="J39" s="40">
        <v>1.9</v>
      </c>
      <c r="K39" s="40">
        <v>2.11</v>
      </c>
      <c r="M39" s="43">
        <v>18000</v>
      </c>
      <c r="O39" s="42"/>
      <c r="P39" s="42">
        <f t="shared" si="0"/>
        <v>2963.1578947368421</v>
      </c>
      <c r="Q39" s="41"/>
      <c r="R39" s="40">
        <v>357400</v>
      </c>
      <c r="S39" s="40">
        <v>2800.0000000000005</v>
      </c>
      <c r="T39" s="40">
        <v>642000</v>
      </c>
      <c r="U39" s="40">
        <v>5400</v>
      </c>
      <c r="V39" s="42">
        <v>288214.55770161003</v>
      </c>
      <c r="W39" s="42">
        <v>64435.062782560599</v>
      </c>
      <c r="X39" s="42">
        <v>994.216551248261</v>
      </c>
      <c r="Y39" s="42">
        <v>0.45773870473206202</v>
      </c>
      <c r="Z39" s="42">
        <v>1.1985625117139</v>
      </c>
      <c r="AA39" s="42">
        <v>0.165764705716439</v>
      </c>
      <c r="AB39" s="42">
        <v>10.025116642180601</v>
      </c>
      <c r="AC39" s="42">
        <v>7.6707226201773899</v>
      </c>
      <c r="AD39" s="42">
        <v>0.33404378882973401</v>
      </c>
      <c r="AE39" s="42">
        <v>70.057028440045499</v>
      </c>
      <c r="AF39" s="42">
        <v>197.345084636075</v>
      </c>
      <c r="AG39" s="42">
        <v>0</v>
      </c>
      <c r="AH39" s="42">
        <v>2.8302830991177901</v>
      </c>
      <c r="AI39" s="42">
        <v>4.6105670842907696</v>
      </c>
      <c r="AJ39" s="42">
        <v>0.60938397021142698</v>
      </c>
      <c r="AK39" s="42">
        <v>1.6081562492017101</v>
      </c>
      <c r="AL39" s="42">
        <v>6.3157762392338199</v>
      </c>
      <c r="AM39" s="42">
        <v>1.02999148761526</v>
      </c>
      <c r="AN39" s="42"/>
      <c r="AO39" s="42">
        <v>19.458987809655898</v>
      </c>
      <c r="AP39" s="42">
        <v>5.8403376464413901</v>
      </c>
      <c r="AQ39" s="42">
        <v>114.424328309678</v>
      </c>
      <c r="AR39" s="42">
        <v>73.625341136756802</v>
      </c>
      <c r="AS39" s="42">
        <v>7.9670047507683499</v>
      </c>
      <c r="AT39" s="42">
        <v>0.72638946914680502</v>
      </c>
      <c r="AU39" s="42">
        <v>2.7983974132930398</v>
      </c>
      <c r="AV39" s="42">
        <v>0.27245327827094601</v>
      </c>
      <c r="AW39" s="42">
        <v>2.2616220246538599</v>
      </c>
      <c r="AX39" s="42">
        <v>3.55856548513741</v>
      </c>
      <c r="AY39" s="42">
        <v>0</v>
      </c>
      <c r="AZ39" s="42">
        <v>7.1179072835056104E-2</v>
      </c>
      <c r="BA39" s="42">
        <v>3.2154359815166602</v>
      </c>
      <c r="BB39" s="42">
        <v>1.14386628431701</v>
      </c>
      <c r="BC39" s="42">
        <v>6.0633089882875101E-2</v>
      </c>
      <c r="BD39" s="42">
        <v>4.2759620090443597</v>
      </c>
      <c r="BE39" s="42">
        <v>1.4400736142475301</v>
      </c>
      <c r="BF39" s="42"/>
      <c r="BG39" s="42">
        <v>1.27051323881833</v>
      </c>
      <c r="BH39" s="42">
        <v>0.39851622555291399</v>
      </c>
      <c r="BI39" s="42">
        <v>2.1257449898398999</v>
      </c>
      <c r="BJ39" s="42">
        <v>6.91892731444036</v>
      </c>
      <c r="BK39" s="42">
        <v>0.69202473929667496</v>
      </c>
      <c r="BL39" s="42">
        <v>3.9844502840693599</v>
      </c>
      <c r="BM39" s="42">
        <v>6.1434013630387003</v>
      </c>
      <c r="BN39" s="42">
        <v>0.25714612039774698</v>
      </c>
      <c r="BO39" s="42">
        <v>5.3801637751957996</v>
      </c>
      <c r="BP39" s="42">
        <v>3.8391378624511101</v>
      </c>
      <c r="BQ39" s="42">
        <v>0</v>
      </c>
      <c r="BR39" s="42">
        <v>1.42075148610101</v>
      </c>
      <c r="BS39" s="42">
        <v>2.78478722020155</v>
      </c>
      <c r="BT39" s="42">
        <v>0.13670020861384299</v>
      </c>
      <c r="BU39" s="42">
        <v>0.118763115601373</v>
      </c>
      <c r="BV39" s="42">
        <v>0.64615819743402503</v>
      </c>
      <c r="BW39" s="42">
        <v>9.0947207142865097E-2</v>
      </c>
      <c r="BX39" s="42">
        <v>3.6692357090548202</v>
      </c>
      <c r="BY39" s="42">
        <v>3.8989888247403202</v>
      </c>
      <c r="BZ39" s="42">
        <v>4.1601279481885099E-2</v>
      </c>
      <c r="CA39" s="42">
        <v>1.55594127023687</v>
      </c>
      <c r="CB39" s="42">
        <v>1.64707065860297</v>
      </c>
      <c r="CC39" s="42">
        <v>4.1671172099120302E-2</v>
      </c>
      <c r="CD39" s="42">
        <v>1.2919082922115801</v>
      </c>
      <c r="CE39" s="42">
        <v>1.7298108361420399</v>
      </c>
      <c r="CF39" s="42">
        <v>0</v>
      </c>
      <c r="CG39" s="42"/>
      <c r="CH39" s="42">
        <v>5.0870713282730297E-3</v>
      </c>
      <c r="CI39" s="42">
        <v>0</v>
      </c>
      <c r="CJ39" s="42">
        <f t="shared" si="1"/>
        <v>3123.461638618779</v>
      </c>
    </row>
    <row r="40" spans="2:88" x14ac:dyDescent="0.25">
      <c r="B40" s="40" t="s">
        <v>70</v>
      </c>
      <c r="C40" s="40" t="s">
        <v>247</v>
      </c>
      <c r="D40" s="40" t="s">
        <v>248</v>
      </c>
      <c r="E40" s="40" t="s">
        <v>47</v>
      </c>
      <c r="F40" s="40" t="s">
        <v>85</v>
      </c>
      <c r="G40" s="40" t="s">
        <v>39</v>
      </c>
      <c r="H40" s="41"/>
      <c r="I40" s="40">
        <v>3280</v>
      </c>
      <c r="J40" s="40">
        <v>1.26</v>
      </c>
      <c r="K40" s="40">
        <v>1.38</v>
      </c>
      <c r="M40" s="43">
        <v>10000</v>
      </c>
      <c r="O40" s="42"/>
      <c r="P40" s="42">
        <f t="shared" si="0"/>
        <v>2603.1746031746034</v>
      </c>
      <c r="Q40" s="41"/>
      <c r="R40" s="40">
        <v>360500</v>
      </c>
      <c r="S40" s="40">
        <v>2800.0000000000005</v>
      </c>
      <c r="T40" s="40">
        <v>638500</v>
      </c>
      <c r="U40" s="40">
        <v>5400</v>
      </c>
      <c r="V40" s="42">
        <v>285783.756600369</v>
      </c>
      <c r="W40" s="42">
        <v>65627.837932185197</v>
      </c>
      <c r="X40" s="42">
        <v>1518.6658414966901</v>
      </c>
      <c r="Y40" s="42">
        <v>0.20695313444874999</v>
      </c>
      <c r="Z40" s="42">
        <v>0.85079252030978902</v>
      </c>
      <c r="AA40" s="42">
        <v>0.21512366162041699</v>
      </c>
      <c r="AB40" s="42">
        <v>16.648269679124802</v>
      </c>
      <c r="AC40" s="42">
        <v>7.86639502147648</v>
      </c>
      <c r="AD40" s="42">
        <v>0.35709090742782501</v>
      </c>
      <c r="AE40" s="42">
        <v>16.413304280278599</v>
      </c>
      <c r="AF40" s="42">
        <v>97.4112230930386</v>
      </c>
      <c r="AG40" s="42">
        <v>21.786519837732801</v>
      </c>
      <c r="AH40" s="42">
        <v>19.734513814861899</v>
      </c>
      <c r="AI40" s="42">
        <v>16.641677676611199</v>
      </c>
      <c r="AJ40" s="42">
        <v>0.86064276535946804</v>
      </c>
      <c r="AK40" s="42">
        <v>1.67844422618039</v>
      </c>
      <c r="AL40" s="42">
        <v>7.08980002265967</v>
      </c>
      <c r="AM40" s="42">
        <v>1.45582158600598</v>
      </c>
      <c r="AN40" s="42">
        <v>2.0013632967492101</v>
      </c>
      <c r="AO40" s="42">
        <v>16.483439633728199</v>
      </c>
      <c r="AP40" s="42">
        <v>6.7321785731580501</v>
      </c>
      <c r="AQ40" s="42">
        <v>180.01060235001199</v>
      </c>
      <c r="AR40" s="42">
        <v>118.53688798460701</v>
      </c>
      <c r="AS40" s="42">
        <v>10.356252506179199</v>
      </c>
      <c r="AT40" s="42">
        <v>1.81893134983108</v>
      </c>
      <c r="AU40" s="42">
        <v>5.0254818496978801</v>
      </c>
      <c r="AV40" s="42">
        <v>0.32872674228630699</v>
      </c>
      <c r="AW40" s="42">
        <v>1.28657764761132</v>
      </c>
      <c r="AX40" s="42">
        <v>1.91967139626168</v>
      </c>
      <c r="AY40" s="42">
        <v>0.100826732634841</v>
      </c>
      <c r="AZ40" s="42"/>
      <c r="BA40" s="42">
        <v>9.4146108067267295E-2</v>
      </c>
      <c r="BB40" s="42">
        <v>0.98841730411232498</v>
      </c>
      <c r="BC40" s="42">
        <v>0.21267196582473699</v>
      </c>
      <c r="BD40" s="42">
        <v>4.49865118315304</v>
      </c>
      <c r="BE40" s="42">
        <v>1.4574256994839301</v>
      </c>
      <c r="BF40" s="42">
        <v>9.4504508106778906E-2</v>
      </c>
      <c r="BG40" s="42">
        <v>1.44866373049344</v>
      </c>
      <c r="BH40" s="42">
        <v>0.40603128883362799</v>
      </c>
      <c r="BI40" s="42">
        <v>10.4281483679285</v>
      </c>
      <c r="BJ40" s="42">
        <v>11.3345962343453</v>
      </c>
      <c r="BK40" s="42">
        <v>0.59193586476989501</v>
      </c>
      <c r="BL40" s="42">
        <v>7.1155029314188898</v>
      </c>
      <c r="BM40" s="42">
        <v>7.9549640619436701</v>
      </c>
      <c r="BN40" s="42">
        <v>0.31028839902120597</v>
      </c>
      <c r="BO40" s="42">
        <v>8.9029572298011903</v>
      </c>
      <c r="BP40" s="42">
        <v>5.5531790545058799</v>
      </c>
      <c r="BQ40" s="42">
        <v>7.3130094596927903E-2</v>
      </c>
      <c r="BR40" s="42"/>
      <c r="BS40" s="42">
        <v>6.2930308302422003E-3</v>
      </c>
      <c r="BT40" s="42">
        <v>0.22954170816595401</v>
      </c>
      <c r="BU40" s="42">
        <v>0.38385897400985802</v>
      </c>
      <c r="BV40" s="42">
        <v>1.1465602337188201</v>
      </c>
      <c r="BW40" s="42">
        <v>7.76453491486956E-2</v>
      </c>
      <c r="BX40" s="42">
        <v>2.78311082466365</v>
      </c>
      <c r="BY40" s="42">
        <v>2.2980694068099701</v>
      </c>
      <c r="BZ40" s="42">
        <v>0.147238764457745</v>
      </c>
      <c r="CA40" s="42">
        <v>1.3347732833822601</v>
      </c>
      <c r="CB40" s="42">
        <v>1.93999604214919</v>
      </c>
      <c r="CC40" s="42">
        <v>0.111839797210093</v>
      </c>
      <c r="CD40" s="42">
        <v>0.803457786376645</v>
      </c>
      <c r="CE40" s="42">
        <v>1.1986095055561199</v>
      </c>
      <c r="CF40" s="42">
        <v>8.8963716094530507E-2</v>
      </c>
      <c r="CG40" s="42"/>
      <c r="CH40" s="42">
        <v>4.3465161101997199E-3</v>
      </c>
      <c r="CI40" s="42">
        <v>0.15535552319045301</v>
      </c>
      <c r="CJ40" s="42">
        <f t="shared" si="1"/>
        <v>2002.6598172203494</v>
      </c>
    </row>
    <row r="41" spans="2:88" x14ac:dyDescent="0.25">
      <c r="B41" s="40" t="s">
        <v>79</v>
      </c>
      <c r="C41" s="40" t="s">
        <v>249</v>
      </c>
      <c r="D41" s="40" t="s">
        <v>250</v>
      </c>
      <c r="E41" s="40" t="s">
        <v>48</v>
      </c>
      <c r="F41" s="40" t="s">
        <v>86</v>
      </c>
      <c r="G41" s="40" t="s">
        <v>39</v>
      </c>
      <c r="H41" s="41"/>
      <c r="I41" s="40">
        <v>8300</v>
      </c>
      <c r="J41" s="40">
        <v>2.42</v>
      </c>
      <c r="K41" s="40">
        <v>2.36</v>
      </c>
      <c r="M41" s="43">
        <v>44600</v>
      </c>
      <c r="O41" s="42"/>
      <c r="P41" s="42">
        <f t="shared" si="0"/>
        <v>3429.7520661157027</v>
      </c>
      <c r="Q41" s="41"/>
      <c r="R41" s="40">
        <v>382000</v>
      </c>
      <c r="S41" s="40">
        <v>2800.0000000000005</v>
      </c>
      <c r="T41" s="40">
        <v>614600</v>
      </c>
      <c r="U41" s="40">
        <v>5200</v>
      </c>
      <c r="V41" s="42">
        <v>306326.698964854</v>
      </c>
      <c r="W41" s="42">
        <v>67541.304691218204</v>
      </c>
      <c r="X41" s="42">
        <v>1058.61869617774</v>
      </c>
      <c r="Y41" s="42">
        <v>0.32667396587332798</v>
      </c>
      <c r="Z41" s="42">
        <v>0.73507027091842303</v>
      </c>
      <c r="AA41" s="42">
        <v>0.125847478924283</v>
      </c>
      <c r="AB41" s="42">
        <v>114.47368939155901</v>
      </c>
      <c r="AC41" s="42">
        <v>26.756951784628601</v>
      </c>
      <c r="AD41" s="42">
        <v>0.196584407790931</v>
      </c>
      <c r="AE41" s="42">
        <v>6681.9152685974204</v>
      </c>
      <c r="AF41" s="42">
        <v>2386.8626529770499</v>
      </c>
      <c r="AG41" s="42">
        <v>12.4731255650593</v>
      </c>
      <c r="AH41" s="42">
        <v>1.29910350419207</v>
      </c>
      <c r="AI41" s="42">
        <v>2.6312605921337</v>
      </c>
      <c r="AJ41" s="42">
        <v>0.57832106075762102</v>
      </c>
      <c r="AK41" s="42">
        <v>1.07335927673114</v>
      </c>
      <c r="AL41" s="42">
        <v>4.5003868092327002</v>
      </c>
      <c r="AM41" s="42">
        <v>0.843965192959517</v>
      </c>
      <c r="AN41" s="42">
        <v>16.8239025955085</v>
      </c>
      <c r="AO41" s="42">
        <v>28.018767971759001</v>
      </c>
      <c r="AP41" s="42">
        <v>11.083052368488</v>
      </c>
      <c r="AQ41" s="42">
        <v>119.0250835934</v>
      </c>
      <c r="AR41" s="42">
        <v>76.089102358474605</v>
      </c>
      <c r="AS41" s="42">
        <v>5.4396080351567804</v>
      </c>
      <c r="AT41" s="42">
        <v>0.550686197074293</v>
      </c>
      <c r="AU41" s="42">
        <v>2.2165717832448699</v>
      </c>
      <c r="AV41" s="42">
        <v>0</v>
      </c>
      <c r="AW41" s="42">
        <v>0.84039665888346404</v>
      </c>
      <c r="AX41" s="42">
        <v>1.6092848868874901</v>
      </c>
      <c r="AY41" s="42">
        <v>0.101887282345329</v>
      </c>
      <c r="AZ41" s="42"/>
      <c r="BA41" s="42">
        <v>4.4983909591332402E-2</v>
      </c>
      <c r="BB41" s="42">
        <v>0.88037224500822098</v>
      </c>
      <c r="BC41" s="42">
        <v>0.306022550974823</v>
      </c>
      <c r="BD41" s="42">
        <v>1.7571471244896899</v>
      </c>
      <c r="BE41" s="42">
        <v>1.0775137085069</v>
      </c>
      <c r="BF41" s="42">
        <v>3.6194782368646199E-2</v>
      </c>
      <c r="BG41" s="42">
        <v>0.96528321860076405</v>
      </c>
      <c r="BH41" s="42">
        <v>0.24394398203524501</v>
      </c>
      <c r="BI41" s="42">
        <v>2.7410121233196998</v>
      </c>
      <c r="BJ41" s="42">
        <v>5.5250487960488801</v>
      </c>
      <c r="BK41" s="42">
        <v>0.41610914529930798</v>
      </c>
      <c r="BL41" s="42">
        <v>2.94145462402098</v>
      </c>
      <c r="BM41" s="42">
        <v>5.2171737726800496</v>
      </c>
      <c r="BN41" s="42">
        <v>0</v>
      </c>
      <c r="BO41" s="42">
        <v>4.5926710617242703</v>
      </c>
      <c r="BP41" s="42">
        <v>4.1720346945629396</v>
      </c>
      <c r="BQ41" s="42">
        <v>0</v>
      </c>
      <c r="BR41" s="42"/>
      <c r="BS41" s="42">
        <v>3.6691836557730998E-3</v>
      </c>
      <c r="BT41" s="42">
        <v>0.15726970068287999</v>
      </c>
      <c r="BU41" s="42">
        <v>1.9315267556107699E-2</v>
      </c>
      <c r="BV41" s="42">
        <v>0.35841732237060597</v>
      </c>
      <c r="BW41" s="42">
        <v>0.160514323423362</v>
      </c>
      <c r="BX41" s="42">
        <v>3.2910093683556001</v>
      </c>
      <c r="BY41" s="42">
        <v>3.0455792431905802</v>
      </c>
      <c r="BZ41" s="42">
        <v>5.8240201246288703E-2</v>
      </c>
      <c r="CA41" s="42">
        <v>0.65898298914246001</v>
      </c>
      <c r="CB41" s="42">
        <v>0.93992627405795404</v>
      </c>
      <c r="CC41" s="42">
        <v>6.1192979962038402E-2</v>
      </c>
      <c r="CD41" s="42">
        <v>0.85319948912091503</v>
      </c>
      <c r="CE41" s="42">
        <v>0.758823330541744</v>
      </c>
      <c r="CF41" s="42">
        <v>3.7866762785470499E-2</v>
      </c>
      <c r="CG41" s="42">
        <v>0.39083967120046009</v>
      </c>
      <c r="CH41" s="42">
        <v>1.41571271637757</v>
      </c>
      <c r="CI41" s="42">
        <v>0</v>
      </c>
      <c r="CJ41" s="42">
        <f t="shared" si="1"/>
        <v>3209.4075338350117</v>
      </c>
    </row>
    <row r="42" spans="2:88" x14ac:dyDescent="0.25">
      <c r="B42" s="40" t="s">
        <v>79</v>
      </c>
      <c r="C42" s="40" t="s">
        <v>251</v>
      </c>
      <c r="E42" s="40" t="s">
        <v>48</v>
      </c>
      <c r="F42" s="40" t="s">
        <v>86</v>
      </c>
      <c r="G42" s="40" t="s">
        <v>39</v>
      </c>
      <c r="H42" s="41"/>
      <c r="I42" s="40">
        <v>8300</v>
      </c>
      <c r="J42" s="40">
        <v>2.42</v>
      </c>
      <c r="K42" s="40">
        <v>2.36</v>
      </c>
      <c r="M42" s="43">
        <v>44600</v>
      </c>
      <c r="O42" s="42"/>
      <c r="P42" s="42">
        <f t="shared" si="0"/>
        <v>3429.7520661157027</v>
      </c>
      <c r="Q42" s="41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  <c r="BT42" s="42"/>
      <c r="BU42" s="42"/>
      <c r="BV42" s="42"/>
      <c r="BW42" s="42"/>
      <c r="BX42" s="42"/>
      <c r="BY42" s="42"/>
      <c r="BZ42" s="42"/>
      <c r="CA42" s="42"/>
      <c r="CB42" s="42"/>
      <c r="CC42" s="42"/>
      <c r="CD42" s="42"/>
      <c r="CE42" s="42"/>
      <c r="CF42" s="42"/>
      <c r="CG42" s="42"/>
      <c r="CH42" s="42"/>
      <c r="CI42" s="42"/>
    </row>
    <row r="43" spans="2:88" x14ac:dyDescent="0.25">
      <c r="B43" s="40" t="s">
        <v>78</v>
      </c>
      <c r="C43" s="40" t="s">
        <v>252</v>
      </c>
      <c r="D43" s="40" t="s">
        <v>253</v>
      </c>
      <c r="E43" s="40" t="s">
        <v>48</v>
      </c>
      <c r="F43" s="40" t="s">
        <v>87</v>
      </c>
      <c r="G43" s="40" t="s">
        <v>39</v>
      </c>
      <c r="H43" s="41"/>
      <c r="I43" s="40">
        <v>6790</v>
      </c>
      <c r="J43" s="40">
        <v>0.434</v>
      </c>
      <c r="K43" s="40">
        <v>0.65400000000000003</v>
      </c>
      <c r="M43" s="43">
        <v>30899.999</v>
      </c>
      <c r="O43" s="42"/>
      <c r="P43" s="42">
        <f t="shared" si="0"/>
        <v>15645.161290322581</v>
      </c>
      <c r="Q43" s="41"/>
      <c r="R43" s="40">
        <v>378800</v>
      </c>
      <c r="S43" s="40">
        <v>2800.0000000000005</v>
      </c>
      <c r="T43" s="40">
        <v>614300</v>
      </c>
      <c r="U43" s="40">
        <v>5200</v>
      </c>
      <c r="V43" s="42">
        <v>302679.74583292898</v>
      </c>
      <c r="W43" s="42">
        <v>79213.171146904293</v>
      </c>
      <c r="X43" s="42">
        <v>1258.9591305645099</v>
      </c>
      <c r="Y43" s="42">
        <v>0.27985225417413001</v>
      </c>
      <c r="Z43" s="42">
        <v>0.92505828294382297</v>
      </c>
      <c r="AA43" s="42">
        <v>0.186823262895979</v>
      </c>
      <c r="AB43" s="42">
        <v>59.966320280586203</v>
      </c>
      <c r="AC43" s="42">
        <v>24.019551405900401</v>
      </c>
      <c r="AD43" s="42">
        <v>0.27983864169095302</v>
      </c>
      <c r="AE43" s="42">
        <v>6974.40500684566</v>
      </c>
      <c r="AF43" s="42">
        <v>2415.39369699493</v>
      </c>
      <c r="AG43" s="42">
        <v>15.235145008020501</v>
      </c>
      <c r="AH43" s="42">
        <v>0.37370045410210401</v>
      </c>
      <c r="AI43" s="42">
        <v>2.7986313751701402</v>
      </c>
      <c r="AJ43" s="42">
        <v>0.90569826310367796</v>
      </c>
      <c r="AK43" s="42">
        <v>1.6083706810574201</v>
      </c>
      <c r="AL43" s="42">
        <v>5.6868325348373903</v>
      </c>
      <c r="AM43" s="42">
        <v>0.95882095356620201</v>
      </c>
      <c r="AN43" s="42">
        <v>68.325317315363094</v>
      </c>
      <c r="AO43" s="42">
        <v>59.3286580059643</v>
      </c>
      <c r="AP43" s="42">
        <v>14.715090878727599</v>
      </c>
      <c r="AQ43" s="42">
        <v>126.04743625639099</v>
      </c>
      <c r="AR43" s="42">
        <v>76.170907058910799</v>
      </c>
      <c r="AS43" s="42">
        <v>9.58493353698349</v>
      </c>
      <c r="AT43" s="42">
        <v>0.41192372296435398</v>
      </c>
      <c r="AU43" s="42">
        <v>2.3280106992167102</v>
      </c>
      <c r="AV43" s="42">
        <v>0</v>
      </c>
      <c r="AW43" s="42">
        <v>0.377210235623825</v>
      </c>
      <c r="AX43" s="42">
        <v>1.3155303915248999</v>
      </c>
      <c r="AY43" s="42">
        <v>0.15123512399570299</v>
      </c>
      <c r="AZ43" s="42"/>
      <c r="BA43" s="42">
        <v>8.4382611714149805E-2</v>
      </c>
      <c r="BB43" s="42">
        <v>1.4779230209612999</v>
      </c>
      <c r="BC43" s="42">
        <v>0.13171574102186501</v>
      </c>
      <c r="BD43" s="42">
        <v>4.3648905975524501</v>
      </c>
      <c r="BE43" s="42">
        <v>1.4644766068894099</v>
      </c>
      <c r="BF43" s="42">
        <v>2.7348553189517701E-2</v>
      </c>
      <c r="BG43" s="42">
        <v>1.4650022016881901</v>
      </c>
      <c r="BH43" s="42">
        <v>0.40739361002424501</v>
      </c>
      <c r="BI43" s="42">
        <v>2.6564945485368101</v>
      </c>
      <c r="BJ43" s="42">
        <v>8.0588184243665193</v>
      </c>
      <c r="BK43" s="42">
        <v>1.3946349923963299</v>
      </c>
      <c r="BL43" s="42">
        <v>1.8753521776353499</v>
      </c>
      <c r="BM43" s="42">
        <v>4.5752760034028901</v>
      </c>
      <c r="BN43" s="42">
        <v>0.43830972475682101</v>
      </c>
      <c r="BO43" s="42">
        <v>2.8085397948337301</v>
      </c>
      <c r="BP43" s="42">
        <v>3.25449733550836</v>
      </c>
      <c r="BQ43" s="42">
        <v>0</v>
      </c>
      <c r="BR43" s="42"/>
      <c r="BS43" s="42">
        <v>6.5026694604656699E-3</v>
      </c>
      <c r="BT43" s="42">
        <v>0</v>
      </c>
      <c r="BU43" s="42">
        <v>2.87628824289641E-2</v>
      </c>
      <c r="BV43" s="42">
        <v>0.58153005061555996</v>
      </c>
      <c r="BW43" s="42">
        <v>0.12203975570115801</v>
      </c>
      <c r="BX43" s="42">
        <v>1.5655981168225399</v>
      </c>
      <c r="BY43" s="42">
        <v>2.0151492310496</v>
      </c>
      <c r="BZ43" s="42">
        <v>4.2259053475119698E-2</v>
      </c>
      <c r="CA43" s="42">
        <v>1.54190241773343</v>
      </c>
      <c r="CB43" s="42">
        <v>2.1231180173953401</v>
      </c>
      <c r="CC43" s="42">
        <v>6.0465490830945802E-2</v>
      </c>
      <c r="CD43" s="42">
        <v>0.34830374585576801</v>
      </c>
      <c r="CE43" s="42">
        <v>0.92240632460412697</v>
      </c>
      <c r="CF43" s="42">
        <v>7.8669356666071499E-2</v>
      </c>
      <c r="CG43" s="42">
        <v>0.31373794692956464</v>
      </c>
      <c r="CH43" s="42">
        <v>1.37927964141934</v>
      </c>
      <c r="CI43" s="42">
        <v>0</v>
      </c>
      <c r="CJ43" s="42">
        <f t="shared" si="1"/>
        <v>3005.2178072824045</v>
      </c>
    </row>
    <row r="44" spans="2:88" x14ac:dyDescent="0.25">
      <c r="B44" s="40" t="s">
        <v>65</v>
      </c>
      <c r="C44" s="40" t="s">
        <v>254</v>
      </c>
      <c r="D44" s="40" t="s">
        <v>255</v>
      </c>
      <c r="E44" s="40" t="s">
        <v>44</v>
      </c>
      <c r="F44" s="40" t="s">
        <v>87</v>
      </c>
      <c r="G44" s="40" t="s">
        <v>256</v>
      </c>
      <c r="H44" s="41"/>
      <c r="I44" s="40">
        <v>16550</v>
      </c>
      <c r="J44" s="40">
        <v>7.33</v>
      </c>
      <c r="K44" s="40">
        <v>8.25</v>
      </c>
      <c r="M44" s="43">
        <v>60799.999000000003</v>
      </c>
      <c r="O44" s="42"/>
      <c r="P44" s="42">
        <f t="shared" si="0"/>
        <v>2257.8444747612552</v>
      </c>
      <c r="Q44" s="41"/>
      <c r="R44" s="40">
        <v>529600</v>
      </c>
      <c r="S44" s="40">
        <v>3200</v>
      </c>
      <c r="T44" s="40">
        <v>469900</v>
      </c>
      <c r="U44" s="40">
        <v>4600</v>
      </c>
      <c r="V44" s="42">
        <v>368242.561102518</v>
      </c>
      <c r="W44" s="42">
        <v>98474.398188507796</v>
      </c>
      <c r="X44" s="42">
        <v>352.48308900222003</v>
      </c>
      <c r="Y44" s="42">
        <v>0.37569926088190297</v>
      </c>
      <c r="Z44" s="42">
        <v>0.394646035145511</v>
      </c>
      <c r="AA44" s="42">
        <v>4.70855450810303E-2</v>
      </c>
      <c r="AB44" s="42">
        <v>32.351479140100601</v>
      </c>
      <c r="AC44" s="42">
        <v>15.706831521644901</v>
      </c>
      <c r="AD44" s="42">
        <v>6.01805342171296E-2</v>
      </c>
      <c r="AE44" s="42">
        <v>3376.40746844054</v>
      </c>
      <c r="AF44" s="42">
        <v>1055.8647422228801</v>
      </c>
      <c r="AG44" s="42">
        <v>3.4933536394165299</v>
      </c>
      <c r="AH44" s="42">
        <v>2.1459194423391699</v>
      </c>
      <c r="AI44" s="42">
        <v>2.4446459023603802</v>
      </c>
      <c r="AJ44" s="42">
        <v>0.15862735453527299</v>
      </c>
      <c r="AK44" s="42">
        <v>1.10447934695315</v>
      </c>
      <c r="AL44" s="42">
        <v>0.97488554574991404</v>
      </c>
      <c r="AM44" s="42">
        <v>0.497262593910685</v>
      </c>
      <c r="AN44" s="42">
        <v>1.4337192533612699</v>
      </c>
      <c r="AO44" s="42">
        <v>2.5300035904040499</v>
      </c>
      <c r="AP44" s="42">
        <v>1.43076812514354</v>
      </c>
      <c r="AQ44" s="42">
        <v>30.4866239023021</v>
      </c>
      <c r="AR44" s="42">
        <v>16.717788371157301</v>
      </c>
      <c r="AS44" s="42">
        <v>2.0065684312040801</v>
      </c>
      <c r="AT44" s="42"/>
      <c r="AU44" s="42">
        <v>2.0982562511607599E-3</v>
      </c>
      <c r="AV44" s="42">
        <v>0</v>
      </c>
      <c r="AW44" s="42">
        <v>9.8355629877516601E-2</v>
      </c>
      <c r="AX44" s="42">
        <v>0.168891372707831</v>
      </c>
      <c r="AY44" s="42">
        <v>0</v>
      </c>
      <c r="AZ44" s="42">
        <v>5.4095453459038198E-2</v>
      </c>
      <c r="BA44" s="42">
        <v>0.54974891435116602</v>
      </c>
      <c r="BB44" s="42">
        <v>0.180471508814563</v>
      </c>
      <c r="BC44" s="42"/>
      <c r="BD44" s="42">
        <v>0.862388409387292</v>
      </c>
      <c r="BE44" s="42">
        <v>0.35181933781610603</v>
      </c>
      <c r="BF44" s="42"/>
      <c r="BG44" s="42">
        <v>0.11544703066907799</v>
      </c>
      <c r="BH44" s="42">
        <v>0.10255886968012699</v>
      </c>
      <c r="BI44" s="42">
        <v>0.20506657404169801</v>
      </c>
      <c r="BJ44" s="42">
        <v>0.67029299576678603</v>
      </c>
      <c r="BK44" s="42">
        <v>0.20961544184582001</v>
      </c>
      <c r="BL44" s="42"/>
      <c r="BM44" s="42">
        <v>1.7858024587004201E-3</v>
      </c>
      <c r="BN44" s="42">
        <v>0</v>
      </c>
      <c r="BO44" s="42"/>
      <c r="BP44" s="42">
        <v>3.6164957515413999E-4</v>
      </c>
      <c r="BQ44" s="42">
        <v>0</v>
      </c>
      <c r="BR44" s="42">
        <v>5.6145773756240698E-2</v>
      </c>
      <c r="BS44" s="42">
        <v>0.164285070986016</v>
      </c>
      <c r="BT44" s="42">
        <v>4.3209230624335002E-2</v>
      </c>
      <c r="BU44" s="42">
        <v>1.10733068480796</v>
      </c>
      <c r="BV44" s="42">
        <v>4.0632592362678404</v>
      </c>
      <c r="BW44" s="42">
        <v>2.3992084526719099E-2</v>
      </c>
      <c r="BX44" s="42">
        <v>4.6626368193634402E-2</v>
      </c>
      <c r="BY44" s="42">
        <v>0.151523813170545</v>
      </c>
      <c r="BZ44" s="42">
        <v>1.3179938640522399E-2</v>
      </c>
      <c r="CA44" s="42"/>
      <c r="CB44" s="42">
        <v>2.7777077901024301E-2</v>
      </c>
      <c r="CC44" s="42">
        <v>1.94671538239591E-2</v>
      </c>
      <c r="CD44" s="42">
        <v>6.2327068082045798E-3</v>
      </c>
      <c r="CE44" s="42">
        <v>4.1853305378249099E-2</v>
      </c>
      <c r="CF44" s="42">
        <v>9.7360474172275592E-3</v>
      </c>
      <c r="CG44" s="42">
        <v>71.146674392948285</v>
      </c>
      <c r="CH44" s="42">
        <v>16.385689151117099</v>
      </c>
      <c r="CI44" s="42">
        <v>0</v>
      </c>
      <c r="CJ44" s="42">
        <f t="shared" si="1"/>
        <v>17371.552904551329</v>
      </c>
    </row>
    <row r="45" spans="2:88" x14ac:dyDescent="0.25">
      <c r="B45" s="40" t="s">
        <v>65</v>
      </c>
      <c r="C45" s="40" t="s">
        <v>254</v>
      </c>
      <c r="D45" s="40" t="s">
        <v>255</v>
      </c>
      <c r="E45" s="40" t="s">
        <v>44</v>
      </c>
      <c r="F45" s="40" t="s">
        <v>87</v>
      </c>
      <c r="G45" s="40" t="s">
        <v>256</v>
      </c>
      <c r="H45" s="41"/>
      <c r="I45" s="40">
        <v>16550</v>
      </c>
      <c r="J45" s="40">
        <v>7.33</v>
      </c>
      <c r="K45" s="40">
        <v>8.25</v>
      </c>
      <c r="M45" s="43">
        <v>60799.999000000003</v>
      </c>
      <c r="O45" s="42"/>
      <c r="P45" s="42">
        <f t="shared" si="0"/>
        <v>2257.8444747612552</v>
      </c>
      <c r="Q45" s="41"/>
      <c r="R45" s="40">
        <v>529600</v>
      </c>
      <c r="S45" s="40">
        <v>3200</v>
      </c>
      <c r="T45" s="40">
        <v>469900</v>
      </c>
      <c r="U45" s="40">
        <v>4600</v>
      </c>
      <c r="V45" s="42">
        <v>406515.72616540402</v>
      </c>
      <c r="W45" s="42">
        <v>42799.768707479103</v>
      </c>
      <c r="X45" s="42">
        <v>426.30472513333399</v>
      </c>
      <c r="Y45" s="42">
        <v>0.27324026187334999</v>
      </c>
      <c r="Z45" s="42">
        <v>0.24148863610704899</v>
      </c>
      <c r="AA45" s="42">
        <v>5.69496359492929E-2</v>
      </c>
      <c r="AB45" s="42">
        <v>19.8415742479981</v>
      </c>
      <c r="AC45" s="42">
        <v>2.8896001471282098</v>
      </c>
      <c r="AD45" s="42">
        <v>7.2777527393893093E-2</v>
      </c>
      <c r="AE45" s="42">
        <v>2899.2604020814701</v>
      </c>
      <c r="AF45" s="42">
        <v>712.11586663664696</v>
      </c>
      <c r="AG45" s="42">
        <v>4.2242082183590703</v>
      </c>
      <c r="AH45" s="42">
        <v>4.2628007089031197</v>
      </c>
      <c r="AI45" s="42">
        <v>3.9833890103614098</v>
      </c>
      <c r="AJ45" s="42">
        <v>0.19185569348947401</v>
      </c>
      <c r="AK45" s="42">
        <v>1.0482339614068701</v>
      </c>
      <c r="AL45" s="42">
        <v>0.58537990179753396</v>
      </c>
      <c r="AM45" s="42">
        <v>0.60131089366290602</v>
      </c>
      <c r="AN45" s="42"/>
      <c r="AO45" s="42">
        <v>1.9431568576676801</v>
      </c>
      <c r="AP45" s="42">
        <v>1.7303818685655701</v>
      </c>
      <c r="AQ45" s="42">
        <v>26.891982258173002</v>
      </c>
      <c r="AR45" s="42">
        <v>9.94272366752406</v>
      </c>
      <c r="AS45" s="42">
        <v>2.42634557567655</v>
      </c>
      <c r="AT45" s="42">
        <v>4.8175528836976199E-2</v>
      </c>
      <c r="AU45" s="42">
        <v>0.27580530200557901</v>
      </c>
      <c r="AV45" s="42">
        <v>0</v>
      </c>
      <c r="AW45" s="42">
        <v>3.43514154161918E-2</v>
      </c>
      <c r="AX45" s="42">
        <v>0.184073146647212</v>
      </c>
      <c r="AY45" s="42">
        <v>0</v>
      </c>
      <c r="AZ45" s="42"/>
      <c r="BA45" s="42">
        <v>4.4889594683990104E-3</v>
      </c>
      <c r="BB45" s="42">
        <v>0.218284153285602</v>
      </c>
      <c r="BC45" s="42"/>
      <c r="BD45" s="42">
        <v>0.81262166259628799</v>
      </c>
      <c r="BE45" s="42">
        <v>0.42550780771996999</v>
      </c>
      <c r="BF45" s="42"/>
      <c r="BG45" s="42">
        <v>0.13128196656829899</v>
      </c>
      <c r="BH45" s="42">
        <v>0.124029338612795</v>
      </c>
      <c r="BI45" s="42"/>
      <c r="BJ45" s="42">
        <v>3.7940918986261798E-3</v>
      </c>
      <c r="BK45" s="42">
        <v>0.25352493113195901</v>
      </c>
      <c r="BL45" s="42"/>
      <c r="BM45" s="42">
        <v>6.6278567539023499E-4</v>
      </c>
      <c r="BN45" s="42">
        <v>0</v>
      </c>
      <c r="BO45" s="42"/>
      <c r="BP45" s="42">
        <v>1.34109912086619E-4</v>
      </c>
      <c r="BQ45" s="42">
        <v>0</v>
      </c>
      <c r="BR45" s="42"/>
      <c r="BS45" s="42">
        <v>3.0070193709422698E-4</v>
      </c>
      <c r="BT45" s="42">
        <v>5.2255627599623197E-2</v>
      </c>
      <c r="BU45" s="42">
        <v>0.49802764368201502</v>
      </c>
      <c r="BV45" s="42">
        <v>1.7050939026871501</v>
      </c>
      <c r="BW45" s="42">
        <v>2.90186160353718E-2</v>
      </c>
      <c r="BX45" s="42">
        <v>4.5766439923748903E-2</v>
      </c>
      <c r="BY45" s="42">
        <v>0.117392456918198</v>
      </c>
      <c r="BZ45" s="42">
        <v>1.5939271174470401E-2</v>
      </c>
      <c r="CA45" s="42"/>
      <c r="CB45" s="42">
        <v>3.0973044094966599E-2</v>
      </c>
      <c r="CC45" s="42">
        <v>2.3544340521103501E-2</v>
      </c>
      <c r="CD45" s="42"/>
      <c r="CE45" s="42">
        <v>1.21381581056597E-4</v>
      </c>
      <c r="CF45" s="42">
        <v>1.17753894202534E-2</v>
      </c>
      <c r="CG45" s="42">
        <v>27.040332472742257</v>
      </c>
      <c r="CH45" s="42">
        <v>8.2294413540467701</v>
      </c>
      <c r="CI45" s="42">
        <v>0</v>
      </c>
      <c r="CJ45" s="42">
        <f t="shared" si="1"/>
        <v>19693.602164230349</v>
      </c>
    </row>
    <row r="46" spans="2:88" x14ac:dyDescent="0.25">
      <c r="B46" s="40" t="s">
        <v>61</v>
      </c>
      <c r="C46" s="40" t="s">
        <v>257</v>
      </c>
      <c r="D46" s="40" t="s">
        <v>258</v>
      </c>
      <c r="E46" s="40" t="s">
        <v>44</v>
      </c>
      <c r="F46" s="40" t="s">
        <v>85</v>
      </c>
      <c r="G46" s="40" t="s">
        <v>256</v>
      </c>
      <c r="H46" s="41"/>
      <c r="I46" s="40">
        <v>6410</v>
      </c>
      <c r="J46" s="40">
        <v>2.63</v>
      </c>
      <c r="K46" s="40">
        <v>2.41</v>
      </c>
      <c r="L46" s="40">
        <v>0.57499999999999996</v>
      </c>
      <c r="M46" s="43">
        <v>27200</v>
      </c>
      <c r="O46" s="42"/>
      <c r="P46" s="42">
        <f t="shared" si="0"/>
        <v>2437.2623574144486</v>
      </c>
      <c r="Q46" s="41"/>
      <c r="R46" s="40">
        <v>531400</v>
      </c>
      <c r="S46" s="40">
        <v>3200</v>
      </c>
      <c r="T46" s="40">
        <v>472700.00000000006</v>
      </c>
      <c r="U46" s="40">
        <v>4800</v>
      </c>
      <c r="V46" s="42">
        <v>402671.79780691297</v>
      </c>
      <c r="W46" s="42">
        <v>167214.62107141301</v>
      </c>
      <c r="X46" s="42">
        <v>311.98888255645898</v>
      </c>
      <c r="Y46" s="42">
        <v>0.31878663140122698</v>
      </c>
      <c r="Z46" s="42">
        <v>0.24380653283727199</v>
      </c>
      <c r="AA46" s="42">
        <v>3.8870252139012601E-2</v>
      </c>
      <c r="AB46" s="42">
        <v>282.86415893474901</v>
      </c>
      <c r="AC46" s="42">
        <v>106.760470602971</v>
      </c>
      <c r="AD46" s="42">
        <v>7.1464799434014695E-2</v>
      </c>
      <c r="AE46" s="42">
        <v>42.103759843202901</v>
      </c>
      <c r="AF46" s="42">
        <v>40.955344592693102</v>
      </c>
      <c r="AG46" s="42">
        <v>3.42789909344501</v>
      </c>
      <c r="AH46" s="42">
        <v>1.9844553520617401</v>
      </c>
      <c r="AI46" s="42">
        <v>3.2916168375137</v>
      </c>
      <c r="AJ46" s="42">
        <v>0.10572348059479</v>
      </c>
      <c r="AK46" s="42">
        <v>0.99261270699166504</v>
      </c>
      <c r="AL46" s="42">
        <v>1.9762208401603101</v>
      </c>
      <c r="AM46" s="42">
        <v>0.343228616215351</v>
      </c>
      <c r="AN46" s="42">
        <v>1.2148303646255101</v>
      </c>
      <c r="AO46" s="42">
        <v>2.1977628483585701</v>
      </c>
      <c r="AP46" s="42">
        <v>1.28332906856898</v>
      </c>
      <c r="AQ46" s="42">
        <v>41.910840279790797</v>
      </c>
      <c r="AR46" s="42">
        <v>28.0370524435154</v>
      </c>
      <c r="AS46" s="42">
        <v>2.3252298871268802</v>
      </c>
      <c r="AT46" s="42"/>
      <c r="AU46" s="42">
        <v>2.3299576796648302E-3</v>
      </c>
      <c r="AV46" s="42">
        <v>6.0976327277844501E-2</v>
      </c>
      <c r="AW46" s="42"/>
      <c r="AX46" s="42">
        <v>9.7406335065654097E-4</v>
      </c>
      <c r="AY46" s="42">
        <v>1.78822778393843E-2</v>
      </c>
      <c r="AZ46" s="42"/>
      <c r="BA46" s="42">
        <v>1.34069487718405E-2</v>
      </c>
      <c r="BB46" s="42">
        <v>0.207813836260058</v>
      </c>
      <c r="BC46" s="42">
        <v>5.6163452912579299E-2</v>
      </c>
      <c r="BD46" s="42">
        <v>0.95463798345045403</v>
      </c>
      <c r="BE46" s="42">
        <v>0.283360328044584</v>
      </c>
      <c r="BF46" s="42">
        <v>3.5520870860345E-2</v>
      </c>
      <c r="BG46" s="42">
        <v>0.23219736234453101</v>
      </c>
      <c r="BH46" s="42">
        <v>8.1205781300561899E-2</v>
      </c>
      <c r="BI46" s="42"/>
      <c r="BJ46" s="42">
        <v>1.2134018726486E-2</v>
      </c>
      <c r="BK46" s="42">
        <v>0.10445076130856901</v>
      </c>
      <c r="BL46" s="42"/>
      <c r="BM46" s="42">
        <v>2.1637360488461202E-3</v>
      </c>
      <c r="BN46" s="42">
        <v>9.7081234530081106E-2</v>
      </c>
      <c r="BO46" s="42"/>
      <c r="BP46" s="42">
        <v>3.9971681042654401E-4</v>
      </c>
      <c r="BQ46" s="42">
        <v>1.87205193834378E-2</v>
      </c>
      <c r="BR46" s="42"/>
      <c r="BS46" s="42">
        <v>8.93247018521974E-4</v>
      </c>
      <c r="BT46" s="42">
        <v>0</v>
      </c>
      <c r="BU46" s="42">
        <v>0.14242844538631999</v>
      </c>
      <c r="BV46" s="42">
        <v>0.39972485243504902</v>
      </c>
      <c r="BW46" s="42">
        <v>1.8945994313357899E-2</v>
      </c>
      <c r="BX46" s="42">
        <v>5.21899748988165E-2</v>
      </c>
      <c r="BY46" s="42">
        <v>0.12340274479305199</v>
      </c>
      <c r="BZ46" s="42">
        <v>2.7661177439608199E-2</v>
      </c>
      <c r="CA46" s="42">
        <v>4.1818998515051999E-3</v>
      </c>
      <c r="CB46" s="42">
        <v>3.8086824046902099E-2</v>
      </c>
      <c r="CC46" s="42">
        <v>1.6986243081903999E-2</v>
      </c>
      <c r="CD46" s="42"/>
      <c r="CE46" s="42">
        <v>3.7072437497250298E-4</v>
      </c>
      <c r="CF46" s="42">
        <v>1.3025747408399299E-2</v>
      </c>
      <c r="CG46" s="42"/>
      <c r="CH46" s="42">
        <v>6.0256279565767804E-4</v>
      </c>
      <c r="CI46" s="42">
        <v>0</v>
      </c>
      <c r="CJ46" s="42">
        <f t="shared" si="1"/>
        <v>12679.297204552553</v>
      </c>
    </row>
    <row r="47" spans="2:88" x14ac:dyDescent="0.25">
      <c r="B47" s="40" t="s">
        <v>67</v>
      </c>
      <c r="C47" s="40" t="s">
        <v>259</v>
      </c>
      <c r="E47" s="40" t="s">
        <v>44</v>
      </c>
      <c r="F47" s="40" t="s">
        <v>86</v>
      </c>
      <c r="G47" s="40" t="s">
        <v>256</v>
      </c>
      <c r="H47" s="41"/>
      <c r="I47" s="40">
        <v>1355</v>
      </c>
      <c r="J47" s="40">
        <v>0.64</v>
      </c>
      <c r="K47" s="40">
        <v>0.68899999999999995</v>
      </c>
      <c r="L47" s="40">
        <v>6.6000000000000003E-2</v>
      </c>
      <c r="M47" s="43">
        <v>7800</v>
      </c>
      <c r="O47" s="42"/>
      <c r="P47" s="42">
        <f t="shared" si="0"/>
        <v>2117.1875</v>
      </c>
      <c r="Q47" s="41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BB47" s="42"/>
      <c r="BC47" s="42"/>
      <c r="BD47" s="42"/>
      <c r="BE47" s="42"/>
      <c r="BF47" s="42"/>
      <c r="BG47" s="42"/>
      <c r="BH47" s="42"/>
      <c r="BI47" s="42"/>
      <c r="BJ47" s="42"/>
      <c r="BK47" s="42"/>
      <c r="BL47" s="42"/>
      <c r="BM47" s="42"/>
      <c r="BN47" s="42"/>
      <c r="BO47" s="42"/>
      <c r="BP47" s="42"/>
      <c r="BQ47" s="42"/>
      <c r="BR47" s="42"/>
      <c r="BS47" s="42"/>
      <c r="BT47" s="42"/>
      <c r="BU47" s="42"/>
      <c r="BV47" s="42"/>
      <c r="BW47" s="42"/>
      <c r="BX47" s="42"/>
      <c r="BY47" s="42"/>
      <c r="BZ47" s="42"/>
      <c r="CA47" s="42"/>
      <c r="CB47" s="42"/>
      <c r="CC47" s="42"/>
      <c r="CD47" s="42"/>
      <c r="CE47" s="42"/>
      <c r="CF47" s="42"/>
      <c r="CG47" s="42"/>
      <c r="CH47" s="42"/>
      <c r="CI47" s="42"/>
    </row>
    <row r="48" spans="2:88" x14ac:dyDescent="0.25">
      <c r="B48" s="40" t="s">
        <v>67</v>
      </c>
      <c r="C48" s="40" t="s">
        <v>260</v>
      </c>
      <c r="D48" s="40" t="s">
        <v>261</v>
      </c>
      <c r="E48" s="40" t="s">
        <v>44</v>
      </c>
      <c r="F48" s="40" t="s">
        <v>86</v>
      </c>
      <c r="G48" s="40" t="s">
        <v>256</v>
      </c>
      <c r="H48" s="41"/>
      <c r="I48" s="40">
        <v>1355</v>
      </c>
      <c r="J48" s="40">
        <v>0.64</v>
      </c>
      <c r="K48" s="40">
        <v>0.68899999999999995</v>
      </c>
      <c r="L48" s="40">
        <v>6.6000000000000003E-2</v>
      </c>
      <c r="M48" s="43">
        <v>7800</v>
      </c>
      <c r="O48" s="42"/>
      <c r="P48" s="42">
        <f t="shared" si="0"/>
        <v>2117.1875</v>
      </c>
      <c r="Q48" s="41"/>
      <c r="R48" s="40">
        <v>525700</v>
      </c>
      <c r="S48" s="40">
        <v>3200</v>
      </c>
      <c r="T48" s="40">
        <v>462800</v>
      </c>
      <c r="U48" s="40">
        <v>4600</v>
      </c>
      <c r="V48" s="42">
        <v>406616.39746883698</v>
      </c>
      <c r="W48" s="42">
        <v>174412.23945393201</v>
      </c>
      <c r="X48" s="42">
        <v>448.189993772739</v>
      </c>
      <c r="Y48" s="42">
        <v>0.41085428212287101</v>
      </c>
      <c r="Z48" s="42">
        <v>0.45994055195765798</v>
      </c>
      <c r="AA48" s="42">
        <v>6.9489993811626002E-2</v>
      </c>
      <c r="AB48" s="42">
        <v>42625.393571740999</v>
      </c>
      <c r="AC48" s="42">
        <v>16524.723071829299</v>
      </c>
      <c r="AD48" s="42">
        <v>0.120447319393784</v>
      </c>
      <c r="AE48" s="42">
        <v>4626.3828870929801</v>
      </c>
      <c r="AF48" s="42">
        <v>2001.2401830778499</v>
      </c>
      <c r="AG48" s="42">
        <v>5.3697836775985399</v>
      </c>
      <c r="AH48" s="42">
        <v>1.3801622379203</v>
      </c>
      <c r="AI48" s="42">
        <v>2.6948415472692</v>
      </c>
      <c r="AJ48" s="42">
        <v>0.20387277305888901</v>
      </c>
      <c r="AK48" s="42">
        <v>0.98458984511581904</v>
      </c>
      <c r="AL48" s="42">
        <v>1.46968469122678</v>
      </c>
      <c r="AM48" s="42">
        <v>0.51333001777903198</v>
      </c>
      <c r="AN48" s="42">
        <v>110.4623897224</v>
      </c>
      <c r="AO48" s="42">
        <v>41.755671495434697</v>
      </c>
      <c r="AP48" s="42">
        <v>1.78022927421649</v>
      </c>
      <c r="AQ48" s="42">
        <v>44.473348236463401</v>
      </c>
      <c r="AR48" s="42">
        <v>30.3285127840618</v>
      </c>
      <c r="AS48" s="42">
        <v>2.6234951051395199</v>
      </c>
      <c r="AT48" s="42">
        <v>0.34055112160240902</v>
      </c>
      <c r="AU48" s="42">
        <v>0.59309294131136403</v>
      </c>
      <c r="AV48" s="42">
        <v>0.111491612128981</v>
      </c>
      <c r="AW48" s="42">
        <v>3.4707051542920399E-2</v>
      </c>
      <c r="AX48" s="42">
        <v>0.18869975280925599</v>
      </c>
      <c r="AY48" s="42">
        <v>0</v>
      </c>
      <c r="AZ48" s="42"/>
      <c r="BA48" s="42">
        <v>1.2034067791682399E-2</v>
      </c>
      <c r="BB48" s="42">
        <v>0.23292315083076001</v>
      </c>
      <c r="BC48" s="42"/>
      <c r="BD48" s="42">
        <v>0.584456188722005</v>
      </c>
      <c r="BE48" s="42">
        <v>0.30459356634211698</v>
      </c>
      <c r="BF48" s="42"/>
      <c r="BG48" s="42">
        <v>0.14891930806995099</v>
      </c>
      <c r="BH48" s="42">
        <v>0.11284797027993899</v>
      </c>
      <c r="BI48" s="42"/>
      <c r="BJ48" s="42">
        <v>1.00596945550791E-2</v>
      </c>
      <c r="BK48" s="42">
        <v>0.27103798836679499</v>
      </c>
      <c r="BL48" s="42">
        <v>0.51144590838577397</v>
      </c>
      <c r="BM48" s="42">
        <v>0.65284281275267397</v>
      </c>
      <c r="BN48" s="42">
        <v>7.5254977839285905E-2</v>
      </c>
      <c r="BO48" s="42">
        <v>1.2211678690607</v>
      </c>
      <c r="BP48" s="42">
        <v>0.76282604700222101</v>
      </c>
      <c r="BQ48" s="42">
        <v>1.763955866246E-2</v>
      </c>
      <c r="BR48" s="42">
        <v>30.651440053863698</v>
      </c>
      <c r="BS48" s="42">
        <v>12.9569103604278</v>
      </c>
      <c r="BT48" s="42">
        <v>3.9528842883367103E-2</v>
      </c>
      <c r="BU48" s="42">
        <v>0.356564176008004</v>
      </c>
      <c r="BV48" s="42">
        <v>0.40104863220755899</v>
      </c>
      <c r="BW48" s="42">
        <v>2.5603198540837299E-2</v>
      </c>
      <c r="BX48" s="42">
        <v>1.5510632840371401E-2</v>
      </c>
      <c r="BY48" s="42">
        <v>7.2724482133093807E-2</v>
      </c>
      <c r="BZ48" s="42">
        <v>2.78752430676639E-2</v>
      </c>
      <c r="CA48" s="42">
        <v>1.5528189402451801E-2</v>
      </c>
      <c r="CB48" s="42">
        <v>4.98488709566954E-2</v>
      </c>
      <c r="CC48" s="42">
        <v>1.9667406275859799E-2</v>
      </c>
      <c r="CD48" s="42">
        <v>3.3580546087656402</v>
      </c>
      <c r="CE48" s="42">
        <v>1.68850947243864</v>
      </c>
      <c r="CF48" s="42">
        <v>1.25004620185748E-2</v>
      </c>
      <c r="CG48" s="42">
        <v>6.6691673259413428E-2</v>
      </c>
      <c r="CH48" s="42">
        <v>0.210111522455418</v>
      </c>
      <c r="CI48" s="42">
        <v>3.6872198325117199E-2</v>
      </c>
      <c r="CJ48" s="42">
        <f t="shared" si="1"/>
        <v>11820.562670588</v>
      </c>
    </row>
    <row r="49" spans="2:88" x14ac:dyDescent="0.25">
      <c r="B49" s="40" t="s">
        <v>67</v>
      </c>
      <c r="C49" s="40" t="s">
        <v>260</v>
      </c>
      <c r="D49" s="40" t="s">
        <v>261</v>
      </c>
      <c r="E49" s="40" t="s">
        <v>44</v>
      </c>
      <c r="F49" s="40" t="s">
        <v>86</v>
      </c>
      <c r="G49" s="40" t="s">
        <v>256</v>
      </c>
      <c r="H49" s="41"/>
      <c r="I49" s="40">
        <v>1355</v>
      </c>
      <c r="J49" s="40">
        <v>0.64</v>
      </c>
      <c r="K49" s="40">
        <v>0.68899999999999995</v>
      </c>
      <c r="L49" s="40">
        <v>6.6000000000000003E-2</v>
      </c>
      <c r="M49" s="43">
        <v>7800</v>
      </c>
      <c r="O49" s="42"/>
      <c r="P49" s="42">
        <f t="shared" si="0"/>
        <v>2117.1875</v>
      </c>
      <c r="Q49" s="41"/>
      <c r="R49" s="40">
        <v>525700</v>
      </c>
      <c r="S49" s="40">
        <v>3200</v>
      </c>
      <c r="T49" s="40">
        <v>462800</v>
      </c>
      <c r="U49" s="40">
        <v>4600</v>
      </c>
      <c r="V49" s="42">
        <v>407215.301894203</v>
      </c>
      <c r="W49" s="42">
        <v>124405.345464686</v>
      </c>
      <c r="X49" s="42">
        <v>315.155943884686</v>
      </c>
      <c r="Y49" s="42">
        <v>0.44843043502578001</v>
      </c>
      <c r="Z49" s="42">
        <v>0.41198895220324799</v>
      </c>
      <c r="AA49" s="42">
        <v>4.8868455865104903E-2</v>
      </c>
      <c r="AB49" s="42">
        <v>1101.3029142241801</v>
      </c>
      <c r="AC49" s="42">
        <v>354.49817092308803</v>
      </c>
      <c r="AD49" s="42">
        <v>8.4679835990605898E-2</v>
      </c>
      <c r="AE49" s="42">
        <v>828.72589302001199</v>
      </c>
      <c r="AF49" s="42">
        <v>504.99886810505899</v>
      </c>
      <c r="AG49" s="42">
        <v>3.7745420976147099</v>
      </c>
      <c r="AH49" s="42">
        <v>0.50142133570459602</v>
      </c>
      <c r="AI49" s="42">
        <v>0.973500957870016</v>
      </c>
      <c r="AJ49" s="42">
        <v>0.143367944388097</v>
      </c>
      <c r="AK49" s="42">
        <v>1.51548306958093</v>
      </c>
      <c r="AL49" s="42">
        <v>1.4857106758184999</v>
      </c>
      <c r="AM49" s="42">
        <v>0.360848290319495</v>
      </c>
      <c r="AN49" s="42">
        <v>5.4697968493039797</v>
      </c>
      <c r="AO49" s="42">
        <v>5.6355257379696502</v>
      </c>
      <c r="AP49" s="42">
        <v>1.2517599139464299</v>
      </c>
      <c r="AQ49" s="42">
        <v>43.131341336475103</v>
      </c>
      <c r="AR49" s="42">
        <v>20.036095546020899</v>
      </c>
      <c r="AS49" s="42">
        <v>1.8440801537700899</v>
      </c>
      <c r="AT49" s="42"/>
      <c r="AU49" s="42">
        <v>2.2174237907956998E-3</v>
      </c>
      <c r="AV49" s="42">
        <v>7.8381499956633294E-2</v>
      </c>
      <c r="AW49" s="42">
        <v>3.0818603322640099E-2</v>
      </c>
      <c r="AX49" s="42">
        <v>0.11942163051495</v>
      </c>
      <c r="AY49" s="42">
        <v>0</v>
      </c>
      <c r="AZ49" s="42">
        <v>0.116380349082936</v>
      </c>
      <c r="BA49" s="42">
        <v>0.72068575571270699</v>
      </c>
      <c r="BB49" s="42">
        <v>0.163809666769033</v>
      </c>
      <c r="BC49" s="42">
        <v>4.9469515754518099E-2</v>
      </c>
      <c r="BD49" s="42">
        <v>0.585526445604857</v>
      </c>
      <c r="BE49" s="42">
        <v>0.214188416915845</v>
      </c>
      <c r="BF49" s="42">
        <v>3.5389052535535902E-3</v>
      </c>
      <c r="BG49" s="42">
        <v>0.185689049361251</v>
      </c>
      <c r="BH49" s="42">
        <v>7.9340738704508307E-2</v>
      </c>
      <c r="BI49" s="42"/>
      <c r="BJ49" s="42">
        <v>1.07037791612003E-2</v>
      </c>
      <c r="BK49" s="42">
        <v>0.19060073749440801</v>
      </c>
      <c r="BL49" s="42"/>
      <c r="BM49" s="42">
        <v>1.7880802438215899E-3</v>
      </c>
      <c r="BN49" s="42">
        <v>5.2906050395411797E-2</v>
      </c>
      <c r="BO49" s="42">
        <v>1.09748587643872E-2</v>
      </c>
      <c r="BP49" s="42">
        <v>6.7370792373381796E-2</v>
      </c>
      <c r="BQ49" s="42">
        <v>1.24018494131658E-2</v>
      </c>
      <c r="BR49" s="42">
        <v>0.148407577999594</v>
      </c>
      <c r="BS49" s="42">
        <v>0.459908351044442</v>
      </c>
      <c r="BT49" s="42">
        <v>2.7792568587605999E-2</v>
      </c>
      <c r="BU49" s="42">
        <v>8.6865526911312996E-2</v>
      </c>
      <c r="BV49" s="42">
        <v>0.237984001331419</v>
      </c>
      <c r="BW49" s="42">
        <v>1.8005746992889499E-2</v>
      </c>
      <c r="BX49" s="42">
        <v>4.7185480621664597E-2</v>
      </c>
      <c r="BY49" s="42">
        <v>0.120910850307097</v>
      </c>
      <c r="BZ49" s="42">
        <v>1.95987692301458E-2</v>
      </c>
      <c r="CA49" s="42"/>
      <c r="CB49" s="42">
        <v>2.2828232146541502E-2</v>
      </c>
      <c r="CC49" s="42">
        <v>1.3829766341501499E-2</v>
      </c>
      <c r="CD49" s="42"/>
      <c r="CE49" s="42">
        <v>3.5447507010536399E-4</v>
      </c>
      <c r="CF49" s="42">
        <v>8.7904519824078108E-3</v>
      </c>
      <c r="CG49" s="42">
        <v>8.8067208450514578E-2</v>
      </c>
      <c r="CH49" s="42">
        <v>0.21057776299061001</v>
      </c>
      <c r="CI49" s="42">
        <v>2.5928751551410299E-2</v>
      </c>
      <c r="CJ49" s="42">
        <f t="shared" si="1"/>
        <v>12188.352685322787</v>
      </c>
    </row>
    <row r="50" spans="2:88" x14ac:dyDescent="0.25">
      <c r="B50" s="40" t="s">
        <v>74</v>
      </c>
      <c r="C50" s="40" t="s">
        <v>262</v>
      </c>
      <c r="D50" s="40" t="s">
        <v>263</v>
      </c>
      <c r="E50" s="40" t="s">
        <v>48</v>
      </c>
      <c r="F50" s="40" t="s">
        <v>88</v>
      </c>
      <c r="G50" s="40" t="s">
        <v>256</v>
      </c>
      <c r="H50" s="41"/>
      <c r="I50" s="40">
        <v>3650</v>
      </c>
      <c r="J50" s="40">
        <v>0.875</v>
      </c>
      <c r="K50" s="40">
        <v>0.90200000000000002</v>
      </c>
      <c r="M50" s="43">
        <v>23499.999</v>
      </c>
      <c r="O50" s="42"/>
      <c r="P50" s="42">
        <f t="shared" si="0"/>
        <v>4171.4285714285716</v>
      </c>
      <c r="Q50" s="41"/>
      <c r="R50" s="40">
        <v>526900</v>
      </c>
      <c r="S50" s="40">
        <v>3200</v>
      </c>
      <c r="T50" s="40">
        <v>440800</v>
      </c>
      <c r="U50" s="40">
        <v>4400</v>
      </c>
      <c r="V50" s="42">
        <v>369805.638434797</v>
      </c>
      <c r="W50" s="42">
        <v>99092.065641677007</v>
      </c>
      <c r="X50" s="42">
        <v>339.92480029228699</v>
      </c>
      <c r="Y50" s="42">
        <v>0.148119921757387</v>
      </c>
      <c r="Z50" s="42">
        <v>0.22837033533085799</v>
      </c>
      <c r="AA50" s="42">
        <v>2.81780830777787E-2</v>
      </c>
      <c r="AB50" s="42">
        <v>681.26139268294799</v>
      </c>
      <c r="AC50" s="42">
        <v>165.39205162072901</v>
      </c>
      <c r="AD50" s="42">
        <v>8.6456119179110003E-2</v>
      </c>
      <c r="AE50" s="42">
        <v>36704.018945916403</v>
      </c>
      <c r="AF50" s="42">
        <v>9205.9259419853806</v>
      </c>
      <c r="AG50" s="42">
        <v>5.6273337690999501</v>
      </c>
      <c r="AH50" s="42">
        <v>6.3102155344731496</v>
      </c>
      <c r="AI50" s="42">
        <v>9.1344690919138607</v>
      </c>
      <c r="AJ50" s="42">
        <v>0.164568371095483</v>
      </c>
      <c r="AK50" s="42">
        <v>0.78393724672757403</v>
      </c>
      <c r="AL50" s="42">
        <v>0.95776477247681702</v>
      </c>
      <c r="AM50" s="42">
        <v>0.24406149478922901</v>
      </c>
      <c r="AN50" s="42">
        <v>1649.9588608853701</v>
      </c>
      <c r="AO50" s="42">
        <v>339.23924738199401</v>
      </c>
      <c r="AP50" s="42">
        <v>1.6123798159096501</v>
      </c>
      <c r="AQ50" s="42">
        <v>193.73963278753899</v>
      </c>
      <c r="AR50" s="42">
        <v>35.276609938812399</v>
      </c>
      <c r="AS50" s="42">
        <v>1.7519317570761901</v>
      </c>
      <c r="AT50" s="42">
        <v>0.151599657692602</v>
      </c>
      <c r="AU50" s="42">
        <v>0.39409512714261302</v>
      </c>
      <c r="AV50" s="42">
        <v>6.2553812816424206E-2</v>
      </c>
      <c r="AW50" s="42">
        <v>4.4123631729719302E-2</v>
      </c>
      <c r="AX50" s="42">
        <v>0.120036088902301</v>
      </c>
      <c r="AY50" s="42">
        <v>2.0136225587436399E-2</v>
      </c>
      <c r="AZ50" s="42"/>
      <c r="BA50" s="42">
        <v>8.9261398832350194E-3</v>
      </c>
      <c r="BB50" s="42">
        <v>0.201214148897985</v>
      </c>
      <c r="BC50" s="42">
        <v>4.7890104065638997E-2</v>
      </c>
      <c r="BD50" s="42">
        <v>0.684508021257204</v>
      </c>
      <c r="BE50" s="42">
        <v>0.29054901779485698</v>
      </c>
      <c r="BF50" s="42">
        <v>6.1717594026380697E-2</v>
      </c>
      <c r="BG50" s="42">
        <v>0.20106707407934099</v>
      </c>
      <c r="BH50" s="42">
        <v>9.9770878485806194E-2</v>
      </c>
      <c r="BI50" s="42">
        <v>2.25225679790316</v>
      </c>
      <c r="BJ50" s="42">
        <v>2.9435681395259898</v>
      </c>
      <c r="BK50" s="42">
        <v>0.16455010778047899</v>
      </c>
      <c r="BL50" s="42"/>
      <c r="BM50" s="42">
        <v>1.18376480279305E-3</v>
      </c>
      <c r="BN50" s="42">
        <v>8.2551031671608793E-2</v>
      </c>
      <c r="BO50" s="42">
        <v>0.102515003492472</v>
      </c>
      <c r="BP50" s="42">
        <v>0.15856314506838801</v>
      </c>
      <c r="BQ50" s="42">
        <v>1.9695483340184301E-2</v>
      </c>
      <c r="BR50" s="42">
        <v>4.3728577841943499E-2</v>
      </c>
      <c r="BS50" s="42">
        <v>0.24574643162778301</v>
      </c>
      <c r="BT50" s="42">
        <v>0</v>
      </c>
      <c r="BU50" s="42">
        <v>1.0740271950240601</v>
      </c>
      <c r="BV50" s="42">
        <v>0.89921029218179405</v>
      </c>
      <c r="BW50" s="42">
        <v>2.6933326942763899E-2</v>
      </c>
      <c r="BX50" s="42">
        <v>6.8246474834086897</v>
      </c>
      <c r="BY50" s="42">
        <v>11.352326530274199</v>
      </c>
      <c r="BZ50" s="42">
        <v>2.6218049274447101E-2</v>
      </c>
      <c r="CA50" s="42">
        <v>0.29668117040031999</v>
      </c>
      <c r="CB50" s="42">
        <v>0.54373197462945499</v>
      </c>
      <c r="CC50" s="42">
        <v>1.6344105294804699E-2</v>
      </c>
      <c r="CD50" s="42">
        <v>0.32260042155708402</v>
      </c>
      <c r="CE50" s="42">
        <v>0.42599877641686701</v>
      </c>
      <c r="CF50" s="42">
        <v>1.05183949570579E-2</v>
      </c>
      <c r="CG50" s="42">
        <v>3.9023750675048166E-2</v>
      </c>
      <c r="CH50" s="42">
        <v>0.22019493025957099</v>
      </c>
      <c r="CI50" s="42">
        <v>4.3235268840620997E-2</v>
      </c>
      <c r="CJ50" s="42">
        <f t="shared" si="1"/>
        <v>2719.6293934231576</v>
      </c>
    </row>
    <row r="51" spans="2:88" x14ac:dyDescent="0.25">
      <c r="B51" s="40" t="s">
        <v>74</v>
      </c>
      <c r="C51" s="40" t="s">
        <v>262</v>
      </c>
      <c r="D51" s="40" t="s">
        <v>263</v>
      </c>
      <c r="E51" s="40" t="s">
        <v>48</v>
      </c>
      <c r="F51" s="40" t="s">
        <v>88</v>
      </c>
      <c r="G51" s="40" t="s">
        <v>256</v>
      </c>
      <c r="H51" s="41"/>
      <c r="I51" s="40">
        <v>3650</v>
      </c>
      <c r="J51" s="40">
        <v>0.875</v>
      </c>
      <c r="K51" s="40">
        <v>0.90200000000000002</v>
      </c>
      <c r="M51" s="43">
        <v>23499.999</v>
      </c>
      <c r="O51" s="42"/>
      <c r="P51" s="42">
        <f t="shared" si="0"/>
        <v>4171.4285714285716</v>
      </c>
      <c r="Q51" s="41"/>
      <c r="R51" s="40">
        <v>526900</v>
      </c>
      <c r="S51" s="40">
        <v>3200</v>
      </c>
      <c r="T51" s="40">
        <v>440800</v>
      </c>
      <c r="U51" s="40">
        <v>4400</v>
      </c>
      <c r="V51" s="42">
        <v>399595.85102539201</v>
      </c>
      <c r="W51" s="42">
        <v>85907.841536667198</v>
      </c>
      <c r="X51" s="42">
        <v>560.80365017117697</v>
      </c>
      <c r="Y51" s="42">
        <v>0.348896343905371</v>
      </c>
      <c r="Z51" s="42">
        <v>0.21975931124578499</v>
      </c>
      <c r="AA51" s="42">
        <v>4.64868684085201E-2</v>
      </c>
      <c r="AB51" s="42">
        <v>317.22074129624099</v>
      </c>
      <c r="AC51" s="42">
        <v>118.874623136455</v>
      </c>
      <c r="AD51" s="42">
        <v>0.14263570753693899</v>
      </c>
      <c r="AE51" s="42">
        <v>29798.2885056745</v>
      </c>
      <c r="AF51" s="42">
        <v>5766.6410427569099</v>
      </c>
      <c r="AG51" s="42">
        <v>9.2841192204644702</v>
      </c>
      <c r="AH51" s="42">
        <v>10.029367032186601</v>
      </c>
      <c r="AI51" s="42">
        <v>7.9830609515465003</v>
      </c>
      <c r="AJ51" s="42">
        <v>0.27150616010508299</v>
      </c>
      <c r="AK51" s="42">
        <v>0.80979557733145502</v>
      </c>
      <c r="AL51" s="42">
        <v>0.97613612593088595</v>
      </c>
      <c r="AM51" s="42">
        <v>0.40265477470422401</v>
      </c>
      <c r="AN51" s="42">
        <v>949.57011807897004</v>
      </c>
      <c r="AO51" s="42">
        <v>210.79830019350999</v>
      </c>
      <c r="AP51" s="42">
        <v>2.6598480312591999</v>
      </c>
      <c r="AQ51" s="42">
        <v>155.41762514835301</v>
      </c>
      <c r="AR51" s="42">
        <v>32.1876461400769</v>
      </c>
      <c r="AS51" s="42">
        <v>2.8904089258537198</v>
      </c>
      <c r="AT51" s="42"/>
      <c r="AU51" s="42">
        <v>1.09528990002569E-3</v>
      </c>
      <c r="AV51" s="42">
        <v>0.103200037527102</v>
      </c>
      <c r="AW51" s="42"/>
      <c r="AX51" s="42">
        <v>6.1762388443819996E-4</v>
      </c>
      <c r="AY51" s="42">
        <v>3.3220849087982902E-2</v>
      </c>
      <c r="AZ51" s="42"/>
      <c r="BA51" s="42">
        <v>7.8767964382372505E-3</v>
      </c>
      <c r="BB51" s="42">
        <v>0.33196388695345802</v>
      </c>
      <c r="BC51" s="42">
        <v>0.53141319318796598</v>
      </c>
      <c r="BD51" s="42">
        <v>0.107506199526462</v>
      </c>
      <c r="BE51" s="42">
        <v>0.47934744345554597</v>
      </c>
      <c r="BF51" s="42">
        <v>6.2307299259305997E-2</v>
      </c>
      <c r="BG51" s="42">
        <v>0.25190391669247902</v>
      </c>
      <c r="BH51" s="42">
        <v>0.164602335557959</v>
      </c>
      <c r="BI51" s="42">
        <v>1.1954122215252401</v>
      </c>
      <c r="BJ51" s="42">
        <v>1.7379655202625199</v>
      </c>
      <c r="BK51" s="42">
        <v>0.27146869215039199</v>
      </c>
      <c r="BL51" s="42"/>
      <c r="BM51" s="42">
        <v>1.0446042143694601E-3</v>
      </c>
      <c r="BN51" s="42">
        <v>0.136190889668793</v>
      </c>
      <c r="BO51" s="42">
        <v>0.38197929076583598</v>
      </c>
      <c r="BP51" s="42">
        <v>1.01181005488556</v>
      </c>
      <c r="BQ51" s="42">
        <v>3.2493313338078797E-2</v>
      </c>
      <c r="BR51" s="42">
        <v>5.8110781943824498E-2</v>
      </c>
      <c r="BS51" s="42">
        <v>0.212082694893997</v>
      </c>
      <c r="BT51" s="42">
        <v>0</v>
      </c>
      <c r="BU51" s="42">
        <v>1.1206626300623901</v>
      </c>
      <c r="BV51" s="42">
        <v>1.4351423609171201</v>
      </c>
      <c r="BW51" s="42">
        <v>4.4436065440185503E-2</v>
      </c>
      <c r="BX51" s="42">
        <v>22.914139671341001</v>
      </c>
      <c r="BY51" s="42">
        <v>5.5485613502602797</v>
      </c>
      <c r="BZ51" s="42">
        <v>4.3253986601894501E-2</v>
      </c>
      <c r="CA51" s="42">
        <v>0.80655150463271497</v>
      </c>
      <c r="CB51" s="42">
        <v>0.26113960091661198</v>
      </c>
      <c r="CC51" s="42">
        <v>2.6964429655504499E-2</v>
      </c>
      <c r="CD51" s="42">
        <v>0.635570780905518</v>
      </c>
      <c r="CE51" s="42">
        <v>0.54171474903710604</v>
      </c>
      <c r="CF51" s="42">
        <v>1.7353192633433601E-2</v>
      </c>
      <c r="CG51" s="42"/>
      <c r="CH51" s="42">
        <v>7.1083139448385897E-4</v>
      </c>
      <c r="CI51" s="42">
        <v>7.1328767319961198E-2</v>
      </c>
      <c r="CJ51" s="42">
        <f t="shared" si="1"/>
        <v>3390.2203787829767</v>
      </c>
    </row>
    <row r="52" spans="2:88" x14ac:dyDescent="0.25">
      <c r="B52" s="40" t="s">
        <v>75</v>
      </c>
      <c r="C52" s="40" t="s">
        <v>264</v>
      </c>
      <c r="D52" s="40" t="s">
        <v>265</v>
      </c>
      <c r="E52" s="40" t="s">
        <v>48</v>
      </c>
      <c r="F52" s="40" t="s">
        <v>88</v>
      </c>
      <c r="G52" s="40" t="s">
        <v>256</v>
      </c>
      <c r="H52" s="41"/>
      <c r="I52" s="40">
        <v>3650</v>
      </c>
      <c r="J52" s="40">
        <v>0.875</v>
      </c>
      <c r="K52" s="40">
        <v>0.90200000000000002</v>
      </c>
      <c r="M52" s="43">
        <v>23499.999</v>
      </c>
      <c r="O52" s="42"/>
      <c r="P52" s="42">
        <f t="shared" si="0"/>
        <v>4171.4285714285716</v>
      </c>
      <c r="Q52" s="41"/>
      <c r="R52" s="40">
        <v>529200</v>
      </c>
      <c r="S52" s="40">
        <v>3200</v>
      </c>
      <c r="T52" s="40">
        <v>470500</v>
      </c>
      <c r="U52" s="40">
        <v>4600</v>
      </c>
      <c r="V52" s="42">
        <v>386239.46565014101</v>
      </c>
      <c r="W52" s="42">
        <v>122266.203363997</v>
      </c>
      <c r="X52" s="42">
        <v>259.21200341926101</v>
      </c>
      <c r="Y52" s="42">
        <v>0.22384093500298799</v>
      </c>
      <c r="Z52" s="42">
        <v>0.20746508248036299</v>
      </c>
      <c r="AA52" s="42">
        <v>3.57254295823018E-2</v>
      </c>
      <c r="AB52" s="42">
        <v>3568.4551282563002</v>
      </c>
      <c r="AC52" s="42">
        <v>895.98173404268698</v>
      </c>
      <c r="AD52" s="42">
        <v>6.9743966689618006E-2</v>
      </c>
      <c r="AE52" s="42">
        <v>7841.3347999406697</v>
      </c>
      <c r="AF52" s="42">
        <v>2676.0994592278998</v>
      </c>
      <c r="AG52" s="42">
        <v>2.6002060478707198</v>
      </c>
      <c r="AH52" s="42">
        <v>6.5562416388213203</v>
      </c>
      <c r="AI52" s="42">
        <v>10.690322728818799</v>
      </c>
      <c r="AJ52" s="42">
        <v>0.14603763959451699</v>
      </c>
      <c r="AK52" s="42">
        <v>1.0898854896776999</v>
      </c>
      <c r="AL52" s="42">
        <v>1.5404216523494001</v>
      </c>
      <c r="AM52" s="42">
        <v>0.37453961670675101</v>
      </c>
      <c r="AN52" s="42">
        <v>8.1069662154362305</v>
      </c>
      <c r="AO52" s="42">
        <v>4.6946656283095001</v>
      </c>
      <c r="AP52" s="42">
        <v>1.4869924100768199</v>
      </c>
      <c r="AQ52" s="42">
        <v>40.746428792675701</v>
      </c>
      <c r="AR52" s="42">
        <v>17.0427506220075</v>
      </c>
      <c r="AS52" s="42">
        <v>2.0061678448931599</v>
      </c>
      <c r="AT52" s="42">
        <v>4.5552712606062203E-2</v>
      </c>
      <c r="AU52" s="42">
        <v>0.27442880175136702</v>
      </c>
      <c r="AV52" s="42">
        <v>0</v>
      </c>
      <c r="AW52" s="42"/>
      <c r="AX52" s="42">
        <v>6.9390857281504802E-4</v>
      </c>
      <c r="AY52" s="42">
        <v>0</v>
      </c>
      <c r="AZ52" s="42"/>
      <c r="BA52" s="42">
        <v>8.8138670698042106E-3</v>
      </c>
      <c r="BB52" s="42">
        <v>0.25941960679341303</v>
      </c>
      <c r="BC52" s="42"/>
      <c r="BD52" s="42">
        <v>0.63726555011894703</v>
      </c>
      <c r="BE52" s="42">
        <v>0.31782759975589397</v>
      </c>
      <c r="BF52" s="42">
        <v>5.47377357078037E-2</v>
      </c>
      <c r="BG52" s="42">
        <v>0.1868036664978</v>
      </c>
      <c r="BH52" s="42">
        <v>9.8649011512628004E-2</v>
      </c>
      <c r="BI52" s="42">
        <v>2.9321209698024999</v>
      </c>
      <c r="BJ52" s="42">
        <v>2.8515703673768402</v>
      </c>
      <c r="BK52" s="42">
        <v>0.12540563397420901</v>
      </c>
      <c r="BL52" s="42"/>
      <c r="BM52" s="42">
        <v>1.17628613672035E-3</v>
      </c>
      <c r="BN52" s="42">
        <v>6.29324044704902E-2</v>
      </c>
      <c r="BO52" s="42"/>
      <c r="BP52" s="42">
        <v>3.1504860942579299E-4</v>
      </c>
      <c r="BQ52" s="42">
        <v>1.5016847322507101E-2</v>
      </c>
      <c r="BR52" s="42"/>
      <c r="BS52" s="42">
        <v>5.4028627045378595E-4</v>
      </c>
      <c r="BT52" s="42">
        <v>3.3816490940949802E-2</v>
      </c>
      <c r="BU52" s="42">
        <v>0.53154133707766504</v>
      </c>
      <c r="BV52" s="42">
        <v>0.31756821572628202</v>
      </c>
      <c r="BW52" s="42">
        <v>2.3732371905476699E-2</v>
      </c>
      <c r="BX52" s="42">
        <v>3.4305556304678499E-2</v>
      </c>
      <c r="BY52" s="42">
        <v>7.9306547457405993E-2</v>
      </c>
      <c r="BZ52" s="42">
        <v>1.0290383150715499E-2</v>
      </c>
      <c r="CA52" s="42">
        <v>1.2932192018283399E-2</v>
      </c>
      <c r="CB52" s="42">
        <v>4.3641254235151902E-2</v>
      </c>
      <c r="CC52" s="42">
        <v>2.30578429571291E-2</v>
      </c>
      <c r="CD52" s="42"/>
      <c r="CE52" s="42">
        <v>3.6159821761729103E-4</v>
      </c>
      <c r="CF52" s="42">
        <v>0</v>
      </c>
      <c r="CG52" s="42">
        <v>2.5036895418608734E-2</v>
      </c>
      <c r="CH52" s="42">
        <v>0.145610595594964</v>
      </c>
      <c r="CI52" s="42">
        <v>3.2963745512800402E-2</v>
      </c>
      <c r="CJ52" s="42">
        <f t="shared" si="1"/>
        <v>12987.641265266549</v>
      </c>
    </row>
    <row r="53" spans="2:88" x14ac:dyDescent="0.25">
      <c r="B53" s="40" t="s">
        <v>75</v>
      </c>
      <c r="C53" s="40" t="s">
        <v>264</v>
      </c>
      <c r="D53" s="40" t="s">
        <v>265</v>
      </c>
      <c r="E53" s="40" t="s">
        <v>48</v>
      </c>
      <c r="F53" s="40" t="s">
        <v>88</v>
      </c>
      <c r="G53" s="40" t="s">
        <v>256</v>
      </c>
      <c r="H53" s="41"/>
      <c r="I53" s="40">
        <v>3650</v>
      </c>
      <c r="J53" s="40">
        <v>0.875</v>
      </c>
      <c r="K53" s="40">
        <v>0.90200000000000002</v>
      </c>
      <c r="M53" s="43">
        <v>23499.999</v>
      </c>
      <c r="O53" s="42"/>
      <c r="P53" s="42">
        <f t="shared" si="0"/>
        <v>4171.4285714285716</v>
      </c>
      <c r="Q53" s="41"/>
      <c r="R53" s="40">
        <v>529200</v>
      </c>
      <c r="S53" s="40">
        <v>3200</v>
      </c>
      <c r="T53" s="40">
        <v>470500</v>
      </c>
      <c r="U53" s="40">
        <v>4600</v>
      </c>
      <c r="V53" s="42">
        <v>386847.168504612</v>
      </c>
      <c r="W53" s="42">
        <v>122125.404774147</v>
      </c>
      <c r="X53" s="42">
        <v>238.54311912695499</v>
      </c>
      <c r="Y53" s="42">
        <v>0.26346166916682401</v>
      </c>
      <c r="Z53" s="42">
        <v>0.36513630427470001</v>
      </c>
      <c r="AA53" s="42">
        <v>3.2873758464902897E-2</v>
      </c>
      <c r="AB53" s="42">
        <v>15970.874740977801</v>
      </c>
      <c r="AC53" s="42">
        <v>6860.0771062629801</v>
      </c>
      <c r="AD53" s="42">
        <v>6.4185700684632793E-2</v>
      </c>
      <c r="AE53" s="42">
        <v>3728.8005007184302</v>
      </c>
      <c r="AF53" s="42">
        <v>1905.86457440961</v>
      </c>
      <c r="AG53" s="42">
        <v>2.3931146826285299</v>
      </c>
      <c r="AH53" s="42">
        <v>4.9470981929643498</v>
      </c>
      <c r="AI53" s="42">
        <v>10.404491136070799</v>
      </c>
      <c r="AJ53" s="42">
        <v>0.13440020058443</v>
      </c>
      <c r="AK53" s="42">
        <v>1.0052275790787499</v>
      </c>
      <c r="AL53" s="42">
        <v>0.99665791391922598</v>
      </c>
      <c r="AM53" s="42">
        <v>0.34469426044937801</v>
      </c>
      <c r="AN53" s="42">
        <v>420.181949718429</v>
      </c>
      <c r="AO53" s="42">
        <v>119.02065811983999</v>
      </c>
      <c r="AP53" s="42">
        <v>1.36789511063518</v>
      </c>
      <c r="AQ53" s="42">
        <v>85.8686293719784</v>
      </c>
      <c r="AR53" s="42">
        <v>35.765600585964101</v>
      </c>
      <c r="AS53" s="42">
        <v>1.8464639532151701</v>
      </c>
      <c r="AT53" s="42"/>
      <c r="AU53" s="42">
        <v>8.0402507593399996E-4</v>
      </c>
      <c r="AV53" s="42">
        <v>0</v>
      </c>
      <c r="AW53" s="42"/>
      <c r="AX53" s="42">
        <v>4.50733626189931E-4</v>
      </c>
      <c r="AY53" s="42">
        <v>0</v>
      </c>
      <c r="AZ53" s="42"/>
      <c r="BA53" s="42">
        <v>5.72365581845266E-3</v>
      </c>
      <c r="BB53" s="42">
        <v>0.23874460743516099</v>
      </c>
      <c r="BC53" s="42">
        <v>1.5309717440130899E-2</v>
      </c>
      <c r="BD53" s="42">
        <v>0.38091893322014903</v>
      </c>
      <c r="BE53" s="42">
        <v>0.29249376023632401</v>
      </c>
      <c r="BF53" s="42">
        <v>2.74331580123095E-2</v>
      </c>
      <c r="BG53" s="42">
        <v>0.21706420393252601</v>
      </c>
      <c r="BH53" s="42">
        <v>9.0786850841117303E-2</v>
      </c>
      <c r="BI53" s="42">
        <v>0.23703647457364799</v>
      </c>
      <c r="BJ53" s="42">
        <v>0.67974143190297498</v>
      </c>
      <c r="BK53" s="42">
        <v>0.115398689985236</v>
      </c>
      <c r="BL53" s="42"/>
      <c r="BM53" s="42">
        <v>7.6417399144332505E-4</v>
      </c>
      <c r="BN53" s="42">
        <v>5.79129290853432E-2</v>
      </c>
      <c r="BO53" s="42"/>
      <c r="BP53" s="42">
        <v>2.0468930386499399E-4</v>
      </c>
      <c r="BQ53" s="42">
        <v>1.3819357203420099E-2</v>
      </c>
      <c r="BR53" s="42"/>
      <c r="BS53" s="42">
        <v>3.5113520963727502E-4</v>
      </c>
      <c r="BT53" s="42">
        <v>3.1118447051816499E-2</v>
      </c>
      <c r="BU53" s="42">
        <v>0.63198000400060805</v>
      </c>
      <c r="BV53" s="42">
        <v>0.31705788690972198</v>
      </c>
      <c r="BW53" s="42">
        <v>2.1843888618003401E-2</v>
      </c>
      <c r="BX53" s="42">
        <v>7.43597201365616E-2</v>
      </c>
      <c r="BY53" s="42">
        <v>7.3143551935915499E-2</v>
      </c>
      <c r="BZ53" s="42">
        <v>9.4696440711360495E-3</v>
      </c>
      <c r="CA53" s="42">
        <v>7.2092231613281902E-3</v>
      </c>
      <c r="CB53" s="42">
        <v>3.8183570458552502E-2</v>
      </c>
      <c r="CC53" s="42">
        <v>2.12197209060929E-2</v>
      </c>
      <c r="CD53" s="42"/>
      <c r="CE53" s="42">
        <v>2.3486413213429899E-4</v>
      </c>
      <c r="CF53" s="42">
        <v>0</v>
      </c>
      <c r="CG53" s="42"/>
      <c r="CH53" s="42">
        <v>5.1766596735794098E-4</v>
      </c>
      <c r="CI53" s="42">
        <v>3.0334869876962298E-2</v>
      </c>
      <c r="CJ53" s="42">
        <f t="shared" si="1"/>
        <v>6162.9026091418482</v>
      </c>
    </row>
    <row r="54" spans="2:88" x14ac:dyDescent="0.25">
      <c r="B54" s="40" t="s">
        <v>77</v>
      </c>
      <c r="C54" s="40" t="s">
        <v>266</v>
      </c>
      <c r="D54" s="40" t="s">
        <v>267</v>
      </c>
      <c r="E54" s="40" t="s">
        <v>48</v>
      </c>
      <c r="F54" s="40" t="s">
        <v>86</v>
      </c>
      <c r="G54" s="40" t="s">
        <v>256</v>
      </c>
      <c r="H54" s="41"/>
      <c r="I54" s="40">
        <v>991</v>
      </c>
      <c r="J54" s="40">
        <v>0.313</v>
      </c>
      <c r="K54" s="40">
        <v>0.34399999999999997</v>
      </c>
      <c r="M54" s="43">
        <v>4000</v>
      </c>
      <c r="O54" s="42"/>
      <c r="P54" s="42">
        <f t="shared" si="0"/>
        <v>3166.1341853035142</v>
      </c>
      <c r="Q54" s="41"/>
      <c r="R54" s="40">
        <v>528500</v>
      </c>
      <c r="S54" s="40">
        <v>3200</v>
      </c>
      <c r="T54" s="40">
        <v>464799.99999999994</v>
      </c>
      <c r="U54" s="40">
        <v>4600</v>
      </c>
      <c r="V54" s="42">
        <v>401608.70392117801</v>
      </c>
      <c r="W54" s="42">
        <v>164397.746428549</v>
      </c>
      <c r="X54" s="42">
        <v>291.20399180637099</v>
      </c>
      <c r="Y54" s="42">
        <v>0.47446932221055699</v>
      </c>
      <c r="Z54" s="42">
        <v>0.42397153504063401</v>
      </c>
      <c r="AA54" s="42">
        <v>3.4429389767869002E-2</v>
      </c>
      <c r="AB54" s="42">
        <v>1797.9604789882401</v>
      </c>
      <c r="AC54" s="42">
        <v>1427.5329816660601</v>
      </c>
      <c r="AD54" s="42">
        <v>6.4207102058280702E-2</v>
      </c>
      <c r="AE54" s="42">
        <v>6659.8239978076399</v>
      </c>
      <c r="AF54" s="42">
        <v>2794.6620837495998</v>
      </c>
      <c r="AG54" s="42">
        <v>2.1887903634256598</v>
      </c>
      <c r="AH54" s="42">
        <v>5.4212254649871703</v>
      </c>
      <c r="AI54" s="42">
        <v>15.837124924645799</v>
      </c>
      <c r="AJ54" s="42">
        <v>0.123472566430526</v>
      </c>
      <c r="AK54" s="42">
        <v>1.1489313705664099</v>
      </c>
      <c r="AL54" s="42">
        <v>1.72934948718182</v>
      </c>
      <c r="AM54" s="42">
        <v>0.239966264612715</v>
      </c>
      <c r="AN54" s="42">
        <v>78.546327050110605</v>
      </c>
      <c r="AO54" s="42">
        <v>35.877269036260302</v>
      </c>
      <c r="AP54" s="42">
        <v>3.0892367718029701</v>
      </c>
      <c r="AQ54" s="42">
        <v>23.383531268729701</v>
      </c>
      <c r="AR54" s="42">
        <v>11.869878230742099</v>
      </c>
      <c r="AS54" s="42">
        <v>1.61667477070687</v>
      </c>
      <c r="AT54" s="42">
        <v>0.71724339227662604</v>
      </c>
      <c r="AU54" s="42">
        <v>0.93609753419881703</v>
      </c>
      <c r="AV54" s="42">
        <v>0</v>
      </c>
      <c r="AW54" s="42">
        <v>9.6667162565446593E-2</v>
      </c>
      <c r="AX54" s="42">
        <v>0.229276060801481</v>
      </c>
      <c r="AY54" s="42">
        <v>1.7953067072891599E-2</v>
      </c>
      <c r="AZ54" s="42"/>
      <c r="BA54" s="42">
        <v>1.21968995776904E-2</v>
      </c>
      <c r="BB54" s="42">
        <v>0.17900169541841801</v>
      </c>
      <c r="BC54" s="42">
        <v>0.14977145322484101</v>
      </c>
      <c r="BD54" s="42">
        <v>0.37572344725662798</v>
      </c>
      <c r="BE54" s="42">
        <v>0.21814764732265601</v>
      </c>
      <c r="BF54" s="42">
        <v>7.3146349654167799E-3</v>
      </c>
      <c r="BG54" s="42">
        <v>0.193501327333856</v>
      </c>
      <c r="BH54" s="42">
        <v>9.4066991783167506E-2</v>
      </c>
      <c r="BI54" s="42">
        <v>0.93669421141255405</v>
      </c>
      <c r="BJ54" s="42">
        <v>2.3675010238071299</v>
      </c>
      <c r="BK54" s="42">
        <v>0.14424197231858499</v>
      </c>
      <c r="BL54" s="42">
        <v>3.0299659969478099</v>
      </c>
      <c r="BM54" s="42">
        <v>2.9359655490476801</v>
      </c>
      <c r="BN54" s="42">
        <v>0</v>
      </c>
      <c r="BO54" s="42">
        <v>3.0011888410243301</v>
      </c>
      <c r="BP54" s="42">
        <v>1.8827273467093999</v>
      </c>
      <c r="BQ54" s="42">
        <v>0</v>
      </c>
      <c r="BR54" s="42">
        <v>7.8807801296113603E-2</v>
      </c>
      <c r="BS54" s="42">
        <v>0.246372999671337</v>
      </c>
      <c r="BT54" s="42">
        <v>2.7911397706949202E-2</v>
      </c>
      <c r="BU54" s="42">
        <v>0.34873486092235201</v>
      </c>
      <c r="BV54" s="42">
        <v>0.70329274147390597</v>
      </c>
      <c r="BW54" s="42">
        <v>3.0586590163301699E-2</v>
      </c>
      <c r="BX54" s="42">
        <v>5.1643153557815298</v>
      </c>
      <c r="BY54" s="42">
        <v>4.2943375509385904</v>
      </c>
      <c r="BZ54" s="42">
        <v>8.5246374789212497E-3</v>
      </c>
      <c r="CA54" s="42">
        <v>1.8832681049579301</v>
      </c>
      <c r="CB54" s="42">
        <v>2.0935946233632001</v>
      </c>
      <c r="CC54" s="42">
        <v>1.6077443776872601E-2</v>
      </c>
      <c r="CD54" s="42">
        <v>1.0283286131171201</v>
      </c>
      <c r="CE54" s="42">
        <v>0.45484197126734199</v>
      </c>
      <c r="CF54" s="42">
        <v>9.3439113775732295E-3</v>
      </c>
      <c r="CG54" s="42">
        <v>0.57028166511858935</v>
      </c>
      <c r="CH54" s="42">
        <v>0.82725991118072495</v>
      </c>
      <c r="CI54" s="42">
        <v>2.73356744433789E-2</v>
      </c>
      <c r="CJ54" s="42">
        <f t="shared" si="1"/>
        <v>22601.376752139735</v>
      </c>
    </row>
    <row r="55" spans="2:88" x14ac:dyDescent="0.25">
      <c r="B55" s="40" t="s">
        <v>77</v>
      </c>
      <c r="C55" s="40" t="s">
        <v>266</v>
      </c>
      <c r="D55" s="40" t="s">
        <v>267</v>
      </c>
      <c r="E55" s="40" t="s">
        <v>48</v>
      </c>
      <c r="F55" s="40" t="s">
        <v>86</v>
      </c>
      <c r="G55" s="40" t="s">
        <v>256</v>
      </c>
      <c r="H55" s="41"/>
      <c r="I55" s="40">
        <v>991</v>
      </c>
      <c r="J55" s="40">
        <v>0.313</v>
      </c>
      <c r="K55" s="40">
        <v>0.34399999999999997</v>
      </c>
      <c r="M55" s="43">
        <v>4000</v>
      </c>
      <c r="O55" s="42"/>
      <c r="P55" s="42">
        <f t="shared" si="0"/>
        <v>3166.1341853035142</v>
      </c>
      <c r="Q55" s="41"/>
      <c r="R55" s="40">
        <v>528500</v>
      </c>
      <c r="S55" s="40">
        <v>3200</v>
      </c>
      <c r="T55" s="40">
        <v>464799.99999999994</v>
      </c>
      <c r="U55" s="40">
        <v>4600</v>
      </c>
      <c r="V55" s="42">
        <v>364198.82801928802</v>
      </c>
      <c r="W55" s="42">
        <v>80279.381082481705</v>
      </c>
      <c r="X55" s="42">
        <v>440.59172818557602</v>
      </c>
      <c r="Y55" s="42">
        <v>0.45776072250524702</v>
      </c>
      <c r="Z55" s="42">
        <v>0.54021786694558005</v>
      </c>
      <c r="AA55" s="42">
        <v>5.20845987210002E-2</v>
      </c>
      <c r="AB55" s="42">
        <v>50.354203990382302</v>
      </c>
      <c r="AC55" s="42">
        <v>14.897405519471899</v>
      </c>
      <c r="AD55" s="42">
        <v>9.7152055272154106E-2</v>
      </c>
      <c r="AE55" s="42">
        <v>603.27327881711506</v>
      </c>
      <c r="AF55" s="42">
        <v>155.02740309077299</v>
      </c>
      <c r="AG55" s="42">
        <v>3.3121491023836902</v>
      </c>
      <c r="AH55" s="42">
        <v>1.2844573474171399</v>
      </c>
      <c r="AI55" s="42">
        <v>0.94764676421698002</v>
      </c>
      <c r="AJ55" s="42">
        <v>0.186829160187551</v>
      </c>
      <c r="AK55" s="42">
        <v>1.2286848627420099</v>
      </c>
      <c r="AL55" s="42">
        <v>1.4602950411925499</v>
      </c>
      <c r="AM55" s="42">
        <v>0.36309993157912501</v>
      </c>
      <c r="AN55" s="42">
        <v>15.1441085588405</v>
      </c>
      <c r="AO55" s="42">
        <v>7.5166192689917501</v>
      </c>
      <c r="AP55" s="42">
        <v>4.6714423833098904</v>
      </c>
      <c r="AQ55" s="42">
        <v>22.887862760050901</v>
      </c>
      <c r="AR55" s="42">
        <v>14.402049976188501</v>
      </c>
      <c r="AS55" s="42">
        <v>2.44656024950031</v>
      </c>
      <c r="AT55" s="42">
        <v>0.31783609714461603</v>
      </c>
      <c r="AU55" s="42">
        <v>0.74948469903914094</v>
      </c>
      <c r="AV55" s="42">
        <v>0</v>
      </c>
      <c r="AW55" s="42">
        <v>0.105410057041885</v>
      </c>
      <c r="AX55" s="42">
        <v>0.16801475739487201</v>
      </c>
      <c r="AY55" s="42">
        <v>2.7164923304445001E-2</v>
      </c>
      <c r="AZ55" s="42"/>
      <c r="BA55" s="42">
        <v>7.8729556349618496E-3</v>
      </c>
      <c r="BB55" s="42">
        <v>0.270847451342767</v>
      </c>
      <c r="BC55" s="42">
        <v>0.17042326451449599</v>
      </c>
      <c r="BD55" s="42">
        <v>0.672861028591074</v>
      </c>
      <c r="BE55" s="42">
        <v>0.33007255115477102</v>
      </c>
      <c r="BF55" s="42">
        <v>2.3351779227584E-3</v>
      </c>
      <c r="BG55" s="42">
        <v>0.13351724077465499</v>
      </c>
      <c r="BH55" s="42">
        <v>0.14233247992961601</v>
      </c>
      <c r="BI55" s="42">
        <v>2.1917493834437201</v>
      </c>
      <c r="BJ55" s="42">
        <v>1.7099220439757301</v>
      </c>
      <c r="BK55" s="42">
        <v>0.21821728970510301</v>
      </c>
      <c r="BL55" s="42">
        <v>2.3245149901386299</v>
      </c>
      <c r="BM55" s="42">
        <v>2.8612426270388198</v>
      </c>
      <c r="BN55" s="42">
        <v>0</v>
      </c>
      <c r="BO55" s="42">
        <v>2.8858771730833199</v>
      </c>
      <c r="BP55" s="42">
        <v>0.49784263517875998</v>
      </c>
      <c r="BQ55" s="42">
        <v>0</v>
      </c>
      <c r="BR55" s="42"/>
      <c r="BS55" s="42">
        <v>5.9100136311301802E-4</v>
      </c>
      <c r="BT55" s="42">
        <v>4.2226810334443497E-2</v>
      </c>
      <c r="BU55" s="42">
        <v>0.55443223922589302</v>
      </c>
      <c r="BV55" s="42">
        <v>1.4948177686178701</v>
      </c>
      <c r="BW55" s="42">
        <v>4.6289968189804603E-2</v>
      </c>
      <c r="BX55" s="42">
        <v>9.3161381291522307</v>
      </c>
      <c r="BY55" s="42">
        <v>4.4682708953809502</v>
      </c>
      <c r="BZ55" s="42">
        <v>1.2897350140938801E-2</v>
      </c>
      <c r="CA55" s="42">
        <v>1.4236609210278499</v>
      </c>
      <c r="CB55" s="42">
        <v>0.71890594622091497</v>
      </c>
      <c r="CC55" s="42">
        <v>2.4325951468125599E-2</v>
      </c>
      <c r="CD55" s="42">
        <v>0.85026835710415105</v>
      </c>
      <c r="CE55" s="42">
        <v>0.52093921920188502</v>
      </c>
      <c r="CF55" s="42">
        <v>1.41377651170661E-2</v>
      </c>
      <c r="CG55" s="42">
        <v>0.77391586808158719</v>
      </c>
      <c r="CH55" s="42">
        <v>0.946279218463144</v>
      </c>
      <c r="CI55" s="42">
        <v>4.1358063724710903E-2</v>
      </c>
      <c r="CJ55" s="42">
        <f t="shared" si="1"/>
        <v>23090.84100777021</v>
      </c>
    </row>
    <row r="56" spans="2:88" x14ac:dyDescent="0.25">
      <c r="B56" s="40" t="s">
        <v>76</v>
      </c>
      <c r="C56" s="40" t="s">
        <v>268</v>
      </c>
      <c r="D56" s="40" t="s">
        <v>269</v>
      </c>
      <c r="E56" s="40" t="s">
        <v>48</v>
      </c>
      <c r="F56" s="40" t="s">
        <v>88</v>
      </c>
      <c r="G56" s="40" t="s">
        <v>256</v>
      </c>
      <c r="H56" s="41"/>
      <c r="I56" s="40">
        <v>382</v>
      </c>
      <c r="J56" s="40">
        <v>8.9999999999999993E-3</v>
      </c>
      <c r="K56" s="40">
        <v>4.5999999999999999E-3</v>
      </c>
      <c r="M56" s="43">
        <v>10000</v>
      </c>
      <c r="O56" s="42"/>
      <c r="P56" s="42">
        <f t="shared" si="0"/>
        <v>42444.444444444445</v>
      </c>
      <c r="Q56" s="41"/>
      <c r="R56" s="40">
        <v>529600</v>
      </c>
      <c r="S56" s="40">
        <v>3200</v>
      </c>
      <c r="T56" s="40">
        <v>471500</v>
      </c>
      <c r="U56" s="40">
        <v>4600</v>
      </c>
      <c r="V56" s="42">
        <v>441113.41136540601</v>
      </c>
      <c r="W56" s="42">
        <v>96102.478479208003</v>
      </c>
      <c r="X56" s="42">
        <v>419.70806150104301</v>
      </c>
      <c r="Y56" s="42">
        <v>0.25190199112363498</v>
      </c>
      <c r="Z56" s="42">
        <v>0.40643082826642601</v>
      </c>
      <c r="AA56" s="42">
        <v>5.2065892460726501E-2</v>
      </c>
      <c r="AB56" s="42">
        <v>3.0803729189470301</v>
      </c>
      <c r="AC56" s="42">
        <v>1.4575902875700399</v>
      </c>
      <c r="AD56" s="42">
        <v>6.9097555689752205E-2</v>
      </c>
      <c r="AE56" s="42">
        <v>39.295292204566699</v>
      </c>
      <c r="AF56" s="42">
        <v>59.858974389709999</v>
      </c>
      <c r="AG56" s="42">
        <v>2.87311354323211</v>
      </c>
      <c r="AH56" s="42">
        <v>9.1721787527670298</v>
      </c>
      <c r="AI56" s="42">
        <v>11.526023316126301</v>
      </c>
      <c r="AJ56" s="42">
        <v>0.143949078570908</v>
      </c>
      <c r="AK56" s="42">
        <v>0.78749526677151505</v>
      </c>
      <c r="AL56" s="42">
        <v>0.924441890530321</v>
      </c>
      <c r="AM56" s="42">
        <v>0.34891834467119798</v>
      </c>
      <c r="AN56" s="42">
        <v>256.479279094356</v>
      </c>
      <c r="AO56" s="42">
        <v>55.768184027280803</v>
      </c>
      <c r="AP56" s="42">
        <v>4.51756157418348</v>
      </c>
      <c r="AQ56" s="42">
        <v>50.446900719483097</v>
      </c>
      <c r="AR56" s="42">
        <v>18.157022908399199</v>
      </c>
      <c r="AS56" s="42">
        <v>1.8757980974347399</v>
      </c>
      <c r="AT56" s="42"/>
      <c r="AU56" s="42">
        <v>1.6438126647598699E-3</v>
      </c>
      <c r="AV56" s="42">
        <v>0</v>
      </c>
      <c r="AW56" s="42"/>
      <c r="AX56" s="42">
        <v>8.8575240395877904E-4</v>
      </c>
      <c r="AY56" s="42">
        <v>2.36560750318239E-2</v>
      </c>
      <c r="AZ56" s="42"/>
      <c r="BA56" s="42">
        <v>1.0910233821721399E-2</v>
      </c>
      <c r="BB56" s="42">
        <v>0.16900103550728701</v>
      </c>
      <c r="BC56" s="42">
        <v>4.7834740049322998E-2</v>
      </c>
      <c r="BD56" s="42">
        <v>0.57289128643464804</v>
      </c>
      <c r="BE56" s="42">
        <v>0.34638502403067301</v>
      </c>
      <c r="BF56" s="42">
        <v>2.0002676774481001E-2</v>
      </c>
      <c r="BG56" s="42">
        <v>0.13759752426911001</v>
      </c>
      <c r="BH56" s="42">
        <v>0.107731177269348</v>
      </c>
      <c r="BI56" s="42">
        <v>0.189951061169299</v>
      </c>
      <c r="BJ56" s="42">
        <v>0.71610073073263403</v>
      </c>
      <c r="BK56" s="42">
        <v>0.232186304620768</v>
      </c>
      <c r="BL56" s="42"/>
      <c r="BM56" s="42">
        <v>1.52668015650177E-3</v>
      </c>
      <c r="BN56" s="42">
        <v>0</v>
      </c>
      <c r="BO56" s="42"/>
      <c r="BP56" s="42">
        <v>4.1309112490938202E-4</v>
      </c>
      <c r="BQ56" s="42">
        <v>0</v>
      </c>
      <c r="BR56" s="42">
        <v>3.0137852465111799E-2</v>
      </c>
      <c r="BS56" s="42">
        <v>0.16260404086241501</v>
      </c>
      <c r="BT56" s="42">
        <v>5.1766649089790798E-2</v>
      </c>
      <c r="BU56" s="42">
        <v>1.5886591238386301</v>
      </c>
      <c r="BV56" s="42">
        <v>2.4331738942727701</v>
      </c>
      <c r="BW56" s="42">
        <v>3.6397563677350399E-2</v>
      </c>
      <c r="BX56" s="42">
        <v>3.3235359876146398E-2</v>
      </c>
      <c r="BY56" s="42">
        <v>9.7981015989622597E-2</v>
      </c>
      <c r="BZ56" s="42">
        <v>2.1790782089482E-2</v>
      </c>
      <c r="CA56" s="42"/>
      <c r="CB56" s="42">
        <v>1.1232995792317499E-3</v>
      </c>
      <c r="CC56" s="42">
        <v>1.4045216571686499E-2</v>
      </c>
      <c r="CD56" s="42"/>
      <c r="CE56" s="42">
        <v>4.5814114865097799E-4</v>
      </c>
      <c r="CF56" s="42">
        <v>1.7248388813694799E-2</v>
      </c>
      <c r="CG56" s="42"/>
      <c r="CH56" s="42">
        <v>1.0025135247856199E-3</v>
      </c>
      <c r="CI56" s="42">
        <v>3.6173843046939602E-2</v>
      </c>
      <c r="CJ56" s="42">
        <f t="shared" si="1"/>
        <v>10498.167230231116</v>
      </c>
    </row>
    <row r="57" spans="2:88" x14ac:dyDescent="0.25">
      <c r="B57" s="40" t="s">
        <v>76</v>
      </c>
      <c r="C57" s="40" t="s">
        <v>270</v>
      </c>
      <c r="D57" s="40" t="s">
        <v>269</v>
      </c>
      <c r="E57" s="40" t="s">
        <v>48</v>
      </c>
      <c r="F57" s="40" t="s">
        <v>88</v>
      </c>
      <c r="G57" s="40" t="s">
        <v>256</v>
      </c>
      <c r="H57" s="41"/>
      <c r="I57" s="40">
        <v>382</v>
      </c>
      <c r="J57" s="44">
        <v>8.9999999999999993E-3</v>
      </c>
      <c r="K57" s="40">
        <v>4.5999999999999999E-3</v>
      </c>
      <c r="M57" s="43">
        <v>10000</v>
      </c>
      <c r="O57" s="42"/>
      <c r="P57" s="42">
        <f t="shared" si="0"/>
        <v>42444.444444444445</v>
      </c>
      <c r="Q57" s="41"/>
      <c r="R57" s="40">
        <v>529600</v>
      </c>
      <c r="S57" s="40">
        <v>3200</v>
      </c>
      <c r="T57" s="40">
        <v>471500</v>
      </c>
      <c r="U57" s="40">
        <v>4600</v>
      </c>
      <c r="V57" s="42">
        <v>441113.41136540601</v>
      </c>
      <c r="W57" s="42">
        <v>96102.478479208003</v>
      </c>
      <c r="X57" s="42">
        <v>419.70806150104301</v>
      </c>
      <c r="Y57" s="42">
        <v>0.25190199112363498</v>
      </c>
      <c r="Z57" s="42">
        <v>0.40643082826642601</v>
      </c>
      <c r="AA57" s="42">
        <v>5.2065892460726501E-2</v>
      </c>
      <c r="AB57" s="42">
        <v>3.0803729189470301</v>
      </c>
      <c r="AC57" s="42">
        <v>1.4575902875700399</v>
      </c>
      <c r="AD57" s="42">
        <v>6.9097555689752205E-2</v>
      </c>
      <c r="AE57" s="42">
        <v>39.295292204566699</v>
      </c>
      <c r="AF57" s="42">
        <v>59.858974389709999</v>
      </c>
      <c r="AG57" s="42">
        <v>2.87311354323211</v>
      </c>
      <c r="AH57" s="42">
        <v>9.1721787527670298</v>
      </c>
      <c r="AI57" s="42">
        <v>11.526023316126301</v>
      </c>
      <c r="AJ57" s="42">
        <v>0.143949078570908</v>
      </c>
      <c r="AK57" s="42">
        <v>0.78749526677151505</v>
      </c>
      <c r="AL57" s="42">
        <v>0.924441890530321</v>
      </c>
      <c r="AM57" s="42">
        <v>0.34891834467119798</v>
      </c>
      <c r="AN57" s="42">
        <v>256.479279094356</v>
      </c>
      <c r="AO57" s="42">
        <v>55.768184027280803</v>
      </c>
      <c r="AP57" s="42">
        <v>4.51756157418348</v>
      </c>
      <c r="AQ57" s="42">
        <v>50.446900719483097</v>
      </c>
      <c r="AR57" s="42">
        <v>18.157022908399199</v>
      </c>
      <c r="AS57" s="42">
        <v>1.8757980974347399</v>
      </c>
      <c r="AT57" s="42"/>
      <c r="AU57" s="42">
        <v>1.6438126647598699E-3</v>
      </c>
      <c r="AV57" s="42">
        <v>0</v>
      </c>
      <c r="AW57" s="42"/>
      <c r="AX57" s="42">
        <v>8.8575240395877904E-4</v>
      </c>
      <c r="AY57" s="42">
        <v>2.36560750318239E-2</v>
      </c>
      <c r="AZ57" s="42"/>
      <c r="BA57" s="42">
        <v>1.0910233821721399E-2</v>
      </c>
      <c r="BB57" s="42">
        <v>0.16900103550728701</v>
      </c>
      <c r="BC57" s="42">
        <v>4.7834740049322998E-2</v>
      </c>
      <c r="BD57" s="42">
        <v>0.57289128643464804</v>
      </c>
      <c r="BE57" s="42">
        <v>0.34638502403067301</v>
      </c>
      <c r="BF57" s="42">
        <v>2.0002676774481001E-2</v>
      </c>
      <c r="BG57" s="42">
        <v>0.13759752426911001</v>
      </c>
      <c r="BH57" s="42">
        <v>0.107731177269348</v>
      </c>
      <c r="BI57" s="42">
        <v>0.189951061169299</v>
      </c>
      <c r="BJ57" s="42">
        <v>0.71610073073263403</v>
      </c>
      <c r="BK57" s="42">
        <v>0.232186304620768</v>
      </c>
      <c r="BL57" s="42"/>
      <c r="BM57" s="42">
        <v>1.52668015650177E-3</v>
      </c>
      <c r="BN57" s="42">
        <v>0</v>
      </c>
      <c r="BO57" s="42"/>
      <c r="BP57" s="42">
        <v>4.1309112490938202E-4</v>
      </c>
      <c r="BQ57" s="42">
        <v>0</v>
      </c>
      <c r="BR57" s="42">
        <v>3.0137852465111799E-2</v>
      </c>
      <c r="BS57" s="42">
        <v>0.16260404086241501</v>
      </c>
      <c r="BT57" s="42">
        <v>5.1766649089790798E-2</v>
      </c>
      <c r="BU57" s="42">
        <v>1.5886591238386301</v>
      </c>
      <c r="BV57" s="42">
        <v>2.4331738942727701</v>
      </c>
      <c r="BW57" s="42">
        <v>3.6397563677350399E-2</v>
      </c>
      <c r="BX57" s="42">
        <v>3.3235359876146398E-2</v>
      </c>
      <c r="BY57" s="42">
        <v>9.7981015989622597E-2</v>
      </c>
      <c r="BZ57" s="42">
        <v>2.1790782089482E-2</v>
      </c>
      <c r="CA57" s="42"/>
      <c r="CB57" s="42">
        <v>1.1232995792317499E-3</v>
      </c>
      <c r="CC57" s="42">
        <v>1.4045216571686499E-2</v>
      </c>
      <c r="CD57" s="42"/>
      <c r="CE57" s="42">
        <v>4.5814114865097799E-4</v>
      </c>
      <c r="CF57" s="42">
        <v>1.7248388813694799E-2</v>
      </c>
      <c r="CG57" s="42"/>
      <c r="CH57" s="42">
        <v>1.0025135247856199E-3</v>
      </c>
      <c r="CI57" s="42">
        <v>3.6173843046939602E-2</v>
      </c>
      <c r="CJ57" s="42">
        <f t="shared" si="1"/>
        <v>10498.167230231116</v>
      </c>
    </row>
    <row r="58" spans="2:88" s="45" customFormat="1" x14ac:dyDescent="0.25">
      <c r="B58" s="40" t="s">
        <v>73</v>
      </c>
      <c r="C58" s="40" t="s">
        <v>271</v>
      </c>
      <c r="D58" s="40" t="s">
        <v>272</v>
      </c>
      <c r="E58" s="40" t="s">
        <v>48</v>
      </c>
      <c r="F58" s="40" t="s">
        <v>86</v>
      </c>
      <c r="G58" s="40" t="s">
        <v>35</v>
      </c>
      <c r="H58" s="41"/>
      <c r="I58" s="40">
        <v>6990</v>
      </c>
      <c r="J58" s="44">
        <v>2.0699999999999998</v>
      </c>
      <c r="K58" s="40">
        <v>1.88</v>
      </c>
      <c r="L58" s="40"/>
      <c r="M58" s="43">
        <v>31600.001</v>
      </c>
      <c r="N58" s="40"/>
      <c r="O58" s="42"/>
      <c r="P58" s="42">
        <f t="shared" si="0"/>
        <v>3376.811594202899</v>
      </c>
      <c r="Q58" s="41"/>
      <c r="R58" s="40">
        <v>345300</v>
      </c>
      <c r="S58" s="40">
        <v>2800.0000000000005</v>
      </c>
      <c r="T58" s="40">
        <v>309700</v>
      </c>
      <c r="U58" s="40">
        <v>3600</v>
      </c>
      <c r="V58" s="42">
        <v>326393.58576334902</v>
      </c>
      <c r="W58" s="42">
        <v>63109.353362953203</v>
      </c>
      <c r="X58" s="42">
        <v>1516.86681896696</v>
      </c>
      <c r="Y58" s="42">
        <v>0.388520475377232</v>
      </c>
      <c r="Z58" s="42">
        <v>0.99526810768060203</v>
      </c>
      <c r="AA58" s="42">
        <v>0.224021078970597</v>
      </c>
      <c r="AB58" s="42"/>
      <c r="AC58" s="42">
        <v>0.64868154844321702</v>
      </c>
      <c r="AD58" s="42">
        <v>0.30218245103970698</v>
      </c>
      <c r="AE58" s="42">
        <v>67.665285282875502</v>
      </c>
      <c r="AF58" s="42">
        <v>172.53564719738901</v>
      </c>
      <c r="AG58" s="42">
        <v>26.6481865947076</v>
      </c>
      <c r="AH58" s="42">
        <v>342357.95719221898</v>
      </c>
      <c r="AI58" s="42">
        <v>46566.272902547003</v>
      </c>
      <c r="AJ58" s="42">
        <v>0.74371414071139297</v>
      </c>
      <c r="AK58" s="42">
        <v>240.63158755966401</v>
      </c>
      <c r="AL58" s="42">
        <v>114.40633004932999</v>
      </c>
      <c r="AM58" s="42">
        <v>1.2951844944342601</v>
      </c>
      <c r="AN58" s="42">
        <v>2.8199736520233101</v>
      </c>
      <c r="AO58" s="42">
        <v>11.0939473048076</v>
      </c>
      <c r="AP58" s="42">
        <v>8.3118738047435805</v>
      </c>
      <c r="AQ58" s="42">
        <v>108.98117376577</v>
      </c>
      <c r="AR58" s="42">
        <v>66.533434568491003</v>
      </c>
      <c r="AS58" s="42">
        <v>7.7936166597163199</v>
      </c>
      <c r="AT58" s="42"/>
      <c r="AU58" s="42">
        <v>1.1351425066770801E-2</v>
      </c>
      <c r="AV58" s="42">
        <v>0.55245077324171699</v>
      </c>
      <c r="AW58" s="42">
        <v>3.9496144375828401</v>
      </c>
      <c r="AX58" s="42">
        <v>4.2148125917957797</v>
      </c>
      <c r="AY58" s="42">
        <v>0.103701144017376</v>
      </c>
      <c r="AZ58" s="42">
        <v>8.9102289191052595</v>
      </c>
      <c r="BA58" s="42">
        <v>18.400290060022598</v>
      </c>
      <c r="BB58" s="42">
        <v>1.6385135543531399</v>
      </c>
      <c r="BC58" s="42">
        <v>1.43734375058886</v>
      </c>
      <c r="BD58" s="42">
        <v>3.0772380642992401</v>
      </c>
      <c r="BE58" s="42">
        <v>1.4923529615883799</v>
      </c>
      <c r="BF58" s="42">
        <v>0.27502200764105</v>
      </c>
      <c r="BG58" s="42">
        <v>1.65084517714599</v>
      </c>
      <c r="BH58" s="42">
        <v>0.47762718285459099</v>
      </c>
      <c r="BI58" s="42">
        <v>6.8571402369141401</v>
      </c>
      <c r="BJ58" s="42">
        <v>12.882669808218701</v>
      </c>
      <c r="BK58" s="42">
        <v>1.03366940730935</v>
      </c>
      <c r="BL58" s="42"/>
      <c r="BM58" s="42">
        <v>5.8817157997029202E-3</v>
      </c>
      <c r="BN58" s="42">
        <v>0</v>
      </c>
      <c r="BO58" s="42"/>
      <c r="BP58" s="42">
        <v>1.9733381429008598E-3</v>
      </c>
      <c r="BQ58" s="42">
        <v>7.3315854997300006E-2</v>
      </c>
      <c r="BR58" s="42"/>
      <c r="BS58" s="42">
        <v>4.4879432576061303E-3</v>
      </c>
      <c r="BT58" s="42">
        <v>0.231392663012325</v>
      </c>
      <c r="BU58" s="42">
        <v>12.4513091592466</v>
      </c>
      <c r="BV58" s="42">
        <v>7.95720105806096</v>
      </c>
      <c r="BW58" s="42">
        <v>0</v>
      </c>
      <c r="BX58" s="42">
        <v>31.120827223759498</v>
      </c>
      <c r="BY58" s="42">
        <v>25.692943364007199</v>
      </c>
      <c r="BZ58" s="42">
        <v>0.115501028381447</v>
      </c>
      <c r="CA58" s="42">
        <v>1.70116539361335</v>
      </c>
      <c r="CB58" s="42">
        <v>3.0301225910605498</v>
      </c>
      <c r="CC58" s="42">
        <v>8.40617504534973E-2</v>
      </c>
      <c r="CD58" s="42"/>
      <c r="CE58" s="42">
        <v>3.88896140896469E-3</v>
      </c>
      <c r="CF58" s="42">
        <v>7.5864599299561603E-2</v>
      </c>
      <c r="CG58" s="42">
        <v>2.6326956215764108</v>
      </c>
      <c r="CH58" s="42">
        <v>5.0606079177961103</v>
      </c>
      <c r="CI58" s="42">
        <v>0.15994156925205399</v>
      </c>
      <c r="CJ58" s="42">
        <f t="shared" si="1"/>
        <v>3168.4371535779478</v>
      </c>
    </row>
    <row r="59" spans="2:88" x14ac:dyDescent="0.25">
      <c r="B59" s="40" t="s">
        <v>72</v>
      </c>
      <c r="C59" s="40" t="s">
        <v>273</v>
      </c>
      <c r="D59" s="40" t="s">
        <v>274</v>
      </c>
      <c r="E59" s="40" t="s">
        <v>47</v>
      </c>
      <c r="F59" s="40" t="s">
        <v>85</v>
      </c>
      <c r="G59" s="40" t="s">
        <v>35</v>
      </c>
      <c r="H59" s="41"/>
      <c r="I59" s="40">
        <v>2590</v>
      </c>
      <c r="J59" s="44">
        <v>0.68600000000000005</v>
      </c>
      <c r="K59" s="40">
        <v>0.72699999999999998</v>
      </c>
      <c r="M59" s="43">
        <v>11400</v>
      </c>
      <c r="O59" s="42"/>
      <c r="P59" s="42">
        <f t="shared" si="0"/>
        <v>3775.5102040816323</v>
      </c>
      <c r="Q59" s="41"/>
      <c r="R59" s="40">
        <v>344099.99999999994</v>
      </c>
      <c r="S59" s="40">
        <v>2800.0000000000005</v>
      </c>
      <c r="T59" s="40">
        <v>310300</v>
      </c>
      <c r="U59" s="40">
        <v>3800</v>
      </c>
      <c r="V59" s="42">
        <v>299926.813060118</v>
      </c>
      <c r="W59" s="42">
        <v>30884.140503473998</v>
      </c>
      <c r="X59" s="42">
        <v>1357.6560426649801</v>
      </c>
      <c r="Y59" s="42">
        <v>0.345813301218382</v>
      </c>
      <c r="Z59" s="42">
        <v>1.0045841663394099</v>
      </c>
      <c r="AA59" s="42">
        <v>0.16513269030028499</v>
      </c>
      <c r="AB59" s="42"/>
      <c r="AC59" s="42">
        <v>2.8372254120969501E-2</v>
      </c>
      <c r="AD59" s="42">
        <v>0.35893937077800198</v>
      </c>
      <c r="AE59" s="42">
        <v>103.30841066588999</v>
      </c>
      <c r="AF59" s="42">
        <v>81.861265277981403</v>
      </c>
      <c r="AG59" s="42">
        <v>23.432804509559801</v>
      </c>
      <c r="AH59" s="42">
        <v>316631.64338540903</v>
      </c>
      <c r="AI59" s="42">
        <v>27058.0526754153</v>
      </c>
      <c r="AJ59" s="42">
        <v>0.66634058902781002</v>
      </c>
      <c r="AK59" s="42">
        <v>159.50924996986501</v>
      </c>
      <c r="AL59" s="42">
        <v>73.725764701280099</v>
      </c>
      <c r="AM59" s="42">
        <v>1.4664255835144899</v>
      </c>
      <c r="AN59" s="42">
        <v>0.50550223179996001</v>
      </c>
      <c r="AO59" s="42">
        <v>12.212720717706601</v>
      </c>
      <c r="AP59" s="42">
        <v>6.4117962667660402</v>
      </c>
      <c r="AQ59" s="42">
        <v>101.170619612735</v>
      </c>
      <c r="AR59" s="42">
        <v>61.239265010356299</v>
      </c>
      <c r="AS59" s="42">
        <v>9.3970768815363002</v>
      </c>
      <c r="AT59" s="42"/>
      <c r="AU59" s="42">
        <v>9.8814059667773207E-3</v>
      </c>
      <c r="AV59" s="42">
        <v>0.31293095547276301</v>
      </c>
      <c r="AW59" s="42">
        <v>11.4446945814966</v>
      </c>
      <c r="AX59" s="42">
        <v>4.6488756086876997</v>
      </c>
      <c r="AY59" s="42">
        <v>0.136991083767667</v>
      </c>
      <c r="AZ59" s="42">
        <v>12.9763874897781</v>
      </c>
      <c r="BA59" s="42">
        <v>23.866666800252698</v>
      </c>
      <c r="BB59" s="42">
        <v>0.97070980816876895</v>
      </c>
      <c r="BC59" s="42">
        <v>0.35768494345407598</v>
      </c>
      <c r="BD59" s="42">
        <v>2.6002889839754699</v>
      </c>
      <c r="BE59" s="42">
        <v>1.68477025017687</v>
      </c>
      <c r="BF59" s="42">
        <v>6.2621621503330003E-3</v>
      </c>
      <c r="BG59" s="42">
        <v>1.00061702940153</v>
      </c>
      <c r="BH59" s="42">
        <v>0.39028257843310199</v>
      </c>
      <c r="BI59" s="42">
        <v>0.82873189054048202</v>
      </c>
      <c r="BJ59" s="42">
        <v>4.6195310988435496</v>
      </c>
      <c r="BK59" s="42">
        <v>1.11468916838549</v>
      </c>
      <c r="BL59" s="42"/>
      <c r="BM59" s="42">
        <v>5.8875547985438696E-3</v>
      </c>
      <c r="BN59" s="42">
        <v>0</v>
      </c>
      <c r="BO59" s="42"/>
      <c r="BP59" s="42">
        <v>1.72910430969759E-3</v>
      </c>
      <c r="BQ59" s="42">
        <v>9.7859630626334695E-2</v>
      </c>
      <c r="BR59" s="42">
        <v>1.1442308161988</v>
      </c>
      <c r="BS59" s="42">
        <v>2.5787662345603799</v>
      </c>
      <c r="BT59" s="42">
        <v>0.15771412610115201</v>
      </c>
      <c r="BU59" s="42">
        <v>11.6131937541327</v>
      </c>
      <c r="BV59" s="42">
        <v>12.483642610947101</v>
      </c>
      <c r="BW59" s="42">
        <v>0.162292517625889</v>
      </c>
      <c r="BX59" s="42">
        <v>5.0177993179656299</v>
      </c>
      <c r="BY59" s="42">
        <v>2.07607618075268</v>
      </c>
      <c r="BZ59" s="42">
        <v>9.2692849080678694E-2</v>
      </c>
      <c r="CA59" s="42">
        <v>1.1443227229466499</v>
      </c>
      <c r="CB59" s="42">
        <v>1.67782656165657</v>
      </c>
      <c r="CC59" s="42">
        <v>0.10653136392998599</v>
      </c>
      <c r="CD59" s="42">
        <v>1.0860137124948199</v>
      </c>
      <c r="CE59" s="42">
        <v>2.2828558123954501</v>
      </c>
      <c r="CF59" s="42">
        <v>7.1664962501653107E-2</v>
      </c>
      <c r="CG59" s="42"/>
      <c r="CH59" s="42">
        <v>1.4630022313789799</v>
      </c>
      <c r="CI59" s="42">
        <v>0.25575315008899202</v>
      </c>
      <c r="CJ59" s="42">
        <f t="shared" si="1"/>
        <v>3401.1850606150274</v>
      </c>
    </row>
    <row r="60" spans="2:88" x14ac:dyDescent="0.25">
      <c r="B60" s="40" t="s">
        <v>81</v>
      </c>
      <c r="C60" s="40" t="s">
        <v>275</v>
      </c>
      <c r="D60" s="40" t="s">
        <v>276</v>
      </c>
      <c r="E60" s="40" t="s">
        <v>48</v>
      </c>
      <c r="F60" s="40" t="s">
        <v>86</v>
      </c>
      <c r="G60" s="40" t="s">
        <v>35</v>
      </c>
      <c r="H60" s="41"/>
      <c r="I60" s="40">
        <v>532</v>
      </c>
      <c r="J60" s="44">
        <v>0.20899999999999999</v>
      </c>
      <c r="K60" s="40">
        <v>0.189</v>
      </c>
      <c r="M60" s="43">
        <v>6200</v>
      </c>
      <c r="O60" s="42"/>
      <c r="P60" s="42">
        <f t="shared" si="0"/>
        <v>2545.4545454545455</v>
      </c>
      <c r="Q60" s="41"/>
      <c r="R60" s="40">
        <v>342299.99999999994</v>
      </c>
      <c r="S60" s="40">
        <v>2800.0000000000005</v>
      </c>
      <c r="T60" s="40">
        <v>309700</v>
      </c>
      <c r="U60" s="40">
        <v>3800</v>
      </c>
      <c r="V60" s="42">
        <v>310128.22171224299</v>
      </c>
      <c r="W60" s="42">
        <v>81194.502767313505</v>
      </c>
      <c r="X60" s="42">
        <v>1544.0773137086801</v>
      </c>
      <c r="Y60" s="42">
        <v>0.48267820289490398</v>
      </c>
      <c r="Z60" s="42">
        <v>0.89095822272427005</v>
      </c>
      <c r="AA60" s="42">
        <v>0.21019104408407099</v>
      </c>
      <c r="AB60" s="42">
        <v>0.65474384320811396</v>
      </c>
      <c r="AC60" s="42">
        <v>1.29723664943067</v>
      </c>
      <c r="AD60" s="42">
        <v>0.507576711922329</v>
      </c>
      <c r="AE60" s="42">
        <v>74.494228443749805</v>
      </c>
      <c r="AF60" s="42">
        <v>152.09278039805901</v>
      </c>
      <c r="AG60" s="42">
        <v>32.368707720833697</v>
      </c>
      <c r="AH60" s="42">
        <v>328715.27686285198</v>
      </c>
      <c r="AI60" s="42">
        <v>68716.304274900904</v>
      </c>
      <c r="AJ60" s="42">
        <v>0.99205132505939697</v>
      </c>
      <c r="AK60" s="42">
        <v>201.18600433811699</v>
      </c>
      <c r="AL60" s="42">
        <v>85.855976571451194</v>
      </c>
      <c r="AM60" s="42">
        <v>2.03107610108035</v>
      </c>
      <c r="AN60" s="42"/>
      <c r="AO60" s="42">
        <v>26.1972168182809</v>
      </c>
      <c r="AP60" s="42">
        <v>13.3519610677949</v>
      </c>
      <c r="AQ60" s="42">
        <v>101.29472396118599</v>
      </c>
      <c r="AR60" s="42">
        <v>98.249696759774594</v>
      </c>
      <c r="AS60" s="42">
        <v>10.792546879951299</v>
      </c>
      <c r="AT60" s="42"/>
      <c r="AU60" s="42">
        <v>1.09428705190987E-2</v>
      </c>
      <c r="AV60" s="42">
        <v>0</v>
      </c>
      <c r="AW60" s="42">
        <v>1.9934139023397499</v>
      </c>
      <c r="AX60" s="42">
        <v>2.5554379285806301</v>
      </c>
      <c r="AY60" s="42">
        <v>0.123129863906225</v>
      </c>
      <c r="AZ60" s="42">
        <v>3.2585381748316302</v>
      </c>
      <c r="BA60" s="42">
        <v>8.0505763828536505</v>
      </c>
      <c r="BB60" s="42">
        <v>1.4880705310835201</v>
      </c>
      <c r="BC60" s="42"/>
      <c r="BD60" s="42">
        <v>1.80471598043961</v>
      </c>
      <c r="BE60" s="42">
        <v>1.86280713752831</v>
      </c>
      <c r="BF60" s="42"/>
      <c r="BG60" s="42">
        <v>7.3599306948604296E-2</v>
      </c>
      <c r="BH60" s="42">
        <v>0.36920922484366497</v>
      </c>
      <c r="BI60" s="42">
        <v>1.37181895087813</v>
      </c>
      <c r="BJ60" s="42">
        <v>4.4398632804574198</v>
      </c>
      <c r="BK60" s="42">
        <v>1.4822635422970301</v>
      </c>
      <c r="BL60" s="42"/>
      <c r="BM60" s="42">
        <v>9.2701906066130404E-3</v>
      </c>
      <c r="BN60" s="42">
        <v>0.352965061989573</v>
      </c>
      <c r="BO60" s="42"/>
      <c r="BP60" s="42">
        <v>2.6160736461479902E-3</v>
      </c>
      <c r="BQ60" s="42">
        <v>0.11843129050805</v>
      </c>
      <c r="BR60" s="42"/>
      <c r="BS60" s="42">
        <v>5.2565965587354603E-3</v>
      </c>
      <c r="BT60" s="42">
        <v>0</v>
      </c>
      <c r="BU60" s="42">
        <v>3.37870604059811</v>
      </c>
      <c r="BV60" s="42">
        <v>3.1563726499768898</v>
      </c>
      <c r="BW60" s="42">
        <v>0.171804030332078</v>
      </c>
      <c r="BX60" s="42">
        <v>4.1320964424792797</v>
      </c>
      <c r="BY60" s="42">
        <v>2.6691479836588301</v>
      </c>
      <c r="BZ60" s="42">
        <v>0.17124687051578499</v>
      </c>
      <c r="CA60" s="42">
        <v>0.13255945731026</v>
      </c>
      <c r="CB60" s="42">
        <v>0.26966455940704998</v>
      </c>
      <c r="CC60" s="42">
        <v>0.12222600062280201</v>
      </c>
      <c r="CD60" s="42"/>
      <c r="CE60" s="42">
        <v>3.0563382163155701E-3</v>
      </c>
      <c r="CF60" s="42">
        <v>0</v>
      </c>
      <c r="CG60" s="42"/>
      <c r="CH60" s="42">
        <v>0.66941851195384505</v>
      </c>
      <c r="CI60" s="42">
        <v>0.25933016967397599</v>
      </c>
      <c r="CJ60" s="42">
        <f t="shared" si="1"/>
        <v>3379.2480655869313</v>
      </c>
    </row>
    <row r="61" spans="2:88" x14ac:dyDescent="0.25">
      <c r="B61" s="40" t="s">
        <v>80</v>
      </c>
      <c r="C61" s="40" t="s">
        <v>277</v>
      </c>
      <c r="D61" s="40" t="s">
        <v>278</v>
      </c>
      <c r="E61" s="40" t="s">
        <v>48</v>
      </c>
      <c r="F61" s="40" t="s">
        <v>85</v>
      </c>
      <c r="G61" s="40" t="s">
        <v>35</v>
      </c>
      <c r="H61" s="41"/>
      <c r="I61" s="40">
        <v>8300</v>
      </c>
      <c r="J61" s="44">
        <v>2.42</v>
      </c>
      <c r="K61" s="40">
        <v>2.36</v>
      </c>
      <c r="M61" s="43">
        <v>44600</v>
      </c>
      <c r="O61" s="42"/>
      <c r="P61" s="42">
        <f t="shared" si="0"/>
        <v>3429.7520661157027</v>
      </c>
      <c r="Q61" s="41"/>
      <c r="R61" s="40">
        <v>341800</v>
      </c>
      <c r="S61" s="40">
        <v>2800.0000000000005</v>
      </c>
      <c r="T61" s="40">
        <v>308600</v>
      </c>
      <c r="U61" s="40">
        <v>3800</v>
      </c>
      <c r="V61" s="42">
        <v>292960.04911487398</v>
      </c>
      <c r="W61" s="42">
        <v>67591.065448961395</v>
      </c>
      <c r="X61" s="42">
        <v>1159.58623405001</v>
      </c>
      <c r="Y61" s="42">
        <v>0.19382278210245299</v>
      </c>
      <c r="Z61" s="42">
        <v>0.66402384116200996</v>
      </c>
      <c r="AA61" s="42">
        <v>0.162468087243024</v>
      </c>
      <c r="AB61" s="42"/>
      <c r="AC61" s="42">
        <v>0.78916253857849705</v>
      </c>
      <c r="AD61" s="42">
        <v>0.37075362935096201</v>
      </c>
      <c r="AE61" s="42">
        <v>10.462391087140301</v>
      </c>
      <c r="AF61" s="42">
        <v>74.771344406024497</v>
      </c>
      <c r="AG61" s="42">
        <v>13.443551659693201</v>
      </c>
      <c r="AH61" s="42">
        <v>310046.37112142902</v>
      </c>
      <c r="AI61" s="42">
        <v>64166.612013463302</v>
      </c>
      <c r="AJ61" s="42">
        <v>0.65481283511076604</v>
      </c>
      <c r="AK61" s="42">
        <v>405.839310643479</v>
      </c>
      <c r="AL61" s="42">
        <v>317.71127184802998</v>
      </c>
      <c r="AM61" s="42">
        <v>1.2805389426198801</v>
      </c>
      <c r="AN61" s="42">
        <v>0.34918412681774702</v>
      </c>
      <c r="AO61" s="42">
        <v>27.398507184723101</v>
      </c>
      <c r="AP61" s="42">
        <v>10.274118307323899</v>
      </c>
      <c r="AQ61" s="42">
        <v>100.911844720662</v>
      </c>
      <c r="AR61" s="42">
        <v>67.386121531477897</v>
      </c>
      <c r="AS61" s="42">
        <v>6.3840550258892597</v>
      </c>
      <c r="AT61" s="42"/>
      <c r="AU61" s="42">
        <v>7.5266200840777304E-3</v>
      </c>
      <c r="AV61" s="42">
        <v>0.403926198362971</v>
      </c>
      <c r="AW61" s="42">
        <v>2.29915836566374</v>
      </c>
      <c r="AX61" s="42">
        <v>3.1722743075067199</v>
      </c>
      <c r="AY61" s="42">
        <v>0.15151561033175501</v>
      </c>
      <c r="AZ61" s="42">
        <v>10.6433891759321</v>
      </c>
      <c r="BA61" s="42">
        <v>18.142284563129301</v>
      </c>
      <c r="BB61" s="42">
        <v>0.78025781373565095</v>
      </c>
      <c r="BC61" s="42">
        <v>0.89139945706498203</v>
      </c>
      <c r="BD61" s="42">
        <v>2.94646900519772</v>
      </c>
      <c r="BE61" s="42">
        <v>1.0530821673747199</v>
      </c>
      <c r="BF61" s="42">
        <v>0.129026403442879</v>
      </c>
      <c r="BG61" s="42">
        <v>1.0866666333852699</v>
      </c>
      <c r="BH61" s="42">
        <v>0.43513528631092802</v>
      </c>
      <c r="BI61" s="42">
        <v>5.8493893565838402</v>
      </c>
      <c r="BJ61" s="42">
        <v>9.7762183354927004</v>
      </c>
      <c r="BK61" s="42">
        <v>0.74964418990708204</v>
      </c>
      <c r="BL61" s="42"/>
      <c r="BM61" s="42">
        <v>6.9179522999396996E-3</v>
      </c>
      <c r="BN61" s="42">
        <v>0.313863268510362</v>
      </c>
      <c r="BO61" s="42"/>
      <c r="BP61" s="42">
        <v>1.9444666247618501E-3</v>
      </c>
      <c r="BQ61" s="42">
        <v>5.3747173226948601E-2</v>
      </c>
      <c r="BR61" s="42"/>
      <c r="BS61" s="42">
        <v>3.9171912394656803E-3</v>
      </c>
      <c r="BT61" s="42">
        <v>0</v>
      </c>
      <c r="BU61" s="42">
        <v>0.633769500741731</v>
      </c>
      <c r="BV61" s="42">
        <v>1.61613760736532</v>
      </c>
      <c r="BW61" s="42">
        <v>0.14927569775291699</v>
      </c>
      <c r="BX61" s="42">
        <v>2.41607266191106</v>
      </c>
      <c r="BY61" s="42">
        <v>1.4698744391912999</v>
      </c>
      <c r="BZ61" s="42">
        <v>5.1332983165655599E-2</v>
      </c>
      <c r="CA61" s="42">
        <v>2.0104243405912001</v>
      </c>
      <c r="CB61" s="42">
        <v>1.2717570896597501</v>
      </c>
      <c r="CC61" s="42">
        <v>4.6229411633460303E-2</v>
      </c>
      <c r="CD61" s="42">
        <v>0.57896880339542001</v>
      </c>
      <c r="CE61" s="42">
        <v>1.77601364086173</v>
      </c>
      <c r="CF61" s="42">
        <v>7.8528242641132395E-2</v>
      </c>
      <c r="CG61" s="42">
        <v>0.97627691245482873</v>
      </c>
      <c r="CH61" s="42">
        <v>2.2253739326231599</v>
      </c>
      <c r="CI61" s="42">
        <v>0</v>
      </c>
      <c r="CJ61" s="42">
        <f t="shared" si="1"/>
        <v>3387.1147727618086</v>
      </c>
    </row>
    <row r="62" spans="2:88" x14ac:dyDescent="0.25">
      <c r="B62" s="40" t="s">
        <v>62</v>
      </c>
      <c r="C62" s="40" t="s">
        <v>279</v>
      </c>
      <c r="D62" s="40" t="s">
        <v>280</v>
      </c>
      <c r="E62" s="40" t="s">
        <v>44</v>
      </c>
      <c r="F62" s="40" t="s">
        <v>86</v>
      </c>
      <c r="G62" s="40" t="s">
        <v>35</v>
      </c>
      <c r="H62" s="41"/>
      <c r="I62" s="40">
        <v>6050</v>
      </c>
      <c r="J62" s="44">
        <v>2.15</v>
      </c>
      <c r="K62" s="40">
        <v>2.57</v>
      </c>
      <c r="M62" s="43">
        <v>22300</v>
      </c>
      <c r="O62" s="42"/>
      <c r="P62" s="42">
        <f t="shared" si="0"/>
        <v>2813.953488372093</v>
      </c>
      <c r="Q62" s="41"/>
      <c r="R62" s="40">
        <v>344400</v>
      </c>
      <c r="S62" s="40">
        <v>2800.0000000000005</v>
      </c>
      <c r="T62" s="40">
        <v>313000</v>
      </c>
      <c r="U62" s="40">
        <v>3800</v>
      </c>
      <c r="V62" s="42">
        <v>302897.78932106</v>
      </c>
      <c r="W62" s="42">
        <v>90133.160975550403</v>
      </c>
      <c r="X62" s="42">
        <v>1062.81670866176</v>
      </c>
      <c r="Y62" s="42">
        <v>0.21259839988304699</v>
      </c>
      <c r="Z62" s="42">
        <v>0.53572602992621998</v>
      </c>
      <c r="AA62" s="42">
        <v>0.15020341239752799</v>
      </c>
      <c r="AB62" s="42">
        <v>7.0619631263563201E-2</v>
      </c>
      <c r="AC62" s="42">
        <v>0.88123900040451797</v>
      </c>
      <c r="AD62" s="42">
        <v>0.36595596660715302</v>
      </c>
      <c r="AE62" s="42">
        <v>40.726647657313997</v>
      </c>
      <c r="AF62" s="42">
        <v>111.91929322034601</v>
      </c>
      <c r="AG62" s="42">
        <v>29.474253575688799</v>
      </c>
      <c r="AH62" s="42">
        <v>324052.61845086899</v>
      </c>
      <c r="AI62" s="42">
        <v>89986.025927143302</v>
      </c>
      <c r="AJ62" s="42">
        <v>0.63679345809472698</v>
      </c>
      <c r="AK62" s="42">
        <v>472.336152813772</v>
      </c>
      <c r="AL62" s="42">
        <v>375.46934065064403</v>
      </c>
      <c r="AM62" s="42">
        <v>0.73403422887260406</v>
      </c>
      <c r="AN62" s="42"/>
      <c r="AO62" s="42">
        <v>13.282879084444801</v>
      </c>
      <c r="AP62" s="42">
        <v>8.95908277447427</v>
      </c>
      <c r="AQ62" s="42">
        <v>133.94672784166499</v>
      </c>
      <c r="AR62" s="42">
        <v>83.741791775023401</v>
      </c>
      <c r="AS62" s="42">
        <v>6.8090718905241001</v>
      </c>
      <c r="AT62" s="42"/>
      <c r="AU62" s="42">
        <v>7.1215783696258403E-3</v>
      </c>
      <c r="AV62" s="42">
        <v>0.25535745427266998</v>
      </c>
      <c r="AW62" s="42">
        <v>16.2912365928536</v>
      </c>
      <c r="AX62" s="42">
        <v>11.572170021077</v>
      </c>
      <c r="AY62" s="42">
        <v>8.4093945466371806E-2</v>
      </c>
      <c r="AZ62" s="42">
        <v>12.5890050409884</v>
      </c>
      <c r="BA62" s="42">
        <v>15.2802100351088</v>
      </c>
      <c r="BB62" s="42">
        <v>1.0150987836185199</v>
      </c>
      <c r="BC62" s="42">
        <v>0.47032591409351798</v>
      </c>
      <c r="BD62" s="42">
        <v>2.3936820887604302</v>
      </c>
      <c r="BE62" s="42">
        <v>1.1521074790858901</v>
      </c>
      <c r="BF62" s="42">
        <v>2.74074758705584E-2</v>
      </c>
      <c r="BG62" s="42">
        <v>0.65975897243643</v>
      </c>
      <c r="BH62" s="42">
        <v>0.33185919859219398</v>
      </c>
      <c r="BI62" s="42">
        <v>1.77723837722696</v>
      </c>
      <c r="BJ62" s="42">
        <v>5.2432099815857498</v>
      </c>
      <c r="BK62" s="42">
        <v>0.47269494035126802</v>
      </c>
      <c r="BL62" s="42"/>
      <c r="BM62" s="42">
        <v>5.9703585735001799E-3</v>
      </c>
      <c r="BN62" s="42">
        <v>0</v>
      </c>
      <c r="BO62" s="42"/>
      <c r="BP62" s="42">
        <v>1.7426488726718201E-3</v>
      </c>
      <c r="BQ62" s="42">
        <v>5.77488653385161E-2</v>
      </c>
      <c r="BR62" s="42">
        <v>1.6079952545598599</v>
      </c>
      <c r="BS62" s="42">
        <v>3.2203146694977298</v>
      </c>
      <c r="BT62" s="42">
        <v>0</v>
      </c>
      <c r="BU62" s="42">
        <v>0.71692695044445798</v>
      </c>
      <c r="BV62" s="42">
        <v>1.3765314669956299</v>
      </c>
      <c r="BW62" s="42">
        <v>0.160243494380578</v>
      </c>
      <c r="BX62" s="42">
        <v>8.0511977201880196</v>
      </c>
      <c r="BY62" s="42">
        <v>7.6044142780571597</v>
      </c>
      <c r="BZ62" s="42">
        <v>8.3778985174881498E-2</v>
      </c>
      <c r="CA62" s="42">
        <v>0.99355896336546801</v>
      </c>
      <c r="CB62" s="42">
        <v>0.90584829700177105</v>
      </c>
      <c r="CC62" s="42">
        <v>2.9286827719511101E-2</v>
      </c>
      <c r="CD62" s="42">
        <v>0.19731524023691799</v>
      </c>
      <c r="CE62" s="42">
        <v>0.84984196840621296</v>
      </c>
      <c r="CF62" s="42">
        <v>4.3520946512801702E-2</v>
      </c>
      <c r="CG62" s="42">
        <v>0.59391421357762442</v>
      </c>
      <c r="CH62" s="42">
        <v>2.60729165480114</v>
      </c>
      <c r="CI62" s="42">
        <v>0</v>
      </c>
      <c r="CJ62" s="42">
        <f t="shared" si="1"/>
        <v>2571.1714317284886</v>
      </c>
    </row>
    <row r="63" spans="2:88" x14ac:dyDescent="0.25">
      <c r="B63" s="40" t="s">
        <v>62</v>
      </c>
      <c r="C63" s="40" t="s">
        <v>281</v>
      </c>
      <c r="E63" s="40" t="s">
        <v>44</v>
      </c>
      <c r="F63" s="40" t="s">
        <v>86</v>
      </c>
      <c r="G63" s="40" t="s">
        <v>83</v>
      </c>
      <c r="H63" s="41"/>
      <c r="I63" s="40">
        <v>6050</v>
      </c>
      <c r="J63" s="44">
        <v>2.15</v>
      </c>
      <c r="K63" s="40">
        <v>2.57</v>
      </c>
      <c r="M63" s="43">
        <v>22300</v>
      </c>
      <c r="O63" s="42"/>
      <c r="P63" s="42">
        <f t="shared" si="0"/>
        <v>2813.953488372093</v>
      </c>
      <c r="Q63" s="41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2"/>
      <c r="BD63" s="42"/>
      <c r="BE63" s="42"/>
      <c r="BF63" s="42"/>
      <c r="BG63" s="42"/>
      <c r="BH63" s="42"/>
      <c r="BI63" s="42"/>
      <c r="BJ63" s="42"/>
      <c r="BK63" s="42"/>
      <c r="BL63" s="42"/>
      <c r="BM63" s="42"/>
      <c r="BN63" s="42"/>
      <c r="BO63" s="42"/>
      <c r="BP63" s="42"/>
      <c r="BQ63" s="42"/>
      <c r="BR63" s="42"/>
      <c r="BS63" s="42"/>
      <c r="BT63" s="42"/>
      <c r="BU63" s="42"/>
      <c r="BV63" s="42"/>
      <c r="BW63" s="42"/>
      <c r="BX63" s="42"/>
      <c r="BY63" s="42"/>
      <c r="BZ63" s="42"/>
      <c r="CA63" s="42"/>
      <c r="CB63" s="42"/>
      <c r="CC63" s="42"/>
      <c r="CD63" s="42"/>
      <c r="CE63" s="42"/>
      <c r="CF63" s="42"/>
      <c r="CG63" s="42"/>
      <c r="CH63" s="42"/>
      <c r="CI63" s="42"/>
    </row>
    <row r="64" spans="2:88" x14ac:dyDescent="0.25">
      <c r="B64" s="40" t="s">
        <v>63</v>
      </c>
      <c r="C64" s="40" t="s">
        <v>282</v>
      </c>
      <c r="D64" s="40" t="s">
        <v>283</v>
      </c>
      <c r="E64" s="40" t="s">
        <v>44</v>
      </c>
      <c r="F64" s="40" t="s">
        <v>86</v>
      </c>
      <c r="G64" s="40" t="s">
        <v>35</v>
      </c>
      <c r="H64" s="41"/>
      <c r="I64" s="40">
        <v>4160</v>
      </c>
      <c r="J64" s="44">
        <v>1.65</v>
      </c>
      <c r="K64" s="40">
        <v>1.48</v>
      </c>
      <c r="M64" s="43">
        <v>22700</v>
      </c>
      <c r="O64" s="42"/>
      <c r="P64" s="42">
        <f t="shared" si="0"/>
        <v>2521.2121212121215</v>
      </c>
      <c r="Q64" s="41"/>
      <c r="R64" s="40">
        <v>344600</v>
      </c>
      <c r="S64" s="40">
        <v>2800.0000000000005</v>
      </c>
      <c r="T64" s="40">
        <v>308000</v>
      </c>
      <c r="U64" s="40">
        <v>3800</v>
      </c>
      <c r="V64" s="42">
        <v>308140.596572312</v>
      </c>
      <c r="W64" s="42">
        <v>61994.809152355403</v>
      </c>
      <c r="X64" s="42">
        <v>1338.52518419276</v>
      </c>
      <c r="Y64" s="42">
        <v>0.38930533472439999</v>
      </c>
      <c r="Z64" s="42">
        <v>1.0657054723328301</v>
      </c>
      <c r="AA64" s="42">
        <v>0.18462859256884501</v>
      </c>
      <c r="AB64" s="42">
        <v>0.15523550168217101</v>
      </c>
      <c r="AC64" s="42">
        <v>0.77611795983334597</v>
      </c>
      <c r="AD64" s="42">
        <v>0.37111725014893898</v>
      </c>
      <c r="AE64" s="42">
        <v>4.8743703035227501E-2</v>
      </c>
      <c r="AF64" s="42">
        <v>43.777151468310102</v>
      </c>
      <c r="AG64" s="42">
        <v>22.8671550418733</v>
      </c>
      <c r="AH64" s="42">
        <v>314292.687142518</v>
      </c>
      <c r="AI64" s="42">
        <v>61050.388229688797</v>
      </c>
      <c r="AJ64" s="42">
        <v>0.63622468666927801</v>
      </c>
      <c r="AK64" s="42">
        <v>78.015678824842595</v>
      </c>
      <c r="AL64" s="42">
        <v>35.7455082706594</v>
      </c>
      <c r="AM64" s="42">
        <v>1.4076387349845201</v>
      </c>
      <c r="AN64" s="42"/>
      <c r="AO64" s="42">
        <v>24.703551607719898</v>
      </c>
      <c r="AP64" s="42">
        <v>9.4493866933851507</v>
      </c>
      <c r="AQ64" s="42">
        <v>137.93435632827399</v>
      </c>
      <c r="AR64" s="42">
        <v>99.035820195867402</v>
      </c>
      <c r="AS64" s="42">
        <v>8.08552432931927</v>
      </c>
      <c r="AT64" s="42"/>
      <c r="AU64" s="42">
        <v>1.0889480225623201E-2</v>
      </c>
      <c r="AV64" s="42">
        <v>0.29063107434876301</v>
      </c>
      <c r="AW64" s="42">
        <v>2.9170489312775398</v>
      </c>
      <c r="AX64" s="42">
        <v>2.8278452116522002</v>
      </c>
      <c r="AY64" s="42">
        <v>0</v>
      </c>
      <c r="AZ64" s="42">
        <v>2.6247581023367799</v>
      </c>
      <c r="BA64" s="42">
        <v>6.5878258647242101</v>
      </c>
      <c r="BB64" s="42">
        <v>0</v>
      </c>
      <c r="BC64" s="42">
        <v>4.8285366335949096</v>
      </c>
      <c r="BD64" s="42">
        <v>4.4687602878884496</v>
      </c>
      <c r="BE64" s="42">
        <v>1.50320782216756</v>
      </c>
      <c r="BF64" s="42"/>
      <c r="BG64" s="42">
        <v>0.384424285090113</v>
      </c>
      <c r="BH64" s="42">
        <v>0.34233186286386902</v>
      </c>
      <c r="BI64" s="42">
        <v>2.2057250386960199</v>
      </c>
      <c r="BJ64" s="42">
        <v>5.7053682593203403</v>
      </c>
      <c r="BK64" s="42">
        <v>0.75033636507818302</v>
      </c>
      <c r="BL64" s="42"/>
      <c r="BM64" s="42">
        <v>9.00943882713383E-3</v>
      </c>
      <c r="BN64" s="42">
        <v>0</v>
      </c>
      <c r="BO64" s="42">
        <v>0.39212335371966001</v>
      </c>
      <c r="BP64" s="42">
        <v>0.51913631120299497</v>
      </c>
      <c r="BQ64" s="42">
        <v>0</v>
      </c>
      <c r="BR64" s="42">
        <v>14.0112889252164</v>
      </c>
      <c r="BS64" s="42">
        <v>16.251238494674901</v>
      </c>
      <c r="BT64" s="42">
        <v>0.14562184310662299</v>
      </c>
      <c r="BU64" s="42">
        <v>39.329803339329501</v>
      </c>
      <c r="BV64" s="42">
        <v>35.925739087055099</v>
      </c>
      <c r="BW64" s="42">
        <v>0.19161904033346699</v>
      </c>
      <c r="BX64" s="42">
        <v>5.4151428319666701</v>
      </c>
      <c r="BY64" s="42">
        <v>4.9325018930489604</v>
      </c>
      <c r="BZ64" s="42">
        <v>0.102918562018831</v>
      </c>
      <c r="CA64" s="42">
        <v>0.158936722333546</v>
      </c>
      <c r="CB64" s="42">
        <v>0.47397824225158602</v>
      </c>
      <c r="CC64" s="42">
        <v>7.0999737164910398E-2</v>
      </c>
      <c r="CD64" s="42">
        <v>0.210855342514882</v>
      </c>
      <c r="CE64" s="42">
        <v>0.83588376752083804</v>
      </c>
      <c r="CF64" s="42">
        <v>8.3845663493507902E-2</v>
      </c>
      <c r="CG64" s="42">
        <v>0.48414702329957654</v>
      </c>
      <c r="CH64" s="42">
        <v>1.5064730048422801</v>
      </c>
      <c r="CI64" s="42">
        <v>0</v>
      </c>
      <c r="CJ64" s="42">
        <f t="shared" si="1"/>
        <v>2498.289832736642</v>
      </c>
    </row>
    <row r="65" spans="2:88" x14ac:dyDescent="0.25">
      <c r="B65" s="40" t="s">
        <v>73</v>
      </c>
      <c r="C65" s="40" t="s">
        <v>284</v>
      </c>
      <c r="D65" s="40" t="s">
        <v>285</v>
      </c>
      <c r="E65" s="40" t="s">
        <v>48</v>
      </c>
      <c r="F65" s="40" t="s">
        <v>86</v>
      </c>
      <c r="G65" s="40" t="s">
        <v>37</v>
      </c>
      <c r="H65" s="41"/>
      <c r="I65" s="40">
        <v>6990</v>
      </c>
      <c r="J65" s="44">
        <v>2.0699999999999998</v>
      </c>
      <c r="K65" s="40">
        <v>1.88</v>
      </c>
      <c r="M65" s="43">
        <v>31600.001</v>
      </c>
      <c r="O65" s="42"/>
      <c r="P65" s="42">
        <f t="shared" si="0"/>
        <v>3376.811594202899</v>
      </c>
      <c r="Q65" s="41"/>
      <c r="R65" s="40">
        <v>328300</v>
      </c>
      <c r="S65" s="40">
        <v>2600</v>
      </c>
      <c r="T65" s="40">
        <v>339700</v>
      </c>
      <c r="U65" s="40">
        <v>3800</v>
      </c>
      <c r="V65" s="42">
        <v>304518.33318075503</v>
      </c>
      <c r="W65" s="42">
        <v>44030.159566946597</v>
      </c>
      <c r="X65" s="42">
        <v>1821.4230350182099</v>
      </c>
      <c r="Y65" s="42">
        <v>1.5324852465895</v>
      </c>
      <c r="Z65" s="42">
        <v>2.65403181931869</v>
      </c>
      <c r="AA65" s="42">
        <v>0.248513383922048</v>
      </c>
      <c r="AB65" s="42">
        <v>702.86992234083596</v>
      </c>
      <c r="AC65" s="42">
        <v>96.084042525809195</v>
      </c>
      <c r="AD65" s="42">
        <v>0.53695814102630202</v>
      </c>
      <c r="AE65" s="42">
        <v>527654.29725152696</v>
      </c>
      <c r="AF65" s="42">
        <v>98831.436678151207</v>
      </c>
      <c r="AG65" s="42">
        <v>23.6007480187724</v>
      </c>
      <c r="AH65" s="42">
        <v>16.6308266228971</v>
      </c>
      <c r="AI65" s="42">
        <v>16.604122869038498</v>
      </c>
      <c r="AJ65" s="42">
        <v>1.0130228925314499</v>
      </c>
      <c r="AK65" s="42">
        <v>9.1706364267924005</v>
      </c>
      <c r="AL65" s="42">
        <v>23.6071777948756</v>
      </c>
      <c r="AM65" s="42">
        <v>1.8362806269248899</v>
      </c>
      <c r="AN65" s="42">
        <v>1.4014342226759899</v>
      </c>
      <c r="AO65" s="42">
        <v>20.865411779119501</v>
      </c>
      <c r="AP65" s="42">
        <v>9.0045037982566196</v>
      </c>
      <c r="AQ65" s="42">
        <v>103.63760850210799</v>
      </c>
      <c r="AR65" s="42">
        <v>87.807979047150596</v>
      </c>
      <c r="AS65" s="42">
        <v>9.8895245380455599</v>
      </c>
      <c r="AT65" s="42">
        <v>0.75467594308790098</v>
      </c>
      <c r="AU65" s="42">
        <v>2.87277337206082</v>
      </c>
      <c r="AV65" s="42">
        <v>0.36166439140699602</v>
      </c>
      <c r="AW65" s="42">
        <v>4.0274964715890302</v>
      </c>
      <c r="AX65" s="42">
        <v>4.5464385120135899</v>
      </c>
      <c r="AY65" s="42">
        <v>0.193558963017502</v>
      </c>
      <c r="AZ65" s="42"/>
      <c r="BA65" s="42">
        <v>9.0404303573957706E-2</v>
      </c>
      <c r="BB65" s="42">
        <v>1.3772801314761101</v>
      </c>
      <c r="BC65" s="42">
        <v>0.54716265703827804</v>
      </c>
      <c r="BD65" s="42">
        <v>5.6660291144378299</v>
      </c>
      <c r="BE65" s="42">
        <v>2.2393376188346399</v>
      </c>
      <c r="BF65" s="42">
        <v>0.33911004062192401</v>
      </c>
      <c r="BG65" s="42">
        <v>1.70398343224556</v>
      </c>
      <c r="BH65" s="42">
        <v>0.62889062263989204</v>
      </c>
      <c r="BI65" s="42">
        <v>6.1520083548043702</v>
      </c>
      <c r="BJ65" s="42">
        <v>14.2298570943616</v>
      </c>
      <c r="BK65" s="42">
        <v>1.1405917986823499</v>
      </c>
      <c r="BL65" s="42">
        <v>1.61117071764821</v>
      </c>
      <c r="BM65" s="42">
        <v>4.0476252743326704</v>
      </c>
      <c r="BN65" s="42">
        <v>0.34126852660712098</v>
      </c>
      <c r="BO65" s="42">
        <v>1.57845649658376</v>
      </c>
      <c r="BP65" s="42">
        <v>2.7353261036876799</v>
      </c>
      <c r="BQ65" s="42">
        <v>8.1025439977743696E-2</v>
      </c>
      <c r="BR65" s="42"/>
      <c r="BS65" s="42">
        <v>6.1193820472912304E-3</v>
      </c>
      <c r="BT65" s="42">
        <v>0</v>
      </c>
      <c r="BU65" s="42">
        <v>23.409719027774798</v>
      </c>
      <c r="BV65" s="42">
        <v>42.999998317600799</v>
      </c>
      <c r="BW65" s="42">
        <v>0.19013577967322901</v>
      </c>
      <c r="BX65" s="42">
        <v>10.1862840989502</v>
      </c>
      <c r="BY65" s="42">
        <v>13.6930911488263</v>
      </c>
      <c r="BZ65" s="42">
        <v>0.13741031673055701</v>
      </c>
      <c r="CA65" s="42">
        <v>0.43990619607877202</v>
      </c>
      <c r="CB65" s="42">
        <v>1.2345348148827799</v>
      </c>
      <c r="CC65" s="42">
        <v>0.135358241771425</v>
      </c>
      <c r="CD65" s="42">
        <v>0.59698115410217201</v>
      </c>
      <c r="CE65" s="42">
        <v>1.3606287409981299</v>
      </c>
      <c r="CF65" s="42">
        <v>5.9754681986561697E-2</v>
      </c>
      <c r="CG65" s="42">
        <v>41.690092270316441</v>
      </c>
      <c r="CH65" s="42">
        <v>15.6376164061347</v>
      </c>
      <c r="CI65" s="42">
        <v>0.176024370019457</v>
      </c>
      <c r="CJ65" s="42">
        <f t="shared" si="1"/>
        <v>3167.7689667387717</v>
      </c>
    </row>
    <row r="66" spans="2:88" x14ac:dyDescent="0.25">
      <c r="B66" s="40" t="s">
        <v>72</v>
      </c>
      <c r="C66" s="40" t="s">
        <v>286</v>
      </c>
      <c r="E66" s="40" t="s">
        <v>47</v>
      </c>
      <c r="F66" s="40" t="s">
        <v>85</v>
      </c>
      <c r="G66" s="40" t="s">
        <v>37</v>
      </c>
      <c r="H66" s="41"/>
      <c r="I66" s="40">
        <v>2590</v>
      </c>
      <c r="J66" s="44">
        <v>0.68600000000000005</v>
      </c>
      <c r="K66" s="40">
        <v>0.72699999999999998</v>
      </c>
      <c r="M66" s="43">
        <v>11400</v>
      </c>
      <c r="O66" s="42"/>
      <c r="P66" s="42">
        <f t="shared" si="0"/>
        <v>3775.5102040816323</v>
      </c>
      <c r="Q66" s="41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42"/>
      <c r="AT66" s="42"/>
      <c r="AU66" s="42"/>
      <c r="AV66" s="42"/>
      <c r="AW66" s="42"/>
      <c r="AX66" s="42"/>
      <c r="AY66" s="42"/>
      <c r="AZ66" s="42"/>
      <c r="BA66" s="42"/>
      <c r="BB66" s="42"/>
      <c r="BC66" s="42"/>
      <c r="BD66" s="42"/>
      <c r="BE66" s="42"/>
      <c r="BF66" s="42"/>
      <c r="BG66" s="42"/>
      <c r="BH66" s="42"/>
      <c r="BI66" s="42"/>
      <c r="BJ66" s="42"/>
      <c r="BK66" s="42"/>
      <c r="BL66" s="42"/>
      <c r="BM66" s="42"/>
      <c r="BN66" s="42"/>
      <c r="BO66" s="42"/>
      <c r="BP66" s="42"/>
      <c r="BQ66" s="42"/>
      <c r="BR66" s="42"/>
      <c r="BS66" s="42"/>
      <c r="BT66" s="42"/>
      <c r="BU66" s="42"/>
      <c r="BV66" s="42"/>
      <c r="BW66" s="42"/>
      <c r="BX66" s="42"/>
      <c r="BY66" s="42"/>
      <c r="BZ66" s="42"/>
      <c r="CA66" s="42"/>
      <c r="CB66" s="42"/>
      <c r="CC66" s="42"/>
      <c r="CD66" s="42"/>
      <c r="CE66" s="42"/>
      <c r="CF66" s="42"/>
      <c r="CG66" s="42"/>
      <c r="CH66" s="42"/>
      <c r="CI66" s="42"/>
    </row>
    <row r="67" spans="2:88" x14ac:dyDescent="0.25">
      <c r="B67" s="40" t="s">
        <v>81</v>
      </c>
      <c r="C67" s="40" t="s">
        <v>287</v>
      </c>
      <c r="D67" s="40" t="s">
        <v>288</v>
      </c>
      <c r="E67" s="40" t="s">
        <v>48</v>
      </c>
      <c r="F67" s="40" t="s">
        <v>86</v>
      </c>
      <c r="G67" s="40" t="s">
        <v>37</v>
      </c>
      <c r="H67" s="41"/>
      <c r="I67" s="40">
        <v>532</v>
      </c>
      <c r="J67" s="44">
        <v>0.20899999999999999</v>
      </c>
      <c r="K67" s="40">
        <v>0.189</v>
      </c>
      <c r="M67" s="43">
        <v>6200</v>
      </c>
      <c r="O67" s="42"/>
      <c r="P67" s="42">
        <f t="shared" si="0"/>
        <v>2545.4545454545455</v>
      </c>
      <c r="Q67" s="41"/>
      <c r="R67" s="40">
        <v>328800</v>
      </c>
      <c r="S67" s="40">
        <v>2800.0000000000005</v>
      </c>
      <c r="T67" s="40">
        <v>333600</v>
      </c>
      <c r="U67" s="40">
        <v>4000</v>
      </c>
      <c r="V67" s="42">
        <v>266188.917023124</v>
      </c>
      <c r="W67" s="42">
        <v>51944.442379847198</v>
      </c>
      <c r="X67" s="42">
        <v>2197.2350762758101</v>
      </c>
      <c r="Y67" s="42">
        <v>1.93198026287155E-2</v>
      </c>
      <c r="Z67" s="42">
        <v>0.44553101292910102</v>
      </c>
      <c r="AA67" s="42">
        <v>0.23492384522620699</v>
      </c>
      <c r="AB67" s="42">
        <v>27204.112223776501</v>
      </c>
      <c r="AC67" s="42">
        <v>4789.9001370462702</v>
      </c>
      <c r="AD67" s="42">
        <v>0.45753851281258601</v>
      </c>
      <c r="AE67" s="42">
        <v>497129.66964046098</v>
      </c>
      <c r="AF67" s="42">
        <v>68652.333147759506</v>
      </c>
      <c r="AG67" s="42">
        <v>18.003171300029202</v>
      </c>
      <c r="AH67" s="42">
        <v>6.2460400912467096</v>
      </c>
      <c r="AI67" s="42">
        <v>10.8635606463013</v>
      </c>
      <c r="AJ67" s="42">
        <v>1.3631915264400201</v>
      </c>
      <c r="AK67" s="42">
        <v>2.5011237874129302</v>
      </c>
      <c r="AL67" s="42">
        <v>5.3746661428734903</v>
      </c>
      <c r="AM67" s="42">
        <v>1.85872087052499</v>
      </c>
      <c r="AN67" s="42"/>
      <c r="AO67" s="42">
        <v>16.926138738776199</v>
      </c>
      <c r="AP67" s="42">
        <v>17.4773566888936</v>
      </c>
      <c r="AQ67" s="42">
        <v>98.678690794565</v>
      </c>
      <c r="AR67" s="42">
        <v>23.4071271732765</v>
      </c>
      <c r="AS67" s="42">
        <v>11.632334245374301</v>
      </c>
      <c r="AT67" s="42">
        <v>0.88748872694728798</v>
      </c>
      <c r="AU67" s="42">
        <v>2.5730081603308999</v>
      </c>
      <c r="AV67" s="42">
        <v>0.75442154277073603</v>
      </c>
      <c r="AW67" s="42">
        <v>0.67528242937358496</v>
      </c>
      <c r="AX67" s="42">
        <v>1.7211787940112799</v>
      </c>
      <c r="AY67" s="42">
        <v>0</v>
      </c>
      <c r="AZ67" s="42"/>
      <c r="BA67" s="42">
        <v>4.5428291416557E-2</v>
      </c>
      <c r="BB67" s="42">
        <v>1.76907630487612</v>
      </c>
      <c r="BC67" s="42"/>
      <c r="BD67" s="42">
        <v>2.1349202450160001</v>
      </c>
      <c r="BE67" s="42">
        <v>1.99749299496004</v>
      </c>
      <c r="BF67" s="42"/>
      <c r="BG67" s="42">
        <v>6.3645526530513294E-2</v>
      </c>
      <c r="BH67" s="42">
        <v>0.55760735490746904</v>
      </c>
      <c r="BI67" s="42">
        <v>0.51774511387439703</v>
      </c>
      <c r="BJ67" s="42">
        <v>3.3328522389713302</v>
      </c>
      <c r="BK67" s="42">
        <v>0.82547615870566005</v>
      </c>
      <c r="BL67" s="42">
        <v>3.2863840407867402</v>
      </c>
      <c r="BM67" s="42">
        <v>4.5597395140371804</v>
      </c>
      <c r="BN67" s="42">
        <v>0.41941445346364797</v>
      </c>
      <c r="BO67" s="42">
        <v>6.40161456400332</v>
      </c>
      <c r="BP67" s="42">
        <v>3.7092416968708699</v>
      </c>
      <c r="BQ67" s="42">
        <v>0</v>
      </c>
      <c r="BR67" s="42"/>
      <c r="BS67" s="42">
        <v>4.4955773292039104E-3</v>
      </c>
      <c r="BT67" s="42">
        <v>0</v>
      </c>
      <c r="BU67" s="42"/>
      <c r="BV67" s="42">
        <v>1.16643051583534E-2</v>
      </c>
      <c r="BW67" s="42">
        <v>0.25748359854971098</v>
      </c>
      <c r="BX67" s="42">
        <v>1.8595267638541799</v>
      </c>
      <c r="BY67" s="42">
        <v>2.52142614706572</v>
      </c>
      <c r="BZ67" s="42">
        <v>0.218984837739539</v>
      </c>
      <c r="CA67" s="42">
        <v>0.20333471715257601</v>
      </c>
      <c r="CB67" s="42">
        <v>0.79612530249643798</v>
      </c>
      <c r="CC67" s="42">
        <v>5.0979232480029703E-2</v>
      </c>
      <c r="CD67" s="42"/>
      <c r="CE67" s="42">
        <v>2.15021670755698E-3</v>
      </c>
      <c r="CF67" s="42">
        <v>0.128379332151287</v>
      </c>
      <c r="CG67" s="42">
        <v>68.845406716912876</v>
      </c>
      <c r="CH67" s="42">
        <v>18.915394106133601</v>
      </c>
      <c r="CI67" s="42">
        <v>0.220332315848559</v>
      </c>
      <c r="CJ67" s="42">
        <f t="shared" si="1"/>
        <v>3332.026371169788</v>
      </c>
    </row>
    <row r="68" spans="2:88" x14ac:dyDescent="0.25">
      <c r="B68" s="40" t="s">
        <v>80</v>
      </c>
      <c r="C68" s="40" t="s">
        <v>289</v>
      </c>
      <c r="D68" s="40" t="s">
        <v>290</v>
      </c>
      <c r="E68" s="40" t="s">
        <v>48</v>
      </c>
      <c r="F68" s="40" t="s">
        <v>85</v>
      </c>
      <c r="G68" s="40" t="s">
        <v>37</v>
      </c>
      <c r="H68" s="41"/>
      <c r="I68" s="40">
        <v>8300</v>
      </c>
      <c r="J68" s="44">
        <v>2.42</v>
      </c>
      <c r="K68" s="40">
        <v>2.36</v>
      </c>
      <c r="M68" s="43">
        <v>44600</v>
      </c>
      <c r="O68" s="42"/>
      <c r="P68" s="42">
        <f t="shared" si="0"/>
        <v>3429.7520661157027</v>
      </c>
      <c r="Q68" s="41"/>
      <c r="R68" s="40">
        <v>326599.99999999994</v>
      </c>
      <c r="S68" s="40">
        <v>2800.0000000000005</v>
      </c>
      <c r="T68" s="40">
        <v>314300</v>
      </c>
      <c r="U68" s="40">
        <v>3800</v>
      </c>
      <c r="V68" s="42">
        <v>335214.45745744498</v>
      </c>
      <c r="W68" s="42">
        <v>223585.82850715201</v>
      </c>
      <c r="X68" s="42">
        <v>2432.6000236517498</v>
      </c>
      <c r="Y68" s="42">
        <v>0.208253071844963</v>
      </c>
      <c r="Z68" s="42">
        <v>1.3340512925282</v>
      </c>
      <c r="AA68" s="42">
        <v>0.299668401487728</v>
      </c>
      <c r="AB68" s="42">
        <v>66234.444076749307</v>
      </c>
      <c r="AC68" s="42">
        <v>37187.118814876601</v>
      </c>
      <c r="AD68" s="42">
        <v>0.54404255167729798</v>
      </c>
      <c r="AE68" s="42">
        <v>621617.41146368498</v>
      </c>
      <c r="AF68" s="42">
        <v>378638.63719635998</v>
      </c>
      <c r="AG68" s="42">
        <v>21.210615831419901</v>
      </c>
      <c r="AH68" s="42">
        <v>6.7840366712861702</v>
      </c>
      <c r="AI68" s="42">
        <v>12.8292534672836</v>
      </c>
      <c r="AJ68" s="42">
        <v>1.5886747090653299</v>
      </c>
      <c r="AK68" s="42">
        <v>11.5598161475952</v>
      </c>
      <c r="AL68" s="42">
        <v>26.006359112330699</v>
      </c>
      <c r="AM68" s="42">
        <v>2.1623321140560301</v>
      </c>
      <c r="AN68" s="42">
        <v>16.783620463634598</v>
      </c>
      <c r="AO68" s="42">
        <v>34.849650828573203</v>
      </c>
      <c r="AP68" s="42">
        <v>27.680764721828499</v>
      </c>
      <c r="AQ68" s="42">
        <v>131.57369227683799</v>
      </c>
      <c r="AR68" s="42">
        <v>186.74754305834401</v>
      </c>
      <c r="AS68" s="42">
        <v>15.133069902427501</v>
      </c>
      <c r="AT68" s="42">
        <v>0.86973126354509001</v>
      </c>
      <c r="AU68" s="42">
        <v>3.9582561985089</v>
      </c>
      <c r="AV68" s="42">
        <v>0.73793437709738496</v>
      </c>
      <c r="AW68" s="42">
        <v>1.4864005985316699</v>
      </c>
      <c r="AX68" s="42">
        <v>2.7351077853273602</v>
      </c>
      <c r="AY68" s="42">
        <v>0.335211813168943</v>
      </c>
      <c r="AZ68" s="42">
        <v>0.23993841180105899</v>
      </c>
      <c r="BA68" s="42">
        <v>4.0788068278595304</v>
      </c>
      <c r="BB68" s="42">
        <v>2.3930963424940801</v>
      </c>
      <c r="BC68" s="42">
        <v>32.499340904244299</v>
      </c>
      <c r="BD68" s="42">
        <v>190.26433972998899</v>
      </c>
      <c r="BE68" s="42">
        <v>2.7615123009415599</v>
      </c>
      <c r="BF68" s="42">
        <v>1.04545284606622</v>
      </c>
      <c r="BG68" s="42">
        <v>2.6361437978818199</v>
      </c>
      <c r="BH68" s="42">
        <v>0.87583989777904803</v>
      </c>
      <c r="BI68" s="42">
        <v>0.97229149924288505</v>
      </c>
      <c r="BJ68" s="42">
        <v>5.7846304745075399</v>
      </c>
      <c r="BK68" s="42">
        <v>1.3708908010402601</v>
      </c>
      <c r="BL68" s="42">
        <v>0.91899561944920105</v>
      </c>
      <c r="BM68" s="42">
        <v>4.3757773382776204</v>
      </c>
      <c r="BN68" s="42">
        <v>0.496534710038182</v>
      </c>
      <c r="BO68" s="42"/>
      <c r="BP68" s="42">
        <v>1.7127572217997499E-2</v>
      </c>
      <c r="BQ68" s="42">
        <v>0.16672458919264199</v>
      </c>
      <c r="BR68" s="42"/>
      <c r="BS68" s="42">
        <v>3.3720502724402301E-2</v>
      </c>
      <c r="BT68" s="42">
        <v>0.26493854835541297</v>
      </c>
      <c r="BU68" s="42">
        <v>3.66029436232493</v>
      </c>
      <c r="BV68" s="42">
        <v>12.9339671977622</v>
      </c>
      <c r="BW68" s="42">
        <v>0.35188752238189702</v>
      </c>
      <c r="BX68" s="42">
        <v>4.3331351330633199</v>
      </c>
      <c r="BY68" s="42">
        <v>8.0886698110502007</v>
      </c>
      <c r="BZ68" s="42">
        <v>0.18911769675170001</v>
      </c>
      <c r="CA68" s="42">
        <v>0.81435885537307495</v>
      </c>
      <c r="CB68" s="42">
        <v>1.0881158681887499</v>
      </c>
      <c r="CC68" s="42">
        <v>8.4387882764992705E-2</v>
      </c>
      <c r="CD68" s="42"/>
      <c r="CE68" s="42">
        <v>1.68049054753911E-2</v>
      </c>
      <c r="CF68" s="42">
        <v>8.9538232088328507E-2</v>
      </c>
      <c r="CG68" s="42">
        <v>40.79019613129806</v>
      </c>
      <c r="CH68" s="42">
        <v>25.684907573690602</v>
      </c>
      <c r="CI68" s="42">
        <v>0.365200507236071</v>
      </c>
      <c r="CJ68" s="42">
        <f t="shared" si="1"/>
        <v>2482.2591381931907</v>
      </c>
    </row>
    <row r="69" spans="2:88" x14ac:dyDescent="0.25">
      <c r="B69" s="40" t="s">
        <v>63</v>
      </c>
      <c r="C69" s="40" t="s">
        <v>291</v>
      </c>
      <c r="E69" s="40" t="s">
        <v>44</v>
      </c>
      <c r="F69" s="40" t="s">
        <v>86</v>
      </c>
      <c r="G69" s="40" t="s">
        <v>37</v>
      </c>
      <c r="H69" s="41"/>
      <c r="I69" s="40">
        <v>4160</v>
      </c>
      <c r="J69" s="44">
        <v>1.65</v>
      </c>
      <c r="K69" s="40">
        <v>1.48</v>
      </c>
      <c r="M69" s="43">
        <v>22700</v>
      </c>
      <c r="O69" s="42"/>
      <c r="P69" s="42">
        <f t="shared" si="0"/>
        <v>2521.2121212121215</v>
      </c>
      <c r="Q69" s="41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42"/>
      <c r="AT69" s="42"/>
      <c r="AU69" s="42"/>
      <c r="AV69" s="42"/>
      <c r="AW69" s="42"/>
      <c r="AX69" s="42"/>
      <c r="AY69" s="42"/>
      <c r="AZ69" s="42"/>
      <c r="BA69" s="42"/>
      <c r="BB69" s="42"/>
      <c r="BC69" s="42"/>
      <c r="BD69" s="42"/>
      <c r="BE69" s="42"/>
      <c r="BF69" s="42"/>
      <c r="BG69" s="42"/>
      <c r="BH69" s="42"/>
      <c r="BI69" s="42"/>
      <c r="BJ69" s="42"/>
      <c r="BK69" s="42"/>
      <c r="BL69" s="42"/>
      <c r="BM69" s="42"/>
      <c r="BN69" s="42"/>
      <c r="BO69" s="42"/>
      <c r="BP69" s="42"/>
      <c r="BQ69" s="42"/>
      <c r="BR69" s="42"/>
      <c r="BS69" s="42"/>
      <c r="BT69" s="42"/>
      <c r="BU69" s="42"/>
      <c r="BV69" s="42"/>
      <c r="BW69" s="42"/>
      <c r="BX69" s="42"/>
      <c r="BY69" s="42"/>
      <c r="BZ69" s="42"/>
      <c r="CA69" s="42"/>
      <c r="CB69" s="42"/>
      <c r="CC69" s="42"/>
      <c r="CD69" s="42"/>
      <c r="CE69" s="42"/>
      <c r="CF69" s="42"/>
      <c r="CG69" s="42"/>
      <c r="CH69" s="42"/>
      <c r="CI69" s="42"/>
    </row>
    <row r="70" spans="2:88" x14ac:dyDescent="0.25">
      <c r="B70" s="40" t="s">
        <v>72</v>
      </c>
      <c r="C70" s="40" t="s">
        <v>292</v>
      </c>
      <c r="D70" s="40" t="s">
        <v>293</v>
      </c>
      <c r="E70" s="40" t="s">
        <v>47</v>
      </c>
      <c r="F70" s="40" t="s">
        <v>85</v>
      </c>
      <c r="G70" s="40" t="s">
        <v>39</v>
      </c>
      <c r="H70" s="41"/>
      <c r="I70" s="40">
        <v>2590</v>
      </c>
      <c r="J70" s="44">
        <v>0.68600000000000005</v>
      </c>
      <c r="K70" s="40">
        <v>0.72699999999999998</v>
      </c>
      <c r="M70" s="43">
        <v>11400</v>
      </c>
      <c r="O70" s="42"/>
      <c r="P70" s="42">
        <f t="shared" si="0"/>
        <v>3775.5102040816323</v>
      </c>
      <c r="Q70" s="41"/>
      <c r="R70" s="40">
        <v>359799.99999999994</v>
      </c>
      <c r="S70" s="40">
        <v>2800.0000000000005</v>
      </c>
      <c r="T70" s="40">
        <v>641200</v>
      </c>
      <c r="U70" s="40">
        <v>5200</v>
      </c>
      <c r="V70" s="42">
        <v>288848.228119732</v>
      </c>
      <c r="W70" s="42">
        <v>63300.967302953097</v>
      </c>
      <c r="X70" s="42">
        <v>1107.12536739606</v>
      </c>
      <c r="Y70" s="42">
        <v>0.52898664273178797</v>
      </c>
      <c r="Z70" s="42">
        <v>1.1218024498144401</v>
      </c>
      <c r="AA70" s="42">
        <v>0.17856563584945301</v>
      </c>
      <c r="AB70" s="42">
        <v>12.0673849630893</v>
      </c>
      <c r="AC70" s="42">
        <v>7.7534589305565298</v>
      </c>
      <c r="AD70" s="42">
        <v>0.32680101533109901</v>
      </c>
      <c r="AE70" s="42">
        <v>6.4064328745450796</v>
      </c>
      <c r="AF70" s="42">
        <v>76.132942723399395</v>
      </c>
      <c r="AG70" s="42">
        <v>14.0964046710868</v>
      </c>
      <c r="AH70" s="42">
        <v>11.0249389813237</v>
      </c>
      <c r="AI70" s="42">
        <v>9.8388571254228907</v>
      </c>
      <c r="AJ70" s="42">
        <v>0.60701405196828295</v>
      </c>
      <c r="AK70" s="42">
        <v>1.26044718540989</v>
      </c>
      <c r="AL70" s="42">
        <v>4.4531101686864698</v>
      </c>
      <c r="AM70" s="42">
        <v>1.2433607092129699</v>
      </c>
      <c r="AN70" s="42"/>
      <c r="AO70" s="42">
        <v>9.44819387340379</v>
      </c>
      <c r="AP70" s="42">
        <v>4.3584264830473902</v>
      </c>
      <c r="AQ70" s="42">
        <v>122.731861358157</v>
      </c>
      <c r="AR70" s="42">
        <v>77.875767732717094</v>
      </c>
      <c r="AS70" s="42">
        <v>5.9218069287930604</v>
      </c>
      <c r="AT70" s="42">
        <v>0.43344866529085202</v>
      </c>
      <c r="AU70" s="42">
        <v>2.0432158883993599</v>
      </c>
      <c r="AV70" s="42">
        <v>0</v>
      </c>
      <c r="AW70" s="42">
        <v>0.70252081953796897</v>
      </c>
      <c r="AX70" s="42">
        <v>1.3993464069939401</v>
      </c>
      <c r="AY70" s="42">
        <v>6.6964027146822702E-2</v>
      </c>
      <c r="AZ70" s="42">
        <v>0.41224127932718302</v>
      </c>
      <c r="BA70" s="42">
        <v>3.67653973769937</v>
      </c>
      <c r="BB70" s="42">
        <v>0.91874245139366495</v>
      </c>
      <c r="BC70" s="42">
        <v>0.28516238474564098</v>
      </c>
      <c r="BD70" s="42">
        <v>3.1475823423775799</v>
      </c>
      <c r="BE70" s="42">
        <v>1.22174214319441</v>
      </c>
      <c r="BF70" s="42">
        <v>0.101663577691291</v>
      </c>
      <c r="BG70" s="42">
        <v>1.1898037149904901</v>
      </c>
      <c r="BH70" s="42">
        <v>0.307559702267377</v>
      </c>
      <c r="BI70" s="42">
        <v>2.55719084190391</v>
      </c>
      <c r="BJ70" s="42">
        <v>6.2831468499541998</v>
      </c>
      <c r="BK70" s="42">
        <v>0.76361226873545995</v>
      </c>
      <c r="BL70" s="42">
        <v>3.86800243400371</v>
      </c>
      <c r="BM70" s="42">
        <v>3.9784581604795402</v>
      </c>
      <c r="BN70" s="42">
        <v>0.20226489597980801</v>
      </c>
      <c r="BO70" s="42">
        <v>2.3278082730353602</v>
      </c>
      <c r="BP70" s="42">
        <v>2.5077697978071298</v>
      </c>
      <c r="BQ70" s="42">
        <v>0</v>
      </c>
      <c r="BR70" s="42">
        <v>2.2306134686420198</v>
      </c>
      <c r="BS70" s="42">
        <v>3.3926674359412199</v>
      </c>
      <c r="BT70" s="42">
        <v>0</v>
      </c>
      <c r="BU70" s="42">
        <v>0.62893360121285102</v>
      </c>
      <c r="BV70" s="42">
        <v>1.3768077304167901</v>
      </c>
      <c r="BW70" s="42">
        <v>0.111220335622396</v>
      </c>
      <c r="BX70" s="42">
        <v>9.8077251487985802</v>
      </c>
      <c r="BY70" s="42">
        <v>8.87634854743016</v>
      </c>
      <c r="BZ70" s="42">
        <v>9.0055215208385705E-2</v>
      </c>
      <c r="CA70" s="42">
        <v>3.82894449417075</v>
      </c>
      <c r="CB70" s="42">
        <v>3.0685073158729699</v>
      </c>
      <c r="CC70" s="42">
        <v>5.0711527821643398E-2</v>
      </c>
      <c r="CD70" s="42">
        <v>0.41059794654911203</v>
      </c>
      <c r="CE70" s="42">
        <v>0.80706918374254399</v>
      </c>
      <c r="CF70" s="42">
        <v>3.5027504199957302E-2</v>
      </c>
      <c r="CG70" s="42">
        <v>2.1865695123227481E-2</v>
      </c>
      <c r="CH70" s="42">
        <v>0.45460624567487301</v>
      </c>
      <c r="CI70" s="42">
        <v>0.10322534148944799</v>
      </c>
      <c r="CJ70" s="42">
        <f t="shared" si="1"/>
        <v>2931.5940947887116</v>
      </c>
    </row>
    <row r="71" spans="2:88" x14ac:dyDescent="0.25">
      <c r="B71" s="40" t="s">
        <v>80</v>
      </c>
      <c r="C71" s="40" t="s">
        <v>294</v>
      </c>
      <c r="D71" s="40" t="s">
        <v>295</v>
      </c>
      <c r="E71" s="40" t="s">
        <v>48</v>
      </c>
      <c r="F71" s="40" t="s">
        <v>85</v>
      </c>
      <c r="G71" s="40" t="s">
        <v>39</v>
      </c>
      <c r="H71" s="41"/>
      <c r="I71" s="40">
        <v>8300</v>
      </c>
      <c r="J71" s="44">
        <v>2.42</v>
      </c>
      <c r="K71" s="40">
        <v>2.36</v>
      </c>
      <c r="M71" s="43">
        <v>44600</v>
      </c>
      <c r="O71" s="42"/>
      <c r="P71" s="42">
        <f t="shared" si="0"/>
        <v>3429.7520661157027</v>
      </c>
      <c r="Q71" s="41"/>
      <c r="R71" s="40">
        <v>380200.00000000006</v>
      </c>
      <c r="S71" s="40">
        <v>2800.0000000000005</v>
      </c>
      <c r="T71" s="40">
        <v>615700</v>
      </c>
      <c r="U71" s="40">
        <v>5200</v>
      </c>
      <c r="V71" s="42">
        <v>307600.00926572602</v>
      </c>
      <c r="W71" s="42">
        <v>68394.982218733901</v>
      </c>
      <c r="X71" s="42">
        <v>1093.1776629599799</v>
      </c>
      <c r="Y71" s="42">
        <v>0.17685152568485901</v>
      </c>
      <c r="Z71" s="42">
        <v>0.80285696027765796</v>
      </c>
      <c r="AA71" s="42">
        <v>0.122665329057544</v>
      </c>
      <c r="AB71" s="42">
        <v>55.755533666933999</v>
      </c>
      <c r="AC71" s="42">
        <v>22.208162446372299</v>
      </c>
      <c r="AD71" s="42">
        <v>0.15257885104563099</v>
      </c>
      <c r="AE71" s="42">
        <v>5695.1991815893098</v>
      </c>
      <c r="AF71" s="42">
        <v>2088.1430371606202</v>
      </c>
      <c r="AG71" s="42">
        <v>24.003670298825199</v>
      </c>
      <c r="AH71" s="42">
        <v>5.3508203818031896</v>
      </c>
      <c r="AI71" s="42">
        <v>6.3875583713828803</v>
      </c>
      <c r="AJ71" s="42">
        <v>0.67283666092119199</v>
      </c>
      <c r="AK71" s="42">
        <v>0.89056890321932103</v>
      </c>
      <c r="AL71" s="42">
        <v>4.51657808431061</v>
      </c>
      <c r="AM71" s="42">
        <v>0.85764328343957197</v>
      </c>
      <c r="AN71" s="42"/>
      <c r="AO71" s="42">
        <v>39.2451429823372</v>
      </c>
      <c r="AP71" s="42">
        <v>8.48669819614984</v>
      </c>
      <c r="AQ71" s="42">
        <v>121.285936030307</v>
      </c>
      <c r="AR71" s="42">
        <v>78.153448194446597</v>
      </c>
      <c r="AS71" s="42">
        <v>6.5289169581533804</v>
      </c>
      <c r="AT71" s="42"/>
      <c r="AU71" s="42">
        <v>1.3716251453682601E-2</v>
      </c>
      <c r="AV71" s="42">
        <v>0.21647348508084399</v>
      </c>
      <c r="AW71" s="42">
        <v>2.9962288546826201</v>
      </c>
      <c r="AX71" s="42">
        <v>3.5290532360553799</v>
      </c>
      <c r="AY71" s="42">
        <v>0</v>
      </c>
      <c r="AZ71" s="42"/>
      <c r="BA71" s="42">
        <v>1.2624455355759301</v>
      </c>
      <c r="BB71" s="42">
        <v>0</v>
      </c>
      <c r="BC71" s="42"/>
      <c r="BD71" s="42">
        <v>3.3475949556471898</v>
      </c>
      <c r="BE71" s="42">
        <v>1.2095573880188699</v>
      </c>
      <c r="BF71" s="42"/>
      <c r="BG71" s="42">
        <v>1.1738629972523</v>
      </c>
      <c r="BH71" s="42">
        <v>0.26977719440169901</v>
      </c>
      <c r="BI71" s="42">
        <v>5.41862777736109</v>
      </c>
      <c r="BJ71" s="42">
        <v>9.6547267378212709</v>
      </c>
      <c r="BK71" s="42">
        <v>0.40187479721758501</v>
      </c>
      <c r="BL71" s="42"/>
      <c r="BM71" s="42">
        <v>1.24951136391716E-2</v>
      </c>
      <c r="BN71" s="42">
        <v>0.285582090737732</v>
      </c>
      <c r="BO71" s="42"/>
      <c r="BP71" s="42">
        <v>3.5145322964029702E-3</v>
      </c>
      <c r="BQ71" s="42">
        <v>0</v>
      </c>
      <c r="BR71" s="42"/>
      <c r="BS71" s="42">
        <v>6.8157982351101003E-3</v>
      </c>
      <c r="BT71" s="42">
        <v>0.15232104907043201</v>
      </c>
      <c r="BU71" s="42">
        <v>0.11172976925426201</v>
      </c>
      <c r="BV71" s="42">
        <v>0.77399738260956896</v>
      </c>
      <c r="BW71" s="42">
        <v>0.11298943525329</v>
      </c>
      <c r="BX71" s="42">
        <v>1.0373516269324801</v>
      </c>
      <c r="BY71" s="42">
        <v>1.4242056405866199</v>
      </c>
      <c r="BZ71" s="42">
        <v>6.4692536727665603E-2</v>
      </c>
      <c r="CA71" s="42">
        <v>0.77814977330128998</v>
      </c>
      <c r="CB71" s="42">
        <v>1.0617403129927601</v>
      </c>
      <c r="CC71" s="42">
        <v>7.9261514841054898E-2</v>
      </c>
      <c r="CD71" s="42">
        <v>1.5883445028768099E-2</v>
      </c>
      <c r="CE71" s="42">
        <v>0.22777579686975399</v>
      </c>
      <c r="CF71" s="42">
        <v>5.1529374511164398E-2</v>
      </c>
      <c r="CG71" s="42">
        <v>0.42356472500967274</v>
      </c>
      <c r="CH71" s="42">
        <v>1.52330318553757</v>
      </c>
      <c r="CI71" s="42">
        <v>0</v>
      </c>
      <c r="CJ71" s="42">
        <f t="shared" si="1"/>
        <v>3134.7410297018728</v>
      </c>
    </row>
    <row r="72" spans="2:88" x14ac:dyDescent="0.25">
      <c r="B72" s="40" t="s">
        <v>81</v>
      </c>
      <c r="C72" s="40" t="s">
        <v>296</v>
      </c>
      <c r="D72" s="40" t="s">
        <v>297</v>
      </c>
      <c r="E72" s="40" t="s">
        <v>48</v>
      </c>
      <c r="F72" s="40" t="s">
        <v>86</v>
      </c>
      <c r="G72" s="40" t="s">
        <v>39</v>
      </c>
      <c r="H72" s="41"/>
      <c r="I72" s="40">
        <v>532</v>
      </c>
      <c r="J72" s="44">
        <v>0.20899999999999999</v>
      </c>
      <c r="K72" s="40">
        <v>0.189</v>
      </c>
      <c r="M72" s="43">
        <v>6200</v>
      </c>
      <c r="O72" s="42"/>
      <c r="P72" s="42">
        <f t="shared" si="0"/>
        <v>2545.4545454545455</v>
      </c>
      <c r="Q72" s="41"/>
      <c r="R72" s="40">
        <v>372500</v>
      </c>
      <c r="S72" s="40">
        <v>2800.0000000000005</v>
      </c>
      <c r="T72" s="40">
        <v>629100</v>
      </c>
      <c r="U72" s="40">
        <v>5200</v>
      </c>
      <c r="V72" s="42">
        <v>290592.61481700098</v>
      </c>
      <c r="W72" s="42">
        <v>70813.426261568704</v>
      </c>
      <c r="X72" s="42">
        <v>883.42261999257801</v>
      </c>
      <c r="Y72" s="42">
        <v>0.158492527942173</v>
      </c>
      <c r="Z72" s="42">
        <v>0.60250426985162298</v>
      </c>
      <c r="AA72" s="42">
        <v>0.14738040306670999</v>
      </c>
      <c r="AB72" s="42">
        <v>7.0409691927076397</v>
      </c>
      <c r="AC72" s="42">
        <v>6.3946573098303503</v>
      </c>
      <c r="AD72" s="42">
        <v>0.18443000279742999</v>
      </c>
      <c r="AE72" s="42">
        <v>452.02345603594699</v>
      </c>
      <c r="AF72" s="42">
        <v>675.58426608743196</v>
      </c>
      <c r="AG72" s="42">
        <v>22.6058808849677</v>
      </c>
      <c r="AH72" s="42">
        <v>4.2204222923566999</v>
      </c>
      <c r="AI72" s="42">
        <v>6.4422572608464801</v>
      </c>
      <c r="AJ72" s="42">
        <v>0.75423606538480104</v>
      </c>
      <c r="AK72" s="42">
        <v>1.79866767941616</v>
      </c>
      <c r="AL72" s="42">
        <v>4.9447167671801502</v>
      </c>
      <c r="AM72" s="42">
        <v>1.00961109784185</v>
      </c>
      <c r="AN72" s="42"/>
      <c r="AO72" s="42">
        <v>34.453257754161001</v>
      </c>
      <c r="AP72" s="42">
        <v>11.5581903261918</v>
      </c>
      <c r="AQ72" s="42">
        <v>120.868525156825</v>
      </c>
      <c r="AR72" s="42">
        <v>69.381794217928899</v>
      </c>
      <c r="AS72" s="42">
        <v>7.9341945484427301</v>
      </c>
      <c r="AT72" s="42">
        <v>1.69743181997787</v>
      </c>
      <c r="AU72" s="42">
        <v>3.9634125333692101</v>
      </c>
      <c r="AV72" s="42">
        <v>0</v>
      </c>
      <c r="AW72" s="42">
        <v>1.02654983054202</v>
      </c>
      <c r="AX72" s="42">
        <v>1.62317331676503</v>
      </c>
      <c r="AY72" s="42">
        <v>0</v>
      </c>
      <c r="AZ72" s="42"/>
      <c r="BA72" s="42">
        <v>3.3436189154215402E-2</v>
      </c>
      <c r="BB72" s="42">
        <v>0.61379763311278401</v>
      </c>
      <c r="BC72" s="42">
        <v>0.50118497449205601</v>
      </c>
      <c r="BD72" s="42">
        <v>2.9579210295923399</v>
      </c>
      <c r="BE72" s="42">
        <v>1.21795445903057</v>
      </c>
      <c r="BF72" s="42">
        <v>0.25770433148142702</v>
      </c>
      <c r="BG72" s="42">
        <v>1.3540872491417599</v>
      </c>
      <c r="BH72" s="42">
        <v>0.388178929648065</v>
      </c>
      <c r="BI72" s="42">
        <v>3.0614587144204002</v>
      </c>
      <c r="BJ72" s="42">
        <v>6.6646090670701597</v>
      </c>
      <c r="BK72" s="42">
        <v>0.82312377048291197</v>
      </c>
      <c r="BL72" s="42">
        <v>5.66363801694507</v>
      </c>
      <c r="BM72" s="42">
        <v>7.1967830347433699</v>
      </c>
      <c r="BN72" s="42">
        <v>0.570700134676566</v>
      </c>
      <c r="BO72" s="42">
        <v>8.6017520403201093</v>
      </c>
      <c r="BP72" s="42">
        <v>5.4570302614084198</v>
      </c>
      <c r="BQ72" s="42">
        <v>5.9195382283056097E-2</v>
      </c>
      <c r="BR72" s="42"/>
      <c r="BS72" s="42">
        <v>3.2034295292793298E-3</v>
      </c>
      <c r="BT72" s="42">
        <v>0.254435830634264</v>
      </c>
      <c r="BU72" s="42">
        <v>0.106465801343125</v>
      </c>
      <c r="BV72" s="42">
        <v>0.55624619268835196</v>
      </c>
      <c r="BW72" s="42">
        <v>0.17441696367948101</v>
      </c>
      <c r="BX72" s="42">
        <v>3.0771063047906302</v>
      </c>
      <c r="BY72" s="42">
        <v>2.0929087612469202</v>
      </c>
      <c r="BZ72" s="42">
        <v>0</v>
      </c>
      <c r="CA72" s="42">
        <v>0.39691385450806299</v>
      </c>
      <c r="CB72" s="42">
        <v>0.59339682721486198</v>
      </c>
      <c r="CC72" s="42">
        <v>5.0792011047404599E-2</v>
      </c>
      <c r="CD72" s="42">
        <v>1.1937472152814399</v>
      </c>
      <c r="CE72" s="42">
        <v>4.4768385707950697</v>
      </c>
      <c r="CF72" s="42">
        <v>4.4559420805581201E-2</v>
      </c>
      <c r="CG72" s="42">
        <v>0.42016156453545944</v>
      </c>
      <c r="CH72" s="42">
        <v>1.2428306670598299</v>
      </c>
      <c r="CI72" s="42">
        <v>0</v>
      </c>
      <c r="CJ72" s="42">
        <f t="shared" si="1"/>
        <v>3081.8610512264227</v>
      </c>
    </row>
    <row r="73" spans="2:88" x14ac:dyDescent="0.25">
      <c r="B73" s="40" t="s">
        <v>62</v>
      </c>
      <c r="C73" s="40" t="s">
        <v>298</v>
      </c>
      <c r="D73" s="40" t="s">
        <v>299</v>
      </c>
      <c r="E73" s="40" t="s">
        <v>44</v>
      </c>
      <c r="F73" s="40" t="s">
        <v>86</v>
      </c>
      <c r="G73" s="40" t="s">
        <v>39</v>
      </c>
      <c r="H73" s="41"/>
      <c r="I73" s="40">
        <v>6050</v>
      </c>
      <c r="J73" s="44">
        <v>2.15</v>
      </c>
      <c r="K73" s="40">
        <v>2.57</v>
      </c>
      <c r="M73" s="43">
        <v>22300</v>
      </c>
      <c r="O73" s="42"/>
      <c r="P73" s="42">
        <f t="shared" ref="P73:P136" si="2">I73/J73</f>
        <v>2813.953488372093</v>
      </c>
      <c r="Q73" s="41"/>
      <c r="R73" s="40">
        <v>382000</v>
      </c>
      <c r="S73" s="40">
        <v>2800.0000000000005</v>
      </c>
      <c r="T73" s="40">
        <v>614900</v>
      </c>
      <c r="U73" s="40">
        <v>5200</v>
      </c>
      <c r="V73" s="42">
        <v>339493.71483322902</v>
      </c>
      <c r="W73" s="42">
        <v>111909.02351056899</v>
      </c>
      <c r="X73" s="42">
        <v>916.14386770577903</v>
      </c>
      <c r="Y73" s="42">
        <v>0.30157489350361699</v>
      </c>
      <c r="Z73" s="42">
        <v>0.73659452748584897</v>
      </c>
      <c r="AA73" s="42">
        <v>9.4929157182582893E-2</v>
      </c>
      <c r="AB73" s="42">
        <v>11.4209450978792</v>
      </c>
      <c r="AC73" s="42">
        <v>8.0761936243652297</v>
      </c>
      <c r="AD73" s="42">
        <v>0.174729371607455</v>
      </c>
      <c r="AE73" s="42">
        <v>1369.3446223534299</v>
      </c>
      <c r="AF73" s="42">
        <v>791.714435036277</v>
      </c>
      <c r="AG73" s="42">
        <v>17.051976797099499</v>
      </c>
      <c r="AH73" s="42">
        <v>1.29699018656659</v>
      </c>
      <c r="AI73" s="42">
        <v>2.40293762216315</v>
      </c>
      <c r="AJ73" s="42">
        <v>0.52883280269763899</v>
      </c>
      <c r="AK73" s="42"/>
      <c r="AL73" s="42">
        <v>1.7917527321848199</v>
      </c>
      <c r="AM73" s="42">
        <v>0.840234963468528</v>
      </c>
      <c r="AN73" s="42"/>
      <c r="AO73" s="42">
        <v>16.948477983281698</v>
      </c>
      <c r="AP73" s="42">
        <v>5.7691439085690996</v>
      </c>
      <c r="AQ73" s="42">
        <v>147.393849278499</v>
      </c>
      <c r="AR73" s="42">
        <v>69.889172779742907</v>
      </c>
      <c r="AS73" s="42">
        <v>7.1672939511942797</v>
      </c>
      <c r="AT73" s="42">
        <v>0.503003904473872</v>
      </c>
      <c r="AU73" s="42">
        <v>1.6498225123180901</v>
      </c>
      <c r="AV73" s="42">
        <v>0</v>
      </c>
      <c r="AW73" s="42">
        <v>0.83153581372806495</v>
      </c>
      <c r="AX73" s="42">
        <v>1.352810677368</v>
      </c>
      <c r="AY73" s="42">
        <v>7.1748668043086605E-2</v>
      </c>
      <c r="AZ73" s="42"/>
      <c r="BA73" s="42">
        <v>5.3494584122225797E-2</v>
      </c>
      <c r="BB73" s="42">
        <v>0.51203740505375905</v>
      </c>
      <c r="BC73" s="42">
        <v>0.62806896003663804</v>
      </c>
      <c r="BD73" s="42">
        <v>2.71646592192065</v>
      </c>
      <c r="BE73" s="42">
        <v>0.87296131106299002</v>
      </c>
      <c r="BF73" s="42">
        <v>9.2392039174578194E-2</v>
      </c>
      <c r="BG73" s="42">
        <v>1.0822018513618199</v>
      </c>
      <c r="BH73" s="42">
        <v>0.32441288139748398</v>
      </c>
      <c r="BI73" s="42">
        <v>10.1136892669708</v>
      </c>
      <c r="BJ73" s="42">
        <v>14.3575254464784</v>
      </c>
      <c r="BK73" s="42">
        <v>0.56164038995735799</v>
      </c>
      <c r="BL73" s="42">
        <v>2.1289941078117902</v>
      </c>
      <c r="BM73" s="42">
        <v>3.1525862950895398</v>
      </c>
      <c r="BN73" s="42">
        <v>0</v>
      </c>
      <c r="BO73" s="42">
        <v>3.9233092278165498</v>
      </c>
      <c r="BP73" s="42">
        <v>2.49468196314651</v>
      </c>
      <c r="BQ73" s="42">
        <v>0</v>
      </c>
      <c r="BR73" s="42">
        <v>6.6411770944536999</v>
      </c>
      <c r="BS73" s="42">
        <v>5.5478123962756296</v>
      </c>
      <c r="BT73" s="42">
        <v>0.10904058858084301</v>
      </c>
      <c r="BU73" s="42">
        <v>0.142885763415835</v>
      </c>
      <c r="BV73" s="42">
        <v>0.68909992890602201</v>
      </c>
      <c r="BW73" s="42">
        <v>8.3189963469972997E-2</v>
      </c>
      <c r="BX73" s="42">
        <v>5.9695316519438197</v>
      </c>
      <c r="BY73" s="42">
        <v>3.5592188620805101</v>
      </c>
      <c r="BZ73" s="42">
        <v>4.6791552393793401E-2</v>
      </c>
      <c r="CA73" s="42">
        <v>2.9978982790854301</v>
      </c>
      <c r="CB73" s="42">
        <v>1.78378025525682</v>
      </c>
      <c r="CC73" s="42">
        <v>4.8032763203378397E-2</v>
      </c>
      <c r="CD73" s="42">
        <v>0.24331310452424099</v>
      </c>
      <c r="CE73" s="42">
        <v>0.66647940279593698</v>
      </c>
      <c r="CF73" s="42">
        <v>3.7110114516382298E-2</v>
      </c>
      <c r="CG73" s="42"/>
      <c r="CH73" s="42">
        <v>5.6041485993157799E-3</v>
      </c>
      <c r="CI73" s="42">
        <v>0.15040099563405701</v>
      </c>
      <c r="CJ73" s="42">
        <f t="shared" si="1"/>
        <v>2591.6956634887479</v>
      </c>
    </row>
    <row r="74" spans="2:88" x14ac:dyDescent="0.25">
      <c r="B74" s="40" t="s">
        <v>73</v>
      </c>
      <c r="C74" s="40" t="s">
        <v>300</v>
      </c>
      <c r="D74" s="40" t="s">
        <v>301</v>
      </c>
      <c r="E74" s="40" t="s">
        <v>48</v>
      </c>
      <c r="F74" s="40" t="s">
        <v>86</v>
      </c>
      <c r="G74" s="40" t="s">
        <v>256</v>
      </c>
      <c r="H74" s="41"/>
      <c r="I74" s="40">
        <v>6990</v>
      </c>
      <c r="J74" s="44">
        <v>2.0699999999999998</v>
      </c>
      <c r="K74" s="40">
        <v>1.88</v>
      </c>
      <c r="M74" s="43">
        <v>31600.001</v>
      </c>
      <c r="O74" s="42"/>
      <c r="P74" s="42">
        <f t="shared" si="2"/>
        <v>3376.811594202899</v>
      </c>
      <c r="Q74" s="41"/>
      <c r="R74" s="40">
        <v>526100</v>
      </c>
      <c r="S74" s="40">
        <v>3200</v>
      </c>
      <c r="T74" s="40">
        <v>470600</v>
      </c>
      <c r="U74" s="40">
        <v>4600</v>
      </c>
      <c r="V74" s="42">
        <v>371109.88598120498</v>
      </c>
      <c r="W74" s="42">
        <v>49524.601327814402</v>
      </c>
      <c r="X74" s="42">
        <v>641.47443822314801</v>
      </c>
      <c r="Y74" s="42">
        <v>0.15538845747408001</v>
      </c>
      <c r="Z74" s="42">
        <v>0.216895596870602</v>
      </c>
      <c r="AA74" s="42">
        <v>6.9394389817902594E-2</v>
      </c>
      <c r="AB74" s="42">
        <v>24233.956309089099</v>
      </c>
      <c r="AC74" s="42">
        <v>7582.5618371379596</v>
      </c>
      <c r="AD74" s="42">
        <v>9.4424658948981999E-2</v>
      </c>
      <c r="AE74" s="42">
        <v>2582.2414976510199</v>
      </c>
      <c r="AF74" s="42">
        <v>1256.7925737729499</v>
      </c>
      <c r="AG74" s="42">
        <v>9.9585670750960507</v>
      </c>
      <c r="AH74" s="42">
        <v>3.0805924994994598</v>
      </c>
      <c r="AI74" s="42">
        <v>1.25158495775186E-2</v>
      </c>
      <c r="AJ74" s="42">
        <v>0.29417766073590201</v>
      </c>
      <c r="AK74" s="42">
        <v>2.3363608067613999</v>
      </c>
      <c r="AL74" s="42">
        <v>2.79156199813887</v>
      </c>
      <c r="AM74" s="42">
        <v>0.52075046043061701</v>
      </c>
      <c r="AN74" s="42">
        <v>1.6007753544659</v>
      </c>
      <c r="AO74" s="42">
        <v>1.5999484366832399</v>
      </c>
      <c r="AP74" s="42">
        <v>2.9412121442984498</v>
      </c>
      <c r="AQ74" s="42">
        <v>106.91694018096101</v>
      </c>
      <c r="AR74" s="42">
        <v>61.982500590715802</v>
      </c>
      <c r="AS74" s="42">
        <v>3.8637880871474</v>
      </c>
      <c r="AT74" s="42"/>
      <c r="AU74" s="42">
        <v>1.92233392810758E-3</v>
      </c>
      <c r="AV74" s="42">
        <v>0.12141705566621699</v>
      </c>
      <c r="AW74" s="42">
        <v>6.2042924682537699E-2</v>
      </c>
      <c r="AX74" s="42">
        <v>0.183787915218456</v>
      </c>
      <c r="AY74" s="42">
        <v>3.8454791586313E-2</v>
      </c>
      <c r="AZ74" s="42"/>
      <c r="BA74" s="42">
        <v>1.11806970878467E-2</v>
      </c>
      <c r="BB74" s="42">
        <v>0.70463640121651006</v>
      </c>
      <c r="BC74" s="42">
        <v>0.16190549752367001</v>
      </c>
      <c r="BD74" s="42">
        <v>3.50681282334857E-2</v>
      </c>
      <c r="BE74" s="42">
        <v>0.57857270735585198</v>
      </c>
      <c r="BF74" s="42">
        <v>0.13886774126117099</v>
      </c>
      <c r="BG74" s="42">
        <v>0.21296225977988401</v>
      </c>
      <c r="BH74" s="42">
        <v>0.20662010102058201</v>
      </c>
      <c r="BI74" s="42">
        <v>4.9502836582092904</v>
      </c>
      <c r="BJ74" s="42">
        <v>0.95338304234889304</v>
      </c>
      <c r="BK74" s="42">
        <v>0.226711047592416</v>
      </c>
      <c r="BL74" s="42"/>
      <c r="BM74" s="42">
        <v>1.02652739957269E-3</v>
      </c>
      <c r="BN74" s="42">
        <v>0.114565440568861</v>
      </c>
      <c r="BO74" s="42"/>
      <c r="BP74" s="42">
        <v>3.3759998329690999E-4</v>
      </c>
      <c r="BQ74" s="42">
        <v>0</v>
      </c>
      <c r="BR74" s="42">
        <v>0.19279751891299399</v>
      </c>
      <c r="BS74" s="42">
        <v>4.1805162716822199E-2</v>
      </c>
      <c r="BT74" s="42">
        <v>0.104141024078184</v>
      </c>
      <c r="BU74" s="42">
        <v>0.83506769415814797</v>
      </c>
      <c r="BV74" s="42">
        <v>1.3865245597973199</v>
      </c>
      <c r="BW74" s="42">
        <v>5.7925975156187602E-2</v>
      </c>
      <c r="BX74" s="42">
        <v>2.9483253753624998</v>
      </c>
      <c r="BY74" s="42">
        <v>1.4570447251127201</v>
      </c>
      <c r="BZ74" s="42">
        <v>3.6073282306987503E-2</v>
      </c>
      <c r="CA74" s="42">
        <v>4.3808306266593302</v>
      </c>
      <c r="CB74" s="42">
        <v>3.0653240919387201</v>
      </c>
      <c r="CC74" s="42">
        <v>5.5560306657937902E-2</v>
      </c>
      <c r="CD74" s="42"/>
      <c r="CE74" s="42">
        <v>2.7218856660493802E-4</v>
      </c>
      <c r="CF74" s="42">
        <v>0</v>
      </c>
      <c r="CG74" s="42">
        <v>1.6620453894628577</v>
      </c>
      <c r="CH74" s="42">
        <v>0.696929287294346</v>
      </c>
      <c r="CI74" s="42">
        <v>5.9302589526721398E-2</v>
      </c>
      <c r="CJ74" s="42">
        <f t="shared" si="1"/>
        <v>4920.6421275202565</v>
      </c>
    </row>
    <row r="75" spans="2:88" x14ac:dyDescent="0.25">
      <c r="B75" s="40" t="s">
        <v>63</v>
      </c>
      <c r="C75" s="40" t="s">
        <v>302</v>
      </c>
      <c r="D75" s="40" t="s">
        <v>303</v>
      </c>
      <c r="E75" s="40" t="s">
        <v>44</v>
      </c>
      <c r="F75" s="40" t="s">
        <v>86</v>
      </c>
      <c r="G75" s="40" t="s">
        <v>256</v>
      </c>
      <c r="H75" s="41"/>
      <c r="I75" s="40">
        <v>4160</v>
      </c>
      <c r="J75" s="44">
        <v>1.65</v>
      </c>
      <c r="K75" s="40">
        <v>1.48</v>
      </c>
      <c r="M75" s="43">
        <v>22700</v>
      </c>
      <c r="O75" s="42"/>
      <c r="P75" s="42">
        <f t="shared" si="2"/>
        <v>2521.2121212121215</v>
      </c>
      <c r="Q75" s="41"/>
      <c r="R75" s="40">
        <v>524500</v>
      </c>
      <c r="S75" s="40">
        <v>3200</v>
      </c>
      <c r="T75" s="40">
        <v>459900</v>
      </c>
      <c r="U75" s="40">
        <v>4600</v>
      </c>
      <c r="V75" s="42">
        <v>400016.23913504399</v>
      </c>
      <c r="W75" s="42">
        <v>122946.57263775601</v>
      </c>
      <c r="X75" s="42">
        <v>274.36713624556597</v>
      </c>
      <c r="Y75" s="42">
        <v>0.31000249297975702</v>
      </c>
      <c r="Z75" s="42">
        <v>0.569848889553076</v>
      </c>
      <c r="AA75" s="42">
        <v>3.4280484789079399E-2</v>
      </c>
      <c r="AB75" s="42">
        <v>17543.768740936099</v>
      </c>
      <c r="AC75" s="42">
        <v>6288.6805142405301</v>
      </c>
      <c r="AD75" s="42">
        <v>9.8271120997821607E-2</v>
      </c>
      <c r="AE75" s="42">
        <v>7281.7305169184501</v>
      </c>
      <c r="AF75" s="42">
        <v>2250.4740581784399</v>
      </c>
      <c r="AG75" s="42">
        <v>6.01715361525787</v>
      </c>
      <c r="AH75" s="42">
        <v>1.6267410536215301</v>
      </c>
      <c r="AI75" s="42">
        <v>1.2342065762344701</v>
      </c>
      <c r="AJ75" s="42">
        <v>0.182176782704464</v>
      </c>
      <c r="AK75" s="42">
        <v>1.3648826749158001</v>
      </c>
      <c r="AL75" s="42">
        <v>1.8233864665369399</v>
      </c>
      <c r="AM75" s="42">
        <v>0.32033014159692902</v>
      </c>
      <c r="AN75" s="42">
        <v>6.2950679607650102</v>
      </c>
      <c r="AO75" s="42">
        <v>4.6030037747590598</v>
      </c>
      <c r="AP75" s="42">
        <v>2.4271103948842998</v>
      </c>
      <c r="AQ75" s="42">
        <v>95.640097776973803</v>
      </c>
      <c r="AR75" s="42">
        <v>48.825222192911099</v>
      </c>
      <c r="AS75" s="42">
        <v>1.81174513385126</v>
      </c>
      <c r="AT75" s="42"/>
      <c r="AU75" s="42">
        <v>2.5628301951296601E-3</v>
      </c>
      <c r="AV75" s="42">
        <v>6.1375634802051798E-2</v>
      </c>
      <c r="AW75" s="42">
        <v>1.6494356147325001E-2</v>
      </c>
      <c r="AX75" s="42">
        <v>8.6269830052942198E-2</v>
      </c>
      <c r="AY75" s="42">
        <v>2.02527670910202E-2</v>
      </c>
      <c r="AZ75" s="42"/>
      <c r="BA75" s="42">
        <v>1.12567582561564E-2</v>
      </c>
      <c r="BB75" s="42">
        <v>0.20211434847224199</v>
      </c>
      <c r="BC75" s="42">
        <v>4.0382533751831297E-3</v>
      </c>
      <c r="BD75" s="42">
        <v>0.54278124319673604</v>
      </c>
      <c r="BE75" s="42">
        <v>0.23134635308675</v>
      </c>
      <c r="BF75" s="42">
        <v>1.2729554162636899E-2</v>
      </c>
      <c r="BG75" s="42">
        <v>0.17876976027374999</v>
      </c>
      <c r="BH75" s="42">
        <v>6.7725411856680504E-2</v>
      </c>
      <c r="BI75" s="42">
        <v>2.71241276494028E-2</v>
      </c>
      <c r="BJ75" s="42">
        <v>0.43023971578555498</v>
      </c>
      <c r="BK75" s="42">
        <v>0.192078238689882</v>
      </c>
      <c r="BL75" s="42">
        <v>0.248340513565036</v>
      </c>
      <c r="BM75" s="42">
        <v>0.60902973359817203</v>
      </c>
      <c r="BN75" s="42">
        <v>9.7877460971290797E-2</v>
      </c>
      <c r="BO75" s="42">
        <v>0.57140811574208705</v>
      </c>
      <c r="BP75" s="42">
        <v>0.44700508173604903</v>
      </c>
      <c r="BQ75" s="42">
        <v>1.3885409289968601E-2</v>
      </c>
      <c r="BR75" s="42">
        <v>6.1639353662576104</v>
      </c>
      <c r="BS75" s="42">
        <v>5.0920924587758298</v>
      </c>
      <c r="BT75" s="42">
        <v>0</v>
      </c>
      <c r="BU75" s="42">
        <v>2.3868505740382799</v>
      </c>
      <c r="BV75" s="42">
        <v>4.3329703187628201</v>
      </c>
      <c r="BW75" s="42">
        <v>3.2521308536120702E-2</v>
      </c>
      <c r="BX75" s="42">
        <v>6.3089187226501295E-2</v>
      </c>
      <c r="BY75" s="42">
        <v>8.27983050826131E-2</v>
      </c>
      <c r="BZ75" s="42">
        <v>2.1833157377226801E-2</v>
      </c>
      <c r="CA75" s="42"/>
      <c r="CB75" s="42">
        <v>1.5197310353742999E-3</v>
      </c>
      <c r="CC75" s="42">
        <v>2.1657994307144799E-2</v>
      </c>
      <c r="CD75" s="42">
        <v>0.41854722156302199</v>
      </c>
      <c r="CE75" s="42">
        <v>0.49043692628903002</v>
      </c>
      <c r="CF75" s="42">
        <v>1.0471341860502199E-2</v>
      </c>
      <c r="CG75" s="42"/>
      <c r="CH75" s="42">
        <v>1.1632338770623E-3</v>
      </c>
      <c r="CI75" s="42">
        <v>5.1455167670344401E-2</v>
      </c>
      <c r="CJ75" s="42">
        <f t="shared" si="1"/>
        <v>5484.1014615344529</v>
      </c>
    </row>
    <row r="76" spans="2:88" x14ac:dyDescent="0.25">
      <c r="B76" s="40" t="s">
        <v>62</v>
      </c>
      <c r="C76" s="40" t="s">
        <v>304</v>
      </c>
      <c r="D76" s="40" t="s">
        <v>305</v>
      </c>
      <c r="E76" s="40" t="s">
        <v>44</v>
      </c>
      <c r="G76" s="40" t="s">
        <v>256</v>
      </c>
      <c r="H76" s="41"/>
      <c r="I76" s="40">
        <v>6050</v>
      </c>
      <c r="J76" s="44">
        <v>2.15</v>
      </c>
      <c r="K76" s="40">
        <v>2.57</v>
      </c>
      <c r="M76" s="43">
        <v>22300</v>
      </c>
      <c r="O76" s="42"/>
      <c r="P76" s="42">
        <f t="shared" si="2"/>
        <v>2813.953488372093</v>
      </c>
      <c r="Q76" s="41"/>
      <c r="R76" s="40">
        <v>528100</v>
      </c>
      <c r="S76" s="40">
        <v>3200</v>
      </c>
      <c r="T76" s="40">
        <v>468800</v>
      </c>
      <c r="U76" s="40">
        <v>4600</v>
      </c>
      <c r="V76" s="42">
        <v>445576.19226486201</v>
      </c>
      <c r="W76" s="42">
        <v>120804.423858029</v>
      </c>
      <c r="X76" s="42">
        <v>259.26313838529097</v>
      </c>
      <c r="Y76" s="42">
        <v>8.86121242567742E-2</v>
      </c>
      <c r="Z76" s="42">
        <v>0.14427339367617001</v>
      </c>
      <c r="AA76" s="42">
        <v>3.0574469099950902E-2</v>
      </c>
      <c r="AB76" s="42">
        <v>374.503982920005</v>
      </c>
      <c r="AC76" s="42">
        <v>182.926637704325</v>
      </c>
      <c r="AD76" s="42">
        <v>6.07122366483328E-2</v>
      </c>
      <c r="AE76" s="42">
        <v>550.99752753511495</v>
      </c>
      <c r="AF76" s="42">
        <v>199.854032235255</v>
      </c>
      <c r="AG76" s="42">
        <v>4.3474860416119103</v>
      </c>
      <c r="AH76" s="42">
        <v>345.05460098024997</v>
      </c>
      <c r="AI76" s="42">
        <v>117.000391583588</v>
      </c>
      <c r="AJ76" s="42">
        <v>0.195864105279793</v>
      </c>
      <c r="AK76" s="42">
        <v>1.20394940221986</v>
      </c>
      <c r="AL76" s="42">
        <v>1.01082175690468</v>
      </c>
      <c r="AM76" s="42">
        <v>0.19751883047076199</v>
      </c>
      <c r="AN76" s="42">
        <v>20.334053723703001</v>
      </c>
      <c r="AO76" s="42">
        <v>7.2038465734647703</v>
      </c>
      <c r="AP76" s="42">
        <v>2.0189665852068099</v>
      </c>
      <c r="AQ76" s="42">
        <v>224.289074539382</v>
      </c>
      <c r="AR76" s="42">
        <v>65.100411666945902</v>
      </c>
      <c r="AS76" s="42">
        <v>1.79013574344474</v>
      </c>
      <c r="AT76" s="42"/>
      <c r="AU76" s="42">
        <v>1.309527035232E-3</v>
      </c>
      <c r="AV76" s="42">
        <v>6.3204880597912294E-2</v>
      </c>
      <c r="AW76" s="42">
        <v>0.182979669892883</v>
      </c>
      <c r="AX76" s="42">
        <v>0.33599141633798801</v>
      </c>
      <c r="AY76" s="42">
        <v>2.0824823250120399E-2</v>
      </c>
      <c r="AZ76" s="42">
        <v>7.8511264904283298E-2</v>
      </c>
      <c r="BA76" s="42">
        <v>0.63843719713359304</v>
      </c>
      <c r="BB76" s="42">
        <v>0.251369877253728</v>
      </c>
      <c r="BC76" s="42"/>
      <c r="BD76" s="42">
        <v>0.39363033162364802</v>
      </c>
      <c r="BE76" s="42">
        <v>0.28305418010876399</v>
      </c>
      <c r="BF76" s="42">
        <v>4.4994910210475303E-2</v>
      </c>
      <c r="BG76" s="42">
        <v>0.184133391676471</v>
      </c>
      <c r="BH76" s="42">
        <v>9.2000779023249199E-2</v>
      </c>
      <c r="BI76" s="42">
        <v>0.36065498972210902</v>
      </c>
      <c r="BJ76" s="42">
        <v>0.91641164300731404</v>
      </c>
      <c r="BK76" s="42">
        <v>0.19780833813364701</v>
      </c>
      <c r="BL76" s="42">
        <v>3.6129473624499801E-2</v>
      </c>
      <c r="BM76" s="42">
        <v>0.24047477730378899</v>
      </c>
      <c r="BN76" s="42">
        <v>5.95386860811635E-2</v>
      </c>
      <c r="BO76" s="42">
        <v>3.04835338033108E-2</v>
      </c>
      <c r="BP76" s="42">
        <v>0.12993646637756001</v>
      </c>
      <c r="BQ76" s="42">
        <v>1.4295087382341099E-2</v>
      </c>
      <c r="BR76" s="42">
        <v>1.2578333873124199</v>
      </c>
      <c r="BS76" s="42">
        <v>3.01038055940516</v>
      </c>
      <c r="BT76" s="42">
        <v>3.1699464169872897E-2</v>
      </c>
      <c r="BU76" s="42">
        <v>1.6540904368154601</v>
      </c>
      <c r="BV76" s="42">
        <v>2.54768187263294</v>
      </c>
      <c r="BW76" s="42">
        <v>3.6736806877250797E-2</v>
      </c>
      <c r="BX76" s="42">
        <v>2.7726326768126399</v>
      </c>
      <c r="BY76" s="42">
        <v>6.0846606139745401</v>
      </c>
      <c r="BZ76" s="42">
        <v>1.6468442378587099E-2</v>
      </c>
      <c r="CA76" s="42">
        <v>5.5237372413486502E-2</v>
      </c>
      <c r="CB76" s="42">
        <v>0.116879348537657</v>
      </c>
      <c r="CC76" s="42">
        <v>2.14417276621062E-2</v>
      </c>
      <c r="CD76" s="42">
        <v>1.0320041666250401E-2</v>
      </c>
      <c r="CE76" s="42">
        <v>4.5147921943500299E-2</v>
      </c>
      <c r="CF76" s="42">
        <v>1.5059040631287501E-2</v>
      </c>
      <c r="CG76" s="42">
        <v>3.3415751709908473E-2</v>
      </c>
      <c r="CH76" s="42">
        <v>0.224483028505466</v>
      </c>
      <c r="CI76" s="42">
        <v>0</v>
      </c>
      <c r="CJ76" s="42">
        <f t="shared" si="1"/>
        <v>2354.5507113288886</v>
      </c>
    </row>
    <row r="77" spans="2:88" x14ac:dyDescent="0.25">
      <c r="B77" s="40" t="s">
        <v>62</v>
      </c>
      <c r="C77" s="40" t="s">
        <v>304</v>
      </c>
      <c r="D77" s="40" t="s">
        <v>305</v>
      </c>
      <c r="E77" s="40" t="s">
        <v>44</v>
      </c>
      <c r="G77" s="40" t="s">
        <v>256</v>
      </c>
      <c r="H77" s="41"/>
      <c r="I77" s="40">
        <v>6050</v>
      </c>
      <c r="J77" s="44">
        <v>2.15</v>
      </c>
      <c r="K77" s="40">
        <v>2.57</v>
      </c>
      <c r="M77" s="43">
        <v>22300</v>
      </c>
      <c r="O77" s="42"/>
      <c r="P77" s="42">
        <f t="shared" si="2"/>
        <v>2813.953488372093</v>
      </c>
      <c r="Q77" s="41"/>
      <c r="R77" s="40">
        <v>528100</v>
      </c>
      <c r="S77" s="40">
        <v>3200</v>
      </c>
      <c r="T77" s="40">
        <v>468800</v>
      </c>
      <c r="U77" s="40">
        <v>4600</v>
      </c>
      <c r="V77" s="42">
        <v>420080.43055767799</v>
      </c>
      <c r="W77" s="42">
        <v>108168.09954426601</v>
      </c>
      <c r="X77" s="42">
        <v>269.413537011237</v>
      </c>
      <c r="Y77" s="42">
        <v>0.19433926390071499</v>
      </c>
      <c r="Z77" s="42">
        <v>0.33028699716639998</v>
      </c>
      <c r="AA77" s="42">
        <v>3.1770228991167299E-2</v>
      </c>
      <c r="AB77" s="42">
        <v>3.1501405560952498</v>
      </c>
      <c r="AC77" s="42">
        <v>2.5812872867362699</v>
      </c>
      <c r="AD77" s="42">
        <v>6.3090484671779398E-2</v>
      </c>
      <c r="AE77" s="42">
        <v>3.1082694800321198</v>
      </c>
      <c r="AF77" s="42">
        <v>14.988292395853801</v>
      </c>
      <c r="AG77" s="42">
        <v>4.5179054938802299</v>
      </c>
      <c r="AH77" s="42">
        <v>198.96546619096799</v>
      </c>
      <c r="AI77" s="42">
        <v>58.567566353016097</v>
      </c>
      <c r="AJ77" s="42">
        <v>0.203537335663144</v>
      </c>
      <c r="AK77" s="42">
        <v>1.36124400966918</v>
      </c>
      <c r="AL77" s="42">
        <v>0.86758335105671103</v>
      </c>
      <c r="AM77" s="42">
        <v>0.205257144802133</v>
      </c>
      <c r="AN77" s="42">
        <v>8.1896245516755304</v>
      </c>
      <c r="AO77" s="42">
        <v>8.0108113682920692</v>
      </c>
      <c r="AP77" s="42">
        <v>2.09769292630215</v>
      </c>
      <c r="AQ77" s="42">
        <v>169.561271743915</v>
      </c>
      <c r="AR77" s="42">
        <v>60.7828193037695</v>
      </c>
      <c r="AS77" s="42">
        <v>1.86034534464639</v>
      </c>
      <c r="AT77" s="42"/>
      <c r="AU77" s="42">
        <v>1.32191669650035E-3</v>
      </c>
      <c r="AV77" s="42">
        <v>6.5678939734462996E-2</v>
      </c>
      <c r="AW77" s="42">
        <v>6.5694252527232294E-2</v>
      </c>
      <c r="AX77" s="42">
        <v>0.18839948423436101</v>
      </c>
      <c r="AY77" s="42">
        <v>2.16405966443983E-2</v>
      </c>
      <c r="AZ77" s="42">
        <v>7.1030676155231703E-2</v>
      </c>
      <c r="BA77" s="42">
        <v>0.55942728720749701</v>
      </c>
      <c r="BB77" s="42">
        <v>0.26121641511070098</v>
      </c>
      <c r="BC77" s="42"/>
      <c r="BD77" s="42">
        <v>0.418015580324129</v>
      </c>
      <c r="BE77" s="42">
        <v>0.29414005071002503</v>
      </c>
      <c r="BF77" s="42"/>
      <c r="BG77" s="42">
        <v>9.5130512086261901E-2</v>
      </c>
      <c r="BH77" s="42">
        <v>9.5604531890433095E-2</v>
      </c>
      <c r="BI77" s="42">
        <v>0.23475393532844199</v>
      </c>
      <c r="BJ77" s="42">
        <v>0.68467167553848496</v>
      </c>
      <c r="BK77" s="42">
        <v>0.20554695724647601</v>
      </c>
      <c r="BL77" s="42"/>
      <c r="BM77" s="42">
        <v>1.1051544568600499E-3</v>
      </c>
      <c r="BN77" s="42">
        <v>6.1869101909595797E-2</v>
      </c>
      <c r="BO77" s="42">
        <v>5.79209450125725E-2</v>
      </c>
      <c r="BP77" s="42">
        <v>0.159368601600507</v>
      </c>
      <c r="BQ77" s="42">
        <v>1.4854728417907E-2</v>
      </c>
      <c r="BR77" s="42">
        <v>1.3972228277215399</v>
      </c>
      <c r="BS77" s="42">
        <v>1.8120718164046301</v>
      </c>
      <c r="BT77" s="42">
        <v>3.2939844867463298E-2</v>
      </c>
      <c r="BU77" s="42">
        <v>0.90371892181455304</v>
      </c>
      <c r="BV77" s="42">
        <v>1.43873714454936</v>
      </c>
      <c r="BW77" s="42">
        <v>3.8178211812665598E-2</v>
      </c>
      <c r="BX77" s="42">
        <v>0.243910322053178</v>
      </c>
      <c r="BY77" s="42">
        <v>0.24048720507439</v>
      </c>
      <c r="BZ77" s="42">
        <v>1.7113029019990601E-2</v>
      </c>
      <c r="CA77" s="42">
        <v>7.4327947057887601E-4</v>
      </c>
      <c r="CB77" s="42">
        <v>2.8094330418474499E-2</v>
      </c>
      <c r="CC77" s="42">
        <v>2.2281403714035301E-2</v>
      </c>
      <c r="CD77" s="42">
        <v>1.37129793939012E-2</v>
      </c>
      <c r="CE77" s="42">
        <v>5.2918971230891398E-2</v>
      </c>
      <c r="CF77" s="42">
        <v>1.5648762954518902E-2</v>
      </c>
      <c r="CG77" s="42"/>
      <c r="CH77" s="42">
        <v>6.1350781208828497E-4</v>
      </c>
      <c r="CI77" s="42">
        <v>0</v>
      </c>
      <c r="CJ77" s="42">
        <f t="shared" si="1"/>
        <v>3114.5083695620006</v>
      </c>
    </row>
    <row r="78" spans="2:88" x14ac:dyDescent="0.25">
      <c r="B78" s="40" t="s">
        <v>306</v>
      </c>
      <c r="D78" s="40" t="s">
        <v>307</v>
      </c>
      <c r="E78" s="40" t="s">
        <v>47</v>
      </c>
      <c r="G78" s="40" t="s">
        <v>35</v>
      </c>
      <c r="H78" s="41"/>
      <c r="I78" s="40">
        <v>2870</v>
      </c>
      <c r="J78" s="40">
        <v>0.7</v>
      </c>
      <c r="K78" s="40">
        <v>0.74</v>
      </c>
      <c r="M78" s="43">
        <v>10700.001</v>
      </c>
      <c r="O78" s="42"/>
      <c r="P78" s="42">
        <f t="shared" si="2"/>
        <v>4100</v>
      </c>
      <c r="Q78" s="41"/>
      <c r="R78" s="40">
        <v>342700.00000000006</v>
      </c>
      <c r="S78" s="40">
        <v>2800.0000000000005</v>
      </c>
      <c r="T78" s="40">
        <v>306600</v>
      </c>
      <c r="U78" s="40">
        <v>3800</v>
      </c>
      <c r="V78" s="42">
        <v>274354.077468445</v>
      </c>
      <c r="W78" s="42">
        <v>67734.289993725703</v>
      </c>
      <c r="X78" s="42">
        <v>1643.7693475696201</v>
      </c>
      <c r="Y78" s="42">
        <v>2.45580659866537E-2</v>
      </c>
      <c r="Z78" s="42">
        <v>0.55544521767863797</v>
      </c>
      <c r="AA78" s="42">
        <v>0.25869113153182199</v>
      </c>
      <c r="AB78" s="42">
        <v>0.18024543527862499</v>
      </c>
      <c r="AC78" s="42">
        <v>1.09213227178212</v>
      </c>
      <c r="AD78" s="42">
        <v>0.56293949565129298</v>
      </c>
      <c r="AE78" s="42">
        <v>5.1635906870174404</v>
      </c>
      <c r="AF78" s="42">
        <v>59.801717271152498</v>
      </c>
      <c r="AG78" s="42">
        <v>37.8270151253924</v>
      </c>
      <c r="AH78" s="42">
        <v>307100.37822299101</v>
      </c>
      <c r="AI78" s="42">
        <v>15099.783474375099</v>
      </c>
      <c r="AJ78" s="42">
        <v>1.6716017145861899</v>
      </c>
      <c r="AK78" s="42">
        <v>915.61108516265699</v>
      </c>
      <c r="AL78" s="42">
        <v>351.43065053283902</v>
      </c>
      <c r="AM78" s="42">
        <v>3.1386991552750598</v>
      </c>
      <c r="AN78" s="42">
        <v>5.65295476460087</v>
      </c>
      <c r="AO78" s="42">
        <v>10.1082628440442</v>
      </c>
      <c r="AP78" s="42">
        <v>10.301385747380399</v>
      </c>
      <c r="AQ78" s="42">
        <v>81.159540807060793</v>
      </c>
      <c r="AR78" s="42">
        <v>49.772645586016203</v>
      </c>
      <c r="AS78" s="42">
        <v>8.8560042394459995</v>
      </c>
      <c r="AT78" s="42">
        <v>0.36234481378894901</v>
      </c>
      <c r="AU78" s="42">
        <v>1.81544534139836</v>
      </c>
      <c r="AV78" s="42">
        <v>0.35945089284572002</v>
      </c>
      <c r="AW78" s="42">
        <v>3.6969514496928699</v>
      </c>
      <c r="AX78" s="42">
        <v>3.5342909274200198</v>
      </c>
      <c r="AY78" s="42">
        <v>0.1037350697119</v>
      </c>
      <c r="AZ78" s="42">
        <v>15.353328287538201</v>
      </c>
      <c r="BA78" s="42">
        <v>33.177003630474097</v>
      </c>
      <c r="BB78" s="42">
        <v>1.5736614229930399</v>
      </c>
      <c r="BC78" s="42"/>
      <c r="BD78" s="42">
        <v>2.1392491495721102</v>
      </c>
      <c r="BE78" s="42">
        <v>1.8497255127974701</v>
      </c>
      <c r="BF78" s="42">
        <v>0.39096782026934401</v>
      </c>
      <c r="BG78" s="42">
        <v>1.61392032312707</v>
      </c>
      <c r="BH78" s="42">
        <v>0.46074399624478501</v>
      </c>
      <c r="BI78" s="42">
        <v>1.0661240524555999</v>
      </c>
      <c r="BJ78" s="42">
        <v>3.20442570725247</v>
      </c>
      <c r="BK78" s="42">
        <v>1.40590586850286</v>
      </c>
      <c r="BL78" s="42"/>
      <c r="BM78" s="42">
        <v>1.17046060832039E-2</v>
      </c>
      <c r="BN78" s="42">
        <v>0.486846181522473</v>
      </c>
      <c r="BO78" s="42"/>
      <c r="BP78" s="42">
        <v>5.2890971577333303E-3</v>
      </c>
      <c r="BQ78" s="42">
        <v>7.9419719951338202E-2</v>
      </c>
      <c r="BR78" s="42">
        <v>0.297385565163021</v>
      </c>
      <c r="BS78" s="42">
        <v>0.76847870882853597</v>
      </c>
      <c r="BT78" s="42">
        <v>0.243239008856454</v>
      </c>
      <c r="BU78" s="42">
        <v>1.0333779139480099</v>
      </c>
      <c r="BV78" s="42">
        <v>1.08439201120364</v>
      </c>
      <c r="BW78" s="42">
        <v>0.360263501727001</v>
      </c>
      <c r="BX78" s="42">
        <v>3.17728268343091</v>
      </c>
      <c r="BY78" s="42">
        <v>2.52878818260865</v>
      </c>
      <c r="BZ78" s="42">
        <v>0.13723580249902301</v>
      </c>
      <c r="CA78" s="42"/>
      <c r="CB78" s="42">
        <v>4.6109465139658398E-3</v>
      </c>
      <c r="CC78" s="42">
        <v>0.10982946608870101</v>
      </c>
      <c r="CD78" s="42">
        <v>0.22980521811131299</v>
      </c>
      <c r="CE78" s="42">
        <v>1.01424875130645</v>
      </c>
      <c r="CF78" s="42">
        <v>9.6237857291873202E-2</v>
      </c>
      <c r="CG78" s="42"/>
      <c r="CH78" s="42">
        <v>0.760300297842607</v>
      </c>
      <c r="CI78" s="42">
        <v>0.26500493941869602</v>
      </c>
      <c r="CJ78" s="42">
        <f t="shared" si="1"/>
        <v>4222.547301181693</v>
      </c>
    </row>
    <row r="79" spans="2:88" x14ac:dyDescent="0.25">
      <c r="B79" s="40" t="s">
        <v>306</v>
      </c>
      <c r="D79" s="40" t="s">
        <v>308</v>
      </c>
      <c r="E79" s="40" t="s">
        <v>47</v>
      </c>
      <c r="G79" s="40" t="s">
        <v>39</v>
      </c>
      <c r="H79" s="41"/>
      <c r="I79" s="40">
        <v>2870</v>
      </c>
      <c r="J79" s="40">
        <v>0.7</v>
      </c>
      <c r="K79" s="40">
        <v>0.74</v>
      </c>
      <c r="M79" s="43">
        <v>10700.001</v>
      </c>
      <c r="O79" s="42"/>
      <c r="P79" s="42">
        <f t="shared" si="2"/>
        <v>4100</v>
      </c>
      <c r="Q79" s="41"/>
      <c r="R79" s="40">
        <v>382200</v>
      </c>
      <c r="S79" s="40">
        <v>2800.0000000000005</v>
      </c>
      <c r="T79" s="40">
        <v>609600</v>
      </c>
      <c r="U79" s="40">
        <v>5200</v>
      </c>
      <c r="V79" s="42">
        <v>292960.34830999299</v>
      </c>
      <c r="W79" s="42">
        <v>41584.616710986898</v>
      </c>
      <c r="X79" s="42">
        <v>1306.1024855569001</v>
      </c>
      <c r="Y79" s="42">
        <v>0.12545856461937599</v>
      </c>
      <c r="Z79" s="42">
        <v>0.78524713270017799</v>
      </c>
      <c r="AA79" s="42">
        <v>0.205344066171189</v>
      </c>
      <c r="AB79" s="42">
        <v>51.588012139573202</v>
      </c>
      <c r="AC79" s="42">
        <v>16.268422621985099</v>
      </c>
      <c r="AD79" s="42">
        <v>0.39054982886418299</v>
      </c>
      <c r="AE79" s="42">
        <v>3485.7869481466</v>
      </c>
      <c r="AF79" s="42">
        <v>1280.81226664365</v>
      </c>
      <c r="AG79" s="42">
        <v>31.1060409417424</v>
      </c>
      <c r="AH79" s="42">
        <v>3.9970495108908599</v>
      </c>
      <c r="AI79" s="42">
        <v>6.2305328877894004</v>
      </c>
      <c r="AJ79" s="42">
        <v>1.41470082020751</v>
      </c>
      <c r="AK79" s="42">
        <v>2.8660224610049401</v>
      </c>
      <c r="AL79" s="42">
        <v>8.3776895203145791</v>
      </c>
      <c r="AM79" s="42">
        <v>2.6825284338531601</v>
      </c>
      <c r="AN79" s="42">
        <v>0.56929124664255204</v>
      </c>
      <c r="AO79" s="42">
        <v>16.6893005978377</v>
      </c>
      <c r="AP79" s="42">
        <v>7.363319223964</v>
      </c>
      <c r="AQ79" s="42">
        <v>144.789962462343</v>
      </c>
      <c r="AR79" s="42">
        <v>85.351555395523306</v>
      </c>
      <c r="AS79" s="42">
        <v>6.2904699131712496</v>
      </c>
      <c r="AT79" s="42">
        <v>0.21468085098696699</v>
      </c>
      <c r="AU79" s="42">
        <v>1.77534077574353</v>
      </c>
      <c r="AV79" s="42">
        <v>0.511464967867995</v>
      </c>
      <c r="AW79" s="42">
        <v>1.78850285677876</v>
      </c>
      <c r="AX79" s="42">
        <v>3.0499460514172601</v>
      </c>
      <c r="AY79" s="42">
        <v>0.129998698756528</v>
      </c>
      <c r="AZ79" s="42">
        <v>0.224236052586053</v>
      </c>
      <c r="BA79" s="42">
        <v>3.57201355936972</v>
      </c>
      <c r="BB79" s="42">
        <v>1.1611602593950801</v>
      </c>
      <c r="BC79" s="42"/>
      <c r="BD79" s="42">
        <v>3.4991267958477801</v>
      </c>
      <c r="BE79" s="42">
        <v>1.32645700850336</v>
      </c>
      <c r="BF79" s="42">
        <v>0.12588760910605601</v>
      </c>
      <c r="BG79" s="42">
        <v>0.93621192384144103</v>
      </c>
      <c r="BH79" s="42">
        <v>0.28788671459217502</v>
      </c>
      <c r="BI79" s="42">
        <v>4.0753911034195101</v>
      </c>
      <c r="BJ79" s="42">
        <v>9.5341658103473499</v>
      </c>
      <c r="BK79" s="42">
        <v>1.03739073645073</v>
      </c>
      <c r="BL79" s="42">
        <v>1.7840377806091701</v>
      </c>
      <c r="BM79" s="42">
        <v>3.4389056199740802</v>
      </c>
      <c r="BN79" s="42">
        <v>0.31408500255862398</v>
      </c>
      <c r="BO79" s="42">
        <v>2.78185038692942</v>
      </c>
      <c r="BP79" s="42">
        <v>1.9523594636786199</v>
      </c>
      <c r="BQ79" s="42">
        <v>5.8614010690943297E-2</v>
      </c>
      <c r="BR79" s="42"/>
      <c r="BS79" s="42">
        <v>9.6970815123723804E-3</v>
      </c>
      <c r="BT79" s="42">
        <v>0.105967047606058</v>
      </c>
      <c r="BU79" s="42"/>
      <c r="BV79" s="42">
        <v>1.1619623622806099</v>
      </c>
      <c r="BW79" s="42">
        <v>0.287207041609784</v>
      </c>
      <c r="BX79" s="42">
        <v>2.38202756479807</v>
      </c>
      <c r="BY79" s="42">
        <v>1.8296673776811601</v>
      </c>
      <c r="BZ79" s="42">
        <v>7.4209683038412994E-2</v>
      </c>
      <c r="CA79" s="42">
        <v>1.9622868717489199</v>
      </c>
      <c r="CB79" s="42">
        <v>1.57687675382578</v>
      </c>
      <c r="CC79" s="42">
        <v>8.0956441773268897E-2</v>
      </c>
      <c r="CD79" s="42">
        <v>0.92730921167496505</v>
      </c>
      <c r="CE79" s="42">
        <v>1.2561711911156701</v>
      </c>
      <c r="CF79" s="42">
        <v>5.8667424923391699E-2</v>
      </c>
      <c r="CG79" s="42">
        <v>0.58625271880292729</v>
      </c>
      <c r="CH79" s="42">
        <v>1.8991887505709899</v>
      </c>
      <c r="CI79" s="42">
        <v>0.115854132642101</v>
      </c>
      <c r="CJ79" s="42">
        <f t="shared" si="1"/>
        <v>2639.6857454770225</v>
      </c>
    </row>
    <row r="80" spans="2:88" x14ac:dyDescent="0.25">
      <c r="B80" s="40" t="s">
        <v>306</v>
      </c>
      <c r="D80" s="40" t="s">
        <v>309</v>
      </c>
      <c r="E80" s="40" t="s">
        <v>47</v>
      </c>
      <c r="G80" s="40" t="s">
        <v>35</v>
      </c>
      <c r="H80" s="41"/>
      <c r="I80" s="40">
        <v>2870</v>
      </c>
      <c r="J80" s="40">
        <v>0.7</v>
      </c>
      <c r="K80" s="40">
        <v>0.74</v>
      </c>
      <c r="M80" s="43">
        <v>10700.001</v>
      </c>
      <c r="O80" s="42"/>
      <c r="P80" s="42">
        <f t="shared" si="2"/>
        <v>4100</v>
      </c>
      <c r="Q80" s="41"/>
      <c r="R80" s="40">
        <v>346900</v>
      </c>
      <c r="S80" s="40">
        <v>2800.0000000000005</v>
      </c>
      <c r="T80" s="40">
        <v>303100</v>
      </c>
      <c r="U80" s="40">
        <v>3800</v>
      </c>
      <c r="V80" s="42">
        <v>246054.03603760799</v>
      </c>
      <c r="W80" s="42">
        <v>1146.4537029445501</v>
      </c>
      <c r="X80" s="42">
        <v>2031.9971994340999</v>
      </c>
      <c r="Y80" s="42"/>
      <c r="Z80" s="42">
        <v>7.6109335928279198E-3</v>
      </c>
      <c r="AA80" s="42">
        <v>0.33951681356619001</v>
      </c>
      <c r="AB80" s="42">
        <v>4.3183142670835901E-2</v>
      </c>
      <c r="AC80" s="42">
        <v>0.61594620417759205</v>
      </c>
      <c r="AD80" s="42">
        <v>0.40141720307712098</v>
      </c>
      <c r="AE80" s="42"/>
      <c r="AF80" s="42">
        <v>0.64590313313540604</v>
      </c>
      <c r="AG80" s="42">
        <v>29.360761900544802</v>
      </c>
      <c r="AH80" s="42">
        <v>288986.96961971797</v>
      </c>
      <c r="AI80" s="42">
        <v>7145.1210060569201</v>
      </c>
      <c r="AJ80" s="42">
        <v>2.0473960179298798</v>
      </c>
      <c r="AK80" s="42">
        <v>681.59229227230696</v>
      </c>
      <c r="AL80" s="42">
        <v>200.29985357347999</v>
      </c>
      <c r="AM80" s="42">
        <v>4.2038170465271696</v>
      </c>
      <c r="AN80" s="42"/>
      <c r="AO80" s="42">
        <v>5.68620757022207</v>
      </c>
      <c r="AP80" s="42">
        <v>10.2190326394386</v>
      </c>
      <c r="AQ80" s="42">
        <v>77.675513687428307</v>
      </c>
      <c r="AR80" s="42">
        <v>11.667621148310101</v>
      </c>
      <c r="AS80" s="42">
        <v>10.9677139157589</v>
      </c>
      <c r="AT80" s="42">
        <v>0.51514453583114495</v>
      </c>
      <c r="AU80" s="42">
        <v>1.6585405999915801</v>
      </c>
      <c r="AV80" s="42">
        <v>0.45706544823941703</v>
      </c>
      <c r="AW80" s="42">
        <v>3.2493682019422998</v>
      </c>
      <c r="AX80" s="42">
        <v>0.185360937355348</v>
      </c>
      <c r="AY80" s="42">
        <v>0</v>
      </c>
      <c r="AZ80" s="42">
        <v>3.47902113705887</v>
      </c>
      <c r="BA80" s="42">
        <v>3.7944894886313598</v>
      </c>
      <c r="BB80" s="42">
        <v>1.5827666502186899</v>
      </c>
      <c r="BC80" s="42">
        <v>0.37929245442808002</v>
      </c>
      <c r="BD80" s="42">
        <v>1.2302156942615401</v>
      </c>
      <c r="BE80" s="42">
        <v>1.7675724591861499</v>
      </c>
      <c r="BF80" s="42">
        <v>8.0511406039717806E-2</v>
      </c>
      <c r="BG80" s="42">
        <v>0.54937377172418</v>
      </c>
      <c r="BH80" s="42">
        <v>0.38845103176694001</v>
      </c>
      <c r="BI80" s="42">
        <v>0.84560135547025495</v>
      </c>
      <c r="BJ80" s="42">
        <v>3.02131475959261</v>
      </c>
      <c r="BK80" s="42">
        <v>0</v>
      </c>
      <c r="BL80" s="42"/>
      <c r="BM80" s="42">
        <v>4.1556219300059299E-3</v>
      </c>
      <c r="BN80" s="42">
        <v>0.446165601884009</v>
      </c>
      <c r="BO80" s="42"/>
      <c r="BP80" s="42">
        <v>1.81976768787282E-3</v>
      </c>
      <c r="BQ80" s="42">
        <v>0.140685316009004</v>
      </c>
      <c r="BR80" s="42"/>
      <c r="BS80" s="42">
        <v>2.1477579266135798E-3</v>
      </c>
      <c r="BT80" s="42">
        <v>0.18287554198626699</v>
      </c>
      <c r="BU80" s="42">
        <v>0.30931914153705797</v>
      </c>
      <c r="BV80" s="42">
        <v>0.44293535933799399</v>
      </c>
      <c r="BW80" s="42">
        <v>0.46446578231937202</v>
      </c>
      <c r="BX80" s="42">
        <v>3.0407087235771502</v>
      </c>
      <c r="BY80" s="42">
        <v>0.86071058084043695</v>
      </c>
      <c r="BZ80" s="42">
        <v>0.12478370201099299</v>
      </c>
      <c r="CA80" s="42"/>
      <c r="CB80" s="42">
        <v>1.6317671853484799E-3</v>
      </c>
      <c r="CC80" s="42">
        <v>0.123296393570772</v>
      </c>
      <c r="CD80" s="42">
        <v>0.84999782988862205</v>
      </c>
      <c r="CE80" s="42">
        <v>2.4529544963611101</v>
      </c>
      <c r="CF80" s="42">
        <v>0.12156290648846201</v>
      </c>
      <c r="CG80" s="42"/>
      <c r="CH80" s="42">
        <v>2.82195719325401E-3</v>
      </c>
      <c r="CI80" s="42">
        <v>0</v>
      </c>
      <c r="CJ80" s="42">
        <f t="shared" si="1"/>
        <v>4466.0148807763262</v>
      </c>
    </row>
    <row r="81" spans="2:88" x14ac:dyDescent="0.25">
      <c r="B81" s="40" t="s">
        <v>306</v>
      </c>
      <c r="D81" s="40" t="s">
        <v>310</v>
      </c>
      <c r="E81" s="40" t="s">
        <v>47</v>
      </c>
      <c r="G81" s="40" t="s">
        <v>37</v>
      </c>
      <c r="H81" s="41"/>
      <c r="I81" s="40">
        <v>2870</v>
      </c>
      <c r="J81" s="40">
        <v>0.7</v>
      </c>
      <c r="K81" s="40">
        <v>0.74</v>
      </c>
      <c r="M81" s="43">
        <v>10700.001</v>
      </c>
      <c r="O81" s="42"/>
      <c r="P81" s="42">
        <f t="shared" si="2"/>
        <v>4100</v>
      </c>
      <c r="Q81" s="41"/>
      <c r="R81" s="40">
        <v>330500</v>
      </c>
      <c r="S81" s="40">
        <v>2800.0000000000005</v>
      </c>
      <c r="T81" s="40">
        <v>324000</v>
      </c>
      <c r="U81" s="40">
        <v>3800</v>
      </c>
      <c r="V81" s="42">
        <v>246512.60957642901</v>
      </c>
      <c r="W81" s="42">
        <v>32915.591529896199</v>
      </c>
      <c r="X81" s="42">
        <v>3264.3400199981302</v>
      </c>
      <c r="Y81" s="42">
        <v>0.15813073910240599</v>
      </c>
      <c r="Z81" s="42">
        <v>0.54697606603617999</v>
      </c>
      <c r="AA81" s="42">
        <v>0.49016606180106298</v>
      </c>
      <c r="AB81" s="42">
        <v>42548.438818057002</v>
      </c>
      <c r="AC81" s="42">
        <v>5870.298114878</v>
      </c>
      <c r="AD81" s="42">
        <v>0.82403662617781603</v>
      </c>
      <c r="AE81" s="42">
        <v>575456.87514328503</v>
      </c>
      <c r="AF81" s="42">
        <v>81062.2081871876</v>
      </c>
      <c r="AG81" s="42">
        <v>46.369782263202701</v>
      </c>
      <c r="AH81" s="42">
        <v>15.5070394951483</v>
      </c>
      <c r="AI81" s="42">
        <v>12.2464068928829</v>
      </c>
      <c r="AJ81" s="42">
        <v>3.5029531476106799</v>
      </c>
      <c r="AK81" s="42">
        <v>8340.0852524055699</v>
      </c>
      <c r="AL81" s="42">
        <v>2077.5948635762402</v>
      </c>
      <c r="AM81" s="42">
        <v>7.2579846238185404</v>
      </c>
      <c r="AN81" s="42">
        <v>0.449972963708133</v>
      </c>
      <c r="AO81" s="42">
        <v>3.3594425174268001</v>
      </c>
      <c r="AP81" s="42">
        <v>22.149678499617799</v>
      </c>
      <c r="AQ81" s="42">
        <v>81.092521961222602</v>
      </c>
      <c r="AR81" s="42">
        <v>81.014225339081804</v>
      </c>
      <c r="AS81" s="42">
        <v>16.8814047443982</v>
      </c>
      <c r="AT81" s="42">
        <v>1.5764246700017099</v>
      </c>
      <c r="AU81" s="42">
        <v>3.0462035587039198</v>
      </c>
      <c r="AV81" s="42">
        <v>0.71664422645988002</v>
      </c>
      <c r="AW81" s="42">
        <v>15.6031524194622</v>
      </c>
      <c r="AX81" s="42">
        <v>5.62842111987728</v>
      </c>
      <c r="AY81" s="42">
        <v>0.35354756355067801</v>
      </c>
      <c r="AZ81" s="42">
        <v>94.667620005375994</v>
      </c>
      <c r="BA81" s="42">
        <v>68.352337787397204</v>
      </c>
      <c r="BB81" s="42">
        <v>3.1658679350019301</v>
      </c>
      <c r="BC81" s="42"/>
      <c r="BD81" s="42">
        <v>2.1036834826788802</v>
      </c>
      <c r="BE81" s="42">
        <v>2.98663435022904</v>
      </c>
      <c r="BF81" s="42"/>
      <c r="BG81" s="42">
        <v>5.6502737411528302E-2</v>
      </c>
      <c r="BH81" s="42">
        <v>0.58956045780390498</v>
      </c>
      <c r="BI81" s="42"/>
      <c r="BJ81" s="42">
        <v>0.102493611735243</v>
      </c>
      <c r="BK81" s="42">
        <v>3.6012196832466699</v>
      </c>
      <c r="BL81" s="42"/>
      <c r="BM81" s="42">
        <v>2.1409951751737499E-2</v>
      </c>
      <c r="BN81" s="42">
        <v>0.50349882793718703</v>
      </c>
      <c r="BO81" s="42"/>
      <c r="BP81" s="42">
        <v>9.1918106928269398E-3</v>
      </c>
      <c r="BQ81" s="42">
        <v>0.22153013326246701</v>
      </c>
      <c r="BR81" s="42"/>
      <c r="BS81" s="42">
        <v>1.07808556060118E-2</v>
      </c>
      <c r="BT81" s="42">
        <v>0.28720414699644697</v>
      </c>
      <c r="BU81" s="42"/>
      <c r="BV81" s="42">
        <v>9.1056841482693607E-2</v>
      </c>
      <c r="BW81" s="42">
        <v>0.87365340807610303</v>
      </c>
      <c r="BX81" s="42">
        <v>117.87810343434499</v>
      </c>
      <c r="BY81" s="42">
        <v>19.989777779266401</v>
      </c>
      <c r="BZ81" s="42">
        <v>0.17545336229459099</v>
      </c>
      <c r="CA81" s="42">
        <v>2.3878360985276599</v>
      </c>
      <c r="CB81" s="42">
        <v>2.21591295589849</v>
      </c>
      <c r="CC81" s="42">
        <v>0.13144449311748199</v>
      </c>
      <c r="CD81" s="42">
        <v>0.112716607888353</v>
      </c>
      <c r="CE81" s="42">
        <v>0.51167782027917497</v>
      </c>
      <c r="CF81" s="42">
        <v>0.113966304012558</v>
      </c>
      <c r="CG81" s="42">
        <v>87.72873691607451</v>
      </c>
      <c r="CH81" s="42">
        <v>31.104471471886999</v>
      </c>
      <c r="CI81" s="42">
        <v>0.31564651982354702</v>
      </c>
      <c r="CJ81" s="42">
        <f t="shared" si="1"/>
        <v>4075.5915836239601</v>
      </c>
    </row>
    <row r="82" spans="2:88" x14ac:dyDescent="0.25">
      <c r="B82" s="40" t="s">
        <v>306</v>
      </c>
      <c r="D82" s="40" t="s">
        <v>311</v>
      </c>
      <c r="E82" s="40" t="s">
        <v>47</v>
      </c>
      <c r="G82" s="40" t="s">
        <v>39</v>
      </c>
      <c r="H82" s="41"/>
      <c r="I82" s="40">
        <v>2870</v>
      </c>
      <c r="J82" s="40">
        <v>0.7</v>
      </c>
      <c r="K82" s="40">
        <v>0.74</v>
      </c>
      <c r="M82" s="43">
        <v>10700.001</v>
      </c>
      <c r="O82" s="42"/>
      <c r="P82" s="42">
        <f t="shared" si="2"/>
        <v>4100</v>
      </c>
      <c r="Q82" s="41"/>
      <c r="R82" s="40">
        <v>386300</v>
      </c>
      <c r="S82" s="40">
        <v>2800.0000000000005</v>
      </c>
      <c r="T82" s="40">
        <v>617000</v>
      </c>
      <c r="U82" s="40">
        <v>5200</v>
      </c>
      <c r="V82" s="42">
        <v>279084.45682324498</v>
      </c>
      <c r="W82" s="42">
        <v>35321.124599660703</v>
      </c>
      <c r="X82" s="42">
        <v>936.27475973511105</v>
      </c>
      <c r="Y82" s="42">
        <v>0.64864770249511705</v>
      </c>
      <c r="Z82" s="42">
        <v>6.0744281271220304</v>
      </c>
      <c r="AA82" s="42">
        <v>8.0166521216117601E-2</v>
      </c>
      <c r="AB82" s="42">
        <v>66.052551644750395</v>
      </c>
      <c r="AC82" s="42">
        <v>17.595085846227398</v>
      </c>
      <c r="AD82" s="42">
        <v>0.32225023369418598</v>
      </c>
      <c r="AE82" s="42">
        <v>4042.22950635811</v>
      </c>
      <c r="AF82" s="42">
        <v>1342.7822122344301</v>
      </c>
      <c r="AG82" s="42">
        <v>7.3310278482872597</v>
      </c>
      <c r="AH82" s="42">
        <v>4.24426239801062</v>
      </c>
      <c r="AI82" s="42">
        <v>5.5549567351087203</v>
      </c>
      <c r="AJ82" s="42">
        <v>0.91303385136909698</v>
      </c>
      <c r="AK82" s="42">
        <v>3.1625971743166099</v>
      </c>
      <c r="AL82" s="42">
        <v>9.2316569975118998</v>
      </c>
      <c r="AM82" s="42">
        <v>2.0756235391983102</v>
      </c>
      <c r="AN82" s="42"/>
      <c r="AO82" s="42">
        <v>16.744273505997999</v>
      </c>
      <c r="AP82" s="42">
        <v>4.6504846216773403</v>
      </c>
      <c r="AQ82" s="42">
        <v>128.57811559400301</v>
      </c>
      <c r="AR82" s="42">
        <v>70.647763077617398</v>
      </c>
      <c r="AS82" s="42">
        <v>3.8697649761195501</v>
      </c>
      <c r="AT82" s="42"/>
      <c r="AU82" s="42">
        <v>2.92831559566985E-2</v>
      </c>
      <c r="AV82" s="42">
        <v>0.19164226206472501</v>
      </c>
      <c r="AW82" s="42">
        <v>1.80079543382449</v>
      </c>
      <c r="AX82" s="42">
        <v>2.2608529296273301</v>
      </c>
      <c r="AY82" s="42">
        <v>5.6169361128553502E-2</v>
      </c>
      <c r="AZ82" s="42"/>
      <c r="BA82" s="42">
        <v>2.5701331253452699</v>
      </c>
      <c r="BB82" s="42">
        <v>0.55910185985164196</v>
      </c>
      <c r="BC82" s="42"/>
      <c r="BD82" s="42">
        <v>3.2168234659602599</v>
      </c>
      <c r="BE82" s="42">
        <v>1.0508216229185301</v>
      </c>
      <c r="BF82" s="42">
        <v>9.3505107492004205E-2</v>
      </c>
      <c r="BG82" s="42">
        <v>0.84128101940548505</v>
      </c>
      <c r="BH82" s="42">
        <v>0.149402794193841</v>
      </c>
      <c r="BI82" s="42">
        <v>3.7655759553614798</v>
      </c>
      <c r="BJ82" s="42">
        <v>7.6946517559407699</v>
      </c>
      <c r="BK82" s="42">
        <v>0.603683012319983</v>
      </c>
      <c r="BL82" s="42"/>
      <c r="BM82" s="42">
        <v>1.9642656322264099E-2</v>
      </c>
      <c r="BN82" s="42">
        <v>0.227590748683552</v>
      </c>
      <c r="BO82" s="42">
        <v>0.292094797858444</v>
      </c>
      <c r="BP82" s="42">
        <v>0.84226758019652803</v>
      </c>
      <c r="BQ82" s="42">
        <v>9.3870665803999706E-2</v>
      </c>
      <c r="BR82" s="42"/>
      <c r="BS82" s="42">
        <v>9.3947219301183799E-3</v>
      </c>
      <c r="BT82" s="42">
        <v>0</v>
      </c>
      <c r="BU82" s="42"/>
      <c r="BV82" s="42">
        <v>0.82568242754360899</v>
      </c>
      <c r="BW82" s="42">
        <v>0.216944355552321</v>
      </c>
      <c r="BX82" s="42">
        <v>1.30983659444798</v>
      </c>
      <c r="BY82" s="42">
        <v>1.4373899126465499</v>
      </c>
      <c r="BZ82" s="42">
        <v>7.4441957915783494E-2</v>
      </c>
      <c r="CA82" s="42">
        <v>0.22788021152822999</v>
      </c>
      <c r="CB82" s="42">
        <v>0.57719250719783799</v>
      </c>
      <c r="CC82" s="42">
        <v>4.7843672990517699E-2</v>
      </c>
      <c r="CD82" s="42">
        <v>0.57299367327066997</v>
      </c>
      <c r="CE82" s="42">
        <v>0.92158567750068399</v>
      </c>
      <c r="CF82" s="42">
        <v>5.1566474932567503E-2</v>
      </c>
      <c r="CG82" s="42"/>
      <c r="CH82" s="42">
        <v>1.2759161598392301E-2</v>
      </c>
      <c r="CI82" s="42">
        <v>0</v>
      </c>
      <c r="CJ82" s="42">
        <f t="shared" si="1"/>
        <v>3004.3992962206498</v>
      </c>
    </row>
    <row r="83" spans="2:88" x14ac:dyDescent="0.25">
      <c r="B83" s="40" t="s">
        <v>306</v>
      </c>
      <c r="D83" s="40" t="s">
        <v>312</v>
      </c>
      <c r="E83" s="40" t="s">
        <v>47</v>
      </c>
      <c r="G83" s="40" t="s">
        <v>39</v>
      </c>
      <c r="H83" s="41"/>
      <c r="I83" s="40">
        <v>2870</v>
      </c>
      <c r="J83" s="40">
        <v>0.7</v>
      </c>
      <c r="K83" s="40">
        <v>0.74</v>
      </c>
      <c r="M83" s="43">
        <v>10700.001</v>
      </c>
      <c r="O83" s="42"/>
      <c r="P83" s="42">
        <f t="shared" si="2"/>
        <v>4100</v>
      </c>
      <c r="Q83" s="41"/>
      <c r="R83" s="40">
        <v>383300</v>
      </c>
      <c r="S83" s="40">
        <v>2800.0000000000005</v>
      </c>
      <c r="T83" s="40">
        <v>614000</v>
      </c>
      <c r="U83" s="40">
        <v>5200</v>
      </c>
      <c r="V83" s="42">
        <v>283929.94165772898</v>
      </c>
      <c r="W83" s="42">
        <v>47773.418073927802</v>
      </c>
      <c r="X83" s="42">
        <v>1059.8346886982599</v>
      </c>
      <c r="Y83" s="42">
        <v>9.2702100760516506E-2</v>
      </c>
      <c r="Z83" s="42">
        <v>0.520403140422531</v>
      </c>
      <c r="AA83" s="42">
        <v>0.174129729356508</v>
      </c>
      <c r="AB83" s="42">
        <v>71.350557943348605</v>
      </c>
      <c r="AC83" s="42">
        <v>22.0209154001715</v>
      </c>
      <c r="AD83" s="42">
        <v>0.32255823437624498</v>
      </c>
      <c r="AE83" s="42">
        <v>3552.8167681291102</v>
      </c>
      <c r="AF83" s="42">
        <v>1329.2212539671</v>
      </c>
      <c r="AG83" s="42">
        <v>13.472277187443201</v>
      </c>
      <c r="AH83" s="42">
        <v>3.29517210744747</v>
      </c>
      <c r="AI83" s="42">
        <v>4.8109798077671098</v>
      </c>
      <c r="AJ83" s="42">
        <v>0.99682468981887196</v>
      </c>
      <c r="AK83" s="42">
        <v>3.2691450477763002</v>
      </c>
      <c r="AL83" s="42">
        <v>9.8783424029129208</v>
      </c>
      <c r="AM83" s="42">
        <v>2.1067679893087301</v>
      </c>
      <c r="AN83" s="42">
        <v>1.4123702664176501</v>
      </c>
      <c r="AO83" s="42">
        <v>19.3233437301934</v>
      </c>
      <c r="AP83" s="42">
        <v>6.1108606951055302</v>
      </c>
      <c r="AQ83" s="42">
        <v>129.22600554649401</v>
      </c>
      <c r="AR83" s="42">
        <v>73.324925336980002</v>
      </c>
      <c r="AS83" s="42">
        <v>4.8690938362684602</v>
      </c>
      <c r="AT83" s="42">
        <v>0.45192058629210802</v>
      </c>
      <c r="AU83" s="42">
        <v>2.2692788336582201</v>
      </c>
      <c r="AV83" s="42">
        <v>0.52948067916316499</v>
      </c>
      <c r="AW83" s="42">
        <v>4.7313207774015797</v>
      </c>
      <c r="AX83" s="42">
        <v>5.1430469376624197</v>
      </c>
      <c r="AY83" s="42">
        <v>7.4424401582606797E-2</v>
      </c>
      <c r="AZ83" s="42"/>
      <c r="BA83" s="42">
        <v>0.11285769018102899</v>
      </c>
      <c r="BB83" s="42">
        <v>0.73975537905030198</v>
      </c>
      <c r="BC83" s="42">
        <v>8.4750237883911506E-2</v>
      </c>
      <c r="BD83" s="42">
        <v>3.7996291138186602</v>
      </c>
      <c r="BE83" s="42">
        <v>1.26052697478372</v>
      </c>
      <c r="BF83" s="42">
        <v>0.183611042895308</v>
      </c>
      <c r="BG83" s="42">
        <v>0.91660255843350802</v>
      </c>
      <c r="BH83" s="42">
        <v>0.24166585364239501</v>
      </c>
      <c r="BI83" s="42">
        <v>6.1074323401697903</v>
      </c>
      <c r="BJ83" s="42">
        <v>10.5121933910526</v>
      </c>
      <c r="BK83" s="42">
        <v>0.99316951609384696</v>
      </c>
      <c r="BL83" s="42">
        <v>1.5919472398746299</v>
      </c>
      <c r="BM83" s="42">
        <v>3.0346951824717299</v>
      </c>
      <c r="BN83" s="42">
        <v>0.17844784320312701</v>
      </c>
      <c r="BO83" s="42">
        <v>4.2537364470090298</v>
      </c>
      <c r="BP83" s="42">
        <v>2.78993236821047</v>
      </c>
      <c r="BQ83" s="42">
        <v>9.3996908598807605E-2</v>
      </c>
      <c r="BR83" s="42"/>
      <c r="BS83" s="42">
        <v>9.7759615978893592E-3</v>
      </c>
      <c r="BT83" s="42">
        <v>0</v>
      </c>
      <c r="BU83" s="42"/>
      <c r="BV83" s="42">
        <v>0.73587565217600703</v>
      </c>
      <c r="BW83" s="42">
        <v>0.2512635626402</v>
      </c>
      <c r="BX83" s="42">
        <v>2.2411347669725501</v>
      </c>
      <c r="BY83" s="42">
        <v>1.7066816515469001</v>
      </c>
      <c r="BZ83" s="42">
        <v>7.0194850534560094E-2</v>
      </c>
      <c r="CA83" s="42">
        <v>2.34648129293313</v>
      </c>
      <c r="CB83" s="42">
        <v>1.6942236094923</v>
      </c>
      <c r="CC83" s="42">
        <v>3.86306083740411E-2</v>
      </c>
      <c r="CD83" s="42">
        <v>0.437437070517186</v>
      </c>
      <c r="CE83" s="42">
        <v>0.96181407728348201</v>
      </c>
      <c r="CF83" s="42">
        <v>9.6495026103913098E-2</v>
      </c>
      <c r="CG83" s="42">
        <v>1.053487862279139</v>
      </c>
      <c r="CH83" s="42">
        <v>1.8998748140547901</v>
      </c>
      <c r="CI83" s="42">
        <v>0.11246814456210801</v>
      </c>
      <c r="CJ83" s="42">
        <f t="shared" si="1"/>
        <v>2966.1212414562574</v>
      </c>
    </row>
    <row r="84" spans="2:88" x14ac:dyDescent="0.25">
      <c r="B84" s="40" t="s">
        <v>306</v>
      </c>
      <c r="D84" s="40" t="s">
        <v>313</v>
      </c>
      <c r="E84" s="40" t="s">
        <v>47</v>
      </c>
      <c r="G84" s="40" t="s">
        <v>35</v>
      </c>
      <c r="H84" s="41"/>
      <c r="I84" s="40">
        <v>2870</v>
      </c>
      <c r="J84" s="40">
        <v>0.7</v>
      </c>
      <c r="K84" s="40">
        <v>0.74</v>
      </c>
      <c r="M84" s="43">
        <v>10700.001</v>
      </c>
      <c r="O84" s="42"/>
      <c r="P84" s="42">
        <f t="shared" si="2"/>
        <v>4100</v>
      </c>
      <c r="Q84" s="41"/>
      <c r="R84" s="40">
        <v>346700</v>
      </c>
      <c r="S84" s="40">
        <v>2800.0000000000005</v>
      </c>
      <c r="T84" s="40">
        <v>308000</v>
      </c>
      <c r="U84" s="40">
        <v>3800</v>
      </c>
      <c r="V84" s="42">
        <v>293117.75559747498</v>
      </c>
      <c r="W84" s="42">
        <v>27964.9866533153</v>
      </c>
      <c r="X84" s="42">
        <v>2389.5954242829798</v>
      </c>
      <c r="Y84" s="42">
        <v>0.11818758862121501</v>
      </c>
      <c r="Z84" s="42">
        <v>0.59461195014124801</v>
      </c>
      <c r="AA84" s="42">
        <v>0.24317489438578799</v>
      </c>
      <c r="AB84" s="42">
        <v>0.2344354829392</v>
      </c>
      <c r="AC84" s="42">
        <v>1.2091324023652099</v>
      </c>
      <c r="AD84" s="42">
        <v>0.68472485661388904</v>
      </c>
      <c r="AE84" s="42"/>
      <c r="AF84" s="42">
        <v>0.91021441792551705</v>
      </c>
      <c r="AG84" s="42">
        <v>37.897196070474003</v>
      </c>
      <c r="AH84" s="42">
        <v>318886.91209258599</v>
      </c>
      <c r="AI84" s="42">
        <v>32293.209423066</v>
      </c>
      <c r="AJ84" s="42">
        <v>2.3208669016630199</v>
      </c>
      <c r="AK84" s="42">
        <v>1005.31815696667</v>
      </c>
      <c r="AL84" s="42">
        <v>1273.0427707337799</v>
      </c>
      <c r="AM84" s="42">
        <v>4.2155404219097203</v>
      </c>
      <c r="AN84" s="42">
        <v>4.2656654135918801</v>
      </c>
      <c r="AO84" s="42">
        <v>17.294606960037001</v>
      </c>
      <c r="AP84" s="42">
        <v>9.8922688966743504</v>
      </c>
      <c r="AQ84" s="42">
        <v>107.99035446548</v>
      </c>
      <c r="AR84" s="42">
        <v>43.782928239006999</v>
      </c>
      <c r="AS84" s="42">
        <v>10.7618038046629</v>
      </c>
      <c r="AT84" s="42">
        <v>0.36195849899317001</v>
      </c>
      <c r="AU84" s="42">
        <v>1.8321086039868399</v>
      </c>
      <c r="AV84" s="42">
        <v>0.79432289242559695</v>
      </c>
      <c r="AW84" s="42">
        <v>3.6955727383319101</v>
      </c>
      <c r="AX84" s="42">
        <v>4.43415957084179</v>
      </c>
      <c r="AY84" s="42">
        <v>0</v>
      </c>
      <c r="AZ84" s="42">
        <v>14.1027654149627</v>
      </c>
      <c r="BA84" s="42">
        <v>9.5241310475402905</v>
      </c>
      <c r="BB84" s="42">
        <v>0.99958352724292299</v>
      </c>
      <c r="BC84" s="42">
        <v>0.75583868162325496</v>
      </c>
      <c r="BD84" s="42">
        <v>1.8426627592967</v>
      </c>
      <c r="BE84" s="42">
        <v>1.6975932960440501</v>
      </c>
      <c r="BF84" s="42"/>
      <c r="BG84" s="42">
        <v>0.58315431311726296</v>
      </c>
      <c r="BH84" s="42">
        <v>0.50599253922478105</v>
      </c>
      <c r="BI84" s="42">
        <v>5.3150404549565096</v>
      </c>
      <c r="BJ84" s="42">
        <v>9.7248855095847802</v>
      </c>
      <c r="BK84" s="42">
        <v>1.49925606321586</v>
      </c>
      <c r="BL84" s="42">
        <v>0.22985192867418</v>
      </c>
      <c r="BM84" s="42">
        <v>1.18222345836305</v>
      </c>
      <c r="BN84" s="42">
        <v>0.33419447380810202</v>
      </c>
      <c r="BO84" s="42"/>
      <c r="BP84" s="42">
        <v>2.4132595128851901E-3</v>
      </c>
      <c r="BQ84" s="42">
        <v>0.14596808321014701</v>
      </c>
      <c r="BR84" s="42"/>
      <c r="BS84" s="42">
        <v>2.7731965036704598E-3</v>
      </c>
      <c r="BT84" s="42">
        <v>0.19051866631318801</v>
      </c>
      <c r="BU84" s="42">
        <v>0.94356852536181701</v>
      </c>
      <c r="BV84" s="42">
        <v>1.8042750697202701</v>
      </c>
      <c r="BW84" s="42">
        <v>0.58019829335996498</v>
      </c>
      <c r="BX84" s="42">
        <v>1.4722879440953101</v>
      </c>
      <c r="BY84" s="42">
        <v>0.86038207514176801</v>
      </c>
      <c r="BZ84" s="42">
        <v>0.147987593071226</v>
      </c>
      <c r="CA84" s="42">
        <v>2.52353209330753E-2</v>
      </c>
      <c r="CB84" s="42">
        <v>0.200162688840793</v>
      </c>
      <c r="CC84" s="42">
        <v>7.2674710442285503E-2</v>
      </c>
      <c r="CD84" s="42">
        <v>0.62820535158704305</v>
      </c>
      <c r="CE84" s="42">
        <v>1.5301886950235299</v>
      </c>
      <c r="CF84" s="42">
        <v>0</v>
      </c>
      <c r="CG84" s="42"/>
      <c r="CH84" s="42">
        <v>1.4785868451405599</v>
      </c>
      <c r="CI84" s="42">
        <v>0.46669275046460201</v>
      </c>
      <c r="CJ84" s="42">
        <f t="shared" si="1"/>
        <v>3210.4719140525231</v>
      </c>
    </row>
    <row r="85" spans="2:88" x14ac:dyDescent="0.25">
      <c r="B85" s="40" t="s">
        <v>314</v>
      </c>
      <c r="D85" s="40" t="s">
        <v>315</v>
      </c>
      <c r="E85" s="40" t="s">
        <v>47</v>
      </c>
      <c r="G85" s="40" t="s">
        <v>35</v>
      </c>
      <c r="H85" s="41"/>
      <c r="I85" s="40">
        <v>2570</v>
      </c>
      <c r="J85" s="40">
        <v>0.95299999999999996</v>
      </c>
      <c r="K85" s="40">
        <v>0.95599999999999996</v>
      </c>
      <c r="M85" s="43">
        <v>20699.999</v>
      </c>
      <c r="N85" s="40">
        <v>1.9</v>
      </c>
      <c r="O85" s="42">
        <v>10894.736315789474</v>
      </c>
      <c r="P85" s="42">
        <f t="shared" si="2"/>
        <v>2696.7471143756561</v>
      </c>
      <c r="Q85" s="41"/>
      <c r="R85" s="40">
        <v>349600</v>
      </c>
      <c r="S85" s="40">
        <v>2800.0000000000005</v>
      </c>
      <c r="T85" s="40">
        <v>308100</v>
      </c>
      <c r="U85" s="40">
        <v>3800</v>
      </c>
      <c r="V85" s="42">
        <v>289111.73645076301</v>
      </c>
      <c r="W85" s="42">
        <v>60068.530470916703</v>
      </c>
      <c r="X85" s="42">
        <v>763.66184160943101</v>
      </c>
      <c r="Y85" s="42">
        <v>6.7958835794553099E-2</v>
      </c>
      <c r="Z85" s="42">
        <v>0.37700151092814599</v>
      </c>
      <c r="AA85" s="42">
        <v>9.6713635620563093E-2</v>
      </c>
      <c r="AB85" s="42">
        <v>5.0624941067978303E-2</v>
      </c>
      <c r="AC85" s="42">
        <v>0.80307699122224496</v>
      </c>
      <c r="AD85" s="42">
        <v>0.18176452719644501</v>
      </c>
      <c r="AE85" s="42"/>
      <c r="AF85" s="42">
        <v>39.513216834478001</v>
      </c>
      <c r="AG85" s="42">
        <v>11.637252025177901</v>
      </c>
      <c r="AH85" s="42">
        <v>331649.90593356203</v>
      </c>
      <c r="AI85" s="42">
        <v>89104.091429998502</v>
      </c>
      <c r="AJ85" s="42">
        <v>0.79138612292377697</v>
      </c>
      <c r="AK85" s="42">
        <v>88.897998438622096</v>
      </c>
      <c r="AL85" s="42">
        <v>28.895389972978201</v>
      </c>
      <c r="AM85" s="42">
        <v>1.52884264711401</v>
      </c>
      <c r="AN85" s="42"/>
      <c r="AO85" s="42">
        <v>16.887255908070699</v>
      </c>
      <c r="AP85" s="42">
        <v>4.4128665319721696</v>
      </c>
      <c r="AQ85" s="42">
        <v>73.451497182229602</v>
      </c>
      <c r="AR85" s="42">
        <v>46.285435845199501</v>
      </c>
      <c r="AS85" s="42">
        <v>3.2820295587956099</v>
      </c>
      <c r="AT85" s="42">
        <v>0.136745565153917</v>
      </c>
      <c r="AU85" s="42">
        <v>1.0843618946020901</v>
      </c>
      <c r="AV85" s="42">
        <v>0.26719104316537401</v>
      </c>
      <c r="AW85" s="42">
        <v>133.157366932012</v>
      </c>
      <c r="AX85" s="42">
        <v>35.1723387945203</v>
      </c>
      <c r="AY85" s="42">
        <v>0</v>
      </c>
      <c r="AZ85" s="42">
        <v>6.5104719647916698E-2</v>
      </c>
      <c r="BA85" s="42">
        <v>2.0040425677366702</v>
      </c>
      <c r="BB85" s="42">
        <v>0.46892537483910701</v>
      </c>
      <c r="BC85" s="42">
        <v>1.26981856425971</v>
      </c>
      <c r="BD85" s="42">
        <v>2.7193571393763998</v>
      </c>
      <c r="BE85" s="42">
        <v>0.89395545968083101</v>
      </c>
      <c r="BF85" s="42">
        <v>1.2820705879633699E-2</v>
      </c>
      <c r="BG85" s="42">
        <v>0.45131613816451099</v>
      </c>
      <c r="BH85" s="42">
        <v>0.17636365610101001</v>
      </c>
      <c r="BI85" s="42">
        <v>0.43537685414673</v>
      </c>
      <c r="BJ85" s="42">
        <v>2.37356742506541</v>
      </c>
      <c r="BK85" s="42">
        <v>0.76901340916748195</v>
      </c>
      <c r="BL85" s="42"/>
      <c r="BM85" s="42">
        <v>1.0583774060309701E-2</v>
      </c>
      <c r="BN85" s="42">
        <v>0.11176249805607601</v>
      </c>
      <c r="BO85" s="42"/>
      <c r="BP85" s="42">
        <v>4.2695597506437399E-3</v>
      </c>
      <c r="BQ85" s="42">
        <v>6.7532888030795699E-2</v>
      </c>
      <c r="BR85" s="42"/>
      <c r="BS85" s="42">
        <v>4.89796612901404E-3</v>
      </c>
      <c r="BT85" s="42">
        <v>0</v>
      </c>
      <c r="BU85" s="42">
        <v>0.31318200892586201</v>
      </c>
      <c r="BV85" s="42">
        <v>1.0186309049911</v>
      </c>
      <c r="BW85" s="42">
        <v>0.19600927748831101</v>
      </c>
      <c r="BX85" s="42">
        <v>3.4533016676435899</v>
      </c>
      <c r="BY85" s="42">
        <v>3.31362090430724</v>
      </c>
      <c r="BZ85" s="42">
        <v>6.0133238014964299E-2</v>
      </c>
      <c r="CA85" s="42">
        <v>7.1112246774033994E-2</v>
      </c>
      <c r="CB85" s="42">
        <v>0.240667536859072</v>
      </c>
      <c r="CC85" s="42">
        <v>2.9617759637624402E-2</v>
      </c>
      <c r="CD85" s="42">
        <v>0.27302789944709799</v>
      </c>
      <c r="CE85" s="42">
        <v>0.84828173959412001</v>
      </c>
      <c r="CF85" s="42">
        <v>4.2924128769563703E-2</v>
      </c>
      <c r="CG85" s="42">
        <v>0.16403502784511684</v>
      </c>
      <c r="CH85" s="42">
        <v>0.59895957559344604</v>
      </c>
      <c r="CI85" s="42">
        <v>0</v>
      </c>
      <c r="CJ85" s="42">
        <f t="shared" si="1"/>
        <v>4759.6034582203183</v>
      </c>
    </row>
    <row r="86" spans="2:88" x14ac:dyDescent="0.25">
      <c r="B86" s="40" t="s">
        <v>314</v>
      </c>
      <c r="D86" s="40" t="s">
        <v>316</v>
      </c>
      <c r="E86" s="40" t="s">
        <v>47</v>
      </c>
      <c r="G86" s="40" t="s">
        <v>50</v>
      </c>
      <c r="H86" s="41"/>
      <c r="I86" s="40">
        <v>2570</v>
      </c>
      <c r="J86" s="40">
        <v>0.95299999999999996</v>
      </c>
      <c r="K86" s="40">
        <v>0.95599999999999996</v>
      </c>
      <c r="M86" s="43">
        <v>20699.999</v>
      </c>
      <c r="N86" s="40">
        <v>1.9</v>
      </c>
      <c r="O86" s="42">
        <v>10894.736315789474</v>
      </c>
      <c r="P86" s="42">
        <f t="shared" si="2"/>
        <v>2696.7471143756561</v>
      </c>
      <c r="Q86" s="41"/>
      <c r="R86" s="40">
        <v>360900.00000000006</v>
      </c>
      <c r="S86" s="40">
        <v>3000</v>
      </c>
      <c r="T86" s="40">
        <v>5300</v>
      </c>
      <c r="U86" s="40">
        <v>1200</v>
      </c>
      <c r="V86" s="42">
        <v>492764.14380309102</v>
      </c>
      <c r="W86" s="42">
        <v>189006.62274631599</v>
      </c>
      <c r="X86" s="42">
        <v>5335.4628105758102</v>
      </c>
      <c r="Y86" s="42">
        <v>0.320670803332261</v>
      </c>
      <c r="Z86" s="42">
        <v>2.0134705038617899</v>
      </c>
      <c r="AA86" s="42">
        <v>0.58007131064004402</v>
      </c>
      <c r="AB86" s="42">
        <v>3453.2209410564101</v>
      </c>
      <c r="AC86" s="42">
        <v>132.75476298168999</v>
      </c>
      <c r="AD86" s="42">
        <v>1.3686498207876301</v>
      </c>
      <c r="AE86" s="42">
        <v>1714386.81851502</v>
      </c>
      <c r="AF86" s="42">
        <v>288433.47185714799</v>
      </c>
      <c r="AG86" s="42">
        <v>81.112982883761205</v>
      </c>
      <c r="AH86" s="42">
        <v>5.2552280467938797</v>
      </c>
      <c r="AI86" s="42">
        <v>1.3989351213569201</v>
      </c>
      <c r="AJ86" s="42">
        <v>4.4517457884516496</v>
      </c>
      <c r="AK86" s="42">
        <v>21.932112367715199</v>
      </c>
      <c r="AL86" s="42">
        <v>25.965232913866199</v>
      </c>
      <c r="AM86" s="42">
        <v>8.54697191889389</v>
      </c>
      <c r="AN86" s="42">
        <v>2.7611630876182001</v>
      </c>
      <c r="AO86" s="42">
        <v>17.385709867348101</v>
      </c>
      <c r="AP86" s="42">
        <v>27.6649851377455</v>
      </c>
      <c r="AQ86" s="42">
        <v>94.297864529208795</v>
      </c>
      <c r="AR86" s="42">
        <v>43.050447858699997</v>
      </c>
      <c r="AS86" s="42">
        <v>19.500080653004002</v>
      </c>
      <c r="AT86" s="42">
        <v>3.38282955132185</v>
      </c>
      <c r="AU86" s="42">
        <v>7.69716801394258</v>
      </c>
      <c r="AV86" s="42">
        <v>1.6923850896208401</v>
      </c>
      <c r="AW86" s="42">
        <v>6.9663471482927104</v>
      </c>
      <c r="AX86" s="42">
        <v>5.3219706676199099</v>
      </c>
      <c r="AY86" s="42">
        <v>0.416062208762498</v>
      </c>
      <c r="AZ86" s="42">
        <v>1.4699221755848</v>
      </c>
      <c r="BA86" s="42">
        <v>7.6547299198666403</v>
      </c>
      <c r="BB86" s="42">
        <v>2.9859639185878399</v>
      </c>
      <c r="BC86" s="42">
        <v>3.9162554125053801</v>
      </c>
      <c r="BD86" s="42">
        <v>1.50020237496444</v>
      </c>
      <c r="BE86" s="42">
        <v>4.0425753232194204</v>
      </c>
      <c r="BF86" s="42">
        <v>0.315555315467623</v>
      </c>
      <c r="BG86" s="42">
        <v>2.4102263558693</v>
      </c>
      <c r="BH86" s="42">
        <v>1.3151161426281299</v>
      </c>
      <c r="BI86" s="42">
        <v>4.1740018313117604</v>
      </c>
      <c r="BJ86" s="42">
        <v>8.1441170690649898</v>
      </c>
      <c r="BK86" s="42">
        <v>0</v>
      </c>
      <c r="BL86" s="42"/>
      <c r="BM86" s="42">
        <v>3.2008989042111399E-2</v>
      </c>
      <c r="BN86" s="42">
        <v>1.19874900056732</v>
      </c>
      <c r="BO86" s="42"/>
      <c r="BP86" s="42">
        <v>1.25082080760034E-2</v>
      </c>
      <c r="BQ86" s="42">
        <v>0.22237597861670599</v>
      </c>
      <c r="BR86" s="42"/>
      <c r="BS86" s="42">
        <v>1.4193635032908001E-2</v>
      </c>
      <c r="BT86" s="42">
        <v>0</v>
      </c>
      <c r="BU86" s="42">
        <v>9.5996664018435096E-2</v>
      </c>
      <c r="BV86" s="42">
        <v>1.09208607600024</v>
      </c>
      <c r="BW86" s="42">
        <v>1.0713231233146201</v>
      </c>
      <c r="BX86" s="42">
        <v>5.66210752229241</v>
      </c>
      <c r="BY86" s="42">
        <v>0.755014401822522</v>
      </c>
      <c r="BZ86" s="42">
        <v>0.288028128689297</v>
      </c>
      <c r="CA86" s="42">
        <v>2.3602824887914902</v>
      </c>
      <c r="CB86" s="42">
        <v>1.2821392079996901</v>
      </c>
      <c r="CC86" s="42">
        <v>0</v>
      </c>
      <c r="CD86" s="42"/>
      <c r="CE86" s="42">
        <v>1.12373349565189E-2</v>
      </c>
      <c r="CF86" s="42">
        <v>0.16148494171500799</v>
      </c>
      <c r="CG86" s="42"/>
      <c r="CH86" s="42">
        <v>2.0626234881312901E-2</v>
      </c>
      <c r="CI86" s="42">
        <v>0.86716013294734995</v>
      </c>
      <c r="CJ86" s="42">
        <f t="shared" si="1"/>
        <v>3827.2340715437003</v>
      </c>
    </row>
    <row r="87" spans="2:88" x14ac:dyDescent="0.25">
      <c r="B87" s="40" t="s">
        <v>314</v>
      </c>
      <c r="D87" s="40" t="s">
        <v>317</v>
      </c>
      <c r="E87" s="40" t="s">
        <v>47</v>
      </c>
      <c r="G87" s="40" t="s">
        <v>35</v>
      </c>
      <c r="H87" s="41"/>
      <c r="I87" s="40">
        <v>2570</v>
      </c>
      <c r="J87" s="40">
        <v>0.95299999999999996</v>
      </c>
      <c r="K87" s="40">
        <v>0.95599999999999996</v>
      </c>
      <c r="M87" s="43">
        <v>20699.999</v>
      </c>
      <c r="N87" s="40">
        <v>1.9</v>
      </c>
      <c r="O87" s="42">
        <v>10894.736315789474</v>
      </c>
      <c r="P87" s="42">
        <f t="shared" si="2"/>
        <v>2696.7471143756561</v>
      </c>
      <c r="Q87" s="41"/>
      <c r="R87" s="40">
        <v>347400</v>
      </c>
      <c r="S87" s="40">
        <v>2800.0000000000005</v>
      </c>
      <c r="T87" s="40">
        <v>309100</v>
      </c>
      <c r="U87" s="40">
        <v>3800</v>
      </c>
      <c r="V87" s="42">
        <v>357776.25619577401</v>
      </c>
      <c r="W87" s="42">
        <v>68386.457410693896</v>
      </c>
      <c r="X87" s="42">
        <v>1004.474943304</v>
      </c>
      <c r="Y87" s="42">
        <v>0.14042623277142499</v>
      </c>
      <c r="Z87" s="42">
        <v>0.56351001457659</v>
      </c>
      <c r="AA87" s="42">
        <v>0.123621412963331</v>
      </c>
      <c r="AB87" s="42">
        <v>0.16264596923842201</v>
      </c>
      <c r="AC87" s="42">
        <v>1.03608142471561</v>
      </c>
      <c r="AD87" s="42">
        <v>0.26992136622437801</v>
      </c>
      <c r="AE87" s="42">
        <v>5.9883754642914999</v>
      </c>
      <c r="AF87" s="42">
        <v>59.908275811932398</v>
      </c>
      <c r="AG87" s="42">
        <v>15.6549744980827</v>
      </c>
      <c r="AH87" s="42">
        <v>320043.92469805997</v>
      </c>
      <c r="AI87" s="42">
        <v>52837.533431634598</v>
      </c>
      <c r="AJ87" s="42">
        <v>1.0104499591488201</v>
      </c>
      <c r="AK87" s="42">
        <v>115.093303652556</v>
      </c>
      <c r="AL87" s="42">
        <v>53.994340955141404</v>
      </c>
      <c r="AM87" s="42">
        <v>1.8052999746524401</v>
      </c>
      <c r="AN87" s="42">
        <v>0.2439831030306</v>
      </c>
      <c r="AO87" s="42">
        <v>16.689764995311599</v>
      </c>
      <c r="AP87" s="42">
        <v>5.1363815205114998</v>
      </c>
      <c r="AQ87" s="42">
        <v>60.000866342824501</v>
      </c>
      <c r="AR87" s="42">
        <v>39.746472544715999</v>
      </c>
      <c r="AS87" s="42">
        <v>4.1061121306795503</v>
      </c>
      <c r="AT87" s="42">
        <v>0.18150998295124501</v>
      </c>
      <c r="AU87" s="42">
        <v>1.3997423299426499</v>
      </c>
      <c r="AV87" s="42">
        <v>0.32320955278663799</v>
      </c>
      <c r="AW87" s="42">
        <v>109.450201547883</v>
      </c>
      <c r="AX87" s="42">
        <v>27.139833267414801</v>
      </c>
      <c r="AY87" s="42">
        <v>5.0037484210569902E-2</v>
      </c>
      <c r="AZ87" s="42">
        <v>0.70688951671700895</v>
      </c>
      <c r="BA87" s="42">
        <v>3.6795183747280298</v>
      </c>
      <c r="BB87" s="42">
        <v>0.50241555028923401</v>
      </c>
      <c r="BC87" s="42">
        <v>0.29544229783222098</v>
      </c>
      <c r="BD87" s="42">
        <v>2.88575664180054</v>
      </c>
      <c r="BE87" s="42">
        <v>0.69519713733014599</v>
      </c>
      <c r="BF87" s="42">
        <v>8.2665983725600994E-2</v>
      </c>
      <c r="BG87" s="42">
        <v>0.80417452571169801</v>
      </c>
      <c r="BH87" s="42">
        <v>0.134300886686883</v>
      </c>
      <c r="BI87" s="42">
        <v>1.53574874178504</v>
      </c>
      <c r="BJ87" s="42">
        <v>3.9455455037738498</v>
      </c>
      <c r="BK87" s="42">
        <v>0.54286903155121202</v>
      </c>
      <c r="BL87" s="42"/>
      <c r="BM87" s="42">
        <v>1.45955089724956E-2</v>
      </c>
      <c r="BN87" s="42">
        <v>0.201155840469531</v>
      </c>
      <c r="BO87" s="42"/>
      <c r="BP87" s="42">
        <v>5.5741524840858701E-3</v>
      </c>
      <c r="BQ87" s="42">
        <v>5.1997735155775E-2</v>
      </c>
      <c r="BR87" s="42"/>
      <c r="BS87" s="42">
        <v>6.1788820892539099E-3</v>
      </c>
      <c r="BT87" s="42">
        <v>0.20355452180507699</v>
      </c>
      <c r="BU87" s="42">
        <v>1.2371873000826299</v>
      </c>
      <c r="BV87" s="42">
        <v>1.92753187051881</v>
      </c>
      <c r="BW87" s="42">
        <v>0.26015212925736497</v>
      </c>
      <c r="BX87" s="42">
        <v>2.5879030894051001</v>
      </c>
      <c r="BY87" s="42">
        <v>1.60943816265837</v>
      </c>
      <c r="BZ87" s="42">
        <v>6.3140645901038794E-2</v>
      </c>
      <c r="CA87" s="42">
        <v>0.174996215944446</v>
      </c>
      <c r="CB87" s="42">
        <v>0.358051241025372</v>
      </c>
      <c r="CC87" s="42">
        <v>4.3074273919504101E-2</v>
      </c>
      <c r="CD87" s="42">
        <v>0.45329128108125299</v>
      </c>
      <c r="CE87" s="42">
        <v>1.7107719300940201</v>
      </c>
      <c r="CF87" s="42">
        <v>5.21432956214333E-2</v>
      </c>
      <c r="CG87" s="42">
        <v>0.11930891994690271</v>
      </c>
      <c r="CH87" s="42">
        <v>0.78520958708259403</v>
      </c>
      <c r="CI87" s="42">
        <v>7.5809564608496305E-2</v>
      </c>
      <c r="CJ87" s="42">
        <f t="shared" si="1"/>
        <v>5789.9163991245523</v>
      </c>
    </row>
    <row r="88" spans="2:88" x14ac:dyDescent="0.25">
      <c r="B88" s="40" t="s">
        <v>314</v>
      </c>
      <c r="D88" s="40" t="s">
        <v>318</v>
      </c>
      <c r="E88" s="40" t="s">
        <v>47</v>
      </c>
      <c r="G88" s="40" t="s">
        <v>50</v>
      </c>
      <c r="H88" s="41"/>
      <c r="I88" s="40">
        <v>2570</v>
      </c>
      <c r="J88" s="40">
        <v>0.95299999999999996</v>
      </c>
      <c r="K88" s="40">
        <v>0.95599999999999996</v>
      </c>
      <c r="M88" s="43">
        <v>20699.999</v>
      </c>
      <c r="N88" s="40">
        <v>1.9</v>
      </c>
      <c r="O88" s="42">
        <v>10894.736315789474</v>
      </c>
      <c r="P88" s="42">
        <f t="shared" si="2"/>
        <v>2696.7471143756561</v>
      </c>
      <c r="Q88" s="41"/>
      <c r="R88" s="40">
        <v>351599.99999999994</v>
      </c>
      <c r="S88" s="40">
        <v>2800.0000000000005</v>
      </c>
      <c r="T88" s="40">
        <v>9200</v>
      </c>
      <c r="U88" s="40">
        <v>1200</v>
      </c>
      <c r="V88" s="42">
        <v>1230366.0834092</v>
      </c>
      <c r="W88" s="42">
        <v>365232.335243023</v>
      </c>
      <c r="X88" s="42">
        <v>14172.7516966977</v>
      </c>
      <c r="Y88" s="42"/>
      <c r="Z88" s="42">
        <v>0.2386650630596</v>
      </c>
      <c r="AA88" s="42">
        <v>1.9802051962759299</v>
      </c>
      <c r="AB88" s="42">
        <v>16469.264869232898</v>
      </c>
      <c r="AC88" s="42">
        <v>5168.3557259289801</v>
      </c>
      <c r="AD88" s="42">
        <v>4.0766898736669503</v>
      </c>
      <c r="AE88" s="42">
        <v>3039654.3050187002</v>
      </c>
      <c r="AF88" s="42">
        <v>548829.97951701703</v>
      </c>
      <c r="AG88" s="42">
        <v>211.77414087140301</v>
      </c>
      <c r="AH88" s="42">
        <v>16.1850137477172</v>
      </c>
      <c r="AI88" s="42">
        <v>1.0409600663615</v>
      </c>
      <c r="AJ88" s="42">
        <v>16.5344722143148</v>
      </c>
      <c r="AK88" s="42">
        <v>344.89905664316899</v>
      </c>
      <c r="AL88" s="42">
        <v>179.09441098871301</v>
      </c>
      <c r="AM88" s="42">
        <v>27.892370420496999</v>
      </c>
      <c r="AN88" s="42">
        <v>37.753389893303101</v>
      </c>
      <c r="AO88" s="42">
        <v>52.758628821166702</v>
      </c>
      <c r="AP88" s="42">
        <v>79.7340243320957</v>
      </c>
      <c r="AQ88" s="42">
        <v>267.40682393208499</v>
      </c>
      <c r="AR88" s="42">
        <v>215.836402237735</v>
      </c>
      <c r="AS88" s="42">
        <v>69.178134421360099</v>
      </c>
      <c r="AT88" s="42">
        <v>4.5105123672665304</v>
      </c>
      <c r="AU88" s="42">
        <v>13.9153428147429</v>
      </c>
      <c r="AV88" s="42">
        <v>4.8740350682108096</v>
      </c>
      <c r="AW88" s="42">
        <v>4.2401070543761099</v>
      </c>
      <c r="AX88" s="42">
        <v>12.354050483006301</v>
      </c>
      <c r="AY88" s="42">
        <v>0</v>
      </c>
      <c r="AZ88" s="42">
        <v>6.2857949253424099</v>
      </c>
      <c r="BA88" s="42">
        <v>23.110508593625902</v>
      </c>
      <c r="BB88" s="42">
        <v>6.2130195240840296</v>
      </c>
      <c r="BC88" s="42">
        <v>4.4518030008550102</v>
      </c>
      <c r="BD88" s="42">
        <v>1.7911870760583499</v>
      </c>
      <c r="BE88" s="42">
        <v>12.2052581060611</v>
      </c>
      <c r="BF88" s="42">
        <v>0.36024654730449601</v>
      </c>
      <c r="BG88" s="42">
        <v>3.8277696421992302</v>
      </c>
      <c r="BH88" s="42">
        <v>3.1097273462792399</v>
      </c>
      <c r="BI88" s="42"/>
      <c r="BJ88" s="42">
        <v>0.592371247735897</v>
      </c>
      <c r="BK88" s="42">
        <v>18.158598293794199</v>
      </c>
      <c r="BL88" s="42"/>
      <c r="BM88" s="42">
        <v>0.12986821733328899</v>
      </c>
      <c r="BN88" s="42">
        <v>3.4621057135839499</v>
      </c>
      <c r="BO88" s="42"/>
      <c r="BP88" s="42">
        <v>4.8943175643102903E-2</v>
      </c>
      <c r="BQ88" s="42">
        <v>1.08120131775776</v>
      </c>
      <c r="BR88" s="42"/>
      <c r="BS88" s="42">
        <v>5.4749861414899702E-2</v>
      </c>
      <c r="BT88" s="42">
        <v>0</v>
      </c>
      <c r="BU88" s="42"/>
      <c r="BV88" s="42">
        <v>3.6080062355362901</v>
      </c>
      <c r="BW88" s="42">
        <v>3.30716678125673</v>
      </c>
      <c r="BX88" s="42">
        <v>5.7768176601313197</v>
      </c>
      <c r="BY88" s="42">
        <v>0.51567875413319997</v>
      </c>
      <c r="BZ88" s="42">
        <v>1.2785647920409</v>
      </c>
      <c r="CA88" s="42">
        <v>2.1040785363471799</v>
      </c>
      <c r="CB88" s="42">
        <v>3.20488293546012</v>
      </c>
      <c r="CC88" s="42">
        <v>0.54716516822716399</v>
      </c>
      <c r="CD88" s="42">
        <v>0.68420595082499203</v>
      </c>
      <c r="CE88" s="42">
        <v>2.2045983962498599</v>
      </c>
      <c r="CF88" s="42">
        <v>0.78772783237917099</v>
      </c>
      <c r="CG88" s="42"/>
      <c r="CH88" s="42">
        <v>8.2311551204587302E-2</v>
      </c>
      <c r="CI88" s="42">
        <v>2.2089748038662602</v>
      </c>
      <c r="CJ88" s="42">
        <f t="shared" si="1"/>
        <v>1314.8505143956163</v>
      </c>
    </row>
    <row r="89" spans="2:88" x14ac:dyDescent="0.25">
      <c r="B89" s="40" t="s">
        <v>314</v>
      </c>
      <c r="D89" s="40" t="s">
        <v>319</v>
      </c>
      <c r="E89" s="40" t="s">
        <v>47</v>
      </c>
      <c r="G89" s="40" t="s">
        <v>50</v>
      </c>
      <c r="H89" s="41"/>
      <c r="I89" s="40">
        <v>2570</v>
      </c>
      <c r="J89" s="40">
        <v>0.95299999999999996</v>
      </c>
      <c r="K89" s="40">
        <v>0.95599999999999996</v>
      </c>
      <c r="M89" s="43">
        <v>20699.999</v>
      </c>
      <c r="N89" s="40">
        <v>1.9</v>
      </c>
      <c r="O89" s="42">
        <v>10894.736315789474</v>
      </c>
      <c r="P89" s="42">
        <f t="shared" si="2"/>
        <v>2696.7471143756561</v>
      </c>
      <c r="Q89" s="41"/>
      <c r="R89" s="40">
        <v>357100</v>
      </c>
      <c r="S89" s="40">
        <v>2800.0000000000005</v>
      </c>
      <c r="T89" s="40">
        <v>5100</v>
      </c>
      <c r="U89" s="40">
        <v>1200</v>
      </c>
      <c r="V89" s="42">
        <v>589359.238932434</v>
      </c>
      <c r="W89" s="42">
        <v>194669.30133010601</v>
      </c>
      <c r="X89" s="42">
        <v>2797.1528673635698</v>
      </c>
      <c r="Y89" s="42">
        <v>0.20041416038385099</v>
      </c>
      <c r="Z89" s="42">
        <v>1.20194339208083</v>
      </c>
      <c r="AA89" s="42">
        <v>0.37537958955279399</v>
      </c>
      <c r="AB89" s="42">
        <v>5695.5661724301699</v>
      </c>
      <c r="AC89" s="42">
        <v>3371.4105741604199</v>
      </c>
      <c r="AD89" s="42">
        <v>1.0550568386797201</v>
      </c>
      <c r="AE89" s="42">
        <v>960500.77530720702</v>
      </c>
      <c r="AF89" s="42">
        <v>494805.78274844697</v>
      </c>
      <c r="AG89" s="42">
        <v>82.266740440686505</v>
      </c>
      <c r="AH89" s="42">
        <v>12.8850912238933</v>
      </c>
      <c r="AI89" s="42">
        <v>13.505644294599801</v>
      </c>
      <c r="AJ89" s="42">
        <v>3.3953856185381501</v>
      </c>
      <c r="AK89" s="42">
        <v>74.545080350511697</v>
      </c>
      <c r="AL89" s="42">
        <v>62.381861994909301</v>
      </c>
      <c r="AM89" s="42">
        <v>6.2148943920436404</v>
      </c>
      <c r="AN89" s="42"/>
      <c r="AO89" s="42">
        <v>33.321393692668103</v>
      </c>
      <c r="AP89" s="42">
        <v>17.826282016756998</v>
      </c>
      <c r="AQ89" s="42">
        <v>93.4305675698984</v>
      </c>
      <c r="AR89" s="42">
        <v>92.542165704706207</v>
      </c>
      <c r="AS89" s="42">
        <v>13.5493779682328</v>
      </c>
      <c r="AT89" s="42"/>
      <c r="AU89" s="42">
        <v>9.4541313606336205E-2</v>
      </c>
      <c r="AV89" s="42">
        <v>1.1506802773179099</v>
      </c>
      <c r="AW89" s="42">
        <v>2.3887454898223099</v>
      </c>
      <c r="AX89" s="42">
        <v>4.3813436112978303</v>
      </c>
      <c r="AY89" s="42">
        <v>0.28656890998546197</v>
      </c>
      <c r="AZ89" s="42">
        <v>1.1180486175955799</v>
      </c>
      <c r="BA89" s="42">
        <v>8.5387707963442292</v>
      </c>
      <c r="BB89" s="42">
        <v>1.4825510536059701</v>
      </c>
      <c r="BC89" s="42">
        <v>0.26364738199966498</v>
      </c>
      <c r="BD89" s="42">
        <v>5.4873895878324399</v>
      </c>
      <c r="BE89" s="42">
        <v>2.6166888746070698</v>
      </c>
      <c r="BF89" s="42">
        <v>0.19219525675962801</v>
      </c>
      <c r="BG89" s="42">
        <v>2.0882100850134599</v>
      </c>
      <c r="BH89" s="42">
        <v>1.02295268873276</v>
      </c>
      <c r="BI89" s="42">
        <v>2.5884302942431199</v>
      </c>
      <c r="BJ89" s="42">
        <v>8.9707893811214507</v>
      </c>
      <c r="BK89" s="42">
        <v>2.23478153690828</v>
      </c>
      <c r="BL89" s="42"/>
      <c r="BM89" s="42">
        <v>6.4938538761507694E-2</v>
      </c>
      <c r="BN89" s="42">
        <v>1.0294008948682001</v>
      </c>
      <c r="BO89" s="42"/>
      <c r="BP89" s="42">
        <v>2.27749923751186E-2</v>
      </c>
      <c r="BQ89" s="42">
        <v>0.25544416330043401</v>
      </c>
      <c r="BR89" s="42"/>
      <c r="BS89" s="42">
        <v>2.5750181915112601E-2</v>
      </c>
      <c r="BT89" s="42">
        <v>0</v>
      </c>
      <c r="BU89" s="42"/>
      <c r="BV89" s="42">
        <v>2.1744228649274402</v>
      </c>
      <c r="BW89" s="42">
        <v>0.98491080491735605</v>
      </c>
      <c r="BX89" s="42">
        <v>3.6943319198651898</v>
      </c>
      <c r="BY89" s="42">
        <v>4.3021306598634101</v>
      </c>
      <c r="BZ89" s="42">
        <v>0.209899442480665</v>
      </c>
      <c r="CA89" s="42">
        <v>0.33899796358236101</v>
      </c>
      <c r="CB89" s="42">
        <v>1.19769827851789</v>
      </c>
      <c r="CC89" s="42">
        <v>0.14854781825451699</v>
      </c>
      <c r="CD89" s="42">
        <v>9.6554715558177698E-2</v>
      </c>
      <c r="CE89" s="42">
        <v>0.65875696135306805</v>
      </c>
      <c r="CF89" s="42">
        <v>0.21281615646469901</v>
      </c>
      <c r="CG89" s="42">
        <v>0.10553714564360728</v>
      </c>
      <c r="CH89" s="42">
        <v>1.3696358016186501</v>
      </c>
      <c r="CI89" s="42">
        <v>0</v>
      </c>
      <c r="CJ89" s="42">
        <f t="shared" si="1"/>
        <v>3822.0895932462581</v>
      </c>
    </row>
    <row r="90" spans="2:88" x14ac:dyDescent="0.25">
      <c r="B90" s="40" t="s">
        <v>314</v>
      </c>
      <c r="D90" s="40" t="s">
        <v>320</v>
      </c>
      <c r="E90" s="40" t="s">
        <v>47</v>
      </c>
      <c r="G90" s="40" t="s">
        <v>35</v>
      </c>
      <c r="H90" s="41"/>
      <c r="I90" s="40">
        <v>2570</v>
      </c>
      <c r="J90" s="40">
        <v>0.95299999999999996</v>
      </c>
      <c r="K90" s="40">
        <v>0.95599999999999996</v>
      </c>
      <c r="M90" s="43">
        <v>20699.999</v>
      </c>
      <c r="N90" s="40">
        <v>1.9</v>
      </c>
      <c r="O90" s="42">
        <v>10894.736315789474</v>
      </c>
      <c r="P90" s="42">
        <f t="shared" si="2"/>
        <v>2696.7471143756561</v>
      </c>
      <c r="Q90" s="41"/>
      <c r="R90" s="40">
        <v>346800</v>
      </c>
      <c r="S90" s="40">
        <v>2800.0000000000005</v>
      </c>
      <c r="T90" s="40">
        <v>309600</v>
      </c>
      <c r="U90" s="40">
        <v>3800</v>
      </c>
      <c r="V90" s="42">
        <v>285961.709250357</v>
      </c>
      <c r="W90" s="42">
        <v>51698.390216587002</v>
      </c>
      <c r="X90" s="42">
        <v>754.83397712545298</v>
      </c>
      <c r="Y90" s="42">
        <v>6.9722414327600402E-3</v>
      </c>
      <c r="Z90" s="42">
        <v>0.40050255636854598</v>
      </c>
      <c r="AA90" s="42">
        <v>0.12022944806197999</v>
      </c>
      <c r="AB90" s="42"/>
      <c r="AC90" s="42">
        <v>0.57751077233832204</v>
      </c>
      <c r="AD90" s="42">
        <v>0.25574896821549697</v>
      </c>
      <c r="AE90" s="42"/>
      <c r="AF90" s="42">
        <v>41.908125064635399</v>
      </c>
      <c r="AG90" s="42">
        <v>16.9048028820519</v>
      </c>
      <c r="AH90" s="42">
        <v>324824.816886482</v>
      </c>
      <c r="AI90" s="42">
        <v>57421.606145730097</v>
      </c>
      <c r="AJ90" s="42">
        <v>0.72525508018521501</v>
      </c>
      <c r="AK90" s="42">
        <v>106.812645470532</v>
      </c>
      <c r="AL90" s="42">
        <v>43.148006851449601</v>
      </c>
      <c r="AM90" s="42">
        <v>1.2844984397313901</v>
      </c>
      <c r="AN90" s="42"/>
      <c r="AO90" s="42">
        <v>13.333055966317399</v>
      </c>
      <c r="AP90" s="42">
        <v>5.0180897839199297</v>
      </c>
      <c r="AQ90" s="42">
        <v>81.486042872581507</v>
      </c>
      <c r="AR90" s="42">
        <v>55.864888789651701</v>
      </c>
      <c r="AS90" s="42">
        <v>4.0852548293984503</v>
      </c>
      <c r="AT90" s="42">
        <v>2.1981319446951E-2</v>
      </c>
      <c r="AU90" s="42">
        <v>0.87914256273484404</v>
      </c>
      <c r="AV90" s="42">
        <v>0</v>
      </c>
      <c r="AW90" s="42">
        <v>114.435531527713</v>
      </c>
      <c r="AX90" s="42">
        <v>24.3219231406208</v>
      </c>
      <c r="AY90" s="42">
        <v>6.94211651256426E-2</v>
      </c>
      <c r="AZ90" s="42">
        <v>1.1780265553498801</v>
      </c>
      <c r="BA90" s="42">
        <v>4.32525742446325</v>
      </c>
      <c r="BB90" s="42">
        <v>1.10085918106012</v>
      </c>
      <c r="BC90" s="42">
        <v>1.37610011666417</v>
      </c>
      <c r="BD90" s="42">
        <v>3.5840080908032101</v>
      </c>
      <c r="BE90" s="42">
        <v>0.75876093673532896</v>
      </c>
      <c r="BF90" s="42">
        <v>4.8093990381900299E-2</v>
      </c>
      <c r="BG90" s="42">
        <v>0.76623728834013205</v>
      </c>
      <c r="BH90" s="42">
        <v>0.166840722687115</v>
      </c>
      <c r="BI90" s="42">
        <v>2.0910999027703201</v>
      </c>
      <c r="BJ90" s="42">
        <v>4.8649346798048096</v>
      </c>
      <c r="BK90" s="42">
        <v>0</v>
      </c>
      <c r="BL90" s="42"/>
      <c r="BM90" s="42">
        <v>1.3404348530636399E-2</v>
      </c>
      <c r="BN90" s="42">
        <v>0.16402339868059401</v>
      </c>
      <c r="BO90" s="42"/>
      <c r="BP90" s="42">
        <v>4.7254363043037796E-3</v>
      </c>
      <c r="BQ90" s="42">
        <v>9.89301982783206E-2</v>
      </c>
      <c r="BR90" s="42"/>
      <c r="BS90" s="42">
        <v>5.0912181916018496E-3</v>
      </c>
      <c r="BT90" s="42">
        <v>0.14803771422946799</v>
      </c>
      <c r="BU90" s="42">
        <v>1.2320844508428199</v>
      </c>
      <c r="BV90" s="42">
        <v>1.9633102056134799</v>
      </c>
      <c r="BW90" s="42">
        <v>0.245137723941247</v>
      </c>
      <c r="BX90" s="42">
        <v>3.0855340498231301</v>
      </c>
      <c r="BY90" s="42">
        <v>2.3964447541146101</v>
      </c>
      <c r="BZ90" s="42">
        <v>5.6326023884773403E-2</v>
      </c>
      <c r="CA90" s="42">
        <v>0.211925249021721</v>
      </c>
      <c r="CB90" s="42">
        <v>0.44537550371143497</v>
      </c>
      <c r="CC90" s="42">
        <v>3.61124266184688E-2</v>
      </c>
      <c r="CD90" s="42">
        <v>0.31853659605012902</v>
      </c>
      <c r="CE90" s="42">
        <v>1.24724349619564</v>
      </c>
      <c r="CF90" s="42">
        <v>2.67737934959815E-2</v>
      </c>
      <c r="CG90" s="42">
        <v>0.46190488420112702</v>
      </c>
      <c r="CH90" s="42">
        <v>1.2663941587304199</v>
      </c>
      <c r="CI90" s="42">
        <v>0</v>
      </c>
      <c r="CJ90" s="42">
        <f t="shared" si="1"/>
        <v>4255.9435674436409</v>
      </c>
    </row>
    <row r="91" spans="2:88" x14ac:dyDescent="0.25">
      <c r="B91" s="40" t="s">
        <v>321</v>
      </c>
      <c r="D91" s="40" t="s">
        <v>322</v>
      </c>
      <c r="E91" s="40" t="s">
        <v>44</v>
      </c>
      <c r="G91" s="40" t="s">
        <v>35</v>
      </c>
      <c r="H91" s="41"/>
      <c r="I91" s="40">
        <v>3750</v>
      </c>
      <c r="J91" s="40">
        <v>1.88</v>
      </c>
      <c r="K91" s="40">
        <v>2.02</v>
      </c>
      <c r="M91" s="43">
        <v>16700</v>
      </c>
      <c r="N91" s="40">
        <v>7.7</v>
      </c>
      <c r="O91" s="42">
        <v>2168.8311688311687</v>
      </c>
      <c r="P91" s="42">
        <f t="shared" si="2"/>
        <v>1994.68085106383</v>
      </c>
      <c r="Q91" s="41"/>
      <c r="R91" s="40">
        <v>340500</v>
      </c>
      <c r="S91" s="40">
        <v>2800.0000000000005</v>
      </c>
      <c r="T91" s="40">
        <v>311200</v>
      </c>
      <c r="U91" s="40">
        <v>3800</v>
      </c>
      <c r="V91" s="42">
        <v>275408.91994730599</v>
      </c>
      <c r="W91" s="42">
        <v>49152.799913993098</v>
      </c>
      <c r="X91" s="42">
        <v>960.43947582752799</v>
      </c>
      <c r="Y91" s="42">
        <v>6.78011041558539E-2</v>
      </c>
      <c r="Z91" s="42">
        <v>0.41003153487766603</v>
      </c>
      <c r="AA91" s="42">
        <v>0.149970567197349</v>
      </c>
      <c r="AB91" s="42">
        <v>0.39767637757822299</v>
      </c>
      <c r="AC91" s="42">
        <v>1.1529301872289299</v>
      </c>
      <c r="AD91" s="42">
        <v>0.29445803561521899</v>
      </c>
      <c r="AE91" s="42">
        <v>19.4706925253939</v>
      </c>
      <c r="AF91" s="42">
        <v>65.844733418032405</v>
      </c>
      <c r="AG91" s="42">
        <v>16.404859062518401</v>
      </c>
      <c r="AH91" s="42">
        <v>340431.70158188802</v>
      </c>
      <c r="AI91" s="42">
        <v>47969.77658623</v>
      </c>
      <c r="AJ91" s="42">
        <v>0.91103027361496003</v>
      </c>
      <c r="AK91" s="42">
        <v>335.114850623395</v>
      </c>
      <c r="AL91" s="42">
        <v>105.62581592402699</v>
      </c>
      <c r="AM91" s="42">
        <v>1.7464356756258299</v>
      </c>
      <c r="AN91" s="42">
        <v>0.77569225584744095</v>
      </c>
      <c r="AO91" s="42">
        <v>9.9297569548580409</v>
      </c>
      <c r="AP91" s="42">
        <v>6.6091838018809996</v>
      </c>
      <c r="AQ91" s="42">
        <v>131.01619043263301</v>
      </c>
      <c r="AR91" s="42">
        <v>59.943039125241398</v>
      </c>
      <c r="AS91" s="42">
        <v>5.1313373562076396</v>
      </c>
      <c r="AT91" s="42">
        <v>0.18848718746738799</v>
      </c>
      <c r="AU91" s="42">
        <v>1.1614001654005499</v>
      </c>
      <c r="AV91" s="42">
        <v>0.282694209912626</v>
      </c>
      <c r="AW91" s="42">
        <v>62.041698051242903</v>
      </c>
      <c r="AX91" s="42">
        <v>18.2656632610665</v>
      </c>
      <c r="AY91" s="42">
        <v>8.5645998067588602E-2</v>
      </c>
      <c r="AZ91" s="42">
        <v>8.9733927660019503</v>
      </c>
      <c r="BA91" s="42">
        <v>11.4949460347949</v>
      </c>
      <c r="BB91" s="42">
        <v>1.3146768507778801</v>
      </c>
      <c r="BC91" s="42">
        <v>0.35355487677910902</v>
      </c>
      <c r="BD91" s="42">
        <v>1.2693867786605499</v>
      </c>
      <c r="BE91" s="42">
        <v>0.88829035580224003</v>
      </c>
      <c r="BF91" s="42">
        <v>7.1860305813925607E-2</v>
      </c>
      <c r="BG91" s="42">
        <v>0.62836864953772098</v>
      </c>
      <c r="BH91" s="42">
        <v>0.20270858271297801</v>
      </c>
      <c r="BI91" s="42">
        <v>0.24340583209891101</v>
      </c>
      <c r="BJ91" s="42">
        <v>2.0796019881344998</v>
      </c>
      <c r="BK91" s="42">
        <v>0.671143405398967</v>
      </c>
      <c r="BL91" s="42"/>
      <c r="BM91" s="42">
        <v>1.06722151604355E-2</v>
      </c>
      <c r="BN91" s="42">
        <v>0.202012328322205</v>
      </c>
      <c r="BO91" s="42"/>
      <c r="BP91" s="42">
        <v>3.4623507710504599E-3</v>
      </c>
      <c r="BQ91" s="42">
        <v>6.2801940773188597E-2</v>
      </c>
      <c r="BR91" s="42">
        <v>0.32613093926742498</v>
      </c>
      <c r="BS91" s="42">
        <v>0.89076227467352498</v>
      </c>
      <c r="BT91" s="42">
        <v>8.2267193788401E-2</v>
      </c>
      <c r="BU91" s="42">
        <v>0.74163098089498103</v>
      </c>
      <c r="BV91" s="42">
        <v>0.90839891977476095</v>
      </c>
      <c r="BW91" s="42">
        <v>0.227925475502334</v>
      </c>
      <c r="BX91" s="42">
        <v>10.7271842731754</v>
      </c>
      <c r="BY91" s="42">
        <v>3.9434545774985001</v>
      </c>
      <c r="BZ91" s="42">
        <v>5.6528584967219499E-2</v>
      </c>
      <c r="CA91" s="42">
        <v>0.417987993516927</v>
      </c>
      <c r="CB91" s="42">
        <v>0.51174678344574598</v>
      </c>
      <c r="CC91" s="42">
        <v>4.9324619301385E-2</v>
      </c>
      <c r="CD91" s="42">
        <v>2.4911530949499501E-2</v>
      </c>
      <c r="CE91" s="42">
        <v>0.184247058527057</v>
      </c>
      <c r="CF91" s="42">
        <v>5.5803419478146002E-2</v>
      </c>
      <c r="CG91" s="42"/>
      <c r="CH91" s="42">
        <v>0.62079579274880003</v>
      </c>
      <c r="CI91" s="42">
        <v>0.15754997369521201</v>
      </c>
      <c r="CJ91" s="42">
        <f t="shared" si="1"/>
        <v>2598.9154384326348</v>
      </c>
    </row>
    <row r="92" spans="2:88" x14ac:dyDescent="0.25">
      <c r="B92" s="40" t="s">
        <v>321</v>
      </c>
      <c r="D92" s="40" t="s">
        <v>323</v>
      </c>
      <c r="E92" s="40" t="s">
        <v>44</v>
      </c>
      <c r="G92" s="40" t="s">
        <v>39</v>
      </c>
      <c r="H92" s="41"/>
      <c r="I92" s="40">
        <v>3750</v>
      </c>
      <c r="J92" s="40">
        <v>1.88</v>
      </c>
      <c r="K92" s="40">
        <v>2.02</v>
      </c>
      <c r="M92" s="43">
        <v>16700</v>
      </c>
      <c r="N92" s="40">
        <v>7.7</v>
      </c>
      <c r="O92" s="42">
        <v>2168.8311688311687</v>
      </c>
      <c r="P92" s="42">
        <f t="shared" si="2"/>
        <v>1994.68085106383</v>
      </c>
      <c r="Q92" s="41"/>
      <c r="R92" s="40">
        <v>389099.99999999994</v>
      </c>
      <c r="S92" s="40">
        <v>2800.0000000000005</v>
      </c>
      <c r="T92" s="40">
        <v>607900</v>
      </c>
      <c r="U92" s="40">
        <v>5200</v>
      </c>
      <c r="V92" s="42">
        <v>305546.33177791699</v>
      </c>
      <c r="W92" s="42">
        <v>60593.841821702801</v>
      </c>
      <c r="X92" s="42">
        <v>960.64013469799602</v>
      </c>
      <c r="Y92" s="42">
        <v>0.11571274528952501</v>
      </c>
      <c r="Z92" s="42">
        <v>0.47851921689915899</v>
      </c>
      <c r="AA92" s="42">
        <v>0.153302860806457</v>
      </c>
      <c r="AB92" s="42">
        <v>36.086988446997303</v>
      </c>
      <c r="AC92" s="42">
        <v>13.318402318103301</v>
      </c>
      <c r="AD92" s="42">
        <v>0.16667370967310099</v>
      </c>
      <c r="AE92" s="42">
        <v>4199.9716964793697</v>
      </c>
      <c r="AF92" s="42">
        <v>1427.65539054383</v>
      </c>
      <c r="AG92" s="42">
        <v>13.771939069198501</v>
      </c>
      <c r="AH92" s="42">
        <v>6.8963450313933299</v>
      </c>
      <c r="AI92" s="42">
        <v>9.4857991616555406</v>
      </c>
      <c r="AJ92" s="42">
        <v>1.02193331832596</v>
      </c>
      <c r="AK92" s="42">
        <v>8.4255572414577191</v>
      </c>
      <c r="AL92" s="42">
        <v>9.70717559396323</v>
      </c>
      <c r="AM92" s="42">
        <v>2.0307161862322798</v>
      </c>
      <c r="AN92" s="42"/>
      <c r="AO92" s="42">
        <v>14.911985207838001</v>
      </c>
      <c r="AP92" s="42">
        <v>4.8845661170357504</v>
      </c>
      <c r="AQ92" s="42">
        <v>203.624144257784</v>
      </c>
      <c r="AR92" s="42">
        <v>79.646929625499297</v>
      </c>
      <c r="AS92" s="42">
        <v>4.2958033063940997</v>
      </c>
      <c r="AT92" s="42">
        <v>1.16952750511587</v>
      </c>
      <c r="AU92" s="42">
        <v>2.64583811793405</v>
      </c>
      <c r="AV92" s="42">
        <v>0.18805766110634001</v>
      </c>
      <c r="AW92" s="42">
        <v>1.72365132088164</v>
      </c>
      <c r="AX92" s="42">
        <v>2.0677164394618299</v>
      </c>
      <c r="AY92" s="42">
        <v>5.71537543301757E-2</v>
      </c>
      <c r="AZ92" s="42"/>
      <c r="BA92" s="42">
        <v>5.5729735373870201E-2</v>
      </c>
      <c r="BB92" s="42">
        <v>0.95197538413955196</v>
      </c>
      <c r="BC92" s="42">
        <v>0.60534406865022194</v>
      </c>
      <c r="BD92" s="42">
        <v>3.0167952534635498</v>
      </c>
      <c r="BE92" s="42">
        <v>0.93607149206685403</v>
      </c>
      <c r="BF92" s="42">
        <v>0.32978278729240601</v>
      </c>
      <c r="BG92" s="42">
        <v>1.05334589095526</v>
      </c>
      <c r="BH92" s="42">
        <v>0.21157149865409899</v>
      </c>
      <c r="BI92" s="42">
        <v>20.052626996990998</v>
      </c>
      <c r="BJ92" s="42">
        <v>15.310029545364401</v>
      </c>
      <c r="BK92" s="42">
        <v>0.62603777466772403</v>
      </c>
      <c r="BL92" s="42">
        <v>5.5097478112056999</v>
      </c>
      <c r="BM92" s="42">
        <v>5.7552305821558596</v>
      </c>
      <c r="BN92" s="42">
        <v>0.22733454623494401</v>
      </c>
      <c r="BO92" s="42">
        <v>7.8841992266554799</v>
      </c>
      <c r="BP92" s="42">
        <v>3.50892968422044</v>
      </c>
      <c r="BQ92" s="42">
        <v>5.8378056449513903E-2</v>
      </c>
      <c r="BR92" s="42">
        <v>9.0089766082679095</v>
      </c>
      <c r="BS92" s="42">
        <v>8.3914646343765504</v>
      </c>
      <c r="BT92" s="42">
        <v>0.107009026929849</v>
      </c>
      <c r="BU92" s="42">
        <v>0.45565870418138699</v>
      </c>
      <c r="BV92" s="42">
        <v>1.2314490053604701</v>
      </c>
      <c r="BW92" s="42">
        <v>0.23977669321195799</v>
      </c>
      <c r="BX92" s="42">
        <v>9.0692812594420893</v>
      </c>
      <c r="BY92" s="42">
        <v>6.4760092197919601</v>
      </c>
      <c r="BZ92" s="42">
        <v>7.0801483160924203E-2</v>
      </c>
      <c r="CA92" s="42">
        <v>7.7770269954740199</v>
      </c>
      <c r="CB92" s="42">
        <v>6.6706397792069403</v>
      </c>
      <c r="CC92" s="42">
        <v>6.3688131333494699E-2</v>
      </c>
      <c r="CD92" s="42">
        <v>3.6273082119643201</v>
      </c>
      <c r="CE92" s="42">
        <v>2.02312416249843</v>
      </c>
      <c r="CF92" s="42">
        <v>3.07363410717305E-2</v>
      </c>
      <c r="CG92" s="42">
        <v>0.15052348883667468</v>
      </c>
      <c r="CH92" s="42">
        <v>0.66337620544560805</v>
      </c>
      <c r="CI92" s="42">
        <v>0.121401722108866</v>
      </c>
      <c r="CJ92" s="42">
        <f t="shared" si="1"/>
        <v>1910.8735922170767</v>
      </c>
    </row>
    <row r="93" spans="2:88" x14ac:dyDescent="0.25">
      <c r="B93" s="40" t="s">
        <v>321</v>
      </c>
      <c r="D93" s="40" t="s">
        <v>324</v>
      </c>
      <c r="E93" s="40" t="s">
        <v>44</v>
      </c>
      <c r="G93" s="40" t="s">
        <v>39</v>
      </c>
      <c r="H93" s="41"/>
      <c r="I93" s="40">
        <v>3750</v>
      </c>
      <c r="J93" s="40">
        <v>1.88</v>
      </c>
      <c r="K93" s="40">
        <v>2.02</v>
      </c>
      <c r="M93" s="43">
        <v>16700</v>
      </c>
      <c r="N93" s="40">
        <v>7.7</v>
      </c>
      <c r="O93" s="42">
        <v>2168.8311688311687</v>
      </c>
      <c r="P93" s="42">
        <f t="shared" si="2"/>
        <v>1994.68085106383</v>
      </c>
      <c r="Q93" s="41"/>
      <c r="R93" s="40">
        <v>389300</v>
      </c>
      <c r="S93" s="40">
        <v>2800.0000000000005</v>
      </c>
      <c r="T93" s="40">
        <v>605900</v>
      </c>
      <c r="U93" s="40">
        <v>5200</v>
      </c>
      <c r="V93" s="42">
        <v>288649.62878134701</v>
      </c>
      <c r="W93" s="42">
        <v>56691.193070183399</v>
      </c>
      <c r="X93" s="42">
        <v>656.90190482233402</v>
      </c>
      <c r="Y93" s="42">
        <v>0.124441531199993</v>
      </c>
      <c r="Z93" s="42">
        <v>0.43844961504141899</v>
      </c>
      <c r="AA93" s="42">
        <v>9.1273197693588895E-2</v>
      </c>
      <c r="AB93" s="42">
        <v>11.765022867804699</v>
      </c>
      <c r="AC93" s="42">
        <v>5.5445782701492501</v>
      </c>
      <c r="AD93" s="42">
        <v>0.23271031887951199</v>
      </c>
      <c r="AE93" s="42">
        <v>5757.4010590120597</v>
      </c>
      <c r="AF93" s="42">
        <v>1806.84454867255</v>
      </c>
      <c r="AG93" s="42">
        <v>9.9918263875367703</v>
      </c>
      <c r="AH93" s="42">
        <v>2.6959634552798502</v>
      </c>
      <c r="AI93" s="42">
        <v>4.75676470822612</v>
      </c>
      <c r="AJ93" s="42">
        <v>0.79683689752742104</v>
      </c>
      <c r="AK93" s="42">
        <v>4.6169992777514297</v>
      </c>
      <c r="AL93" s="42">
        <v>8.7121028609251692</v>
      </c>
      <c r="AM93" s="42">
        <v>1.13451116841188</v>
      </c>
      <c r="AN93" s="42"/>
      <c r="AO93" s="42">
        <v>11.4598329928127</v>
      </c>
      <c r="AP93" s="42">
        <v>3.9408335404393098</v>
      </c>
      <c r="AQ93" s="42">
        <v>191.14555656948801</v>
      </c>
      <c r="AR93" s="42">
        <v>97.581511446363095</v>
      </c>
      <c r="AS93" s="42">
        <v>4.64775872615634</v>
      </c>
      <c r="AT93" s="42">
        <v>1.6002891755978901</v>
      </c>
      <c r="AU93" s="42">
        <v>2.4539603958871798</v>
      </c>
      <c r="AV93" s="42">
        <v>0.13625301227348099</v>
      </c>
      <c r="AW93" s="42">
        <v>1.69127475003151</v>
      </c>
      <c r="AX93" s="42">
        <v>1.6022150268477999</v>
      </c>
      <c r="AY93" s="42">
        <v>8.8441501310573795E-2</v>
      </c>
      <c r="AZ93" s="42">
        <v>4.3739553311127097E-2</v>
      </c>
      <c r="BA93" s="42">
        <v>1.7828484386163299</v>
      </c>
      <c r="BB93" s="42">
        <v>0.58221240242774996</v>
      </c>
      <c r="BC93" s="42">
        <v>0.69212758871416202</v>
      </c>
      <c r="BD93" s="42">
        <v>2.2471285216777899</v>
      </c>
      <c r="BE93" s="42">
        <v>0.65165950844373699</v>
      </c>
      <c r="BF93" s="42">
        <v>0.31686981261382002</v>
      </c>
      <c r="BG93" s="42">
        <v>0.94106986473085597</v>
      </c>
      <c r="BH93" s="42">
        <v>0.13569056315462599</v>
      </c>
      <c r="BI93" s="42">
        <v>14.0584379214132</v>
      </c>
      <c r="BJ93" s="42">
        <v>12.5170487499991</v>
      </c>
      <c r="BK93" s="42">
        <v>0.52022838669724103</v>
      </c>
      <c r="BL93" s="42">
        <v>10.3903651981278</v>
      </c>
      <c r="BM93" s="42">
        <v>6.3330288529107799</v>
      </c>
      <c r="BN93" s="42">
        <v>0.13645698807260301</v>
      </c>
      <c r="BO93" s="42">
        <v>11.457669713031301</v>
      </c>
      <c r="BP93" s="42">
        <v>4.7698774191101201</v>
      </c>
      <c r="BQ93" s="42">
        <v>6.0578810418761897E-2</v>
      </c>
      <c r="BR93" s="42">
        <v>0.51161870138332599</v>
      </c>
      <c r="BS93" s="42">
        <v>1.0510613038119201</v>
      </c>
      <c r="BT93" s="42">
        <v>5.5568553710261002E-2</v>
      </c>
      <c r="BU93" s="42">
        <v>3.7491531923197999E-2</v>
      </c>
      <c r="BV93" s="42">
        <v>0.76343475145861805</v>
      </c>
      <c r="BW93" s="42">
        <v>0.23461559964494899</v>
      </c>
      <c r="BX93" s="42">
        <v>30.930879161512902</v>
      </c>
      <c r="BY93" s="42">
        <v>28.004244694902098</v>
      </c>
      <c r="BZ93" s="42">
        <v>4.0883268610279598E-2</v>
      </c>
      <c r="CA93" s="42">
        <v>19.06353445549</v>
      </c>
      <c r="CB93" s="42">
        <v>11.648536573585201</v>
      </c>
      <c r="CC93" s="42">
        <v>3.6210972962502197E-2</v>
      </c>
      <c r="CD93" s="42">
        <v>1.6926345251486501</v>
      </c>
      <c r="CE93" s="42">
        <v>1.2806070403735199</v>
      </c>
      <c r="CF93" s="42">
        <v>3.7742013462106899E-2</v>
      </c>
      <c r="CG93" s="42">
        <v>6.557155824119282</v>
      </c>
      <c r="CH93" s="42">
        <v>6.7047760642823802</v>
      </c>
      <c r="CI93" s="42">
        <v>0.13456247784542399</v>
      </c>
      <c r="CJ93" s="42">
        <f t="shared" si="1"/>
        <v>2036.6677990679632</v>
      </c>
    </row>
    <row r="94" spans="2:88" x14ac:dyDescent="0.25">
      <c r="B94" s="40" t="s">
        <v>321</v>
      </c>
      <c r="D94" s="40" t="s">
        <v>325</v>
      </c>
      <c r="E94" s="40" t="s">
        <v>44</v>
      </c>
      <c r="G94" s="40" t="s">
        <v>35</v>
      </c>
      <c r="H94" s="41"/>
      <c r="I94" s="40">
        <v>3750</v>
      </c>
      <c r="J94" s="40">
        <v>1.88</v>
      </c>
      <c r="K94" s="40">
        <v>2.02</v>
      </c>
      <c r="M94" s="43">
        <v>16700</v>
      </c>
      <c r="N94" s="40">
        <v>7.7</v>
      </c>
      <c r="O94" s="42">
        <v>2168.8311688311687</v>
      </c>
      <c r="P94" s="42">
        <f t="shared" si="2"/>
        <v>1994.68085106383</v>
      </c>
      <c r="Q94" s="41"/>
      <c r="R94" s="40">
        <v>341300</v>
      </c>
      <c r="S94" s="40">
        <v>2800.0000000000005</v>
      </c>
      <c r="T94" s="40">
        <v>310100</v>
      </c>
      <c r="U94" s="40">
        <v>3800</v>
      </c>
      <c r="V94" s="42">
        <v>307717.39903073898</v>
      </c>
      <c r="W94" s="42">
        <v>101110.177727199</v>
      </c>
      <c r="X94" s="42">
        <v>1425.15876979776</v>
      </c>
      <c r="Y94" s="42">
        <v>7.0771927363700096E-2</v>
      </c>
      <c r="Z94" s="42">
        <v>0.42002354882742499</v>
      </c>
      <c r="AA94" s="42">
        <v>0.304001923584863</v>
      </c>
      <c r="AB94" s="42">
        <v>1.83421268002672E-2</v>
      </c>
      <c r="AC94" s="42">
        <v>0.64365777105249</v>
      </c>
      <c r="AD94" s="42">
        <v>0.36755662108276199</v>
      </c>
      <c r="AE94" s="42">
        <v>24.759409562563</v>
      </c>
      <c r="AF94" s="42">
        <v>101.69896625289699</v>
      </c>
      <c r="AG94" s="42">
        <v>27.430028846008401</v>
      </c>
      <c r="AH94" s="42">
        <v>322169.98837714101</v>
      </c>
      <c r="AI94" s="42">
        <v>62829.292748494699</v>
      </c>
      <c r="AJ94" s="42">
        <v>1.49228857252678</v>
      </c>
      <c r="AK94" s="42">
        <v>317.84652425202302</v>
      </c>
      <c r="AL94" s="42">
        <v>97.251875466047395</v>
      </c>
      <c r="AM94" s="42">
        <v>2.40578080002533</v>
      </c>
      <c r="AN94" s="42">
        <v>1.69368950506565</v>
      </c>
      <c r="AO94" s="42">
        <v>20.257397982655299</v>
      </c>
      <c r="AP94" s="42">
        <v>9.9195573943621902</v>
      </c>
      <c r="AQ94" s="42">
        <v>124.556556634673</v>
      </c>
      <c r="AR94" s="42">
        <v>56.768317949850697</v>
      </c>
      <c r="AS94" s="42">
        <v>8.8171887995522997</v>
      </c>
      <c r="AT94" s="42">
        <v>9.2286532533012403E-2</v>
      </c>
      <c r="AU94" s="42">
        <v>1.00242939404248</v>
      </c>
      <c r="AV94" s="42">
        <v>0.26535661376591502</v>
      </c>
      <c r="AW94" s="42">
        <v>66.826826074533599</v>
      </c>
      <c r="AX94" s="42">
        <v>21.517624537949001</v>
      </c>
      <c r="AY94" s="42">
        <v>8.1110273596436494E-2</v>
      </c>
      <c r="AZ94" s="42">
        <v>6.23179888653004</v>
      </c>
      <c r="BA94" s="42">
        <v>12.6609072237758</v>
      </c>
      <c r="BB94" s="42">
        <v>0.82547901792001099</v>
      </c>
      <c r="BC94" s="42">
        <v>1.0168918465700301</v>
      </c>
      <c r="BD94" s="42">
        <v>2.8424450750579302</v>
      </c>
      <c r="BE94" s="42">
        <v>1.2903246554808701</v>
      </c>
      <c r="BF94" s="42">
        <v>2.6163223979770799E-2</v>
      </c>
      <c r="BG94" s="42">
        <v>0.73020825713564297</v>
      </c>
      <c r="BH94" s="42">
        <v>0.41705370266305097</v>
      </c>
      <c r="BI94" s="42">
        <v>0.94826891000204505</v>
      </c>
      <c r="BJ94" s="42">
        <v>3.3367801187758599</v>
      </c>
      <c r="BK94" s="42">
        <v>1.1257913693913</v>
      </c>
      <c r="BL94" s="42">
        <v>6.3310081529524498E-2</v>
      </c>
      <c r="BM94" s="42">
        <v>0.69688694155089403</v>
      </c>
      <c r="BN94" s="42">
        <v>0.19037935011062801</v>
      </c>
      <c r="BO94" s="42">
        <v>1.99921695247826E-2</v>
      </c>
      <c r="BP94" s="42">
        <v>0.22200351833596699</v>
      </c>
      <c r="BQ94" s="42">
        <v>0</v>
      </c>
      <c r="BR94" s="42">
        <v>6.1517033821103698E-2</v>
      </c>
      <c r="BS94" s="42">
        <v>0.45934010453118601</v>
      </c>
      <c r="BT94" s="42">
        <v>0.108342073014718</v>
      </c>
      <c r="BU94" s="42">
        <v>0.86894032767908802</v>
      </c>
      <c r="BV94" s="42">
        <v>0.76648139820410599</v>
      </c>
      <c r="BW94" s="42">
        <v>0.31551415910375902</v>
      </c>
      <c r="BX94" s="42">
        <v>8.6906956796786492</v>
      </c>
      <c r="BY94" s="42">
        <v>4.0247149069449799</v>
      </c>
      <c r="BZ94" s="42">
        <v>9.2123126690978704E-2</v>
      </c>
      <c r="CA94" s="42">
        <v>0.67248166367703199</v>
      </c>
      <c r="CB94" s="42">
        <v>0.783296353480882</v>
      </c>
      <c r="CC94" s="42">
        <v>8.3648439734595501E-2</v>
      </c>
      <c r="CD94" s="42">
        <v>0.79054117971374704</v>
      </c>
      <c r="CE94" s="42">
        <v>1.70783044188981</v>
      </c>
      <c r="CF94" s="42">
        <v>0.111847510072555</v>
      </c>
      <c r="CG94" s="42">
        <v>0.46709688861514664</v>
      </c>
      <c r="CH94" s="42">
        <v>1.4803327834719999</v>
      </c>
      <c r="CI94" s="42">
        <v>0.17267179676215799</v>
      </c>
      <c r="CJ94" s="42">
        <f t="shared" si="1"/>
        <v>2740.1207067809369</v>
      </c>
    </row>
    <row r="95" spans="2:88" x14ac:dyDescent="0.25">
      <c r="B95" s="40" t="s">
        <v>321</v>
      </c>
      <c r="D95" s="40" t="s">
        <v>326</v>
      </c>
      <c r="E95" s="40" t="s">
        <v>44</v>
      </c>
      <c r="G95" s="40" t="s">
        <v>39</v>
      </c>
      <c r="H95" s="41"/>
      <c r="I95" s="40">
        <v>3750</v>
      </c>
      <c r="J95" s="40">
        <v>1.88</v>
      </c>
      <c r="K95" s="40">
        <v>2.02</v>
      </c>
      <c r="M95" s="43">
        <v>16700</v>
      </c>
      <c r="N95" s="40">
        <v>7.7</v>
      </c>
      <c r="O95" s="42">
        <v>2168.8311688311687</v>
      </c>
      <c r="P95" s="42">
        <f t="shared" si="2"/>
        <v>1994.68085106383</v>
      </c>
      <c r="Q95" s="41"/>
      <c r="R95" s="40">
        <v>387100</v>
      </c>
      <c r="S95" s="40">
        <v>2800.0000000000005</v>
      </c>
      <c r="T95" s="40">
        <v>610500</v>
      </c>
      <c r="U95" s="40">
        <v>5200</v>
      </c>
      <c r="V95" s="42">
        <v>299904.34139871201</v>
      </c>
      <c r="W95" s="42">
        <v>51461.480100471301</v>
      </c>
      <c r="X95" s="42">
        <v>967.57737977987199</v>
      </c>
      <c r="Y95" s="42">
        <v>0.13618494265258099</v>
      </c>
      <c r="Z95" s="42">
        <v>0.82848973949205595</v>
      </c>
      <c r="AA95" s="42">
        <v>0.134120652962397</v>
      </c>
      <c r="AB95" s="42">
        <v>33.093162975647097</v>
      </c>
      <c r="AC95" s="42">
        <v>9.0871275625381003</v>
      </c>
      <c r="AD95" s="42">
        <v>0.268082121060776</v>
      </c>
      <c r="AE95" s="42">
        <v>3721.5095428039299</v>
      </c>
      <c r="AF95" s="42">
        <v>772.87235225086704</v>
      </c>
      <c r="AG95" s="42">
        <v>20.029312152120799</v>
      </c>
      <c r="AH95" s="42">
        <v>2.07409235177396</v>
      </c>
      <c r="AI95" s="42">
        <v>4.6757973222931399</v>
      </c>
      <c r="AJ95" s="42">
        <v>1.16732862301993</v>
      </c>
      <c r="AK95" s="42">
        <v>4.6356444199428903</v>
      </c>
      <c r="AL95" s="42">
        <v>8.7688480496666905</v>
      </c>
      <c r="AM95" s="42">
        <v>2.0054782202143899</v>
      </c>
      <c r="AN95" s="42"/>
      <c r="AO95" s="42">
        <v>10.7363011288596</v>
      </c>
      <c r="AP95" s="42">
        <v>5.7456934697407798</v>
      </c>
      <c r="AQ95" s="42">
        <v>194.468788886368</v>
      </c>
      <c r="AR95" s="42">
        <v>76.377534982800299</v>
      </c>
      <c r="AS95" s="42">
        <v>3.90669557760233</v>
      </c>
      <c r="AT95" s="42">
        <v>1.20733455557771</v>
      </c>
      <c r="AU95" s="42">
        <v>3.0045964964854499</v>
      </c>
      <c r="AV95" s="42">
        <v>0.19483382479229799</v>
      </c>
      <c r="AW95" s="42">
        <v>1.30878509046528</v>
      </c>
      <c r="AX95" s="42">
        <v>1.69775136931878</v>
      </c>
      <c r="AY95" s="42">
        <v>0.127191971482566</v>
      </c>
      <c r="AZ95" s="42">
        <v>0.66045413569742895</v>
      </c>
      <c r="BA95" s="42">
        <v>3.2255287481502499</v>
      </c>
      <c r="BB95" s="42">
        <v>0.92703035691511704</v>
      </c>
      <c r="BC95" s="42">
        <v>0.29331672018788502</v>
      </c>
      <c r="BD95" s="42">
        <v>2.93334887227256</v>
      </c>
      <c r="BE95" s="42">
        <v>0.87568427755023004</v>
      </c>
      <c r="BF95" s="42">
        <v>0.30861840920700201</v>
      </c>
      <c r="BG95" s="42">
        <v>0.93426084393427999</v>
      </c>
      <c r="BH95" s="42">
        <v>0.21713577021319999</v>
      </c>
      <c r="BI95" s="42">
        <v>13.292136006894999</v>
      </c>
      <c r="BJ95" s="42">
        <v>13.667822039444101</v>
      </c>
      <c r="BK95" s="42">
        <v>0.75033771774868796</v>
      </c>
      <c r="BL95" s="42">
        <v>6.8278233034429796</v>
      </c>
      <c r="BM95" s="42">
        <v>6.1797520288605297</v>
      </c>
      <c r="BN95" s="42">
        <v>0.19562555895123099</v>
      </c>
      <c r="BO95" s="42">
        <v>8.5014123470692606</v>
      </c>
      <c r="BP95" s="42">
        <v>3.23522362851423</v>
      </c>
      <c r="BQ95" s="42">
        <v>6.0573805542241399E-2</v>
      </c>
      <c r="BR95" s="42">
        <v>5.3385562251029803</v>
      </c>
      <c r="BS95" s="42">
        <v>3.7468317595750902</v>
      </c>
      <c r="BT95" s="42">
        <v>7.9640450033239399E-2</v>
      </c>
      <c r="BU95" s="42">
        <v>0.19946366420164499</v>
      </c>
      <c r="BV95" s="42">
        <v>0.89643913805598197</v>
      </c>
      <c r="BW95" s="42">
        <v>0.31706221864996798</v>
      </c>
      <c r="BX95" s="42">
        <v>8.3412726473435299</v>
      </c>
      <c r="BY95" s="42">
        <v>7.9768481471528299</v>
      </c>
      <c r="BZ95" s="42">
        <v>9.3215872168264602E-2</v>
      </c>
      <c r="CA95" s="42">
        <v>3.1912747881063401</v>
      </c>
      <c r="CB95" s="42">
        <v>1.8548454971417401</v>
      </c>
      <c r="CC95" s="42">
        <v>5.2207296648476502E-2</v>
      </c>
      <c r="CD95" s="42">
        <v>2.4463094197411301</v>
      </c>
      <c r="CE95" s="42">
        <v>1.65183044406468</v>
      </c>
      <c r="CF95" s="42">
        <v>4.4768214422960903E-2</v>
      </c>
      <c r="CG95" s="42"/>
      <c r="CH95" s="42">
        <v>0.29387361489041502</v>
      </c>
      <c r="CI95" s="42">
        <v>0.20948885884263699</v>
      </c>
      <c r="CJ95" s="42">
        <f t="shared" si="1"/>
        <v>1990.5507830677666</v>
      </c>
    </row>
    <row r="96" spans="2:88" x14ac:dyDescent="0.25">
      <c r="B96" s="40" t="s">
        <v>321</v>
      </c>
      <c r="D96" s="40" t="s">
        <v>327</v>
      </c>
      <c r="E96" s="40" t="s">
        <v>44</v>
      </c>
      <c r="G96" s="40" t="s">
        <v>35</v>
      </c>
      <c r="H96" s="41"/>
      <c r="I96" s="40">
        <v>3750</v>
      </c>
      <c r="J96" s="40">
        <v>1.88</v>
      </c>
      <c r="K96" s="40">
        <v>2.02</v>
      </c>
      <c r="M96" s="43">
        <v>16700</v>
      </c>
      <c r="N96" s="40">
        <v>7.7</v>
      </c>
      <c r="O96" s="42">
        <v>2168.8311688311687</v>
      </c>
      <c r="P96" s="42">
        <f t="shared" si="2"/>
        <v>1994.68085106383</v>
      </c>
      <c r="Q96" s="41"/>
      <c r="R96" s="40">
        <v>339200</v>
      </c>
      <c r="S96" s="40">
        <v>2800.0000000000005</v>
      </c>
      <c r="T96" s="40">
        <v>309300</v>
      </c>
      <c r="U96" s="40">
        <v>3800</v>
      </c>
      <c r="V96" s="42">
        <v>262756.36757557403</v>
      </c>
      <c r="W96" s="42">
        <v>33481.002766824698</v>
      </c>
      <c r="X96" s="42">
        <v>991.65188529493696</v>
      </c>
      <c r="Y96" s="42"/>
      <c r="Z96" s="42">
        <v>0.184540814001875</v>
      </c>
      <c r="AA96" s="42">
        <v>0.15506637529759401</v>
      </c>
      <c r="AB96" s="42">
        <v>0.45248577499596698</v>
      </c>
      <c r="AC96" s="42">
        <v>1.37123573468767</v>
      </c>
      <c r="AD96" s="42">
        <v>0.33229976615365803</v>
      </c>
      <c r="AE96" s="42">
        <v>36.330865052866898</v>
      </c>
      <c r="AF96" s="42">
        <v>84.1785630430699</v>
      </c>
      <c r="AG96" s="42">
        <v>19.927849859066701</v>
      </c>
      <c r="AH96" s="42">
        <v>327478.18677674601</v>
      </c>
      <c r="AI96" s="42">
        <v>75445.083670169595</v>
      </c>
      <c r="AJ96" s="42">
        <v>1.0353735975326801</v>
      </c>
      <c r="AK96" s="42">
        <v>398.710520694813</v>
      </c>
      <c r="AL96" s="42">
        <v>95.913549753577996</v>
      </c>
      <c r="AM96" s="42">
        <v>1.9137239644664501</v>
      </c>
      <c r="AN96" s="42"/>
      <c r="AO96" s="42">
        <v>10.1973341869392</v>
      </c>
      <c r="AP96" s="42">
        <v>4.2194332526629896</v>
      </c>
      <c r="AQ96" s="42">
        <v>121.32896787437799</v>
      </c>
      <c r="AR96" s="42">
        <v>23.9508735265212</v>
      </c>
      <c r="AS96" s="42">
        <v>5.1350369258845401</v>
      </c>
      <c r="AT96" s="42">
        <v>7.8018048638127405E-2</v>
      </c>
      <c r="AU96" s="42">
        <v>0.81267588706488103</v>
      </c>
      <c r="AV96" s="42">
        <v>0.25854662394684302</v>
      </c>
      <c r="AW96" s="42">
        <v>68.368433361985396</v>
      </c>
      <c r="AX96" s="42">
        <v>19.462277204452199</v>
      </c>
      <c r="AY96" s="42">
        <v>7.9503385300821197E-2</v>
      </c>
      <c r="AZ96" s="42">
        <v>8.5760966247565094</v>
      </c>
      <c r="BA96" s="42">
        <v>7.8186907235032699</v>
      </c>
      <c r="BB96" s="42">
        <v>0.41535024858773401</v>
      </c>
      <c r="BC96" s="42">
        <v>0.40528527351209398</v>
      </c>
      <c r="BD96" s="42">
        <v>1.9520568875039199</v>
      </c>
      <c r="BE96" s="42">
        <v>0.62726660198770401</v>
      </c>
      <c r="BF96" s="42">
        <v>6.1885845449729998E-2</v>
      </c>
      <c r="BG96" s="42">
        <v>0.41104516126915303</v>
      </c>
      <c r="BH96" s="42">
        <v>0.25322629394976598</v>
      </c>
      <c r="BI96" s="42">
        <v>0.82703625810280201</v>
      </c>
      <c r="BJ96" s="42">
        <v>3.3360638881137601</v>
      </c>
      <c r="BK96" s="42">
        <v>0.51858622964391099</v>
      </c>
      <c r="BL96" s="42"/>
      <c r="BM96" s="42">
        <v>8.5964451346985798E-3</v>
      </c>
      <c r="BN96" s="42">
        <v>0.18599018731883199</v>
      </c>
      <c r="BO96" s="42">
        <v>1.28798485865844E-2</v>
      </c>
      <c r="BP96" s="42">
        <v>0.15405206409135</v>
      </c>
      <c r="BQ96" s="42">
        <v>6.9595681303818893E-2</v>
      </c>
      <c r="BR96" s="42">
        <v>0.12653366792085299</v>
      </c>
      <c r="BS96" s="42">
        <v>0.42318545526507201</v>
      </c>
      <c r="BT96" s="42">
        <v>7.5727584207652299E-2</v>
      </c>
      <c r="BU96" s="42">
        <v>0.41980766073083597</v>
      </c>
      <c r="BV96" s="42">
        <v>1.5762441297268399</v>
      </c>
      <c r="BW96" s="42">
        <v>0.26821285730156502</v>
      </c>
      <c r="BX96" s="42">
        <v>6.34157922518561</v>
      </c>
      <c r="BY96" s="42">
        <v>3.4979240332535002</v>
      </c>
      <c r="BZ96" s="42">
        <v>5.9137083171673502E-2</v>
      </c>
      <c r="CA96" s="42">
        <v>0.33072203873471501</v>
      </c>
      <c r="CB96" s="42">
        <v>0.18691684623787599</v>
      </c>
      <c r="CC96" s="42">
        <v>3.6557679733983897E-2</v>
      </c>
      <c r="CD96" s="42">
        <v>0.82141380258734198</v>
      </c>
      <c r="CE96" s="42">
        <v>2.0305581855195798</v>
      </c>
      <c r="CF96" s="42">
        <v>5.8736770701195498E-2</v>
      </c>
      <c r="CG96" s="42"/>
      <c r="CH96" s="42">
        <v>0.52622678720365101</v>
      </c>
      <c r="CI96" s="42">
        <v>0.121154954260661</v>
      </c>
      <c r="CJ96" s="42">
        <f t="shared" si="1"/>
        <v>2795.7049824342203</v>
      </c>
    </row>
    <row r="97" spans="2:88" x14ac:dyDescent="0.25">
      <c r="B97" s="40" t="s">
        <v>321</v>
      </c>
      <c r="D97" s="40" t="s">
        <v>328</v>
      </c>
      <c r="E97" s="40" t="s">
        <v>44</v>
      </c>
      <c r="G97" s="40" t="s">
        <v>35</v>
      </c>
      <c r="H97" s="41"/>
      <c r="I97" s="40">
        <v>3750</v>
      </c>
      <c r="J97" s="40">
        <v>1.88</v>
      </c>
      <c r="K97" s="40">
        <v>2.02</v>
      </c>
      <c r="M97" s="43">
        <v>16700</v>
      </c>
      <c r="N97" s="40">
        <v>7.7</v>
      </c>
      <c r="O97" s="42">
        <v>2168.8311688311687</v>
      </c>
      <c r="P97" s="42">
        <f t="shared" si="2"/>
        <v>1994.68085106383</v>
      </c>
      <c r="Q97" s="41"/>
      <c r="R97" s="40">
        <v>340200.00000000006</v>
      </c>
      <c r="S97" s="40">
        <v>2800.0000000000005</v>
      </c>
      <c r="T97" s="40">
        <v>308800</v>
      </c>
      <c r="U97" s="40">
        <v>3800</v>
      </c>
      <c r="V97" s="42">
        <v>276621.657296511</v>
      </c>
      <c r="W97" s="42">
        <v>47127.107080431502</v>
      </c>
      <c r="X97" s="42">
        <v>1453.83640212861</v>
      </c>
      <c r="Y97" s="42">
        <v>0.103073800983727</v>
      </c>
      <c r="Z97" s="42">
        <v>0.34788883612559002</v>
      </c>
      <c r="AA97" s="42">
        <v>0.19012296204432899</v>
      </c>
      <c r="AB97" s="42"/>
      <c r="AC97" s="42">
        <v>0.38253799146172901</v>
      </c>
      <c r="AD97" s="42">
        <v>0.26591964703493698</v>
      </c>
      <c r="AE97" s="42">
        <v>41.549438254824601</v>
      </c>
      <c r="AF97" s="42">
        <v>90.789537000838294</v>
      </c>
      <c r="AG97" s="42">
        <v>26.941667137749299</v>
      </c>
      <c r="AH97" s="42">
        <v>329981.30589541799</v>
      </c>
      <c r="AI97" s="42">
        <v>68807.549945684194</v>
      </c>
      <c r="AJ97" s="42">
        <v>1.24695334952194</v>
      </c>
      <c r="AK97" s="42">
        <v>330.46770101587703</v>
      </c>
      <c r="AL97" s="42">
        <v>186.59807292743901</v>
      </c>
      <c r="AM97" s="42">
        <v>1.7565673107711299</v>
      </c>
      <c r="AN97" s="42">
        <v>4.7202608666873704</v>
      </c>
      <c r="AO97" s="42">
        <v>13.2290887519211</v>
      </c>
      <c r="AP97" s="42">
        <v>7.3780173025630997</v>
      </c>
      <c r="AQ97" s="42">
        <v>168.07000630400799</v>
      </c>
      <c r="AR97" s="42">
        <v>51.538209678229002</v>
      </c>
      <c r="AS97" s="42">
        <v>5.6791049396442803</v>
      </c>
      <c r="AT97" s="42"/>
      <c r="AU97" s="42">
        <v>1.37062173650533E-2</v>
      </c>
      <c r="AV97" s="42">
        <v>0.35051481467302298</v>
      </c>
      <c r="AW97" s="42">
        <v>93.652170163028401</v>
      </c>
      <c r="AX97" s="42">
        <v>23.203390315311601</v>
      </c>
      <c r="AY97" s="42">
        <v>7.7388447509545294E-2</v>
      </c>
      <c r="AZ97" s="42">
        <v>5.33097045862388</v>
      </c>
      <c r="BA97" s="42">
        <v>7.6703144692433396</v>
      </c>
      <c r="BB97" s="42">
        <v>1.2961283574694999</v>
      </c>
      <c r="BC97" s="42"/>
      <c r="BD97" s="42">
        <v>1.8815124652817401</v>
      </c>
      <c r="BE97" s="42">
        <v>1.2188410909780101</v>
      </c>
      <c r="BF97" s="42"/>
      <c r="BG97" s="42">
        <v>2.7187130876667801E-2</v>
      </c>
      <c r="BH97" s="42">
        <v>0.25878710271526101</v>
      </c>
      <c r="BI97" s="42"/>
      <c r="BJ97" s="42">
        <v>4.1073648417081603E-2</v>
      </c>
      <c r="BK97" s="42">
        <v>0.50547083274648097</v>
      </c>
      <c r="BL97" s="42">
        <v>3.6627809678260901</v>
      </c>
      <c r="BM97" s="42">
        <v>6.7470840982582603</v>
      </c>
      <c r="BN97" s="42">
        <v>0</v>
      </c>
      <c r="BO97" s="42">
        <v>6.7599448224819403</v>
      </c>
      <c r="BP97" s="42">
        <v>12.262563296112599</v>
      </c>
      <c r="BQ97" s="42">
        <v>7.8017022073879297E-2</v>
      </c>
      <c r="BR97" s="42"/>
      <c r="BS97" s="42">
        <v>2.9280104182465199E-3</v>
      </c>
      <c r="BT97" s="42">
        <v>0.102834085687731</v>
      </c>
      <c r="BU97" s="42">
        <v>0.52137887604897704</v>
      </c>
      <c r="BV97" s="42">
        <v>1.0510633560415801</v>
      </c>
      <c r="BW97" s="42">
        <v>0.256758613255125</v>
      </c>
      <c r="BX97" s="42">
        <v>33.410128897401002</v>
      </c>
      <c r="BY97" s="42">
        <v>18.337666849969001</v>
      </c>
      <c r="BZ97" s="42">
        <v>0</v>
      </c>
      <c r="CA97" s="42">
        <v>7.7903317501362999</v>
      </c>
      <c r="CB97" s="42">
        <v>9.1794278531146194</v>
      </c>
      <c r="CC97" s="42">
        <v>8.3298092783686897E-2</v>
      </c>
      <c r="CD97" s="42">
        <v>0.66461306487306904</v>
      </c>
      <c r="CE97" s="42">
        <v>1.9613702349302999</v>
      </c>
      <c r="CF97" s="42">
        <v>4.1427405907258102E-2</v>
      </c>
      <c r="CG97" s="42"/>
      <c r="CH97" s="42">
        <v>0.89516934792647895</v>
      </c>
      <c r="CI97" s="42">
        <v>0</v>
      </c>
      <c r="CJ97" s="42">
        <f t="shared" si="1"/>
        <v>2024.1565254935513</v>
      </c>
    </row>
    <row r="98" spans="2:88" x14ac:dyDescent="0.25">
      <c r="B98" s="40" t="s">
        <v>321</v>
      </c>
      <c r="D98" s="40" t="s">
        <v>329</v>
      </c>
      <c r="E98" s="40" t="s">
        <v>44</v>
      </c>
      <c r="G98" s="40" t="s">
        <v>256</v>
      </c>
      <c r="H98" s="41"/>
      <c r="I98" s="40">
        <v>3750</v>
      </c>
      <c r="J98" s="40">
        <v>1.88</v>
      </c>
      <c r="K98" s="40">
        <v>2.02</v>
      </c>
      <c r="M98" s="43">
        <v>16700</v>
      </c>
      <c r="N98" s="40">
        <v>7.7</v>
      </c>
      <c r="O98" s="42">
        <v>2168.8311688311687</v>
      </c>
      <c r="P98" s="42">
        <f t="shared" si="2"/>
        <v>1994.68085106383</v>
      </c>
      <c r="Q98" s="41"/>
      <c r="R98" s="40">
        <v>524500</v>
      </c>
      <c r="S98" s="40">
        <v>3200</v>
      </c>
      <c r="T98" s="40">
        <v>462100</v>
      </c>
      <c r="U98" s="40">
        <v>4600</v>
      </c>
      <c r="V98" s="42">
        <v>266837.19913418498</v>
      </c>
      <c r="W98" s="42">
        <v>89397.454632884794</v>
      </c>
      <c r="X98" s="42">
        <v>215.77395284957399</v>
      </c>
      <c r="Y98" s="42">
        <v>7.4218440367419397E-2</v>
      </c>
      <c r="Z98" s="42">
        <v>0.21140767719994399</v>
      </c>
      <c r="AA98" s="42">
        <v>2.3068308122581399E-2</v>
      </c>
      <c r="AB98" s="42">
        <v>13725.2029372297</v>
      </c>
      <c r="AC98" s="42">
        <v>8666.0159308092898</v>
      </c>
      <c r="AD98" s="42">
        <v>5.66935428205535E-2</v>
      </c>
      <c r="AE98" s="42">
        <v>10410.137923472599</v>
      </c>
      <c r="AF98" s="42">
        <v>4483.3604049796504</v>
      </c>
      <c r="AG98" s="42">
        <v>4.2376843885573701</v>
      </c>
      <c r="AH98" s="42">
        <v>1.2092708477777601</v>
      </c>
      <c r="AI98" s="42">
        <v>1.3700210536217099</v>
      </c>
      <c r="AJ98" s="42">
        <v>0.219988867037681</v>
      </c>
      <c r="AK98" s="42">
        <v>1.3866121359402701</v>
      </c>
      <c r="AL98" s="42">
        <v>2.0748865924938502</v>
      </c>
      <c r="AM98" s="42">
        <v>0.400866290558612</v>
      </c>
      <c r="AN98" s="42">
        <v>32.865622560367498</v>
      </c>
      <c r="AO98" s="42">
        <v>13.5080384604637</v>
      </c>
      <c r="AP98" s="42">
        <v>1.24062288849383</v>
      </c>
      <c r="AQ98" s="42">
        <v>133.56524128049799</v>
      </c>
      <c r="AR98" s="42">
        <v>63.712242637359203</v>
      </c>
      <c r="AS98" s="42">
        <v>1.3232462206508799</v>
      </c>
      <c r="AT98" s="42">
        <v>0.77706422938471997</v>
      </c>
      <c r="AU98" s="42">
        <v>1.86667824418808</v>
      </c>
      <c r="AV98" s="42">
        <v>5.7554356828521697E-2</v>
      </c>
      <c r="AW98" s="42">
        <v>3.61733183838297E-2</v>
      </c>
      <c r="AX98" s="42">
        <v>9.4938968093930307E-2</v>
      </c>
      <c r="AY98" s="42">
        <v>2.7124853604399101E-2</v>
      </c>
      <c r="AZ98" s="42"/>
      <c r="BA98" s="42">
        <v>1.72447524717858E-2</v>
      </c>
      <c r="BB98" s="42">
        <v>0.15756516190015499</v>
      </c>
      <c r="BC98" s="42">
        <v>2.6019830140960501E-2</v>
      </c>
      <c r="BD98" s="42">
        <v>0.39221896203449103</v>
      </c>
      <c r="BE98" s="42">
        <v>0.1728256049878</v>
      </c>
      <c r="BF98" s="42"/>
      <c r="BG98" s="42">
        <v>9.29673118347E-2</v>
      </c>
      <c r="BH98" s="42">
        <v>4.5830930389805E-2</v>
      </c>
      <c r="BI98" s="42">
        <v>0.186736403379858</v>
      </c>
      <c r="BJ98" s="42">
        <v>0.55538646462988905</v>
      </c>
      <c r="BK98" s="42">
        <v>0.16063042301295899</v>
      </c>
      <c r="BL98" s="42">
        <v>6.7810165017796704</v>
      </c>
      <c r="BM98" s="42">
        <v>4.3296344597224996</v>
      </c>
      <c r="BN98" s="42">
        <v>5.0226648338024101E-2</v>
      </c>
      <c r="BO98" s="42">
        <v>9.9743877671342709</v>
      </c>
      <c r="BP98" s="42">
        <v>11.019223224546099</v>
      </c>
      <c r="BQ98" s="42">
        <v>1.5509900705327101E-2</v>
      </c>
      <c r="BR98" s="42">
        <v>13.422318603338001</v>
      </c>
      <c r="BS98" s="42">
        <v>9.0047047294718308</v>
      </c>
      <c r="BT98" s="42">
        <v>1.6881542662906701E-2</v>
      </c>
      <c r="BU98" s="42">
        <v>0.58385608106623799</v>
      </c>
      <c r="BV98" s="42">
        <v>0.55805639219826497</v>
      </c>
      <c r="BW98" s="42">
        <v>7.4286123353970501E-2</v>
      </c>
      <c r="BX98" s="42">
        <v>25.776986410116301</v>
      </c>
      <c r="BY98" s="42">
        <v>9.8515945626028198</v>
      </c>
      <c r="BZ98" s="42">
        <v>1.3925699533366901E-2</v>
      </c>
      <c r="CA98" s="42">
        <v>14.895245828541199</v>
      </c>
      <c r="CB98" s="42">
        <v>5.52625395133997</v>
      </c>
      <c r="CC98" s="42">
        <v>1.0333364950220501E-2</v>
      </c>
      <c r="CD98" s="42">
        <v>2.3675969350511799</v>
      </c>
      <c r="CE98" s="42">
        <v>1.14827497739484</v>
      </c>
      <c r="CF98" s="42">
        <v>6.8034422318448296E-3</v>
      </c>
      <c r="CG98" s="42">
        <v>0.26477722072518334</v>
      </c>
      <c r="CH98" s="42">
        <v>0.63986205701832799</v>
      </c>
      <c r="CI98" s="42">
        <v>3.2844237829916099E-2</v>
      </c>
      <c r="CJ98" s="42">
        <f t="shared" si="1"/>
        <v>3926.9198705560443</v>
      </c>
    </row>
    <row r="99" spans="2:88" x14ac:dyDescent="0.25">
      <c r="B99" s="40" t="s">
        <v>330</v>
      </c>
      <c r="D99" s="40" t="s">
        <v>331</v>
      </c>
      <c r="E99" s="40" t="s">
        <v>47</v>
      </c>
      <c r="G99" s="40" t="s">
        <v>35</v>
      </c>
      <c r="H99" s="41"/>
      <c r="I99" s="40">
        <v>783</v>
      </c>
      <c r="J99" s="40">
        <v>0.26800000000000002</v>
      </c>
      <c r="K99" s="40">
        <v>0.308</v>
      </c>
      <c r="M99" s="43">
        <v>17400</v>
      </c>
      <c r="N99" s="40">
        <v>3.3</v>
      </c>
      <c r="O99" s="42">
        <v>5272.727272727273</v>
      </c>
      <c r="P99" s="42">
        <f t="shared" si="2"/>
        <v>2921.6417910447758</v>
      </c>
      <c r="Q99" s="41"/>
      <c r="R99" s="40">
        <v>344600</v>
      </c>
      <c r="S99" s="40">
        <v>2800.0000000000005</v>
      </c>
      <c r="T99" s="40">
        <v>304200</v>
      </c>
      <c r="U99" s="40">
        <v>3800</v>
      </c>
      <c r="V99" s="42">
        <v>270439.64409710199</v>
      </c>
      <c r="W99" s="42">
        <v>37206.424069402703</v>
      </c>
      <c r="X99" s="42">
        <v>696.71781386860198</v>
      </c>
      <c r="Y99" s="42"/>
      <c r="Z99" s="42">
        <v>0.32206453115042899</v>
      </c>
      <c r="AA99" s="42">
        <v>5.3084818702880197E-2</v>
      </c>
      <c r="AB99" s="42">
        <v>1.2800038708282099E-2</v>
      </c>
      <c r="AC99" s="42">
        <v>0.54845934592464296</v>
      </c>
      <c r="AD99" s="42">
        <v>0.178709832984941</v>
      </c>
      <c r="AE99" s="42"/>
      <c r="AF99" s="42">
        <v>45.382048762805397</v>
      </c>
      <c r="AG99" s="42">
        <v>10.466356717733101</v>
      </c>
      <c r="AH99" s="42">
        <v>315696.47260309302</v>
      </c>
      <c r="AI99" s="42">
        <v>47486.933088115802</v>
      </c>
      <c r="AJ99" s="42">
        <v>0.73268689425341305</v>
      </c>
      <c r="AK99" s="42">
        <v>2830.7938459110301</v>
      </c>
      <c r="AL99" s="42">
        <v>2158.5164551028502</v>
      </c>
      <c r="AM99" s="42">
        <v>1.39920259828974</v>
      </c>
      <c r="AN99" s="42">
        <v>0.22910908212589701</v>
      </c>
      <c r="AO99" s="42">
        <v>13.832073309521199</v>
      </c>
      <c r="AP99" s="42">
        <v>3.6790942207197399</v>
      </c>
      <c r="AQ99" s="42">
        <v>163.71292663929199</v>
      </c>
      <c r="AR99" s="42">
        <v>66.614040113587606</v>
      </c>
      <c r="AS99" s="42">
        <v>3.3375783628011</v>
      </c>
      <c r="AT99" s="42"/>
      <c r="AU99" s="42">
        <v>2.1458016170302199E-2</v>
      </c>
      <c r="AV99" s="42">
        <v>0.12920016048073099</v>
      </c>
      <c r="AW99" s="42">
        <v>24.329378181171801</v>
      </c>
      <c r="AX99" s="42">
        <v>8.9020261733455701</v>
      </c>
      <c r="AY99" s="42">
        <v>4.0810721333682201E-2</v>
      </c>
      <c r="AZ99" s="42">
        <v>61.4274977466238</v>
      </c>
      <c r="BA99" s="42">
        <v>52.646195518210703</v>
      </c>
      <c r="BB99" s="42">
        <v>0.395878776604701</v>
      </c>
      <c r="BC99" s="42">
        <v>6.2690985717633998</v>
      </c>
      <c r="BD99" s="42">
        <v>5.8183522927846196</v>
      </c>
      <c r="BE99" s="42">
        <v>0.57846934874151901</v>
      </c>
      <c r="BF99" s="42"/>
      <c r="BG99" s="42">
        <v>0.46939396526568999</v>
      </c>
      <c r="BH99" s="42">
        <v>0.14723960556037499</v>
      </c>
      <c r="BI99" s="42">
        <v>0.64814202048560998</v>
      </c>
      <c r="BJ99" s="42">
        <v>3.6251138101673002</v>
      </c>
      <c r="BK99" s="42">
        <v>0.5002549085818</v>
      </c>
      <c r="BL99" s="42"/>
      <c r="BM99" s="42">
        <v>1.7824469020607601E-2</v>
      </c>
      <c r="BN99" s="42">
        <v>9.6562525370769106E-2</v>
      </c>
      <c r="BO99" s="42"/>
      <c r="BP99" s="42">
        <v>5.1149520441290501E-3</v>
      </c>
      <c r="BQ99" s="42">
        <v>0</v>
      </c>
      <c r="BR99" s="42"/>
      <c r="BS99" s="42">
        <v>1.2337521320612501E-2</v>
      </c>
      <c r="BT99" s="42">
        <v>5.5151051675438698E-2</v>
      </c>
      <c r="BU99" s="42">
        <v>0.34900323106854297</v>
      </c>
      <c r="BV99" s="42">
        <v>0.87613200247557599</v>
      </c>
      <c r="BW99" s="42">
        <v>0.15808058449104101</v>
      </c>
      <c r="BX99" s="42">
        <v>5.3882068632909403</v>
      </c>
      <c r="BY99" s="42">
        <v>2.3285015617307798</v>
      </c>
      <c r="BZ99" s="42">
        <v>4.1400497405492898E-2</v>
      </c>
      <c r="CA99" s="42">
        <v>0.59991597901343896</v>
      </c>
      <c r="CB99" s="42">
        <v>0.59838333940053501</v>
      </c>
      <c r="CC99" s="42">
        <v>3.4945598912887302E-2</v>
      </c>
      <c r="CD99" s="42">
        <v>0.262950454009927</v>
      </c>
      <c r="CE99" s="42">
        <v>1.02321020988143</v>
      </c>
      <c r="CF99" s="42">
        <v>3.5751961830693901E-2</v>
      </c>
      <c r="CG99" s="42"/>
      <c r="CH99" s="42">
        <v>3.0006340830606399</v>
      </c>
      <c r="CI99" s="42">
        <v>8.16085806034441E-2</v>
      </c>
      <c r="CJ99" s="42">
        <f t="shared" ref="CJ99:CJ162" si="3">R99/AQ99</f>
        <v>2104.9040358264178</v>
      </c>
    </row>
    <row r="100" spans="2:88" x14ac:dyDescent="0.25">
      <c r="B100" s="40" t="s">
        <v>330</v>
      </c>
      <c r="D100" s="40" t="s">
        <v>332</v>
      </c>
      <c r="E100" s="40" t="s">
        <v>47</v>
      </c>
      <c r="G100" s="40" t="s">
        <v>333</v>
      </c>
      <c r="H100" s="41"/>
      <c r="I100" s="40">
        <v>783</v>
      </c>
      <c r="J100" s="40">
        <v>0.26800000000000002</v>
      </c>
      <c r="K100" s="40">
        <v>0.308</v>
      </c>
      <c r="M100" s="43">
        <v>17400</v>
      </c>
      <c r="N100" s="40">
        <v>3.3</v>
      </c>
      <c r="O100" s="42">
        <v>5272.727272727273</v>
      </c>
      <c r="P100" s="42">
        <f t="shared" si="2"/>
        <v>2921.6417910447758</v>
      </c>
      <c r="Q100" s="41"/>
      <c r="R100" s="40">
        <v>527900</v>
      </c>
      <c r="S100" s="40">
        <v>3200</v>
      </c>
      <c r="T100" s="40">
        <v>472000</v>
      </c>
      <c r="U100" s="40">
        <v>4600</v>
      </c>
      <c r="V100" s="42">
        <v>288415.10197251302</v>
      </c>
      <c r="W100" s="42">
        <v>74448.253351015403</v>
      </c>
      <c r="X100" s="42">
        <v>241.53001396217601</v>
      </c>
      <c r="Y100" s="42">
        <v>3.5034391879555503E-2</v>
      </c>
      <c r="Z100" s="42">
        <v>0.13598476076425001</v>
      </c>
      <c r="AA100" s="42">
        <v>3.6682345211572903E-2</v>
      </c>
      <c r="AB100" s="42">
        <v>189.46193144100999</v>
      </c>
      <c r="AC100" s="42">
        <v>50.193536246918796</v>
      </c>
      <c r="AD100" s="42">
        <v>6.7155579848106398E-2</v>
      </c>
      <c r="AE100" s="42">
        <v>3422.8919447698599</v>
      </c>
      <c r="AF100" s="42">
        <v>1358.43511730044</v>
      </c>
      <c r="AG100" s="42">
        <v>4.1739492663908404</v>
      </c>
      <c r="AH100" s="42">
        <v>1.0035434907798799</v>
      </c>
      <c r="AI100" s="42">
        <v>1.28991845464523</v>
      </c>
      <c r="AJ100" s="42">
        <v>0.21942313331338001</v>
      </c>
      <c r="AK100" s="42">
        <v>1.7856741288375699</v>
      </c>
      <c r="AL100" s="42">
        <v>1.5851562302235001</v>
      </c>
      <c r="AM100" s="42">
        <v>0.30020104655222601</v>
      </c>
      <c r="AN100" s="42">
        <v>2.7758954484712102</v>
      </c>
      <c r="AO100" s="42">
        <v>3.2541878542692202</v>
      </c>
      <c r="AP100" s="42">
        <v>1.29412420714488</v>
      </c>
      <c r="AQ100" s="42">
        <v>49.0733737422103</v>
      </c>
      <c r="AR100" s="42">
        <v>22.749701642948001</v>
      </c>
      <c r="AS100" s="42">
        <v>0.96319563434089095</v>
      </c>
      <c r="AT100" s="42">
        <v>3.0014224785701399E-2</v>
      </c>
      <c r="AU100" s="42">
        <v>0.28183476868972002</v>
      </c>
      <c r="AV100" s="42">
        <v>6.5419504123198899E-2</v>
      </c>
      <c r="AW100" s="42"/>
      <c r="AX100" s="42">
        <v>6.9149578579810397E-2</v>
      </c>
      <c r="AY100" s="42">
        <v>1.7056597162650702E-2</v>
      </c>
      <c r="AZ100" s="42"/>
      <c r="BA100" s="42">
        <v>2.1206967279741799E-2</v>
      </c>
      <c r="BB100" s="42">
        <v>0.16365940853667801</v>
      </c>
      <c r="BC100" s="42">
        <v>7.0818325063889895E-2</v>
      </c>
      <c r="BD100" s="42">
        <v>0.61116146302848295</v>
      </c>
      <c r="BE100" s="42">
        <v>0.17008771073498199</v>
      </c>
      <c r="BF100" s="42"/>
      <c r="BG100" s="42">
        <v>0.10541137106378801</v>
      </c>
      <c r="BH100" s="42">
        <v>5.3520091696811101E-2</v>
      </c>
      <c r="BI100" s="42">
        <v>2.0916255158632501E-2</v>
      </c>
      <c r="BJ100" s="42">
        <v>0.49846885534347901</v>
      </c>
      <c r="BK100" s="42">
        <v>7.7360530448782994E-2</v>
      </c>
      <c r="BL100" s="42">
        <v>3.8236207718592E-4</v>
      </c>
      <c r="BM100" s="42">
        <v>0.15874472044000101</v>
      </c>
      <c r="BN100" s="42">
        <v>4.8890511410243101E-2</v>
      </c>
      <c r="BO100" s="42"/>
      <c r="BP100" s="42">
        <v>1.6743456630635299E-3</v>
      </c>
      <c r="BQ100" s="42">
        <v>1.21315163991368E-2</v>
      </c>
      <c r="BR100" s="42"/>
      <c r="BS100" s="42">
        <v>4.1050183695918599E-3</v>
      </c>
      <c r="BT100" s="42">
        <v>2.7933149613573599E-2</v>
      </c>
      <c r="BU100" s="42"/>
      <c r="BV100" s="42">
        <v>0.14175201433819801</v>
      </c>
      <c r="BW100" s="42">
        <v>2.8594805958883699E-2</v>
      </c>
      <c r="BX100" s="42"/>
      <c r="BY100" s="42">
        <v>2.9025562225220101E-2</v>
      </c>
      <c r="BZ100" s="42">
        <v>1.5523618875875099E-2</v>
      </c>
      <c r="CA100" s="42"/>
      <c r="CB100" s="42">
        <v>2.4336629423003402E-2</v>
      </c>
      <c r="CC100" s="42">
        <v>8.7138498899518892E-3</v>
      </c>
      <c r="CD100" s="42"/>
      <c r="CE100" s="42">
        <v>1.8829070450371E-3</v>
      </c>
      <c r="CF100" s="42">
        <v>8.7896038210732493E-3</v>
      </c>
      <c r="CG100" s="42">
        <v>5.4080797616627834</v>
      </c>
      <c r="CH100" s="42">
        <v>2.9637175124398998</v>
      </c>
      <c r="CI100" s="42">
        <v>3.3733121061453403E-2</v>
      </c>
      <c r="CJ100" s="42">
        <f t="shared" si="3"/>
        <v>10757.36106453852</v>
      </c>
    </row>
    <row r="101" spans="2:88" x14ac:dyDescent="0.25">
      <c r="B101" s="40" t="s">
        <v>330</v>
      </c>
      <c r="D101" s="40" t="s">
        <v>334</v>
      </c>
      <c r="E101" s="40" t="s">
        <v>47</v>
      </c>
      <c r="G101" s="40" t="s">
        <v>335</v>
      </c>
      <c r="H101" s="41"/>
      <c r="I101" s="40">
        <v>783</v>
      </c>
      <c r="J101" s="40">
        <v>0.26800000000000002</v>
      </c>
      <c r="K101" s="40">
        <v>0.308</v>
      </c>
      <c r="M101" s="43">
        <v>17400</v>
      </c>
      <c r="N101" s="40">
        <v>3.3</v>
      </c>
      <c r="O101" s="42">
        <v>5272.727272727273</v>
      </c>
      <c r="P101" s="42">
        <f t="shared" si="2"/>
        <v>2921.6417910447758</v>
      </c>
      <c r="Q101" s="41"/>
      <c r="R101" s="40">
        <v>527900</v>
      </c>
      <c r="S101" s="40">
        <v>3200</v>
      </c>
      <c r="T101" s="40">
        <v>472000</v>
      </c>
      <c r="U101" s="40">
        <v>4600</v>
      </c>
      <c r="V101" s="42">
        <v>262972.82571158698</v>
      </c>
      <c r="W101" s="42">
        <v>54488.938232668603</v>
      </c>
      <c r="X101" s="42">
        <v>356.60007628539398</v>
      </c>
      <c r="Y101" s="42">
        <v>3.9084337998283203E-2</v>
      </c>
      <c r="Z101" s="42">
        <v>8.2268168174036205E-2</v>
      </c>
      <c r="AA101" s="42">
        <v>5.4132865068595999E-2</v>
      </c>
      <c r="AB101" s="42">
        <v>177.59402917574999</v>
      </c>
      <c r="AC101" s="42">
        <v>27.5375374904634</v>
      </c>
      <c r="AD101" s="42">
        <v>9.9179672506915506E-2</v>
      </c>
      <c r="AE101" s="42">
        <v>9357.5771998728997</v>
      </c>
      <c r="AF101" s="42">
        <v>3971.07749100105</v>
      </c>
      <c r="AG101" s="42">
        <v>6.1623033631648498</v>
      </c>
      <c r="AH101" s="42">
        <v>0.89842519843622504</v>
      </c>
      <c r="AI101" s="42">
        <v>0.75842032466092102</v>
      </c>
      <c r="AJ101" s="42">
        <v>0.32384847255223498</v>
      </c>
      <c r="AK101" s="42">
        <v>1.23591003698496</v>
      </c>
      <c r="AL101" s="42">
        <v>2.1582874510688801</v>
      </c>
      <c r="AM101" s="42">
        <v>0.443260290496718</v>
      </c>
      <c r="AN101" s="42">
        <v>7.1314287171787498</v>
      </c>
      <c r="AO101" s="42">
        <v>5.72057587296365</v>
      </c>
      <c r="AP101" s="42">
        <v>1.91039289562231</v>
      </c>
      <c r="AQ101" s="42">
        <v>41.482962873431703</v>
      </c>
      <c r="AR101" s="42">
        <v>14.481365049846699</v>
      </c>
      <c r="AS101" s="42">
        <v>1.4217971464594299</v>
      </c>
      <c r="AT101" s="42"/>
      <c r="AU101" s="42">
        <v>6.1913603293342803E-3</v>
      </c>
      <c r="AV101" s="42">
        <v>9.6569467135679501E-2</v>
      </c>
      <c r="AW101" s="42"/>
      <c r="AX101" s="42">
        <v>2.6728236914064299E-3</v>
      </c>
      <c r="AY101" s="42">
        <v>2.5179349326844201E-2</v>
      </c>
      <c r="AZ101" s="42"/>
      <c r="BA101" s="42">
        <v>1.8057388587739798E-2</v>
      </c>
      <c r="BB101" s="42">
        <v>0.24159274276978501</v>
      </c>
      <c r="BC101" s="42">
        <v>4.6246169726504999E-2</v>
      </c>
      <c r="BD101" s="42">
        <v>0.48498198332419801</v>
      </c>
      <c r="BE101" s="42">
        <v>0.251083543853168</v>
      </c>
      <c r="BF101" s="42"/>
      <c r="BG101" s="42">
        <v>8.2346228771161795E-2</v>
      </c>
      <c r="BH101" s="42">
        <v>7.8988338531759697E-2</v>
      </c>
      <c r="BI101" s="42"/>
      <c r="BJ101" s="42">
        <v>1.6629620105427501E-2</v>
      </c>
      <c r="BK101" s="42">
        <v>0.114245598289793</v>
      </c>
      <c r="BL101" s="42"/>
      <c r="BM101" s="42">
        <v>5.05306089363226E-3</v>
      </c>
      <c r="BN101" s="42">
        <v>7.21694536153768E-2</v>
      </c>
      <c r="BO101" s="42">
        <v>0.20878150088290601</v>
      </c>
      <c r="BP101" s="42">
        <v>0.200602723321439</v>
      </c>
      <c r="BQ101" s="42">
        <v>1.7904123974208999E-2</v>
      </c>
      <c r="BR101" s="42">
        <v>1.65511453497734</v>
      </c>
      <c r="BS101" s="42">
        <v>1.71883072052443</v>
      </c>
      <c r="BT101" s="42">
        <v>4.1235255748034001E-2</v>
      </c>
      <c r="BU101" s="42">
        <v>1.4373508219924501E-2</v>
      </c>
      <c r="BV101" s="42">
        <v>0.13455057278092999</v>
      </c>
      <c r="BW101" s="42">
        <v>4.2215317950169903E-2</v>
      </c>
      <c r="BX101" s="42"/>
      <c r="BY101" s="42">
        <v>1.9323423278504899E-3</v>
      </c>
      <c r="BZ101" s="42">
        <v>2.2913484738413099E-2</v>
      </c>
      <c r="CA101" s="42"/>
      <c r="CB101" s="42">
        <v>1.52818257603603E-3</v>
      </c>
      <c r="CC101" s="42">
        <v>1.28620788013518E-2</v>
      </c>
      <c r="CD101" s="42"/>
      <c r="CE101" s="42">
        <v>3.6207865845148901E-2</v>
      </c>
      <c r="CF101" s="42">
        <v>1.29707610587708E-2</v>
      </c>
      <c r="CG101" s="42">
        <v>2.0759154947938967</v>
      </c>
      <c r="CH101" s="42">
        <v>0.54904805393080502</v>
      </c>
      <c r="CI101" s="42">
        <v>4.9795659103123301E-2</v>
      </c>
      <c r="CJ101" s="42">
        <f t="shared" si="3"/>
        <v>12725.706252243142</v>
      </c>
    </row>
    <row r="102" spans="2:88" x14ac:dyDescent="0.25">
      <c r="B102" s="40" t="s">
        <v>330</v>
      </c>
      <c r="D102" s="40" t="s">
        <v>336</v>
      </c>
      <c r="E102" s="40" t="s">
        <v>47</v>
      </c>
      <c r="G102" s="40" t="s">
        <v>35</v>
      </c>
      <c r="H102" s="41"/>
      <c r="I102" s="40">
        <v>783</v>
      </c>
      <c r="J102" s="40">
        <v>0.26800000000000002</v>
      </c>
      <c r="K102" s="40">
        <v>0.308</v>
      </c>
      <c r="M102" s="43">
        <v>17400</v>
      </c>
      <c r="N102" s="40">
        <v>3.3</v>
      </c>
      <c r="O102" s="42">
        <v>5272.727272727273</v>
      </c>
      <c r="P102" s="42">
        <f t="shared" si="2"/>
        <v>2921.6417910447758</v>
      </c>
      <c r="Q102" s="41"/>
      <c r="R102" s="40">
        <v>342100</v>
      </c>
      <c r="S102" s="40">
        <v>2800.0000000000005</v>
      </c>
      <c r="T102" s="40">
        <v>306800</v>
      </c>
      <c r="U102" s="40">
        <v>3800</v>
      </c>
      <c r="V102" s="42">
        <v>298016.94479115697</v>
      </c>
      <c r="W102" s="42">
        <v>69095.869133049506</v>
      </c>
      <c r="X102" s="42">
        <v>1507.32285174355</v>
      </c>
      <c r="Y102" s="42"/>
      <c r="Z102" s="42">
        <v>0.35718271717920902</v>
      </c>
      <c r="AA102" s="42">
        <v>0.254364317848501</v>
      </c>
      <c r="AB102" s="42"/>
      <c r="AC102" s="42">
        <v>0.65722804206952301</v>
      </c>
      <c r="AD102" s="42">
        <v>0.42743624159497301</v>
      </c>
      <c r="AE102" s="42">
        <v>16.0639226293844</v>
      </c>
      <c r="AF102" s="42">
        <v>92.898561260208595</v>
      </c>
      <c r="AG102" s="42">
        <v>32.715377584956798</v>
      </c>
      <c r="AH102" s="42">
        <v>317393.906447388</v>
      </c>
      <c r="AI102" s="42">
        <v>60734.388318787103</v>
      </c>
      <c r="AJ102" s="42">
        <v>1.3723088553818199</v>
      </c>
      <c r="AK102" s="42">
        <v>265.62918542858199</v>
      </c>
      <c r="AL102" s="42">
        <v>311.606635028298</v>
      </c>
      <c r="AM102" s="42">
        <v>2.3883585638913001</v>
      </c>
      <c r="AN102" s="42">
        <v>0.45504657962157302</v>
      </c>
      <c r="AO102" s="42">
        <v>12.799466435324099</v>
      </c>
      <c r="AP102" s="42">
        <v>8.7838312570150308</v>
      </c>
      <c r="AQ102" s="42">
        <v>199.40992185542399</v>
      </c>
      <c r="AR102" s="42">
        <v>120.78392261100601</v>
      </c>
      <c r="AS102" s="42">
        <v>7.7392227854683204</v>
      </c>
      <c r="AT102" s="42"/>
      <c r="AU102" s="42">
        <v>3.3465163023470801E-2</v>
      </c>
      <c r="AV102" s="42">
        <v>0.39087146427977598</v>
      </c>
      <c r="AW102" s="42">
        <v>213.26051844699799</v>
      </c>
      <c r="AX102" s="42">
        <v>61.734065397955803</v>
      </c>
      <c r="AY102" s="42">
        <v>0.17096117962721299</v>
      </c>
      <c r="AZ102" s="42">
        <v>7.2799311397650701</v>
      </c>
      <c r="BA102" s="42">
        <v>17.278428973302798</v>
      </c>
      <c r="BB102" s="42">
        <v>1.03732198425595</v>
      </c>
      <c r="BC102" s="42">
        <v>2.3268395037343899</v>
      </c>
      <c r="BD102" s="42">
        <v>4.4811666523955402</v>
      </c>
      <c r="BE102" s="42">
        <v>1.4349090360583701</v>
      </c>
      <c r="BF102" s="42"/>
      <c r="BG102" s="42">
        <v>0.58202407705566805</v>
      </c>
      <c r="BH102" s="42">
        <v>0.48794385496777998</v>
      </c>
      <c r="BI102" s="42">
        <v>0.32449842260759598</v>
      </c>
      <c r="BJ102" s="42">
        <v>3.2176716095837601</v>
      </c>
      <c r="BK102" s="42">
        <v>0.95281199358034097</v>
      </c>
      <c r="BL102" s="42"/>
      <c r="BM102" s="42">
        <v>2.7195683619332601E-2</v>
      </c>
      <c r="BN102" s="42">
        <v>0.29209613766855802</v>
      </c>
      <c r="BO102" s="42"/>
      <c r="BP102" s="42">
        <v>7.5644659063273199E-3</v>
      </c>
      <c r="BQ102" s="42">
        <v>0</v>
      </c>
      <c r="BR102" s="42"/>
      <c r="BS102" s="42">
        <v>0.58109658690340504</v>
      </c>
      <c r="BT102" s="42">
        <v>0.119292573546571</v>
      </c>
      <c r="BU102" s="42">
        <v>1.4074961115286899</v>
      </c>
      <c r="BV102" s="42">
        <v>1.52531037208847</v>
      </c>
      <c r="BW102" s="42">
        <v>0.27622052153701898</v>
      </c>
      <c r="BX102" s="42">
        <v>6.0472478864147297</v>
      </c>
      <c r="BY102" s="42">
        <v>3.29847409780756</v>
      </c>
      <c r="BZ102" s="42">
        <v>9.3660107436992796E-2</v>
      </c>
      <c r="CA102" s="42">
        <v>0.383993936214783</v>
      </c>
      <c r="CB102" s="42">
        <v>0.71591774841664402</v>
      </c>
      <c r="CC102" s="42">
        <v>0.10400573591688</v>
      </c>
      <c r="CD102" s="42">
        <v>9.6383544566173901E-2</v>
      </c>
      <c r="CE102" s="42">
        <v>0.465828594910356</v>
      </c>
      <c r="CF102" s="42">
        <v>0.10521225864695199</v>
      </c>
      <c r="CG102" s="42">
        <v>0.29725905661486063</v>
      </c>
      <c r="CH102" s="42">
        <v>1.8834651310644901</v>
      </c>
      <c r="CI102" s="42">
        <v>0</v>
      </c>
      <c r="CJ102" s="42">
        <f t="shared" si="3"/>
        <v>1715.5615769611959</v>
      </c>
    </row>
    <row r="103" spans="2:88" x14ac:dyDescent="0.25">
      <c r="B103" s="40" t="s">
        <v>330</v>
      </c>
      <c r="D103" s="40" t="s">
        <v>337</v>
      </c>
      <c r="E103" s="40" t="s">
        <v>47</v>
      </c>
      <c r="G103" s="40" t="s">
        <v>335</v>
      </c>
      <c r="H103" s="41"/>
      <c r="I103" s="40">
        <v>783</v>
      </c>
      <c r="J103" s="40">
        <v>0.26800000000000002</v>
      </c>
      <c r="K103" s="40">
        <v>0.308</v>
      </c>
      <c r="M103" s="43">
        <v>17400</v>
      </c>
      <c r="N103" s="40">
        <v>3.3</v>
      </c>
      <c r="O103" s="42">
        <v>5272.727272727273</v>
      </c>
      <c r="P103" s="42">
        <f t="shared" si="2"/>
        <v>2921.6417910447758</v>
      </c>
      <c r="Q103" s="41"/>
      <c r="R103" s="40">
        <v>529500</v>
      </c>
      <c r="S103" s="40">
        <v>3200</v>
      </c>
      <c r="T103" s="40">
        <v>468800</v>
      </c>
      <c r="U103" s="40">
        <v>4600</v>
      </c>
      <c r="V103" s="42">
        <v>248106.732871263</v>
      </c>
      <c r="W103" s="42">
        <v>71940.772189340103</v>
      </c>
      <c r="X103" s="42">
        <v>405.34726870201001</v>
      </c>
      <c r="Y103" s="42">
        <v>7.8042470702509706E-2</v>
      </c>
      <c r="Z103" s="42">
        <v>0.14316448211013899</v>
      </c>
      <c r="AA103" s="42">
        <v>5.3886503428681801E-2</v>
      </c>
      <c r="AB103" s="42">
        <v>19098.849297798501</v>
      </c>
      <c r="AC103" s="42">
        <v>8713.8149454171707</v>
      </c>
      <c r="AD103" s="42">
        <v>0.10483919022926</v>
      </c>
      <c r="AE103" s="42">
        <v>4453.0112038184598</v>
      </c>
      <c r="AF103" s="42">
        <v>572.16675557148801</v>
      </c>
      <c r="AG103" s="42">
        <v>7.0241583439308801</v>
      </c>
      <c r="AH103" s="42">
        <v>0.67459594155416402</v>
      </c>
      <c r="AI103" s="42">
        <v>0.83876443827890301</v>
      </c>
      <c r="AJ103" s="42">
        <v>0.37043423122695801</v>
      </c>
      <c r="AK103" s="42">
        <v>0.54566204338648705</v>
      </c>
      <c r="AL103" s="42">
        <v>1.6622796875830601</v>
      </c>
      <c r="AM103" s="42">
        <v>0.70010802999966604</v>
      </c>
      <c r="AN103" s="42">
        <v>16.844698400404599</v>
      </c>
      <c r="AO103" s="42">
        <v>4.2891713289038798</v>
      </c>
      <c r="AP103" s="42">
        <v>2.1090199093720701</v>
      </c>
      <c r="AQ103" s="42">
        <v>87.907451556229702</v>
      </c>
      <c r="AR103" s="42">
        <v>17.490690458520199</v>
      </c>
      <c r="AS103" s="42">
        <v>1.59086967383287</v>
      </c>
      <c r="AT103" s="42">
        <v>0.18069116885515499</v>
      </c>
      <c r="AU103" s="42">
        <v>0.52817008647826902</v>
      </c>
      <c r="AV103" s="42">
        <v>0.15535895748926401</v>
      </c>
      <c r="AW103" s="42">
        <v>0.13456490257425399</v>
      </c>
      <c r="AX103" s="42">
        <v>0.45272156410873698</v>
      </c>
      <c r="AY103" s="42">
        <v>2.0389104966243202E-2</v>
      </c>
      <c r="AZ103" s="42"/>
      <c r="BA103" s="42">
        <v>1.7255465769677E-2</v>
      </c>
      <c r="BB103" s="42">
        <v>0.32863795668461798</v>
      </c>
      <c r="BC103" s="42"/>
      <c r="BD103" s="42">
        <v>0.45018664282389298</v>
      </c>
      <c r="BE103" s="42">
        <v>0.33627170469664303</v>
      </c>
      <c r="BF103" s="42"/>
      <c r="BG103" s="42">
        <v>0.100531690997538</v>
      </c>
      <c r="BH103" s="42">
        <v>9.6594151928656599E-2</v>
      </c>
      <c r="BI103" s="42"/>
      <c r="BJ103" s="42">
        <v>1.61556343531515E-2</v>
      </c>
      <c r="BK103" s="42">
        <v>0.30270682052632097</v>
      </c>
      <c r="BL103" s="42">
        <v>1.93858911982677</v>
      </c>
      <c r="BM103" s="42">
        <v>0.89191084722052105</v>
      </c>
      <c r="BN103" s="42">
        <v>6.7477144810636297E-2</v>
      </c>
      <c r="BO103" s="42">
        <v>2.2030742164815602</v>
      </c>
      <c r="BP103" s="42">
        <v>1.06115210037545</v>
      </c>
      <c r="BQ103" s="42">
        <v>2.0234169853559199E-2</v>
      </c>
      <c r="BR103" s="42">
        <v>6.0113518775357697</v>
      </c>
      <c r="BS103" s="42">
        <v>0.90140914901355595</v>
      </c>
      <c r="BT103" s="42">
        <v>3.8576586289034598E-2</v>
      </c>
      <c r="BU103" s="42">
        <v>0.15120528578182399</v>
      </c>
      <c r="BV103" s="42">
        <v>0.38096314822949501</v>
      </c>
      <c r="BW103" s="42">
        <v>6.4608743634792701E-2</v>
      </c>
      <c r="BX103" s="42">
        <v>9.2857820946886105E-3</v>
      </c>
      <c r="BY103" s="42">
        <v>4.2622082874375099E-2</v>
      </c>
      <c r="BZ103" s="42">
        <v>2.4210784539349599E-2</v>
      </c>
      <c r="CA103" s="42">
        <v>9.6728103635742805E-3</v>
      </c>
      <c r="CB103" s="42">
        <v>3.9395909563365902E-2</v>
      </c>
      <c r="CC103" s="42">
        <v>1.45752011505747E-2</v>
      </c>
      <c r="CD103" s="42">
        <v>1.2177680712547301</v>
      </c>
      <c r="CE103" s="42">
        <v>0.49419926863515001</v>
      </c>
      <c r="CF103" s="42">
        <v>2.0285583756869299E-2</v>
      </c>
      <c r="CG103" s="42"/>
      <c r="CH103" s="42">
        <v>2.95842426651466E-3</v>
      </c>
      <c r="CI103" s="42">
        <v>4.0763858388756499E-2</v>
      </c>
      <c r="CJ103" s="42">
        <f t="shared" si="3"/>
        <v>6023.3801643232382</v>
      </c>
    </row>
    <row r="104" spans="2:88" x14ac:dyDescent="0.25">
      <c r="B104" s="40" t="s">
        <v>330</v>
      </c>
      <c r="D104" s="40" t="s">
        <v>338</v>
      </c>
      <c r="E104" s="40" t="s">
        <v>47</v>
      </c>
      <c r="G104" s="40" t="s">
        <v>333</v>
      </c>
      <c r="H104" s="41"/>
      <c r="I104" s="40">
        <v>783</v>
      </c>
      <c r="J104" s="40">
        <v>0.26800000000000002</v>
      </c>
      <c r="K104" s="40">
        <v>0.308</v>
      </c>
      <c r="M104" s="43">
        <v>17400</v>
      </c>
      <c r="N104" s="40">
        <v>3.3</v>
      </c>
      <c r="O104" s="42">
        <v>5272.727272727273</v>
      </c>
      <c r="P104" s="42">
        <f t="shared" si="2"/>
        <v>2921.6417910447758</v>
      </c>
      <c r="Q104" s="41"/>
      <c r="R104" s="40">
        <v>529500</v>
      </c>
      <c r="S104" s="40">
        <v>3200</v>
      </c>
      <c r="T104" s="40">
        <v>468800</v>
      </c>
      <c r="U104" s="40">
        <v>4600</v>
      </c>
      <c r="V104" s="42">
        <v>263945.49514818401</v>
      </c>
      <c r="W104" s="42">
        <v>62574.396761879303</v>
      </c>
      <c r="X104" s="42">
        <v>295.64750397828601</v>
      </c>
      <c r="Y104" s="42">
        <v>8.6154562755740099E-2</v>
      </c>
      <c r="Z104" s="42">
        <v>0.114556308186629</v>
      </c>
      <c r="AA104" s="42">
        <v>3.9296000241238797E-2</v>
      </c>
      <c r="AB104" s="42">
        <v>2290.12303593968</v>
      </c>
      <c r="AC104" s="42">
        <v>859.57864169592904</v>
      </c>
      <c r="AD104" s="42">
        <v>7.6475222317220801E-2</v>
      </c>
      <c r="AE104" s="42">
        <v>1483.2786360063801</v>
      </c>
      <c r="AF104" s="42">
        <v>525.60026436920896</v>
      </c>
      <c r="AG104" s="42">
        <v>5.1231342326667297</v>
      </c>
      <c r="AH104" s="42">
        <v>0.78978424041347195</v>
      </c>
      <c r="AI104" s="42">
        <v>1.0157166538492499</v>
      </c>
      <c r="AJ104" s="42">
        <v>0.27014722270316299</v>
      </c>
      <c r="AK104" s="42">
        <v>0.86167480949633601</v>
      </c>
      <c r="AL104" s="42">
        <v>1.5211253433637599</v>
      </c>
      <c r="AM104" s="42">
        <v>0.51065307869686904</v>
      </c>
      <c r="AN104" s="42">
        <v>3.4777943408837899</v>
      </c>
      <c r="AO104" s="42">
        <v>4.00973479682008</v>
      </c>
      <c r="AP104" s="42">
        <v>1.53816638690775</v>
      </c>
      <c r="AQ104" s="42">
        <v>100.838104698176</v>
      </c>
      <c r="AR104" s="42">
        <v>30.154465571994301</v>
      </c>
      <c r="AS104" s="42">
        <v>1.16024107196674</v>
      </c>
      <c r="AT104" s="42"/>
      <c r="AU104" s="42">
        <v>6.8241152751665401E-3</v>
      </c>
      <c r="AV104" s="42">
        <v>0.11330619420415999</v>
      </c>
      <c r="AW104" s="42">
        <v>0.27380155281458701</v>
      </c>
      <c r="AX104" s="42">
        <v>0.46913642294159902</v>
      </c>
      <c r="AY104" s="42">
        <v>1.48704068973101E-2</v>
      </c>
      <c r="AZ104" s="42"/>
      <c r="BA104" s="42">
        <v>2.0408808374150999E-2</v>
      </c>
      <c r="BB104" s="42">
        <v>0.23968391943113301</v>
      </c>
      <c r="BC104" s="42"/>
      <c r="BD104" s="42">
        <v>0.414910705616228</v>
      </c>
      <c r="BE104" s="42">
        <v>0.245251922564275</v>
      </c>
      <c r="BF104" s="42"/>
      <c r="BG104" s="42">
        <v>0.101939730589474</v>
      </c>
      <c r="BH104" s="42">
        <v>7.0442567250510194E-2</v>
      </c>
      <c r="BI104" s="42"/>
      <c r="BJ104" s="42">
        <v>0.37889144603543001</v>
      </c>
      <c r="BK104" s="42">
        <v>0.220806253675982</v>
      </c>
      <c r="BL104" s="42">
        <v>0.1062945680679</v>
      </c>
      <c r="BM104" s="42">
        <v>0.56151142048580405</v>
      </c>
      <c r="BN104" s="42">
        <v>4.9212181354766703E-2</v>
      </c>
      <c r="BO104" s="42">
        <v>2.4836814929003099E-2</v>
      </c>
      <c r="BP104" s="42">
        <v>9.2385599354327497E-2</v>
      </c>
      <c r="BQ104" s="42">
        <v>1.47559309933766E-2</v>
      </c>
      <c r="BR104" s="42">
        <v>0.17881209367499301</v>
      </c>
      <c r="BS104" s="42">
        <v>0.35678285988044101</v>
      </c>
      <c r="BT104" s="42">
        <v>2.8135028211851799E-2</v>
      </c>
      <c r="BU104" s="42"/>
      <c r="BV104" s="42">
        <v>1.01292783072551E-2</v>
      </c>
      <c r="BW104" s="42">
        <v>4.7122460086564399E-2</v>
      </c>
      <c r="BX104" s="42">
        <v>2.5616010598263302E-2</v>
      </c>
      <c r="BY104" s="42">
        <v>6.4241401085079003E-2</v>
      </c>
      <c r="BZ104" s="42">
        <v>1.7656840126384701E-2</v>
      </c>
      <c r="CA104" s="42">
        <v>5.99816304583817E-3</v>
      </c>
      <c r="CB104" s="42">
        <v>3.6104392900996998E-2</v>
      </c>
      <c r="CC104" s="42">
        <v>1.06296702225071E-2</v>
      </c>
      <c r="CD104" s="42"/>
      <c r="CE104" s="42">
        <v>1.8033912353306199E-3</v>
      </c>
      <c r="CF104" s="42">
        <v>1.4792883112869601E-2</v>
      </c>
      <c r="CG104" s="42">
        <v>0.22740096962386511</v>
      </c>
      <c r="CH104" s="42">
        <v>0.40767237569344</v>
      </c>
      <c r="CI104" s="42">
        <v>2.9729906774742802E-2</v>
      </c>
      <c r="CJ104" s="42">
        <f t="shared" si="3"/>
        <v>5250.9911960848049</v>
      </c>
    </row>
    <row r="105" spans="2:88" x14ac:dyDescent="0.25">
      <c r="B105" s="40" t="s">
        <v>339</v>
      </c>
      <c r="D105" s="40" t="s">
        <v>340</v>
      </c>
      <c r="E105" s="40" t="s">
        <v>47</v>
      </c>
      <c r="G105" s="40" t="s">
        <v>39</v>
      </c>
      <c r="H105" s="41"/>
      <c r="I105" s="40">
        <v>158</v>
      </c>
      <c r="J105" s="40">
        <v>6.3E-2</v>
      </c>
      <c r="K105" s="40">
        <v>7.1099999999999997E-2</v>
      </c>
      <c r="M105" s="43">
        <v>900</v>
      </c>
      <c r="O105" s="42"/>
      <c r="P105" s="42">
        <f t="shared" si="2"/>
        <v>2507.936507936508</v>
      </c>
      <c r="Q105" s="41"/>
      <c r="R105" s="40">
        <v>386200</v>
      </c>
      <c r="S105" s="40">
        <v>2800.0000000000005</v>
      </c>
      <c r="T105" s="40">
        <v>616000</v>
      </c>
      <c r="U105" s="40">
        <v>5200</v>
      </c>
      <c r="V105" s="42">
        <v>307978.28544276702</v>
      </c>
      <c r="W105" s="42">
        <v>52707.982880557996</v>
      </c>
      <c r="X105" s="42">
        <v>1314.20560984946</v>
      </c>
      <c r="Y105" s="42">
        <v>1.32392283040301</v>
      </c>
      <c r="Z105" s="42">
        <v>2.7913274921145002</v>
      </c>
      <c r="AA105" s="42">
        <v>0.14481260280769601</v>
      </c>
      <c r="AB105" s="42">
        <v>49.081025637943199</v>
      </c>
      <c r="AC105" s="42">
        <v>13.494723748311401</v>
      </c>
      <c r="AD105" s="42">
        <v>0.30816338777791102</v>
      </c>
      <c r="AE105" s="42">
        <v>7054.3443966077202</v>
      </c>
      <c r="AF105" s="42">
        <v>2088.5405788725302</v>
      </c>
      <c r="AG105" s="42">
        <v>23.059505898163302</v>
      </c>
      <c r="AH105" s="42">
        <v>3.11286423120686</v>
      </c>
      <c r="AI105" s="42">
        <v>4.4672006743494999</v>
      </c>
      <c r="AJ105" s="42">
        <v>1.29834561993316</v>
      </c>
      <c r="AK105" s="42">
        <v>7.8548908141106404</v>
      </c>
      <c r="AL105" s="42">
        <v>11.2858237890235</v>
      </c>
      <c r="AM105" s="42">
        <v>2.2416078048608301</v>
      </c>
      <c r="AN105" s="42">
        <v>0.97482187935005804</v>
      </c>
      <c r="AO105" s="42">
        <v>21.799302519301001</v>
      </c>
      <c r="AP105" s="42">
        <v>6.36776480143907</v>
      </c>
      <c r="AQ105" s="42">
        <v>170.60090255222801</v>
      </c>
      <c r="AR105" s="42">
        <v>80.703126228609506</v>
      </c>
      <c r="AS105" s="42">
        <v>6.3503512163153601</v>
      </c>
      <c r="AT105" s="42">
        <v>1.60327368323532</v>
      </c>
      <c r="AU105" s="42">
        <v>3.8621220991015899</v>
      </c>
      <c r="AV105" s="42">
        <v>0.39481221342713602</v>
      </c>
      <c r="AW105" s="42">
        <v>0.59640181924195801</v>
      </c>
      <c r="AX105" s="42">
        <v>1.3927834291440799</v>
      </c>
      <c r="AY105" s="42">
        <v>0.12486238779075701</v>
      </c>
      <c r="AZ105" s="42"/>
      <c r="BA105" s="42">
        <v>1.99899117712668</v>
      </c>
      <c r="BB105" s="42">
        <v>1.1808790037153201</v>
      </c>
      <c r="BC105" s="42">
        <v>0.108002346079467</v>
      </c>
      <c r="BD105" s="42">
        <v>3.2289723332011202</v>
      </c>
      <c r="BE105" s="42">
        <v>0.95338188382342604</v>
      </c>
      <c r="BF105" s="42"/>
      <c r="BG105" s="42">
        <v>0.65361983761592701</v>
      </c>
      <c r="BH105" s="42">
        <v>0.28223311986617899</v>
      </c>
      <c r="BI105" s="42">
        <v>3.1851613677113302</v>
      </c>
      <c r="BJ105" s="42">
        <v>8.5661726743818996</v>
      </c>
      <c r="BK105" s="42">
        <v>0.79878863196088301</v>
      </c>
      <c r="BL105" s="42">
        <v>4.1831450089877</v>
      </c>
      <c r="BM105" s="42">
        <v>5.4533091895175296</v>
      </c>
      <c r="BN105" s="42">
        <v>0.17415081219276399</v>
      </c>
      <c r="BO105" s="42">
        <v>7.86698618984778</v>
      </c>
      <c r="BP105" s="42">
        <v>3.4154019203829602</v>
      </c>
      <c r="BQ105" s="42">
        <v>8.8348712657392595E-2</v>
      </c>
      <c r="BR105" s="42">
        <v>0.53731558522300404</v>
      </c>
      <c r="BS105" s="42">
        <v>1.34123453029387</v>
      </c>
      <c r="BT105" s="42">
        <v>0.139302481063208</v>
      </c>
      <c r="BU105" s="42"/>
      <c r="BV105" s="42">
        <v>0.59008441898909603</v>
      </c>
      <c r="BW105" s="42">
        <v>0.27228004095590902</v>
      </c>
      <c r="BX105" s="42">
        <v>2.2589443373031401</v>
      </c>
      <c r="BY105" s="42">
        <v>1.57035285921892</v>
      </c>
      <c r="BZ105" s="42">
        <v>7.4244457935031094E-2</v>
      </c>
      <c r="CA105" s="42">
        <v>0.75181778541129896</v>
      </c>
      <c r="CB105" s="42">
        <v>1.5538924470229101</v>
      </c>
      <c r="CC105" s="42">
        <v>8.0620123968384097E-2</v>
      </c>
      <c r="CD105" s="42">
        <v>0.73165330291462005</v>
      </c>
      <c r="CE105" s="42">
        <v>1.03244688619859</v>
      </c>
      <c r="CF105" s="42">
        <v>0.11204217071347899</v>
      </c>
      <c r="CG105" s="42"/>
      <c r="CH105" s="42">
        <v>2.2445737014675001E-2</v>
      </c>
      <c r="CI105" s="42">
        <v>0.147171747027836</v>
      </c>
      <c r="CJ105" s="42">
        <f t="shared" si="3"/>
        <v>2263.7629357310589</v>
      </c>
    </row>
    <row r="106" spans="2:88" x14ac:dyDescent="0.25">
      <c r="B106" s="40" t="s">
        <v>339</v>
      </c>
      <c r="D106" s="40" t="s">
        <v>341</v>
      </c>
      <c r="E106" s="40" t="s">
        <v>47</v>
      </c>
      <c r="G106" s="40" t="s">
        <v>35</v>
      </c>
      <c r="H106" s="41"/>
      <c r="I106" s="40">
        <v>158</v>
      </c>
      <c r="J106" s="40">
        <v>6.3E-2</v>
      </c>
      <c r="K106" s="40">
        <v>7.1099999999999997E-2</v>
      </c>
      <c r="M106" s="43">
        <v>900</v>
      </c>
      <c r="O106" s="42"/>
      <c r="P106" s="42">
        <f t="shared" si="2"/>
        <v>2507.936507936508</v>
      </c>
      <c r="Q106" s="41"/>
      <c r="R106" s="40">
        <v>345300</v>
      </c>
      <c r="S106" s="40">
        <v>2800.0000000000005</v>
      </c>
      <c r="T106" s="40">
        <v>308200</v>
      </c>
      <c r="U106" s="40">
        <v>3800</v>
      </c>
      <c r="V106" s="42">
        <v>285721.53950200102</v>
      </c>
      <c r="W106" s="42">
        <v>36511.1305911979</v>
      </c>
      <c r="X106" s="42">
        <v>1106.69382433432</v>
      </c>
      <c r="Y106" s="42"/>
      <c r="Z106" s="42">
        <v>0.34339248079325801</v>
      </c>
      <c r="AA106" s="42">
        <v>0.18161900575508699</v>
      </c>
      <c r="AB106" s="42">
        <v>0.108402580575096</v>
      </c>
      <c r="AC106" s="42">
        <v>0.649091822506213</v>
      </c>
      <c r="AD106" s="42">
        <v>0.33999249277452998</v>
      </c>
      <c r="AE106" s="42">
        <v>11.635939583484999</v>
      </c>
      <c r="AF106" s="42">
        <v>69.257834394652306</v>
      </c>
      <c r="AG106" s="42">
        <v>17.438223951492901</v>
      </c>
      <c r="AH106" s="42">
        <v>320567.57023485203</v>
      </c>
      <c r="AI106" s="42">
        <v>38937.076998230499</v>
      </c>
      <c r="AJ106" s="42">
        <v>1.8097634457715199</v>
      </c>
      <c r="AK106" s="42">
        <v>449.81581066495102</v>
      </c>
      <c r="AL106" s="42">
        <v>179.099409168362</v>
      </c>
      <c r="AM106" s="42">
        <v>2.8607896674065301</v>
      </c>
      <c r="AN106" s="42"/>
      <c r="AO106" s="42">
        <v>20.276558912737901</v>
      </c>
      <c r="AP106" s="42">
        <v>7.6678647338770203</v>
      </c>
      <c r="AQ106" s="42">
        <v>125.36872027055399</v>
      </c>
      <c r="AR106" s="42">
        <v>67.081902883582501</v>
      </c>
      <c r="AS106" s="42">
        <v>6.8350909528746104</v>
      </c>
      <c r="AT106" s="42"/>
      <c r="AU106" s="42">
        <v>1.9827947854688999E-2</v>
      </c>
      <c r="AV106" s="42">
        <v>0.27140897219425197</v>
      </c>
      <c r="AW106" s="42">
        <v>10.462529358863</v>
      </c>
      <c r="AX106" s="42">
        <v>5.6559474045023004</v>
      </c>
      <c r="AY106" s="42">
        <v>8.58654642636245E-2</v>
      </c>
      <c r="AZ106" s="42">
        <v>16.375807156443599</v>
      </c>
      <c r="BA106" s="42">
        <v>19.0051471460832</v>
      </c>
      <c r="BB106" s="42">
        <v>1.0047045744165299</v>
      </c>
      <c r="BC106" s="42">
        <v>0.199906958929252</v>
      </c>
      <c r="BD106" s="42">
        <v>3.8066390467644302</v>
      </c>
      <c r="BE106" s="42">
        <v>1.0604448919406899</v>
      </c>
      <c r="BF106" s="42"/>
      <c r="BG106" s="42">
        <v>0.61722431977529801</v>
      </c>
      <c r="BH106" s="42">
        <v>0.35526310238741698</v>
      </c>
      <c r="BI106" s="42">
        <v>1.69262731783109</v>
      </c>
      <c r="BJ106" s="42">
        <v>7.4011558962277402</v>
      </c>
      <c r="BK106" s="42">
        <v>0.76973446448319305</v>
      </c>
      <c r="BL106" s="42"/>
      <c r="BM106" s="42">
        <v>1.57609128813231E-2</v>
      </c>
      <c r="BN106" s="42">
        <v>0.28326296700450798</v>
      </c>
      <c r="BO106" s="42"/>
      <c r="BP106" s="42">
        <v>4.3533143887265801E-3</v>
      </c>
      <c r="BQ106" s="42">
        <v>6.0627499160537203E-2</v>
      </c>
      <c r="BR106" s="42">
        <v>2.0071029167429999</v>
      </c>
      <c r="BS106" s="42">
        <v>3.1623204165119301</v>
      </c>
      <c r="BT106" s="42">
        <v>0.16204770264455201</v>
      </c>
      <c r="BU106" s="42">
        <v>0.37173358865967798</v>
      </c>
      <c r="BV106" s="42">
        <v>0.73865796107359405</v>
      </c>
      <c r="BW106" s="42">
        <v>0.35246183416313398</v>
      </c>
      <c r="BX106" s="42">
        <v>6.2189878610112403</v>
      </c>
      <c r="BY106" s="42">
        <v>2.05967238963671</v>
      </c>
      <c r="BZ106" s="42">
        <v>0.11445744248878</v>
      </c>
      <c r="CA106" s="42">
        <v>1.82878255073686</v>
      </c>
      <c r="CB106" s="42">
        <v>0.97502058553177495</v>
      </c>
      <c r="CC106" s="42">
        <v>6.7086812417400304E-2</v>
      </c>
      <c r="CD106" s="42">
        <v>0.66360599042656498</v>
      </c>
      <c r="CE106" s="42">
        <v>1.71789901624478</v>
      </c>
      <c r="CF106" s="42">
        <v>7.4008157315601203E-2</v>
      </c>
      <c r="CG106" s="42"/>
      <c r="CH106" s="42">
        <v>0.59848299782338799</v>
      </c>
      <c r="CI106" s="42">
        <v>0.206994061778497</v>
      </c>
      <c r="CJ106" s="42">
        <f t="shared" si="3"/>
        <v>2754.2755422151536</v>
      </c>
    </row>
    <row r="107" spans="2:88" x14ac:dyDescent="0.25">
      <c r="B107" s="40" t="s">
        <v>339</v>
      </c>
      <c r="D107" s="40" t="s">
        <v>342</v>
      </c>
      <c r="E107" s="40" t="s">
        <v>47</v>
      </c>
      <c r="G107" s="40" t="s">
        <v>39</v>
      </c>
      <c r="H107" s="41"/>
      <c r="I107" s="40">
        <v>158</v>
      </c>
      <c r="J107" s="40">
        <v>6.3E-2</v>
      </c>
      <c r="K107" s="40">
        <v>7.1099999999999997E-2</v>
      </c>
      <c r="M107" s="43">
        <v>900</v>
      </c>
      <c r="O107" s="42"/>
      <c r="P107" s="42">
        <f t="shared" si="2"/>
        <v>2507.936507936508</v>
      </c>
      <c r="Q107" s="41"/>
      <c r="R107" s="40">
        <v>381500</v>
      </c>
      <c r="S107" s="40">
        <v>2800.0000000000005</v>
      </c>
      <c r="T107" s="40">
        <v>611600</v>
      </c>
      <c r="U107" s="40">
        <v>5200</v>
      </c>
      <c r="V107" s="42">
        <v>298053.59654203302</v>
      </c>
      <c r="W107" s="42">
        <v>52833.658562681398</v>
      </c>
      <c r="X107" s="42">
        <v>1519.75154782039</v>
      </c>
      <c r="Y107" s="42">
        <v>6.74833559204574E-2</v>
      </c>
      <c r="Z107" s="42">
        <v>0.62666629774106997</v>
      </c>
      <c r="AA107" s="42">
        <v>0.161715490461522</v>
      </c>
      <c r="AB107" s="42">
        <v>48.034979633248099</v>
      </c>
      <c r="AC107" s="42">
        <v>18.682412944679498</v>
      </c>
      <c r="AD107" s="42">
        <v>0.39883937810438902</v>
      </c>
      <c r="AE107" s="42">
        <v>5845.72008850152</v>
      </c>
      <c r="AF107" s="42">
        <v>2254.0515104850601</v>
      </c>
      <c r="AG107" s="42">
        <v>26.760164024634602</v>
      </c>
      <c r="AH107" s="42">
        <v>2.50907350424814</v>
      </c>
      <c r="AI107" s="42">
        <v>6.4457041912638298</v>
      </c>
      <c r="AJ107" s="42">
        <v>1.6876754822892199</v>
      </c>
      <c r="AK107" s="42">
        <v>7.2445712439720804</v>
      </c>
      <c r="AL107" s="42">
        <v>14.067223874953401</v>
      </c>
      <c r="AM107" s="42">
        <v>1.79260978445385</v>
      </c>
      <c r="AN107" s="42">
        <v>2.7966698902427298</v>
      </c>
      <c r="AO107" s="42">
        <v>26.1236066550975</v>
      </c>
      <c r="AP107" s="42">
        <v>7.0696693142600298</v>
      </c>
      <c r="AQ107" s="42">
        <v>172.05267530785099</v>
      </c>
      <c r="AR107" s="42">
        <v>91.679744576085696</v>
      </c>
      <c r="AS107" s="42">
        <v>6.3236412593169504</v>
      </c>
      <c r="AT107" s="42">
        <v>0.43966469759730797</v>
      </c>
      <c r="AU107" s="42">
        <v>2.2412271517259201</v>
      </c>
      <c r="AV107" s="42">
        <v>0.24714998301374599</v>
      </c>
      <c r="AW107" s="42">
        <v>0.78268845473014503</v>
      </c>
      <c r="AX107" s="42">
        <v>1.3866875144533799</v>
      </c>
      <c r="AY107" s="42">
        <v>0.109341105408806</v>
      </c>
      <c r="AZ107" s="42"/>
      <c r="BA107" s="42">
        <v>3.0665629203698699</v>
      </c>
      <c r="BB107" s="42">
        <v>0.916614427093699</v>
      </c>
      <c r="BC107" s="42">
        <v>4.6876106721810001E-2</v>
      </c>
      <c r="BD107" s="42">
        <v>3.7061646314468102</v>
      </c>
      <c r="BE107" s="42">
        <v>1.18627760544801</v>
      </c>
      <c r="BF107" s="42">
        <v>6.7138071394937202E-2</v>
      </c>
      <c r="BG107" s="42">
        <v>1.1711947094822399</v>
      </c>
      <c r="BH107" s="42">
        <v>0.31636171136344798</v>
      </c>
      <c r="BI107" s="42">
        <v>2.0824308818808901</v>
      </c>
      <c r="BJ107" s="42">
        <v>6.6780811902368198</v>
      </c>
      <c r="BK107" s="42">
        <v>0.97113604292818301</v>
      </c>
      <c r="BL107" s="42">
        <v>4.2936965712227098</v>
      </c>
      <c r="BM107" s="42">
        <v>6.7918970469986304</v>
      </c>
      <c r="BN107" s="42">
        <v>0.184651109974942</v>
      </c>
      <c r="BO107" s="42">
        <v>5.8330976449748499</v>
      </c>
      <c r="BP107" s="42">
        <v>3.54339044741391</v>
      </c>
      <c r="BQ107" s="42">
        <v>0</v>
      </c>
      <c r="BR107" s="42">
        <v>0.56523989752194503</v>
      </c>
      <c r="BS107" s="42">
        <v>1.72157355818276</v>
      </c>
      <c r="BT107" s="42">
        <v>0</v>
      </c>
      <c r="BU107" s="42"/>
      <c r="BV107" s="42">
        <v>0.85942463086515797</v>
      </c>
      <c r="BW107" s="42">
        <v>0.32023710177620701</v>
      </c>
      <c r="BX107" s="42">
        <v>3.4845637357566099</v>
      </c>
      <c r="BY107" s="42">
        <v>3.7605471180561598</v>
      </c>
      <c r="BZ107" s="42">
        <v>5.8299091254916398E-2</v>
      </c>
      <c r="CA107" s="42">
        <v>1.3163135850528001</v>
      </c>
      <c r="CB107" s="42">
        <v>2.0420039012916398</v>
      </c>
      <c r="CC107" s="42">
        <v>4.0190419859491601E-2</v>
      </c>
      <c r="CD107" s="42">
        <v>0.50649783280614402</v>
      </c>
      <c r="CE107" s="42">
        <v>1.1293566154795001</v>
      </c>
      <c r="CF107" s="42">
        <v>6.7387420295600006E-2</v>
      </c>
      <c r="CG107" s="42"/>
      <c r="CH107" s="42">
        <v>2.6816847994556699E-2</v>
      </c>
      <c r="CI107" s="42">
        <v>0.28941614022701601</v>
      </c>
      <c r="CJ107" s="42">
        <f t="shared" si="3"/>
        <v>2217.3441901870365</v>
      </c>
    </row>
    <row r="108" spans="2:88" x14ac:dyDescent="0.25">
      <c r="B108" s="40" t="s">
        <v>339</v>
      </c>
      <c r="D108" s="40" t="s">
        <v>343</v>
      </c>
      <c r="E108" s="40" t="s">
        <v>47</v>
      </c>
      <c r="G108" s="40" t="s">
        <v>35</v>
      </c>
      <c r="H108" s="41"/>
      <c r="I108" s="40">
        <v>158</v>
      </c>
      <c r="J108" s="40">
        <v>6.3E-2</v>
      </c>
      <c r="K108" s="40">
        <v>7.1099999999999997E-2</v>
      </c>
      <c r="M108" s="43">
        <v>900</v>
      </c>
      <c r="O108" s="42"/>
      <c r="P108" s="42">
        <f t="shared" si="2"/>
        <v>2507.936507936508</v>
      </c>
      <c r="Q108" s="41"/>
      <c r="R108" s="40">
        <v>345000</v>
      </c>
      <c r="S108" s="40">
        <v>2800.0000000000005</v>
      </c>
      <c r="T108" s="40">
        <v>308300</v>
      </c>
      <c r="U108" s="40">
        <v>3800</v>
      </c>
      <c r="V108" s="42">
        <v>288705.55253646499</v>
      </c>
      <c r="W108" s="42">
        <v>37338.447268942597</v>
      </c>
      <c r="X108" s="42">
        <v>914.12069304086594</v>
      </c>
      <c r="Y108" s="42"/>
      <c r="Z108" s="42">
        <v>0.338736142807811</v>
      </c>
      <c r="AA108" s="42">
        <v>0.191775749259782</v>
      </c>
      <c r="AB108" s="42">
        <v>5.4321784646072504E-3</v>
      </c>
      <c r="AC108" s="42">
        <v>0.70190062946766296</v>
      </c>
      <c r="AD108" s="42">
        <v>0.25172327865556099</v>
      </c>
      <c r="AE108" s="42"/>
      <c r="AF108" s="42">
        <v>42.853545967203203</v>
      </c>
      <c r="AG108" s="42">
        <v>13.3646974088424</v>
      </c>
      <c r="AH108" s="42">
        <v>317214.45557099098</v>
      </c>
      <c r="AI108" s="42">
        <v>45720.5503004274</v>
      </c>
      <c r="AJ108" s="42">
        <v>1.45221187186677</v>
      </c>
      <c r="AK108" s="42">
        <v>650.83479174386298</v>
      </c>
      <c r="AL108" s="42">
        <v>267.94472438862402</v>
      </c>
      <c r="AM108" s="42">
        <v>1.9848393444031001</v>
      </c>
      <c r="AN108" s="42"/>
      <c r="AO108" s="42">
        <v>20.668038453912398</v>
      </c>
      <c r="AP108" s="42">
        <v>6.2221298492405399</v>
      </c>
      <c r="AQ108" s="42">
        <v>136.793141750606</v>
      </c>
      <c r="AR108" s="42">
        <v>75.281115775588603</v>
      </c>
      <c r="AS108" s="42">
        <v>6.3788056199750001</v>
      </c>
      <c r="AT108" s="42">
        <v>8.1187999662250807E-2</v>
      </c>
      <c r="AU108" s="42">
        <v>1.28986863368201</v>
      </c>
      <c r="AV108" s="42">
        <v>0.35075799396978502</v>
      </c>
      <c r="AW108" s="42">
        <v>12.9524622349273</v>
      </c>
      <c r="AX108" s="42">
        <v>7.5607606990563303</v>
      </c>
      <c r="AY108" s="42">
        <v>6.5511174144874298E-2</v>
      </c>
      <c r="AZ108" s="42">
        <v>16.464438415883599</v>
      </c>
      <c r="BA108" s="42">
        <v>19.475121232161701</v>
      </c>
      <c r="BB108" s="42">
        <v>0.87786552074561497</v>
      </c>
      <c r="BC108" s="42"/>
      <c r="BD108" s="42">
        <v>3.2966385976196801</v>
      </c>
      <c r="BE108" s="42">
        <v>1.0440206435461801</v>
      </c>
      <c r="BF108" s="42">
        <v>0.12108663372673301</v>
      </c>
      <c r="BG108" s="42">
        <v>0.906357066723535</v>
      </c>
      <c r="BH108" s="42">
        <v>0.29845428491364201</v>
      </c>
      <c r="BI108" s="42">
        <v>0.897374685055912</v>
      </c>
      <c r="BJ108" s="42">
        <v>5.0530566445613996</v>
      </c>
      <c r="BK108" s="42">
        <v>0.97822440038787095</v>
      </c>
      <c r="BL108" s="42">
        <v>5.8016548915270701E-2</v>
      </c>
      <c r="BM108" s="42">
        <v>0.97456221631028705</v>
      </c>
      <c r="BN108" s="42">
        <v>0.15461638009286499</v>
      </c>
      <c r="BO108" s="42">
        <v>0.12071902818380401</v>
      </c>
      <c r="BP108" s="42">
        <v>0.49310807273474</v>
      </c>
      <c r="BQ108" s="42">
        <v>7.8141956686261893E-2</v>
      </c>
      <c r="BR108" s="42">
        <v>0.28903235843316499</v>
      </c>
      <c r="BS108" s="42">
        <v>0.99538463234414598</v>
      </c>
      <c r="BT108" s="42">
        <v>0.171263367458274</v>
      </c>
      <c r="BU108" s="42">
        <v>1.3131233103644699</v>
      </c>
      <c r="BV108" s="42">
        <v>2.2007364047565701</v>
      </c>
      <c r="BW108" s="42">
        <v>0.211808155901171</v>
      </c>
      <c r="BX108" s="42">
        <v>6.16133341280654</v>
      </c>
      <c r="BY108" s="42">
        <v>2.25766908874765</v>
      </c>
      <c r="BZ108" s="42">
        <v>9.5279272011588298E-2</v>
      </c>
      <c r="CA108" s="42">
        <v>0.93503113484468603</v>
      </c>
      <c r="CB108" s="42">
        <v>1.4131515207284799</v>
      </c>
      <c r="CC108" s="42">
        <v>3.3663330508528003E-2</v>
      </c>
      <c r="CD108" s="42">
        <v>0.37655526178967202</v>
      </c>
      <c r="CE108" s="42">
        <v>1.49055307353821</v>
      </c>
      <c r="CF108" s="42">
        <v>5.6385272021660202E-2</v>
      </c>
      <c r="CG108" s="42"/>
      <c r="CH108" s="42">
        <v>1.4446902615446899</v>
      </c>
      <c r="CI108" s="42">
        <v>9.3452278099130606E-2</v>
      </c>
      <c r="CJ108" s="42">
        <f t="shared" si="3"/>
        <v>2522.0562638219517</v>
      </c>
    </row>
    <row r="109" spans="2:88" x14ac:dyDescent="0.25">
      <c r="B109" s="40" t="s">
        <v>339</v>
      </c>
      <c r="D109" s="40" t="s">
        <v>344</v>
      </c>
      <c r="E109" s="40" t="s">
        <v>47</v>
      </c>
      <c r="G109" s="40" t="s">
        <v>39</v>
      </c>
      <c r="H109" s="41"/>
      <c r="I109" s="40">
        <v>158</v>
      </c>
      <c r="J109" s="40">
        <v>6.3E-2</v>
      </c>
      <c r="K109" s="40">
        <v>7.1099999999999997E-2</v>
      </c>
      <c r="M109" s="43">
        <v>900</v>
      </c>
      <c r="O109" s="42"/>
      <c r="P109" s="42">
        <f t="shared" si="2"/>
        <v>2507.936507936508</v>
      </c>
      <c r="Q109" s="41"/>
      <c r="R109" s="40">
        <v>381200</v>
      </c>
      <c r="S109" s="40">
        <v>2800.0000000000005</v>
      </c>
      <c r="T109" s="40">
        <v>613900</v>
      </c>
      <c r="U109" s="40">
        <v>5200</v>
      </c>
      <c r="V109" s="42">
        <v>303725.839105608</v>
      </c>
      <c r="W109" s="42">
        <v>45773.565228461601</v>
      </c>
      <c r="X109" s="42">
        <v>1220.03362688007</v>
      </c>
      <c r="Y109" s="42">
        <v>6.4489605445239503E-2</v>
      </c>
      <c r="Z109" s="42">
        <v>0.724013803522911</v>
      </c>
      <c r="AA109" s="42">
        <v>0.14941337646310399</v>
      </c>
      <c r="AB109" s="42">
        <v>72.649740986833194</v>
      </c>
      <c r="AC109" s="42">
        <v>22.755421018517701</v>
      </c>
      <c r="AD109" s="42">
        <v>0.32063480399447303</v>
      </c>
      <c r="AE109" s="42">
        <v>7774.6709559056899</v>
      </c>
      <c r="AF109" s="42">
        <v>2179.4001294197301</v>
      </c>
      <c r="AG109" s="42">
        <v>15.498143056211701</v>
      </c>
      <c r="AH109" s="42">
        <v>3.22907027446802</v>
      </c>
      <c r="AI109" s="42">
        <v>5.9782926618660301</v>
      </c>
      <c r="AJ109" s="42">
        <v>1.3262808365903</v>
      </c>
      <c r="AK109" s="42">
        <v>3.6047136708510901</v>
      </c>
      <c r="AL109" s="42">
        <v>9.2436862968758309</v>
      </c>
      <c r="AM109" s="42">
        <v>2.1945497911409899</v>
      </c>
      <c r="AN109" s="42"/>
      <c r="AO109" s="42">
        <v>22.565396171842</v>
      </c>
      <c r="AP109" s="42">
        <v>7.29128184729427</v>
      </c>
      <c r="AQ109" s="42">
        <v>163.68932558797499</v>
      </c>
      <c r="AR109" s="42">
        <v>87.045935080655497</v>
      </c>
      <c r="AS109" s="42">
        <v>5.4811142168337597</v>
      </c>
      <c r="AT109" s="42">
        <v>0.81500960094864805</v>
      </c>
      <c r="AU109" s="42">
        <v>2.8355310364053401</v>
      </c>
      <c r="AV109" s="42">
        <v>0.24050525387424199</v>
      </c>
      <c r="AW109" s="42">
        <v>2.60319554005735E-2</v>
      </c>
      <c r="AX109" s="42">
        <v>0.53533679913473797</v>
      </c>
      <c r="AY109" s="42">
        <v>0.18271033358918801</v>
      </c>
      <c r="AZ109" s="42">
        <v>0.142560171808856</v>
      </c>
      <c r="BA109" s="42">
        <v>3.7420106555910402</v>
      </c>
      <c r="BB109" s="42">
        <v>0.73651797347975601</v>
      </c>
      <c r="BC109" s="42">
        <v>0.29312062901359498</v>
      </c>
      <c r="BD109" s="42">
        <v>3.4418947838784799</v>
      </c>
      <c r="BE109" s="42">
        <v>1.34258824218906</v>
      </c>
      <c r="BF109" s="42">
        <v>0.13683582881179501</v>
      </c>
      <c r="BG109" s="42">
        <v>1.25979215900707</v>
      </c>
      <c r="BH109" s="42">
        <v>0.32777051951959801</v>
      </c>
      <c r="BI109" s="42">
        <v>2.5043314462940098</v>
      </c>
      <c r="BJ109" s="42">
        <v>8.0835154891410603</v>
      </c>
      <c r="BK109" s="42">
        <v>0.94858133323702998</v>
      </c>
      <c r="BL109" s="42">
        <v>3.3604052054014901</v>
      </c>
      <c r="BM109" s="42">
        <v>4.8397679610681896</v>
      </c>
      <c r="BN109" s="42">
        <v>0</v>
      </c>
      <c r="BO109" s="42">
        <v>5.8159573980831603</v>
      </c>
      <c r="BP109" s="42">
        <v>3.8761653429947098</v>
      </c>
      <c r="BQ109" s="42">
        <v>0</v>
      </c>
      <c r="BR109" s="42">
        <v>1.5505781317563001</v>
      </c>
      <c r="BS109" s="42">
        <v>2.60497771791698</v>
      </c>
      <c r="BT109" s="42">
        <v>0.14370662542621801</v>
      </c>
      <c r="BU109" s="42">
        <v>2.2563394900444199E-2</v>
      </c>
      <c r="BV109" s="42">
        <v>1.0341416038286599</v>
      </c>
      <c r="BW109" s="42">
        <v>0.251035238350787</v>
      </c>
      <c r="BX109" s="42">
        <v>4.4275078175532796</v>
      </c>
      <c r="BY109" s="42">
        <v>4.7858712143302604</v>
      </c>
      <c r="BZ109" s="42">
        <v>6.2345515311538202E-2</v>
      </c>
      <c r="CA109" s="42">
        <v>1.7343855821193099</v>
      </c>
      <c r="CB109" s="42">
        <v>2.5422222786056299</v>
      </c>
      <c r="CC109" s="42">
        <v>3.9033775688683603E-2</v>
      </c>
      <c r="CD109" s="42">
        <v>1.4404586250322</v>
      </c>
      <c r="CE109" s="42">
        <v>1.50205214160928</v>
      </c>
      <c r="CF109" s="42">
        <v>6.5156983314610395E-2</v>
      </c>
      <c r="CG109" s="42"/>
      <c r="CH109" s="42">
        <v>1.88411089894031E-2</v>
      </c>
      <c r="CI109" s="42">
        <v>0.18344842210258799</v>
      </c>
      <c r="CJ109" s="42">
        <f t="shared" si="3"/>
        <v>2328.8018240085157</v>
      </c>
    </row>
    <row r="110" spans="2:88" x14ac:dyDescent="0.25">
      <c r="B110" s="40" t="s">
        <v>339</v>
      </c>
      <c r="D110" s="40" t="s">
        <v>345</v>
      </c>
      <c r="E110" s="40" t="s">
        <v>47</v>
      </c>
      <c r="G110" s="40" t="s">
        <v>35</v>
      </c>
      <c r="H110" s="41"/>
      <c r="I110" s="40">
        <v>158</v>
      </c>
      <c r="J110" s="40">
        <v>6.3E-2</v>
      </c>
      <c r="K110" s="40">
        <v>7.1099999999999997E-2</v>
      </c>
      <c r="M110" s="43">
        <v>900</v>
      </c>
      <c r="O110" s="42"/>
      <c r="P110" s="42">
        <f t="shared" si="2"/>
        <v>2507.936507936508</v>
      </c>
      <c r="Q110" s="41"/>
      <c r="R110" s="40">
        <v>348800</v>
      </c>
      <c r="S110" s="40">
        <v>2800.0000000000005</v>
      </c>
      <c r="T110" s="40">
        <v>306900</v>
      </c>
      <c r="U110" s="40">
        <v>3800</v>
      </c>
      <c r="V110" s="42">
        <v>287081.96027262398</v>
      </c>
      <c r="W110" s="42">
        <v>41741.295823665198</v>
      </c>
      <c r="X110" s="42">
        <v>821.27046492384102</v>
      </c>
      <c r="Y110" s="42"/>
      <c r="Z110" s="42">
        <v>0.317026157090953</v>
      </c>
      <c r="AA110" s="42">
        <v>0.10666073958028199</v>
      </c>
      <c r="AB110" s="42"/>
      <c r="AC110" s="42">
        <v>0.74296617417768296</v>
      </c>
      <c r="AD110" s="42">
        <v>0.26647786431189802</v>
      </c>
      <c r="AE110" s="42">
        <v>12.3450084529062</v>
      </c>
      <c r="AF110" s="42">
        <v>74.363926222370296</v>
      </c>
      <c r="AG110" s="42">
        <v>13.612242486745</v>
      </c>
      <c r="AH110" s="42">
        <v>323385.40442947298</v>
      </c>
      <c r="AI110" s="42">
        <v>71041.230395420294</v>
      </c>
      <c r="AJ110" s="42">
        <v>1.1834570853494299</v>
      </c>
      <c r="AK110" s="42">
        <v>510.66192936843902</v>
      </c>
      <c r="AL110" s="42">
        <v>329.14709979270498</v>
      </c>
      <c r="AM110" s="42">
        <v>1.66094308947711</v>
      </c>
      <c r="AN110" s="42"/>
      <c r="AO110" s="42">
        <v>12.039473812240599</v>
      </c>
      <c r="AP110" s="42">
        <v>4.8830451482406598</v>
      </c>
      <c r="AQ110" s="42">
        <v>136.49358660498501</v>
      </c>
      <c r="AR110" s="42">
        <v>63.1061242508801</v>
      </c>
      <c r="AS110" s="42">
        <v>5.7910116220298304</v>
      </c>
      <c r="AT110" s="42"/>
      <c r="AU110" s="42">
        <v>0.63696361814920399</v>
      </c>
      <c r="AV110" s="42">
        <v>0.31262950883847701</v>
      </c>
      <c r="AW110" s="42">
        <v>7.1191259980060204</v>
      </c>
      <c r="AX110" s="42">
        <v>4.2461098140533302</v>
      </c>
      <c r="AY110" s="42">
        <v>5.8544422948182198E-2</v>
      </c>
      <c r="AZ110" s="42">
        <v>12.721459711574999</v>
      </c>
      <c r="BA110" s="42">
        <v>16.220013151728399</v>
      </c>
      <c r="BB110" s="42">
        <v>1.0986926701061599</v>
      </c>
      <c r="BC110" s="42"/>
      <c r="BD110" s="42">
        <v>2.7001551577402898</v>
      </c>
      <c r="BE110" s="42">
        <v>0.99482259514465199</v>
      </c>
      <c r="BF110" s="42">
        <v>2.26712824343973E-2</v>
      </c>
      <c r="BG110" s="42">
        <v>0.60115224434918102</v>
      </c>
      <c r="BH110" s="42">
        <v>0.15985287428773201</v>
      </c>
      <c r="BI110" s="42">
        <v>1.8523091685461801</v>
      </c>
      <c r="BJ110" s="42">
        <v>4.7447040956568802</v>
      </c>
      <c r="BK110" s="42">
        <v>0.37954223020144601</v>
      </c>
      <c r="BL110" s="42">
        <v>3.8457500798930101E-2</v>
      </c>
      <c r="BM110" s="42">
        <v>0.74962987054275199</v>
      </c>
      <c r="BN110" s="42">
        <v>0</v>
      </c>
      <c r="BO110" s="42">
        <v>3.92672012189796E-2</v>
      </c>
      <c r="BP110" s="42">
        <v>0.28072241693529199</v>
      </c>
      <c r="BQ110" s="42">
        <v>5.7387881515259698E-2</v>
      </c>
      <c r="BR110" s="42">
        <v>0.78619599561796305</v>
      </c>
      <c r="BS110" s="42">
        <v>1.85053698145625</v>
      </c>
      <c r="BT110" s="42">
        <v>7.9086027103133297E-2</v>
      </c>
      <c r="BU110" s="42">
        <v>0.71651313891012103</v>
      </c>
      <c r="BV110" s="42">
        <v>1.1902458193249399</v>
      </c>
      <c r="BW110" s="42">
        <v>0.19145713788640301</v>
      </c>
      <c r="BX110" s="42">
        <v>9.3649616766344703</v>
      </c>
      <c r="BY110" s="42">
        <v>3.5542673583895898</v>
      </c>
      <c r="BZ110" s="42">
        <v>5.1920665021122497E-2</v>
      </c>
      <c r="CA110" s="42">
        <v>0.86391138656589495</v>
      </c>
      <c r="CB110" s="42">
        <v>0.85728610819782503</v>
      </c>
      <c r="CC110" s="42">
        <v>4.1411854323266002E-2</v>
      </c>
      <c r="CD110" s="42">
        <v>1.9035915929059899E-2</v>
      </c>
      <c r="CE110" s="42">
        <v>0.38107739424025699</v>
      </c>
      <c r="CF110" s="42">
        <v>4.1355294029886198E-2</v>
      </c>
      <c r="CG110" s="42"/>
      <c r="CH110" s="42">
        <v>0.82294577604659802</v>
      </c>
      <c r="CI110" s="42">
        <v>8.3462676612138895E-2</v>
      </c>
      <c r="CJ110" s="42">
        <f t="shared" si="3"/>
        <v>2555.4314211804963</v>
      </c>
    </row>
    <row r="111" spans="2:88" x14ac:dyDescent="0.25">
      <c r="B111" s="40" t="s">
        <v>346</v>
      </c>
      <c r="D111" s="40" t="s">
        <v>347</v>
      </c>
      <c r="E111" s="40" t="s">
        <v>44</v>
      </c>
      <c r="G111" s="40" t="s">
        <v>35</v>
      </c>
      <c r="H111" s="41"/>
      <c r="I111" s="40">
        <v>2950</v>
      </c>
      <c r="J111" s="40">
        <v>1.33</v>
      </c>
      <c r="K111" s="40">
        <v>1.38</v>
      </c>
      <c r="L111" s="40">
        <v>6.4000000000000001E-2</v>
      </c>
      <c r="M111" s="43">
        <v>9100</v>
      </c>
      <c r="N111" s="40">
        <v>5.2</v>
      </c>
      <c r="O111" s="42">
        <v>1750</v>
      </c>
      <c r="P111" s="42">
        <f t="shared" si="2"/>
        <v>2218.0451127819547</v>
      </c>
      <c r="Q111" s="41"/>
      <c r="R111" s="40">
        <v>342800</v>
      </c>
      <c r="S111" s="40">
        <v>2800.0000000000005</v>
      </c>
      <c r="T111" s="40">
        <v>311300</v>
      </c>
      <c r="U111" s="40">
        <v>3800</v>
      </c>
      <c r="V111" s="42">
        <v>288320.77298051602</v>
      </c>
      <c r="W111" s="42">
        <v>45414.9384663038</v>
      </c>
      <c r="X111" s="42">
        <v>860.98523543278895</v>
      </c>
      <c r="Y111" s="42">
        <v>0.116656923538181</v>
      </c>
      <c r="Z111" s="42">
        <v>0.58017537378823203</v>
      </c>
      <c r="AA111" s="42">
        <v>0.14261904017774599</v>
      </c>
      <c r="AB111" s="42">
        <v>4.3471480522910902E-2</v>
      </c>
      <c r="AC111" s="42">
        <v>0.63391635166721105</v>
      </c>
      <c r="AD111" s="42">
        <v>0.20607491972122799</v>
      </c>
      <c r="AE111" s="42">
        <v>5.5309553257456203</v>
      </c>
      <c r="AF111" s="42">
        <v>48.877364557620702</v>
      </c>
      <c r="AG111" s="42">
        <v>17.694248438267302</v>
      </c>
      <c r="AH111" s="42">
        <v>318048.57023729902</v>
      </c>
      <c r="AI111" s="42">
        <v>43523.555943573803</v>
      </c>
      <c r="AJ111" s="42">
        <v>1.20679685727234</v>
      </c>
      <c r="AK111" s="42">
        <v>248.70500530131599</v>
      </c>
      <c r="AL111" s="42">
        <v>108.64351379515099</v>
      </c>
      <c r="AM111" s="42">
        <v>1.75834611049164</v>
      </c>
      <c r="AN111" s="42"/>
      <c r="AO111" s="42">
        <v>6.6115769427731603</v>
      </c>
      <c r="AP111" s="42">
        <v>5.7503584298170001</v>
      </c>
      <c r="AQ111" s="42">
        <v>141.901124751281</v>
      </c>
      <c r="AR111" s="42">
        <v>46.488729710976799</v>
      </c>
      <c r="AS111" s="42">
        <v>4.2738669993560903</v>
      </c>
      <c r="AT111" s="42">
        <v>0.27891122699301302</v>
      </c>
      <c r="AU111" s="42">
        <v>1.32998206503227</v>
      </c>
      <c r="AV111" s="42">
        <v>0.364703102808561</v>
      </c>
      <c r="AW111" s="42">
        <v>6.9189759421263899</v>
      </c>
      <c r="AX111" s="42">
        <v>3.7198771393691099</v>
      </c>
      <c r="AY111" s="42">
        <v>8.3823321070579201E-2</v>
      </c>
      <c r="AZ111" s="42">
        <v>11.844502752611501</v>
      </c>
      <c r="BA111" s="42">
        <v>18.140431036522799</v>
      </c>
      <c r="BB111" s="42">
        <v>0</v>
      </c>
      <c r="BC111" s="42">
        <v>1.1255208451602301</v>
      </c>
      <c r="BD111" s="42">
        <v>2.77439419827272</v>
      </c>
      <c r="BE111" s="42">
        <v>0.82685490817386098</v>
      </c>
      <c r="BF111" s="42">
        <v>0.10576755806617601</v>
      </c>
      <c r="BG111" s="42">
        <v>0.68804327260793097</v>
      </c>
      <c r="BH111" s="42">
        <v>0.15297779604921799</v>
      </c>
      <c r="BI111" s="42">
        <v>7.1516270494482004E-2</v>
      </c>
      <c r="BJ111" s="42">
        <v>1.98217766933638</v>
      </c>
      <c r="BK111" s="42">
        <v>0.99926824331983599</v>
      </c>
      <c r="BL111" s="42"/>
      <c r="BM111" s="42">
        <v>9.2545745124677208E-3</v>
      </c>
      <c r="BN111" s="42">
        <v>0.30053265231319598</v>
      </c>
      <c r="BO111" s="42"/>
      <c r="BP111" s="42">
        <v>2.0988088388107099E-3</v>
      </c>
      <c r="BQ111" s="42">
        <v>4.2009301238734101E-2</v>
      </c>
      <c r="BR111" s="42"/>
      <c r="BS111" s="42">
        <v>6.3757503311771598E-3</v>
      </c>
      <c r="BT111" s="42">
        <v>0.13693505284246499</v>
      </c>
      <c r="BU111" s="42">
        <v>0.35254511578255299</v>
      </c>
      <c r="BV111" s="42">
        <v>1.06228748462102</v>
      </c>
      <c r="BW111" s="42">
        <v>0.26855229479499998</v>
      </c>
      <c r="BX111" s="42">
        <v>4.5726523917193997</v>
      </c>
      <c r="BY111" s="42">
        <v>1.86590794770305</v>
      </c>
      <c r="BZ111" s="42">
        <v>4.9051163045034499E-2</v>
      </c>
      <c r="CA111" s="42">
        <v>3.66366135343177E-2</v>
      </c>
      <c r="CB111" s="42">
        <v>0.19872946126473501</v>
      </c>
      <c r="CC111" s="42">
        <v>5.94752485297185E-2</v>
      </c>
      <c r="CD111" s="42">
        <v>3.49624691049873E-2</v>
      </c>
      <c r="CE111" s="42">
        <v>0.35917729224683898</v>
      </c>
      <c r="CF111" s="42">
        <v>5.82508429021458E-2</v>
      </c>
      <c r="CG111" s="42">
        <v>0.121496912544927</v>
      </c>
      <c r="CH111" s="42">
        <v>0.89558019521898102</v>
      </c>
      <c r="CI111" s="42">
        <v>0.14448476365527799</v>
      </c>
      <c r="CJ111" s="42">
        <f t="shared" si="3"/>
        <v>2415.766616373528</v>
      </c>
    </row>
    <row r="112" spans="2:88" x14ac:dyDescent="0.25">
      <c r="B112" s="40" t="s">
        <v>346</v>
      </c>
      <c r="D112" s="40" t="s">
        <v>348</v>
      </c>
      <c r="E112" s="40" t="s">
        <v>44</v>
      </c>
      <c r="G112" s="40" t="s">
        <v>39</v>
      </c>
      <c r="H112" s="41"/>
      <c r="I112" s="40">
        <v>2950</v>
      </c>
      <c r="J112" s="40">
        <v>1.33</v>
      </c>
      <c r="K112" s="40">
        <v>1.38</v>
      </c>
      <c r="L112" s="40">
        <v>6.4000000000000001E-2</v>
      </c>
      <c r="M112" s="43">
        <v>9100</v>
      </c>
      <c r="N112" s="40">
        <v>5.2</v>
      </c>
      <c r="O112" s="42">
        <v>1750</v>
      </c>
      <c r="P112" s="42">
        <f t="shared" si="2"/>
        <v>2218.0451127819547</v>
      </c>
      <c r="Q112" s="41"/>
      <c r="R112" s="40">
        <v>381400</v>
      </c>
      <c r="S112" s="40">
        <v>2800.0000000000005</v>
      </c>
      <c r="T112" s="40">
        <v>619400</v>
      </c>
      <c r="U112" s="40">
        <v>5200</v>
      </c>
      <c r="V112" s="42">
        <v>285905.84655922401</v>
      </c>
      <c r="W112" s="42">
        <v>63364.447227753903</v>
      </c>
      <c r="X112" s="42">
        <v>893.74169109520699</v>
      </c>
      <c r="Y112" s="42">
        <v>7.1306841767836096E-2</v>
      </c>
      <c r="Z112" s="42">
        <v>0.53791413171582902</v>
      </c>
      <c r="AA112" s="42">
        <v>0.146859991578286</v>
      </c>
      <c r="AB112" s="42">
        <v>31.6610132985648</v>
      </c>
      <c r="AC112" s="42">
        <v>13.387283141524099</v>
      </c>
      <c r="AD112" s="42">
        <v>0.28163538910090702</v>
      </c>
      <c r="AE112" s="42">
        <v>2590.9964466686301</v>
      </c>
      <c r="AF112" s="42">
        <v>1013.17712290646</v>
      </c>
      <c r="AG112" s="42">
        <v>15.1828955344915</v>
      </c>
      <c r="AH112" s="42">
        <v>3.1685041546275201</v>
      </c>
      <c r="AI112" s="42">
        <v>5.4651516752045799</v>
      </c>
      <c r="AJ112" s="42">
        <v>1.1516351835159999</v>
      </c>
      <c r="AK112" s="42">
        <v>7.4154556722210998</v>
      </c>
      <c r="AL112" s="42">
        <v>12.475071058726</v>
      </c>
      <c r="AM112" s="42">
        <v>1.3106132567426501</v>
      </c>
      <c r="AN112" s="42"/>
      <c r="AO112" s="42">
        <v>16.690019410549599</v>
      </c>
      <c r="AP112" s="42">
        <v>5.1326046320067702</v>
      </c>
      <c r="AQ112" s="42">
        <v>186.37393570893499</v>
      </c>
      <c r="AR112" s="42">
        <v>79.988583104337096</v>
      </c>
      <c r="AS112" s="42">
        <v>4.7533956782949103</v>
      </c>
      <c r="AT112" s="42">
        <v>0.52026651366563403</v>
      </c>
      <c r="AU112" s="42">
        <v>2.2723191954656001</v>
      </c>
      <c r="AV112" s="42">
        <v>0.18594164967113999</v>
      </c>
      <c r="AW112" s="42">
        <v>5.99766293897535</v>
      </c>
      <c r="AX112" s="42">
        <v>4.2810149276287701</v>
      </c>
      <c r="AY112" s="42">
        <v>5.8927351021120802E-2</v>
      </c>
      <c r="AZ112" s="42"/>
      <c r="BA112" s="42">
        <v>9.6106763716165403E-2</v>
      </c>
      <c r="BB112" s="42">
        <v>0.78797310086196504</v>
      </c>
      <c r="BC112" s="42"/>
      <c r="BD112" s="42">
        <v>2.5530269320648999</v>
      </c>
      <c r="BE112" s="42">
        <v>0.94334188726043799</v>
      </c>
      <c r="BF112" s="42">
        <v>0.11629117918345799</v>
      </c>
      <c r="BG112" s="42">
        <v>0.90024059666483802</v>
      </c>
      <c r="BH112" s="42">
        <v>0.16979679521521901</v>
      </c>
      <c r="BI112" s="42">
        <v>10.2102587001354</v>
      </c>
      <c r="BJ112" s="42">
        <v>12.9472359209741</v>
      </c>
      <c r="BK112" s="42">
        <v>0.82014979022258805</v>
      </c>
      <c r="BL112" s="42">
        <v>1.64891943956856</v>
      </c>
      <c r="BM112" s="42">
        <v>3.0862250948524599</v>
      </c>
      <c r="BN112" s="42">
        <v>0.23513880271530099</v>
      </c>
      <c r="BO112" s="42">
        <v>2.2111254592740699</v>
      </c>
      <c r="BP112" s="42">
        <v>1.7916144726261101</v>
      </c>
      <c r="BQ112" s="42">
        <v>0</v>
      </c>
      <c r="BR112" s="42"/>
      <c r="BS112" s="42">
        <v>1.3084872769931999E-2</v>
      </c>
      <c r="BT112" s="42">
        <v>7.9598858014698098E-2</v>
      </c>
      <c r="BU112" s="42"/>
      <c r="BV112" s="42">
        <v>0.59500275912739098</v>
      </c>
      <c r="BW112" s="42">
        <v>0.21206371952883801</v>
      </c>
      <c r="BX112" s="42">
        <v>8.9525716727516098</v>
      </c>
      <c r="BY112" s="42">
        <v>9.47702886130749</v>
      </c>
      <c r="BZ112" s="42">
        <v>5.2317837692779902E-2</v>
      </c>
      <c r="CA112" s="42">
        <v>5.9561444832423298</v>
      </c>
      <c r="CB112" s="42">
        <v>4.4008495906713696</v>
      </c>
      <c r="CC112" s="42">
        <v>4.9817739573953801E-2</v>
      </c>
      <c r="CD112" s="42">
        <v>0.81495073917207905</v>
      </c>
      <c r="CE112" s="42">
        <v>1.2979152884140801</v>
      </c>
      <c r="CF112" s="42">
        <v>5.7253423884508901E-2</v>
      </c>
      <c r="CG112" s="42">
        <v>3.1762437931617553</v>
      </c>
      <c r="CH112" s="42">
        <v>3.9237325800179099</v>
      </c>
      <c r="CI112" s="42">
        <v>0.142171474792012</v>
      </c>
      <c r="CJ112" s="42">
        <f t="shared" si="3"/>
        <v>2046.4234902225935</v>
      </c>
    </row>
    <row r="113" spans="2:88" x14ac:dyDescent="0.25">
      <c r="B113" s="40" t="s">
        <v>346</v>
      </c>
      <c r="D113" s="40" t="s">
        <v>349</v>
      </c>
      <c r="E113" s="40" t="s">
        <v>44</v>
      </c>
      <c r="G113" s="40" t="s">
        <v>39</v>
      </c>
      <c r="H113" s="41"/>
      <c r="I113" s="40">
        <v>2950</v>
      </c>
      <c r="J113" s="40">
        <v>1.33</v>
      </c>
      <c r="K113" s="40">
        <v>1.38</v>
      </c>
      <c r="L113" s="40">
        <v>6.4000000000000001E-2</v>
      </c>
      <c r="M113" s="43">
        <v>9100</v>
      </c>
      <c r="N113" s="40">
        <v>5.2</v>
      </c>
      <c r="O113" s="42">
        <v>1750</v>
      </c>
      <c r="P113" s="42">
        <f t="shared" si="2"/>
        <v>2218.0451127819547</v>
      </c>
      <c r="Q113" s="41"/>
      <c r="R113" s="40">
        <v>383400.00000000006</v>
      </c>
      <c r="S113" s="40">
        <v>2800.0000000000005</v>
      </c>
      <c r="T113" s="40">
        <v>619800</v>
      </c>
      <c r="U113" s="40">
        <v>5200</v>
      </c>
      <c r="V113" s="42">
        <v>303132.56988794397</v>
      </c>
      <c r="W113" s="42">
        <v>50184.8093917808</v>
      </c>
      <c r="X113" s="42">
        <v>1310.5481649636099</v>
      </c>
      <c r="Y113" s="42"/>
      <c r="Z113" s="42">
        <v>0.27119730857577501</v>
      </c>
      <c r="AA113" s="42">
        <v>0.14167052520022699</v>
      </c>
      <c r="AB113" s="42">
        <v>32.105598197921701</v>
      </c>
      <c r="AC113" s="42">
        <v>19.173634794845999</v>
      </c>
      <c r="AD113" s="42">
        <v>0.34439127743915798</v>
      </c>
      <c r="AE113" s="42">
        <v>2784.7760967321701</v>
      </c>
      <c r="AF113" s="42">
        <v>787.60730748512901</v>
      </c>
      <c r="AG113" s="42">
        <v>24.127826291081899</v>
      </c>
      <c r="AH113" s="42">
        <v>1.9902396517304</v>
      </c>
      <c r="AI113" s="42">
        <v>3.5858358846838998</v>
      </c>
      <c r="AJ113" s="42">
        <v>1.5297068390702899</v>
      </c>
      <c r="AK113" s="42">
        <v>4.1861349267292898</v>
      </c>
      <c r="AL113" s="42">
        <v>8.4504806227797005</v>
      </c>
      <c r="AM113" s="42">
        <v>2.1193795795516901</v>
      </c>
      <c r="AN113" s="42"/>
      <c r="AO113" s="42">
        <v>19.085848487993299</v>
      </c>
      <c r="AP113" s="42">
        <v>6.7570491343332204</v>
      </c>
      <c r="AQ113" s="42">
        <v>154.98069391662</v>
      </c>
      <c r="AR113" s="42">
        <v>63.858053344538703</v>
      </c>
      <c r="AS113" s="42">
        <v>5.1279141356274298</v>
      </c>
      <c r="AT113" s="42">
        <v>1.7823225649369401</v>
      </c>
      <c r="AU113" s="42">
        <v>3.1598986047917599</v>
      </c>
      <c r="AV113" s="42">
        <v>0.32416645429204699</v>
      </c>
      <c r="AW113" s="42">
        <v>1.43418095012564</v>
      </c>
      <c r="AX113" s="42">
        <v>2.0608182118259002</v>
      </c>
      <c r="AY113" s="42">
        <v>0.18886268107429699</v>
      </c>
      <c r="AZ113" s="42">
        <v>0.26324312084482998</v>
      </c>
      <c r="BA113" s="42">
        <v>2.9431752760845198</v>
      </c>
      <c r="BB113" s="42">
        <v>0.86115123304994701</v>
      </c>
      <c r="BC113" s="42">
        <v>0.86204174141565904</v>
      </c>
      <c r="BD113" s="42">
        <v>3.47789657510969</v>
      </c>
      <c r="BE113" s="42">
        <v>1.2819136883611699</v>
      </c>
      <c r="BF113" s="42">
        <v>0.38414222367142398</v>
      </c>
      <c r="BG113" s="42">
        <v>1.37538228072941</v>
      </c>
      <c r="BH113" s="42">
        <v>0.26538444635824199</v>
      </c>
      <c r="BI113" s="42">
        <v>10.694465614345701</v>
      </c>
      <c r="BJ113" s="42">
        <v>11.0978898953857</v>
      </c>
      <c r="BK113" s="42">
        <v>1.2510534786431899</v>
      </c>
      <c r="BL113" s="42">
        <v>5.4506924175976703</v>
      </c>
      <c r="BM113" s="42">
        <v>7.1807342897945103</v>
      </c>
      <c r="BN113" s="42">
        <v>0.24210347247716499</v>
      </c>
      <c r="BO113" s="42">
        <v>11.0657232680042</v>
      </c>
      <c r="BP113" s="42">
        <v>5.0298314182014296</v>
      </c>
      <c r="BQ113" s="42">
        <v>7.1668978986965906E-2</v>
      </c>
      <c r="BR113" s="42">
        <v>6.1553873364834803E-2</v>
      </c>
      <c r="BS113" s="42">
        <v>0.52462932188347999</v>
      </c>
      <c r="BT113" s="42">
        <v>0.13880695879128299</v>
      </c>
      <c r="BU113" s="42">
        <v>9.7255102879363203E-2</v>
      </c>
      <c r="BV113" s="42">
        <v>0.72050944320606702</v>
      </c>
      <c r="BW113" s="42">
        <v>0.240738528184154</v>
      </c>
      <c r="BX113" s="42">
        <v>4.7846364356681397</v>
      </c>
      <c r="BY113" s="42">
        <v>1.6459583079792</v>
      </c>
      <c r="BZ113" s="42">
        <v>7.2545954047435995E-2</v>
      </c>
      <c r="CA113" s="42">
        <v>3.1710539618837199</v>
      </c>
      <c r="CB113" s="42">
        <v>2.0814473036879502</v>
      </c>
      <c r="CC113" s="42">
        <v>5.1963038486898497E-2</v>
      </c>
      <c r="CD113" s="42">
        <v>2.14775494500529</v>
      </c>
      <c r="CE113" s="42">
        <v>1.9529749729949499</v>
      </c>
      <c r="CF113" s="42">
        <v>0.10950116435514</v>
      </c>
      <c r="CG113" s="42">
        <v>0.35167714227002578</v>
      </c>
      <c r="CH113" s="42">
        <v>1.1225489922415199</v>
      </c>
      <c r="CI113" s="42">
        <v>0.14638637248998701</v>
      </c>
      <c r="CJ113" s="42">
        <f t="shared" si="3"/>
        <v>2473.8565192272931</v>
      </c>
    </row>
    <row r="114" spans="2:88" x14ac:dyDescent="0.25">
      <c r="B114" s="40" t="s">
        <v>346</v>
      </c>
      <c r="D114" s="40" t="s">
        <v>350</v>
      </c>
      <c r="E114" s="40" t="s">
        <v>44</v>
      </c>
      <c r="G114" s="40" t="s">
        <v>35</v>
      </c>
      <c r="H114" s="41"/>
      <c r="I114" s="40">
        <v>2950</v>
      </c>
      <c r="J114" s="40">
        <v>1.33</v>
      </c>
      <c r="K114" s="40">
        <v>1.38</v>
      </c>
      <c r="L114" s="40">
        <v>6.4000000000000001E-2</v>
      </c>
      <c r="M114" s="43">
        <v>9100</v>
      </c>
      <c r="N114" s="40">
        <v>5.2</v>
      </c>
      <c r="O114" s="42">
        <v>1750</v>
      </c>
      <c r="P114" s="42">
        <f t="shared" si="2"/>
        <v>2218.0451127819547</v>
      </c>
      <c r="Q114" s="41"/>
      <c r="R114" s="40">
        <v>346400</v>
      </c>
      <c r="S114" s="40">
        <v>2800.0000000000005</v>
      </c>
      <c r="T114" s="40">
        <v>308600</v>
      </c>
      <c r="U114" s="40">
        <v>3800</v>
      </c>
      <c r="V114" s="42">
        <v>267077.54127307498</v>
      </c>
      <c r="W114" s="42">
        <v>50753.506962009997</v>
      </c>
      <c r="X114" s="42">
        <v>1070.14909718641</v>
      </c>
      <c r="Y114" s="42">
        <v>0.116308993857083</v>
      </c>
      <c r="Z114" s="42">
        <v>0.18245738860041899</v>
      </c>
      <c r="AA114" s="42">
        <v>0.178129681129051</v>
      </c>
      <c r="AB114" s="42"/>
      <c r="AC114" s="42">
        <v>0.34330248500702099</v>
      </c>
      <c r="AD114" s="42">
        <v>0.36037084529640101</v>
      </c>
      <c r="AE114" s="42">
        <v>9.9891141089555493</v>
      </c>
      <c r="AF114" s="42">
        <v>47.595313550303402</v>
      </c>
      <c r="AG114" s="42">
        <v>20.6175178287527</v>
      </c>
      <c r="AH114" s="42">
        <v>314696.52210149198</v>
      </c>
      <c r="AI114" s="42">
        <v>71587.400657913298</v>
      </c>
      <c r="AJ114" s="42">
        <v>1.41178112376495</v>
      </c>
      <c r="AK114" s="42">
        <v>201.43643296113299</v>
      </c>
      <c r="AL114" s="42">
        <v>37.0610307342494</v>
      </c>
      <c r="AM114" s="42">
        <v>1.4849475251747399</v>
      </c>
      <c r="AN114" s="42"/>
      <c r="AO114" s="42">
        <v>11.8433232046316</v>
      </c>
      <c r="AP114" s="42">
        <v>7.1163596276408301</v>
      </c>
      <c r="AQ114" s="42">
        <v>143.508036457738</v>
      </c>
      <c r="AR114" s="42">
        <v>34.830653588755297</v>
      </c>
      <c r="AS114" s="42">
        <v>6.1404624298108699</v>
      </c>
      <c r="AT114" s="42"/>
      <c r="AU114" s="42">
        <v>9.96129784194082E-3</v>
      </c>
      <c r="AV114" s="42">
        <v>0.223774351410371</v>
      </c>
      <c r="AW114" s="42">
        <v>7.4722485274872996</v>
      </c>
      <c r="AX114" s="42">
        <v>3.00793426388858</v>
      </c>
      <c r="AY114" s="42">
        <v>0.15724653139611799</v>
      </c>
      <c r="AZ114" s="42">
        <v>8.3569219709696707</v>
      </c>
      <c r="BA114" s="42">
        <v>4.8210775695931103</v>
      </c>
      <c r="BB114" s="42">
        <v>1.1337366363922301</v>
      </c>
      <c r="BC114" s="42">
        <v>3.0286317087798298</v>
      </c>
      <c r="BD114" s="42">
        <v>1.3288156388321</v>
      </c>
      <c r="BE114" s="42">
        <v>1.01770155324588</v>
      </c>
      <c r="BF114" s="42">
        <v>0.10116767778107399</v>
      </c>
      <c r="BG114" s="42">
        <v>0.45472147459613199</v>
      </c>
      <c r="BH114" s="42">
        <v>0.242094976554451</v>
      </c>
      <c r="BI114" s="42">
        <v>1.37545078937432</v>
      </c>
      <c r="BJ114" s="42">
        <v>3.7592801257328401</v>
      </c>
      <c r="BK114" s="42">
        <v>1.1181999263728299</v>
      </c>
      <c r="BL114" s="42"/>
      <c r="BM114" s="42">
        <v>6.7500202672510796E-3</v>
      </c>
      <c r="BN114" s="42">
        <v>0.28294782561270498</v>
      </c>
      <c r="BO114" s="42"/>
      <c r="BP114" s="42">
        <v>1.11637352985657E-3</v>
      </c>
      <c r="BQ114" s="42">
        <v>4.9401572699316998E-2</v>
      </c>
      <c r="BR114" s="42"/>
      <c r="BS114" s="42">
        <v>4.6237943142686403E-3</v>
      </c>
      <c r="BT114" s="42">
        <v>9.5843792054619098E-2</v>
      </c>
      <c r="BU114" s="42">
        <v>0.19823505290712001</v>
      </c>
      <c r="BV114" s="42">
        <v>0.80419556712801399</v>
      </c>
      <c r="BW114" s="42">
        <v>0.20772030552944601</v>
      </c>
      <c r="BX114" s="42">
        <v>6.2976548471921401</v>
      </c>
      <c r="BY114" s="42">
        <v>2.8762222585280601</v>
      </c>
      <c r="BZ114" s="42">
        <v>5.2619797445295297E-2</v>
      </c>
      <c r="CA114" s="42">
        <v>9.5250046784966499E-2</v>
      </c>
      <c r="CB114" s="42">
        <v>0.188615283604541</v>
      </c>
      <c r="CC114" s="42">
        <v>5.0109752928284297E-2</v>
      </c>
      <c r="CD114" s="42">
        <v>0.159415467195893</v>
      </c>
      <c r="CE114" s="42">
        <v>0.49045780710168402</v>
      </c>
      <c r="CF114" s="42">
        <v>4.9659163429219597E-2</v>
      </c>
      <c r="CG114" s="42">
        <v>2.2674561746477009</v>
      </c>
      <c r="CH114" s="42">
        <v>3.0393041672876899</v>
      </c>
      <c r="CI114" s="42">
        <v>0</v>
      </c>
      <c r="CJ114" s="42">
        <f t="shared" si="3"/>
        <v>2413.8021016127004</v>
      </c>
    </row>
    <row r="115" spans="2:88" x14ac:dyDescent="0.25">
      <c r="B115" s="40" t="s">
        <v>351</v>
      </c>
      <c r="D115" s="40" t="s">
        <v>352</v>
      </c>
      <c r="E115" s="40" t="s">
        <v>44</v>
      </c>
      <c r="G115" s="40" t="s">
        <v>39</v>
      </c>
      <c r="H115" s="41"/>
      <c r="I115" s="40">
        <v>6650</v>
      </c>
      <c r="J115" s="40">
        <v>3.01</v>
      </c>
      <c r="K115" s="40">
        <v>3.21</v>
      </c>
      <c r="M115" s="43">
        <v>29200.001</v>
      </c>
      <c r="N115" s="40">
        <v>14.4</v>
      </c>
      <c r="O115" s="42">
        <v>2027.7778472222221</v>
      </c>
      <c r="P115" s="42">
        <f t="shared" si="2"/>
        <v>2209.3023255813955</v>
      </c>
      <c r="Q115" s="41"/>
      <c r="R115" s="40">
        <v>384700</v>
      </c>
      <c r="S115" s="40">
        <v>2800.0000000000005</v>
      </c>
      <c r="T115" s="40">
        <v>614900</v>
      </c>
      <c r="U115" s="40">
        <v>5200</v>
      </c>
      <c r="V115" s="42">
        <v>297992.28298905701</v>
      </c>
      <c r="W115" s="42">
        <v>60275.957174525298</v>
      </c>
      <c r="X115" s="42">
        <v>867.566754189417</v>
      </c>
      <c r="Y115" s="42">
        <v>0.10195124861728801</v>
      </c>
      <c r="Z115" s="42">
        <v>0.40982307360068299</v>
      </c>
      <c r="AA115" s="42">
        <v>0.12060988452796099</v>
      </c>
      <c r="AB115" s="42">
        <v>12.0090979929179</v>
      </c>
      <c r="AC115" s="42">
        <v>5.6201052732323404</v>
      </c>
      <c r="AD115" s="42">
        <v>0.22741439628408699</v>
      </c>
      <c r="AE115" s="42">
        <v>1326.0038846233199</v>
      </c>
      <c r="AF115" s="42">
        <v>529.75650654641004</v>
      </c>
      <c r="AG115" s="42">
        <v>10.6507383458056</v>
      </c>
      <c r="AH115" s="42">
        <v>3.2974011844686002</v>
      </c>
      <c r="AI115" s="42">
        <v>5.1841039131481397</v>
      </c>
      <c r="AJ115" s="42">
        <v>0.80044155097173397</v>
      </c>
      <c r="AK115" s="42">
        <v>10.702170470937499</v>
      </c>
      <c r="AL115" s="42">
        <v>10.6048414987165</v>
      </c>
      <c r="AM115" s="42">
        <v>1.46416335937265</v>
      </c>
      <c r="AN115" s="42">
        <v>2.02143406891987</v>
      </c>
      <c r="AO115" s="42">
        <v>13.1226683356747</v>
      </c>
      <c r="AP115" s="42">
        <v>4.4139304285872596</v>
      </c>
      <c r="AQ115" s="42">
        <v>192.15268995783799</v>
      </c>
      <c r="AR115" s="42">
        <v>91.8255792819579</v>
      </c>
      <c r="AS115" s="42">
        <v>4.6629203732118096</v>
      </c>
      <c r="AT115" s="42">
        <v>0.92992003079297503</v>
      </c>
      <c r="AU115" s="42">
        <v>2.5946964184965902</v>
      </c>
      <c r="AV115" s="42">
        <v>0.16413693204413199</v>
      </c>
      <c r="AW115" s="42">
        <v>1.6922592898227999</v>
      </c>
      <c r="AX115" s="42">
        <v>2.4727531400237099</v>
      </c>
      <c r="AY115" s="42">
        <v>5.2059923069305201E-2</v>
      </c>
      <c r="AZ115" s="42"/>
      <c r="BA115" s="42">
        <v>5.4510654253710197E-2</v>
      </c>
      <c r="BB115" s="42">
        <v>0.360134054127001</v>
      </c>
      <c r="BC115" s="42">
        <v>0.41355820334037002</v>
      </c>
      <c r="BD115" s="42">
        <v>2.4846373903636398</v>
      </c>
      <c r="BE115" s="42">
        <v>0.66061646941734797</v>
      </c>
      <c r="BF115" s="42">
        <v>0.19928024094515601</v>
      </c>
      <c r="BG115" s="42">
        <v>0.67211234892305305</v>
      </c>
      <c r="BH115" s="42">
        <v>0.18867378600835399</v>
      </c>
      <c r="BI115" s="42">
        <v>13.1061064428251</v>
      </c>
      <c r="BJ115" s="42">
        <v>16.802829290999501</v>
      </c>
      <c r="BK115" s="42">
        <v>0.57879081562503398</v>
      </c>
      <c r="BL115" s="42">
        <v>4.2152943184147498</v>
      </c>
      <c r="BM115" s="42">
        <v>5.4856352419472101</v>
      </c>
      <c r="BN115" s="42">
        <v>0.1225712048564</v>
      </c>
      <c r="BO115" s="42">
        <v>6.2249801905554598</v>
      </c>
      <c r="BP115" s="42">
        <v>3.30653728945782</v>
      </c>
      <c r="BQ115" s="42">
        <v>0</v>
      </c>
      <c r="BR115" s="42">
        <v>9.0524470843098506</v>
      </c>
      <c r="BS115" s="42">
        <v>8.8123220900800199</v>
      </c>
      <c r="BT115" s="42">
        <v>0.18039676619908199</v>
      </c>
      <c r="BU115" s="42">
        <v>0.37025408204802002</v>
      </c>
      <c r="BV115" s="42">
        <v>0.78826518256878197</v>
      </c>
      <c r="BW115" s="42">
        <v>0.141381747309902</v>
      </c>
      <c r="BX115" s="42">
        <v>7.4483479121819602</v>
      </c>
      <c r="BY115" s="42">
        <v>5.2057395144976599</v>
      </c>
      <c r="BZ115" s="42">
        <v>6.4656621313955304E-2</v>
      </c>
      <c r="CA115" s="42">
        <v>5.9235848637253499</v>
      </c>
      <c r="CB115" s="42">
        <v>5.0220034176168298</v>
      </c>
      <c r="CC115" s="42">
        <v>3.6675564231982802E-2</v>
      </c>
      <c r="CD115" s="42">
        <v>0.69366053347536505</v>
      </c>
      <c r="CE115" s="42">
        <v>0.99588090548413799</v>
      </c>
      <c r="CF115" s="42">
        <v>5.0141838977473201E-2</v>
      </c>
      <c r="CG115" s="42"/>
      <c r="CH115" s="42">
        <v>6.9357719871482298E-3</v>
      </c>
      <c r="CI115" s="42">
        <v>0.103606468273943</v>
      </c>
      <c r="CJ115" s="42">
        <f t="shared" si="3"/>
        <v>2002.0536797294412</v>
      </c>
    </row>
    <row r="116" spans="2:88" x14ac:dyDescent="0.25">
      <c r="B116" s="40" t="s">
        <v>351</v>
      </c>
      <c r="D116" s="40" t="s">
        <v>353</v>
      </c>
      <c r="E116" s="40" t="s">
        <v>44</v>
      </c>
      <c r="G116" s="40" t="s">
        <v>35</v>
      </c>
      <c r="H116" s="41"/>
      <c r="I116" s="40">
        <v>6650</v>
      </c>
      <c r="J116" s="40">
        <v>3.01</v>
      </c>
      <c r="K116" s="40">
        <v>3.21</v>
      </c>
      <c r="M116" s="43">
        <v>29200.001</v>
      </c>
      <c r="N116" s="40">
        <v>14.4</v>
      </c>
      <c r="O116" s="42">
        <v>2027.7778472222221</v>
      </c>
      <c r="P116" s="42">
        <f t="shared" si="2"/>
        <v>2209.3023255813955</v>
      </c>
      <c r="Q116" s="41"/>
      <c r="R116" s="40">
        <v>346700</v>
      </c>
      <c r="S116" s="40">
        <v>2800.0000000000005</v>
      </c>
      <c r="T116" s="40">
        <v>310500</v>
      </c>
      <c r="U116" s="40">
        <v>3800</v>
      </c>
      <c r="V116" s="42">
        <v>301707.63079149101</v>
      </c>
      <c r="W116" s="42">
        <v>56884.945105862098</v>
      </c>
      <c r="X116" s="42">
        <v>1311.94141988652</v>
      </c>
      <c r="Y116" s="42">
        <v>4.7897395038220603E-2</v>
      </c>
      <c r="Z116" s="42">
        <v>0.30071143907481201</v>
      </c>
      <c r="AA116" s="42">
        <v>0.176179335850777</v>
      </c>
      <c r="AB116" s="42">
        <v>0.18946512785575401</v>
      </c>
      <c r="AC116" s="42">
        <v>1.1202797616215701</v>
      </c>
      <c r="AD116" s="42">
        <v>0.32330063957437499</v>
      </c>
      <c r="AE116" s="42">
        <v>48.632023354610503</v>
      </c>
      <c r="AF116" s="42">
        <v>93.449838169597001</v>
      </c>
      <c r="AG116" s="42">
        <v>15.104200171926699</v>
      </c>
      <c r="AH116" s="42">
        <v>330438.641616704</v>
      </c>
      <c r="AI116" s="42">
        <v>42629.3127419589</v>
      </c>
      <c r="AJ116" s="42">
        <v>1.29390429350224</v>
      </c>
      <c r="AK116" s="42">
        <v>526.56032942742002</v>
      </c>
      <c r="AL116" s="42">
        <v>414.49889578275099</v>
      </c>
      <c r="AM116" s="42">
        <v>1.95479840002975</v>
      </c>
      <c r="AN116" s="42"/>
      <c r="AO116" s="42">
        <v>6.0977981944257298</v>
      </c>
      <c r="AP116" s="42">
        <v>5.5814250260489597</v>
      </c>
      <c r="AQ116" s="42">
        <v>166.541149240142</v>
      </c>
      <c r="AR116" s="42">
        <v>66.731457761856504</v>
      </c>
      <c r="AS116" s="42">
        <v>4.8897648953923198</v>
      </c>
      <c r="AT116" s="42"/>
      <c r="AU116" s="42">
        <v>8.4970249722042899E-3</v>
      </c>
      <c r="AV116" s="42">
        <v>0.32500957885788101</v>
      </c>
      <c r="AW116" s="42">
        <v>10.5829599050701</v>
      </c>
      <c r="AX116" s="42">
        <v>4.7926308733686804</v>
      </c>
      <c r="AY116" s="42">
        <v>0.169880480419139</v>
      </c>
      <c r="AZ116" s="42">
        <v>15.0512553849527</v>
      </c>
      <c r="BA116" s="42">
        <v>20.151664977349601</v>
      </c>
      <c r="BB116" s="42">
        <v>0.51027733282902199</v>
      </c>
      <c r="BC116" s="42">
        <v>13.2832597556165</v>
      </c>
      <c r="BD116" s="42">
        <v>5.8646499979306697</v>
      </c>
      <c r="BE116" s="42">
        <v>1.02317706514447</v>
      </c>
      <c r="BF116" s="42"/>
      <c r="BG116" s="42">
        <v>2.42383665575494E-2</v>
      </c>
      <c r="BH116" s="42">
        <v>0.34048887444420001</v>
      </c>
      <c r="BI116" s="42">
        <v>2.5193215043950201</v>
      </c>
      <c r="BJ116" s="42">
        <v>10.752931377465901</v>
      </c>
      <c r="BK116" s="42">
        <v>0.93812696325633804</v>
      </c>
      <c r="BL116" s="42"/>
      <c r="BM116" s="42">
        <v>4.9980452437091002E-3</v>
      </c>
      <c r="BN116" s="42">
        <v>0.17363848608044899</v>
      </c>
      <c r="BO116" s="42">
        <v>0.28487566724223601</v>
      </c>
      <c r="BP116" s="42">
        <v>0.53781810442376998</v>
      </c>
      <c r="BQ116" s="42">
        <v>0</v>
      </c>
      <c r="BR116" s="42">
        <v>1.17952551136976</v>
      </c>
      <c r="BS116" s="42">
        <v>2.1317159249887601</v>
      </c>
      <c r="BT116" s="42">
        <v>0</v>
      </c>
      <c r="BU116" s="42">
        <v>1.5971525755137199</v>
      </c>
      <c r="BV116" s="42">
        <v>1.05689996022164</v>
      </c>
      <c r="BW116" s="42">
        <v>0.333424050314025</v>
      </c>
      <c r="BX116" s="42">
        <v>3.61711916445114</v>
      </c>
      <c r="BY116" s="42">
        <v>1.0585492837095001</v>
      </c>
      <c r="BZ116" s="42">
        <v>4.78088768553174E-2</v>
      </c>
      <c r="CA116" s="42">
        <v>0.98103681265389397</v>
      </c>
      <c r="CB116" s="42">
        <v>1.26075151100755</v>
      </c>
      <c r="CC116" s="42">
        <v>7.9608987779216697E-2</v>
      </c>
      <c r="CD116" s="42">
        <v>2.0890137571523402E-3</v>
      </c>
      <c r="CE116" s="42">
        <v>0.103810667391979</v>
      </c>
      <c r="CF116" s="42">
        <v>7.0879613461704502E-2</v>
      </c>
      <c r="CG116" s="42">
        <v>2.6178492822739279</v>
      </c>
      <c r="CH116" s="42">
        <v>3.5340911633479601</v>
      </c>
      <c r="CI116" s="42">
        <v>0.17762242792685101</v>
      </c>
      <c r="CJ116" s="42">
        <f t="shared" si="3"/>
        <v>2081.7677888128424</v>
      </c>
    </row>
    <row r="117" spans="2:88" x14ac:dyDescent="0.25">
      <c r="B117" s="40" t="s">
        <v>351</v>
      </c>
      <c r="D117" s="40" t="s">
        <v>354</v>
      </c>
      <c r="E117" s="40" t="s">
        <v>44</v>
      </c>
      <c r="G117" s="40" t="s">
        <v>39</v>
      </c>
      <c r="H117" s="41"/>
      <c r="I117" s="40">
        <v>6650</v>
      </c>
      <c r="J117" s="40">
        <v>3.01</v>
      </c>
      <c r="K117" s="40">
        <v>3.21</v>
      </c>
      <c r="M117" s="43">
        <v>29200.001</v>
      </c>
      <c r="N117" s="40">
        <v>14.4</v>
      </c>
      <c r="O117" s="42">
        <v>2027.7778472222221</v>
      </c>
      <c r="P117" s="42">
        <f t="shared" si="2"/>
        <v>2209.3023255813955</v>
      </c>
      <c r="Q117" s="41"/>
      <c r="R117" s="40">
        <v>384200</v>
      </c>
      <c r="S117" s="40">
        <v>2800.0000000000005</v>
      </c>
      <c r="T117" s="40">
        <v>617000</v>
      </c>
      <c r="U117" s="40">
        <v>5200</v>
      </c>
      <c r="V117" s="42">
        <v>294703.59983463999</v>
      </c>
      <c r="W117" s="42">
        <v>68906.760430636699</v>
      </c>
      <c r="X117" s="42">
        <v>778.96917834080205</v>
      </c>
      <c r="Y117" s="42">
        <v>0.115502032079147</v>
      </c>
      <c r="Z117" s="42">
        <v>0.47819649834647998</v>
      </c>
      <c r="AA117" s="42">
        <v>0.114403475130647</v>
      </c>
      <c r="AB117" s="42">
        <v>13.954356744613801</v>
      </c>
      <c r="AC117" s="42">
        <v>6.07157249058519</v>
      </c>
      <c r="AD117" s="42">
        <v>0.169901057493411</v>
      </c>
      <c r="AE117" s="42">
        <v>1474.6001082081</v>
      </c>
      <c r="AF117" s="42">
        <v>648.681614679218</v>
      </c>
      <c r="AG117" s="42">
        <v>14.792092808301399</v>
      </c>
      <c r="AH117" s="42">
        <v>2.8710085125507101</v>
      </c>
      <c r="AI117" s="42">
        <v>5.8583806511648904</v>
      </c>
      <c r="AJ117" s="42">
        <v>0.74028191571726798</v>
      </c>
      <c r="AK117" s="42">
        <v>9.7753944873637408</v>
      </c>
      <c r="AL117" s="42">
        <v>15.337045474495101</v>
      </c>
      <c r="AM117" s="42">
        <v>1.0746962334133301</v>
      </c>
      <c r="AN117" s="42">
        <v>1.0566586188267799</v>
      </c>
      <c r="AO117" s="42">
        <v>12.328140795418699</v>
      </c>
      <c r="AP117" s="42">
        <v>3.9153874173470302</v>
      </c>
      <c r="AQ117" s="42">
        <v>202.663809639394</v>
      </c>
      <c r="AR117" s="42">
        <v>86.537852252045496</v>
      </c>
      <c r="AS117" s="42">
        <v>4.1815594987577196</v>
      </c>
      <c r="AT117" s="42">
        <v>1.2538724108458099</v>
      </c>
      <c r="AU117" s="42">
        <v>2.2876511064284002</v>
      </c>
      <c r="AV117" s="42">
        <v>0</v>
      </c>
      <c r="AW117" s="42">
        <v>1.1911665258070401</v>
      </c>
      <c r="AX117" s="42">
        <v>1.4931362052627</v>
      </c>
      <c r="AY117" s="42">
        <v>7.0047180001781895E-2</v>
      </c>
      <c r="AZ117" s="42"/>
      <c r="BA117" s="42">
        <v>0.84254471691562305</v>
      </c>
      <c r="BB117" s="42">
        <v>0.48442935693876499</v>
      </c>
      <c r="BC117" s="42">
        <v>5.6011997693107602</v>
      </c>
      <c r="BD117" s="42">
        <v>3.8787272315143499</v>
      </c>
      <c r="BE117" s="42">
        <v>0.79324469829029398</v>
      </c>
      <c r="BF117" s="42">
        <v>0.37739823072803202</v>
      </c>
      <c r="BG117" s="42">
        <v>1.13013452559858</v>
      </c>
      <c r="BH117" s="42">
        <v>0.16743691674866501</v>
      </c>
      <c r="BI117" s="42">
        <v>12.641446995265101</v>
      </c>
      <c r="BJ117" s="42">
        <v>11.298098744592799</v>
      </c>
      <c r="BK117" s="42">
        <v>0.46289684743563903</v>
      </c>
      <c r="BL117" s="42">
        <v>8.4142371387438999</v>
      </c>
      <c r="BM117" s="42">
        <v>5.7768057843104099</v>
      </c>
      <c r="BN117" s="42">
        <v>0.118065522230861</v>
      </c>
      <c r="BO117" s="42">
        <v>8.9056919912599195</v>
      </c>
      <c r="BP117" s="42">
        <v>4.6895475653201899</v>
      </c>
      <c r="BQ117" s="42">
        <v>3.4757635897441498E-2</v>
      </c>
      <c r="BR117" s="42">
        <v>6.8185715579031099</v>
      </c>
      <c r="BS117" s="42">
        <v>5.8810006123498999</v>
      </c>
      <c r="BT117" s="42">
        <v>0.114341038290086</v>
      </c>
      <c r="BU117" s="42">
        <v>0.213768520940542</v>
      </c>
      <c r="BV117" s="42">
        <v>0.95584679804932904</v>
      </c>
      <c r="BW117" s="42">
        <v>0.247327018409599</v>
      </c>
      <c r="BX117" s="42">
        <v>7.2236710621016096</v>
      </c>
      <c r="BY117" s="42">
        <v>4.5590344804154403</v>
      </c>
      <c r="BZ117" s="42">
        <v>7.4787924482523596E-2</v>
      </c>
      <c r="CA117" s="42">
        <v>3.44092730410738</v>
      </c>
      <c r="CB117" s="42">
        <v>2.0934397135485998</v>
      </c>
      <c r="CC117" s="42">
        <v>3.8760235970802699E-2</v>
      </c>
      <c r="CD117" s="42">
        <v>1.2781275570676001</v>
      </c>
      <c r="CE117" s="42">
        <v>1.2135762657653</v>
      </c>
      <c r="CF117" s="42">
        <v>6.3777034363849794E-2</v>
      </c>
      <c r="CG117" s="42"/>
      <c r="CH117" s="42">
        <v>4.5771927139283599E-3</v>
      </c>
      <c r="CI117" s="42">
        <v>9.9697241837610404E-2</v>
      </c>
      <c r="CJ117" s="42">
        <f t="shared" si="3"/>
        <v>1895.7504089339827</v>
      </c>
    </row>
    <row r="118" spans="2:88" x14ac:dyDescent="0.25">
      <c r="B118" s="40" t="s">
        <v>351</v>
      </c>
      <c r="D118" s="40" t="s">
        <v>355</v>
      </c>
      <c r="E118" s="40" t="s">
        <v>44</v>
      </c>
      <c r="G118" s="40" t="s">
        <v>35</v>
      </c>
      <c r="H118" s="41"/>
      <c r="I118" s="40">
        <v>6650</v>
      </c>
      <c r="J118" s="40">
        <v>3.01</v>
      </c>
      <c r="K118" s="40">
        <v>3.21</v>
      </c>
      <c r="M118" s="43">
        <v>29200.001</v>
      </c>
      <c r="N118" s="40">
        <v>14.4</v>
      </c>
      <c r="O118" s="42">
        <v>2027.7778472222221</v>
      </c>
      <c r="P118" s="42">
        <f t="shared" si="2"/>
        <v>2209.3023255813955</v>
      </c>
      <c r="Q118" s="41"/>
      <c r="R118" s="40">
        <v>347299.99999999994</v>
      </c>
      <c r="S118" s="40">
        <v>2800.0000000000005</v>
      </c>
      <c r="T118" s="40">
        <v>305300</v>
      </c>
      <c r="U118" s="40">
        <v>3800</v>
      </c>
      <c r="V118" s="42">
        <v>290849.934458278</v>
      </c>
      <c r="W118" s="42">
        <v>39706.4811685104</v>
      </c>
      <c r="X118" s="42">
        <v>1371.7902698021901</v>
      </c>
      <c r="Y118" s="42">
        <v>0.13678384104642899</v>
      </c>
      <c r="Z118" s="42">
        <v>0.42339504091829</v>
      </c>
      <c r="AA118" s="42">
        <v>0.14469782930733199</v>
      </c>
      <c r="AB118" s="42">
        <v>0.240704355656712</v>
      </c>
      <c r="AC118" s="42">
        <v>0.97608290986296198</v>
      </c>
      <c r="AD118" s="42">
        <v>0.33205694308989098</v>
      </c>
      <c r="AE118" s="42">
        <v>17.1518357626274</v>
      </c>
      <c r="AF118" s="42">
        <v>62.154857102747798</v>
      </c>
      <c r="AG118" s="42">
        <v>19.997059315585101</v>
      </c>
      <c r="AH118" s="42">
        <v>345762.19504269602</v>
      </c>
      <c r="AI118" s="42">
        <v>80018.127862509806</v>
      </c>
      <c r="AJ118" s="42">
        <v>1.23125291460585</v>
      </c>
      <c r="AK118" s="42">
        <v>702.53846008658502</v>
      </c>
      <c r="AL118" s="42">
        <v>707.65169068361695</v>
      </c>
      <c r="AM118" s="42">
        <v>2.3623732597549201</v>
      </c>
      <c r="AN118" s="42">
        <v>0.334787049281843</v>
      </c>
      <c r="AO118" s="42">
        <v>14.840130041091101</v>
      </c>
      <c r="AP118" s="42">
        <v>7.2087697700692397</v>
      </c>
      <c r="AQ118" s="42">
        <v>165.38995985012301</v>
      </c>
      <c r="AR118" s="42">
        <v>97.166816417105494</v>
      </c>
      <c r="AS118" s="42">
        <v>5.5875895123607702</v>
      </c>
      <c r="AT118" s="42">
        <v>0.16121718934215501</v>
      </c>
      <c r="AU118" s="42">
        <v>1.0517007394265501</v>
      </c>
      <c r="AV118" s="42">
        <v>0.242337615735812</v>
      </c>
      <c r="AW118" s="42">
        <v>33.0601761619481</v>
      </c>
      <c r="AX118" s="42">
        <v>12.982513035438799</v>
      </c>
      <c r="AY118" s="42">
        <v>0.13054306699496299</v>
      </c>
      <c r="AZ118" s="42">
        <v>29.815686152471599</v>
      </c>
      <c r="BA118" s="42">
        <v>36.2212697885195</v>
      </c>
      <c r="BB118" s="42">
        <v>0.90267927497524403</v>
      </c>
      <c r="BC118" s="42">
        <v>1.92886670400947</v>
      </c>
      <c r="BD118" s="42">
        <v>4.6144291899812302</v>
      </c>
      <c r="BE118" s="42">
        <v>0.84947546971736498</v>
      </c>
      <c r="BF118" s="42">
        <v>1.50272203324468E-2</v>
      </c>
      <c r="BG118" s="42">
        <v>0.76861244758085301</v>
      </c>
      <c r="BH118" s="42">
        <v>0.36115116325081598</v>
      </c>
      <c r="BI118" s="42">
        <v>2.9454892469710998</v>
      </c>
      <c r="BJ118" s="42">
        <v>5.7565166815350803</v>
      </c>
      <c r="BK118" s="42">
        <v>0.988305228699352</v>
      </c>
      <c r="BL118" s="42">
        <v>0.11348841335096101</v>
      </c>
      <c r="BM118" s="42">
        <v>0.69771825139717203</v>
      </c>
      <c r="BN118" s="42">
        <v>0.30706041293234998</v>
      </c>
      <c r="BO118" s="42">
        <v>0.12847446777959501</v>
      </c>
      <c r="BP118" s="42">
        <v>0.34917720263162999</v>
      </c>
      <c r="BQ118" s="42">
        <v>7.4471262100530206E-2</v>
      </c>
      <c r="BR118" s="42">
        <v>0.87751666969298503</v>
      </c>
      <c r="BS118" s="42">
        <v>1.52408934009689</v>
      </c>
      <c r="BT118" s="42">
        <v>0.14545861173862601</v>
      </c>
      <c r="BU118" s="42">
        <v>1.3006048173929401</v>
      </c>
      <c r="BV118" s="42">
        <v>1.55697024655914</v>
      </c>
      <c r="BW118" s="42">
        <v>0.18991158001681299</v>
      </c>
      <c r="BX118" s="42">
        <v>21.774326656238699</v>
      </c>
      <c r="BY118" s="42">
        <v>7.8676360364629003</v>
      </c>
      <c r="BZ118" s="42">
        <v>8.0269250137092601E-2</v>
      </c>
      <c r="CA118" s="42">
        <v>0.96670783974465502</v>
      </c>
      <c r="CB118" s="42">
        <v>0.63076119585905799</v>
      </c>
      <c r="CC118" s="42">
        <v>5.4350677395020301E-2</v>
      </c>
      <c r="CD118" s="42">
        <v>0.333999793115416</v>
      </c>
      <c r="CE118" s="42">
        <v>1.67662036492754</v>
      </c>
      <c r="CF118" s="42">
        <v>0.11392566635350899</v>
      </c>
      <c r="CG118" s="42">
        <v>0.83196477762638543</v>
      </c>
      <c r="CH118" s="42">
        <v>1.5933484259718</v>
      </c>
      <c r="CI118" s="42">
        <v>0.212243831685553</v>
      </c>
      <c r="CJ118" s="42">
        <f t="shared" si="3"/>
        <v>2099.8856297850516</v>
      </c>
    </row>
    <row r="119" spans="2:88" x14ac:dyDescent="0.25">
      <c r="B119" s="40" t="s">
        <v>356</v>
      </c>
      <c r="D119" s="40" t="s">
        <v>357</v>
      </c>
      <c r="E119" s="40" t="s">
        <v>47</v>
      </c>
      <c r="G119" s="40" t="s">
        <v>335</v>
      </c>
      <c r="H119" s="41"/>
      <c r="I119" s="40">
        <v>2440</v>
      </c>
      <c r="J119" s="40">
        <v>1.08</v>
      </c>
      <c r="K119" s="40">
        <v>1.19</v>
      </c>
      <c r="M119" s="43">
        <v>8500</v>
      </c>
      <c r="N119" s="40">
        <v>3.6</v>
      </c>
      <c r="O119" s="42">
        <v>2361.1111111111109</v>
      </c>
      <c r="P119" s="42">
        <f t="shared" si="2"/>
        <v>2259.2592592592591</v>
      </c>
      <c r="Q119" s="41"/>
      <c r="R119" s="40">
        <v>533300</v>
      </c>
      <c r="S119" s="40">
        <v>3200</v>
      </c>
      <c r="T119" s="40">
        <v>472800</v>
      </c>
      <c r="U119" s="40">
        <v>4600</v>
      </c>
      <c r="V119" s="42">
        <v>395033.1761946</v>
      </c>
      <c r="W119" s="42">
        <v>89616.424339816105</v>
      </c>
      <c r="X119" s="42">
        <v>685.13953725914598</v>
      </c>
      <c r="Y119" s="42">
        <v>0.17964238119170001</v>
      </c>
      <c r="Z119" s="42">
        <v>0.32720139639615498</v>
      </c>
      <c r="AA119" s="42">
        <v>8.7072354114796205E-2</v>
      </c>
      <c r="AB119" s="42">
        <v>1337.44140043573</v>
      </c>
      <c r="AC119" s="42">
        <v>599.048451783617</v>
      </c>
      <c r="AD119" s="42">
        <v>0.18983161991759301</v>
      </c>
      <c r="AE119" s="42">
        <v>169.53354210016701</v>
      </c>
      <c r="AF119" s="42">
        <v>115.210360702664</v>
      </c>
      <c r="AG119" s="42">
        <v>13.0145389625515</v>
      </c>
      <c r="AH119" s="42">
        <v>3.5774995838030201</v>
      </c>
      <c r="AI119" s="42">
        <v>3.8830842366183198</v>
      </c>
      <c r="AJ119" s="42">
        <v>0.58365924784233203</v>
      </c>
      <c r="AK119" s="42">
        <v>5.9746629821766097</v>
      </c>
      <c r="AL119" s="42">
        <v>4.78117772079937</v>
      </c>
      <c r="AM119" s="42">
        <v>0.80321723219329799</v>
      </c>
      <c r="AN119" s="42">
        <v>158.13292570030001</v>
      </c>
      <c r="AO119" s="42">
        <v>96.832302675638999</v>
      </c>
      <c r="AP119" s="42">
        <v>2.9872476762676898</v>
      </c>
      <c r="AQ119" s="42">
        <v>398.37625116971702</v>
      </c>
      <c r="AR119" s="42">
        <v>159.129705631702</v>
      </c>
      <c r="AS119" s="42">
        <v>2.90176522297907</v>
      </c>
      <c r="AT119" s="42"/>
      <c r="AU119" s="42">
        <v>7.28829162589004E-3</v>
      </c>
      <c r="AV119" s="42">
        <v>0.131990364507134</v>
      </c>
      <c r="AW119" s="42">
        <v>8.0404049819201698E-2</v>
      </c>
      <c r="AX119" s="42">
        <v>0.37699257993576801</v>
      </c>
      <c r="AY119" s="42">
        <v>3.9137970195405901E-2</v>
      </c>
      <c r="AZ119" s="42"/>
      <c r="BA119" s="42">
        <v>3.4564144445484099E-2</v>
      </c>
      <c r="BB119" s="42">
        <v>0.25984816765887597</v>
      </c>
      <c r="BC119" s="42">
        <v>0.44757886444418099</v>
      </c>
      <c r="BD119" s="42">
        <v>0.76321653088349495</v>
      </c>
      <c r="BE119" s="42">
        <v>0.56859385537823104</v>
      </c>
      <c r="BF119" s="42">
        <v>0.41296206013203501</v>
      </c>
      <c r="BG119" s="42">
        <v>1.6364817218115399</v>
      </c>
      <c r="BH119" s="42">
        <v>0.119363396006632</v>
      </c>
      <c r="BI119" s="42">
        <v>1.73924530329462</v>
      </c>
      <c r="BJ119" s="42">
        <v>4.3384970498647997</v>
      </c>
      <c r="BK119" s="42">
        <v>0.51534134439951396</v>
      </c>
      <c r="BL119" s="42"/>
      <c r="BM119" s="42">
        <v>7.0693756299336696E-3</v>
      </c>
      <c r="BN119" s="42">
        <v>9.5501797352028198E-2</v>
      </c>
      <c r="BO119" s="42">
        <v>3.4464659534767003E-2</v>
      </c>
      <c r="BP119" s="42">
        <v>0.16491572905471499</v>
      </c>
      <c r="BQ119" s="42">
        <v>6.1790011320795403E-2</v>
      </c>
      <c r="BR119" s="42">
        <v>3.1860953258493203E-2</v>
      </c>
      <c r="BS119" s="42">
        <v>0.25775410821922501</v>
      </c>
      <c r="BT119" s="42">
        <v>0.106897846325475</v>
      </c>
      <c r="BU119" s="42"/>
      <c r="BV119" s="42">
        <v>0.18081365274399999</v>
      </c>
      <c r="BW119" s="42">
        <v>0.21589315101722201</v>
      </c>
      <c r="BX119" s="42">
        <v>8.65999267264147E-2</v>
      </c>
      <c r="BY119" s="42">
        <v>0.15861148016309901</v>
      </c>
      <c r="BZ119" s="42">
        <v>3.0172258208888001E-2</v>
      </c>
      <c r="CA119" s="42">
        <v>1.5380292302199901E-2</v>
      </c>
      <c r="CB119" s="42">
        <v>7.7991952600366302E-2</v>
      </c>
      <c r="CC119" s="42">
        <v>1.86991246101662E-2</v>
      </c>
      <c r="CD119" s="42"/>
      <c r="CE119" s="42">
        <v>2.2724140652861202E-3</v>
      </c>
      <c r="CF119" s="42">
        <v>2.9513121728319901E-2</v>
      </c>
      <c r="CG119" s="42">
        <v>5.3261990688682606E-2</v>
      </c>
      <c r="CH119" s="42">
        <v>0.31142143605072498</v>
      </c>
      <c r="CI119" s="42">
        <v>6.1022871462647801E-2</v>
      </c>
      <c r="CJ119" s="42">
        <f t="shared" si="3"/>
        <v>1338.6842173300197</v>
      </c>
    </row>
    <row r="120" spans="2:88" x14ac:dyDescent="0.25">
      <c r="B120" s="40" t="s">
        <v>356</v>
      </c>
      <c r="D120" s="40" t="s">
        <v>358</v>
      </c>
      <c r="E120" s="40" t="s">
        <v>47</v>
      </c>
      <c r="G120" s="40" t="s">
        <v>333</v>
      </c>
      <c r="H120" s="41"/>
      <c r="I120" s="40">
        <v>2440</v>
      </c>
      <c r="J120" s="40">
        <v>1.08</v>
      </c>
      <c r="K120" s="40">
        <v>1.19</v>
      </c>
      <c r="M120" s="43">
        <v>8500</v>
      </c>
      <c r="N120" s="40">
        <v>3.6</v>
      </c>
      <c r="O120" s="42">
        <v>2361.1111111111109</v>
      </c>
      <c r="P120" s="42">
        <f t="shared" si="2"/>
        <v>2259.2592592592591</v>
      </c>
      <c r="Q120" s="41"/>
      <c r="R120" s="40">
        <v>533300</v>
      </c>
      <c r="S120" s="40">
        <v>3200</v>
      </c>
      <c r="T120" s="40">
        <v>472800</v>
      </c>
      <c r="U120" s="40">
        <v>4600</v>
      </c>
      <c r="V120" s="42">
        <v>394604.04948360001</v>
      </c>
      <c r="W120" s="42">
        <v>98256.1723408049</v>
      </c>
      <c r="X120" s="42">
        <v>650.07559474707796</v>
      </c>
      <c r="Y120" s="42">
        <v>0.18740707771639301</v>
      </c>
      <c r="Z120" s="42">
        <v>0.422832544501624</v>
      </c>
      <c r="AA120" s="42">
        <v>8.2418462901921105E-2</v>
      </c>
      <c r="AB120" s="42">
        <v>197.13646009526201</v>
      </c>
      <c r="AC120" s="42">
        <v>114.87242742943801</v>
      </c>
      <c r="AD120" s="42">
        <v>0.18001391255170801</v>
      </c>
      <c r="AE120" s="42">
        <v>37.656043229004403</v>
      </c>
      <c r="AF120" s="42">
        <v>80.095077075373197</v>
      </c>
      <c r="AG120" s="42">
        <v>12.3257443641942</v>
      </c>
      <c r="AH120" s="42">
        <v>2.21387267865091</v>
      </c>
      <c r="AI120" s="42">
        <v>1.82541490501099</v>
      </c>
      <c r="AJ120" s="42">
        <v>0.55263635587744697</v>
      </c>
      <c r="AK120" s="42">
        <v>6.3462746736693196</v>
      </c>
      <c r="AL120" s="42">
        <v>4.58189083226529</v>
      </c>
      <c r="AM120" s="42">
        <v>0.76145584105452002</v>
      </c>
      <c r="AN120" s="42">
        <v>72.938052309204906</v>
      </c>
      <c r="AO120" s="42">
        <v>23.4134276787264</v>
      </c>
      <c r="AP120" s="42">
        <v>2.8314387610512699</v>
      </c>
      <c r="AQ120" s="42">
        <v>268.849994800589</v>
      </c>
      <c r="AR120" s="42">
        <v>105.13605597447599</v>
      </c>
      <c r="AS120" s="42">
        <v>2.7495859989595002</v>
      </c>
      <c r="AT120" s="42"/>
      <c r="AU120" s="42">
        <v>6.45980361250821E-3</v>
      </c>
      <c r="AV120" s="42">
        <v>0.12485456710493099</v>
      </c>
      <c r="AW120" s="42">
        <v>6.1616042820400702E-2</v>
      </c>
      <c r="AX120" s="42">
        <v>0.27258748450320802</v>
      </c>
      <c r="AY120" s="42">
        <v>3.7096435845605201E-2</v>
      </c>
      <c r="AZ120" s="42"/>
      <c r="BA120" s="42">
        <v>3.02475155237386E-2</v>
      </c>
      <c r="BB120" s="42">
        <v>0.246298883937418</v>
      </c>
      <c r="BC120" s="42">
        <v>0.24080080250094299</v>
      </c>
      <c r="BD120" s="42">
        <v>1.58079080911804</v>
      </c>
      <c r="BE120" s="42">
        <v>0.53882447081082296</v>
      </c>
      <c r="BF120" s="42">
        <v>0.115820484285106</v>
      </c>
      <c r="BG120" s="42">
        <v>0.44202179330017799</v>
      </c>
      <c r="BH120" s="42">
        <v>0.113132837398112</v>
      </c>
      <c r="BI120" s="42">
        <v>3.8786726044074502</v>
      </c>
      <c r="BJ120" s="42">
        <v>7.2675273411619603</v>
      </c>
      <c r="BK120" s="42">
        <v>0.488120915203199</v>
      </c>
      <c r="BL120" s="42">
        <v>4.9527924681040801E-2</v>
      </c>
      <c r="BM120" s="42">
        <v>0.42702375813135901</v>
      </c>
      <c r="BN120" s="42">
        <v>9.0356959791407399E-2</v>
      </c>
      <c r="BO120" s="42"/>
      <c r="BP120" s="42">
        <v>1.6953164408422901E-3</v>
      </c>
      <c r="BQ120" s="42">
        <v>5.8472469917137601E-2</v>
      </c>
      <c r="BR120" s="42"/>
      <c r="BS120" s="42">
        <v>4.1620395863368803E-3</v>
      </c>
      <c r="BT120" s="42">
        <v>0.101153217240308</v>
      </c>
      <c r="BU120" s="42">
        <v>2.69006182462426E-2</v>
      </c>
      <c r="BV120" s="42">
        <v>0.42552038675797998</v>
      </c>
      <c r="BW120" s="42">
        <v>0.20405526432103099</v>
      </c>
      <c r="BX120" s="42">
        <v>0.25229920030187702</v>
      </c>
      <c r="BY120" s="42">
        <v>0.43412961771027397</v>
      </c>
      <c r="BZ120" s="42">
        <v>2.86033772778976E-2</v>
      </c>
      <c r="CA120" s="42">
        <v>0.16954797286648701</v>
      </c>
      <c r="CB120" s="42">
        <v>0.44615100174241201</v>
      </c>
      <c r="CC120" s="42">
        <v>1.7726728097701799E-2</v>
      </c>
      <c r="CD120" s="42">
        <v>6.4530130276154703E-3</v>
      </c>
      <c r="CE120" s="42">
        <v>8.7578879360285702E-2</v>
      </c>
      <c r="CF120" s="42">
        <v>2.7937497123065501E-2</v>
      </c>
      <c r="CG120" s="42"/>
      <c r="CH120" s="42">
        <v>3.0018506486829198E-3</v>
      </c>
      <c r="CI120" s="42">
        <v>5.7762875530263401E-2</v>
      </c>
      <c r="CJ120" s="42">
        <f t="shared" si="3"/>
        <v>1983.6340350147987</v>
      </c>
    </row>
    <row r="121" spans="2:88" x14ac:dyDescent="0.25">
      <c r="B121" s="40" t="s">
        <v>356</v>
      </c>
      <c r="D121" s="40" t="s">
        <v>359</v>
      </c>
      <c r="E121" s="40" t="s">
        <v>47</v>
      </c>
      <c r="G121" s="40" t="s">
        <v>335</v>
      </c>
      <c r="H121" s="41"/>
      <c r="I121" s="40">
        <v>2440</v>
      </c>
      <c r="J121" s="40">
        <v>1.08</v>
      </c>
      <c r="K121" s="40">
        <v>1.19</v>
      </c>
      <c r="M121" s="43">
        <v>8500</v>
      </c>
      <c r="N121" s="40">
        <v>3.6</v>
      </c>
      <c r="O121" s="42">
        <v>2361.1111111111109</v>
      </c>
      <c r="P121" s="42">
        <f t="shared" si="2"/>
        <v>2259.2592592592591</v>
      </c>
      <c r="Q121" s="41"/>
      <c r="R121" s="40">
        <v>532000</v>
      </c>
      <c r="S121" s="40">
        <v>3200</v>
      </c>
      <c r="T121" s="40">
        <v>475700</v>
      </c>
      <c r="U121" s="40">
        <v>4800</v>
      </c>
      <c r="V121" s="42">
        <v>358089.38992984698</v>
      </c>
      <c r="W121" s="42">
        <v>78123.724918780004</v>
      </c>
      <c r="X121" s="42">
        <v>793.77705828547005</v>
      </c>
      <c r="Y121" s="42">
        <v>0.14394568717192599</v>
      </c>
      <c r="Z121" s="42">
        <v>0.44963289293421699</v>
      </c>
      <c r="AA121" s="42">
        <v>0.125086397676029</v>
      </c>
      <c r="AB121" s="42">
        <v>6155.5034989941096</v>
      </c>
      <c r="AC121" s="42">
        <v>3254.2683331890498</v>
      </c>
      <c r="AD121" s="42">
        <v>0.206551852711197</v>
      </c>
      <c r="AE121" s="42">
        <v>351.20061086969702</v>
      </c>
      <c r="AF121" s="42">
        <v>89.363788483818496</v>
      </c>
      <c r="AG121" s="42">
        <v>13.1405276680886</v>
      </c>
      <c r="AH121" s="42">
        <v>2.3092764189600001</v>
      </c>
      <c r="AI121" s="42">
        <v>4.9429067210819397</v>
      </c>
      <c r="AJ121" s="42">
        <v>0.86292338033625804</v>
      </c>
      <c r="AK121" s="42">
        <v>4.68896580078159</v>
      </c>
      <c r="AL121" s="42">
        <v>3.28179738127348</v>
      </c>
      <c r="AM121" s="42">
        <v>1.1452294420945499</v>
      </c>
      <c r="AN121" s="42">
        <v>545.39188810598</v>
      </c>
      <c r="AO121" s="42">
        <v>97.693952007827903</v>
      </c>
      <c r="AP121" s="42">
        <v>3.16799654933408</v>
      </c>
      <c r="AQ121" s="42">
        <v>247.22262466881801</v>
      </c>
      <c r="AR121" s="42">
        <v>72.688788734048103</v>
      </c>
      <c r="AS121" s="42">
        <v>3.07931677240548</v>
      </c>
      <c r="AT121" s="42"/>
      <c r="AU121" s="42">
        <v>4.6277343582340601E-3</v>
      </c>
      <c r="AV121" s="42">
        <v>0.14592804636305601</v>
      </c>
      <c r="AW121" s="42">
        <v>3.2488854337251398E-2</v>
      </c>
      <c r="AX121" s="42">
        <v>0.190704279299616</v>
      </c>
      <c r="AY121" s="42">
        <v>7.3557845406894404E-2</v>
      </c>
      <c r="AZ121" s="42"/>
      <c r="BA121" s="42">
        <v>2.13348250677593E-2</v>
      </c>
      <c r="BB121" s="42">
        <v>0.40373079827304498</v>
      </c>
      <c r="BC121" s="42"/>
      <c r="BD121" s="42">
        <v>0.87567290987730095</v>
      </c>
      <c r="BE121" s="42">
        <v>0.67472373237738503</v>
      </c>
      <c r="BF121" s="42">
        <v>0.40908991233585801</v>
      </c>
      <c r="BG121" s="42">
        <v>0.56682299625719901</v>
      </c>
      <c r="BH121" s="42">
        <v>0.17362263732171401</v>
      </c>
      <c r="BI121" s="42">
        <v>12.5051390983765</v>
      </c>
      <c r="BJ121" s="42">
        <v>12.4543644154486</v>
      </c>
      <c r="BK121" s="42">
        <v>0.25104766219958002</v>
      </c>
      <c r="BL121" s="42"/>
      <c r="BM121" s="42">
        <v>4.3896674424333702E-3</v>
      </c>
      <c r="BN121" s="42">
        <v>0.178575954143363</v>
      </c>
      <c r="BO121" s="42"/>
      <c r="BP121" s="42">
        <v>1.2805120580379301E-3</v>
      </c>
      <c r="BQ121" s="42">
        <v>4.5252274902650103E-2</v>
      </c>
      <c r="BR121" s="42"/>
      <c r="BS121" s="42">
        <v>2.9484998403082499E-3</v>
      </c>
      <c r="BT121" s="42">
        <v>0.10429986930305001</v>
      </c>
      <c r="BU121" s="42">
        <v>2.9581018059021899E-2</v>
      </c>
      <c r="BV121" s="42">
        <v>0.34621271636901801</v>
      </c>
      <c r="BW121" s="42">
        <v>9.9603649034160593E-2</v>
      </c>
      <c r="BX121" s="42">
        <v>0.16764544849059701</v>
      </c>
      <c r="BY121" s="42">
        <v>0.17628739376055599</v>
      </c>
      <c r="BZ121" s="42">
        <v>3.3806320142279703E-2</v>
      </c>
      <c r="CA121" s="42">
        <v>1.8721782818597699E-2</v>
      </c>
      <c r="CB121" s="42">
        <v>7.2689307476117501E-2</v>
      </c>
      <c r="CC121" s="42">
        <v>3.6526187309039802E-2</v>
      </c>
      <c r="CD121" s="42"/>
      <c r="CE121" s="42">
        <v>1.4403416037132499E-3</v>
      </c>
      <c r="CF121" s="42">
        <v>4.5170741665381799E-2</v>
      </c>
      <c r="CG121" s="42">
        <v>1.1874751503904908</v>
      </c>
      <c r="CH121" s="42">
        <v>1.2559343364923199</v>
      </c>
      <c r="CI121" s="42">
        <v>6.7588137028745193E-2</v>
      </c>
      <c r="CJ121" s="42">
        <f t="shared" si="3"/>
        <v>2151.9066093270094</v>
      </c>
    </row>
    <row r="122" spans="2:88" x14ac:dyDescent="0.25">
      <c r="B122" s="40" t="s">
        <v>356</v>
      </c>
      <c r="D122" s="40" t="s">
        <v>360</v>
      </c>
      <c r="E122" s="40" t="s">
        <v>47</v>
      </c>
      <c r="G122" s="40" t="s">
        <v>333</v>
      </c>
      <c r="H122" s="41"/>
      <c r="I122" s="40">
        <v>2440</v>
      </c>
      <c r="J122" s="40">
        <v>1.08</v>
      </c>
      <c r="K122" s="40">
        <v>1.19</v>
      </c>
      <c r="M122" s="43">
        <v>8500</v>
      </c>
      <c r="N122" s="40">
        <v>3.6</v>
      </c>
      <c r="O122" s="42">
        <v>2361.1111111111109</v>
      </c>
      <c r="P122" s="42">
        <f t="shared" si="2"/>
        <v>2259.2592592592591</v>
      </c>
      <c r="Q122" s="41"/>
      <c r="R122" s="40">
        <v>532000</v>
      </c>
      <c r="S122" s="40">
        <v>3200</v>
      </c>
      <c r="T122" s="40">
        <v>475700</v>
      </c>
      <c r="U122" s="40">
        <v>4800</v>
      </c>
      <c r="V122" s="42">
        <v>359016.35067141103</v>
      </c>
      <c r="W122" s="42">
        <v>67379.100481119807</v>
      </c>
      <c r="X122" s="42">
        <v>636.86129679026806</v>
      </c>
      <c r="Y122" s="42">
        <v>0.13245494264163801</v>
      </c>
      <c r="Z122" s="42">
        <v>0.222105580359751</v>
      </c>
      <c r="AA122" s="42">
        <v>0.10028092877616</v>
      </c>
      <c r="AB122" s="42">
        <v>459.80521701773102</v>
      </c>
      <c r="AC122" s="42">
        <v>224.11844783638099</v>
      </c>
      <c r="AD122" s="42">
        <v>0.165689390142572</v>
      </c>
      <c r="AE122" s="42">
        <v>71.604993574808702</v>
      </c>
      <c r="AF122" s="42">
        <v>75.236920833059301</v>
      </c>
      <c r="AG122" s="42">
        <v>10.536557025993799</v>
      </c>
      <c r="AH122" s="42">
        <v>1.4497913931843101</v>
      </c>
      <c r="AI122" s="42">
        <v>1.0476911036480501</v>
      </c>
      <c r="AJ122" s="42">
        <v>0.69186984688834396</v>
      </c>
      <c r="AK122" s="42">
        <v>4.2971311369067102</v>
      </c>
      <c r="AL122" s="42">
        <v>6.6023398179059001</v>
      </c>
      <c r="AM122" s="42">
        <v>0.91858032536726597</v>
      </c>
      <c r="AN122" s="42">
        <v>217.220460898516</v>
      </c>
      <c r="AO122" s="42">
        <v>70.932709380400894</v>
      </c>
      <c r="AP122" s="42">
        <v>2.5408831376665901</v>
      </c>
      <c r="AQ122" s="42">
        <v>195.1732682624</v>
      </c>
      <c r="AR122" s="42">
        <v>66.206945511749794</v>
      </c>
      <c r="AS122" s="42">
        <v>2.4695159209619901</v>
      </c>
      <c r="AT122" s="42"/>
      <c r="AU122" s="42">
        <v>4.0347172840384396E-3</v>
      </c>
      <c r="AV122" s="42">
        <v>0.11696484804212</v>
      </c>
      <c r="AW122" s="42">
        <v>9.8259844779456498E-2</v>
      </c>
      <c r="AX122" s="42">
        <v>0.23074322010237899</v>
      </c>
      <c r="AY122" s="42">
        <v>5.89967819601196E-2</v>
      </c>
      <c r="AZ122" s="42"/>
      <c r="BA122" s="42">
        <v>1.8526334922398299E-2</v>
      </c>
      <c r="BB122" s="42">
        <v>0.32381286335959403</v>
      </c>
      <c r="BC122" s="42"/>
      <c r="BD122" s="42">
        <v>1.28776871063781</v>
      </c>
      <c r="BE122" s="42">
        <v>0.54112359846511204</v>
      </c>
      <c r="BF122" s="42">
        <v>0.15858810897704501</v>
      </c>
      <c r="BG122" s="42">
        <v>0.40600557200972398</v>
      </c>
      <c r="BH122" s="42">
        <v>0.139251649826138</v>
      </c>
      <c r="BI122" s="42">
        <v>8.4638340967643995</v>
      </c>
      <c r="BJ122" s="42">
        <v>9.6479847949841098</v>
      </c>
      <c r="BK122" s="42">
        <v>0.20130643881142499</v>
      </c>
      <c r="BL122" s="42"/>
      <c r="BM122" s="42">
        <v>3.81182258120699E-3</v>
      </c>
      <c r="BN122" s="42">
        <v>0.1431423400971</v>
      </c>
      <c r="BO122" s="42">
        <v>1.0126557447106801E-2</v>
      </c>
      <c r="BP122" s="42">
        <v>0.11230160324623099</v>
      </c>
      <c r="BQ122" s="42">
        <v>3.6275430184598098E-2</v>
      </c>
      <c r="BR122" s="42"/>
      <c r="BS122" s="42">
        <v>2.5632839665850199E-3</v>
      </c>
      <c r="BT122" s="42">
        <v>8.3608152374681902E-2</v>
      </c>
      <c r="BU122" s="42">
        <v>6.8475991488395796E-2</v>
      </c>
      <c r="BV122" s="42">
        <v>0.36985128591331101</v>
      </c>
      <c r="BW122" s="42">
        <v>7.9813687255105001E-2</v>
      </c>
      <c r="BX122" s="42">
        <v>7.3050308510040199E-2</v>
      </c>
      <c r="BY122" s="42">
        <v>0.121622252082629</v>
      </c>
      <c r="BZ122" s="42">
        <v>2.71157622013007E-2</v>
      </c>
      <c r="CA122" s="42">
        <v>1.40249985544017E-2</v>
      </c>
      <c r="CB122" s="42">
        <v>7.0781087838649795E-2</v>
      </c>
      <c r="CC122" s="42">
        <v>2.9297296450316999E-2</v>
      </c>
      <c r="CD122" s="42"/>
      <c r="CE122" s="42">
        <v>1.2553820000238301E-3</v>
      </c>
      <c r="CF122" s="42">
        <v>3.6213849396326998E-2</v>
      </c>
      <c r="CG122" s="42">
        <v>5.3964872941387222E-2</v>
      </c>
      <c r="CH122" s="42">
        <v>0.264300610863343</v>
      </c>
      <c r="CI122" s="42">
        <v>5.4185448643697801E-2</v>
      </c>
      <c r="CJ122" s="42">
        <f t="shared" si="3"/>
        <v>2725.7831194626228</v>
      </c>
    </row>
    <row r="123" spans="2:88" x14ac:dyDescent="0.25">
      <c r="B123" s="40" t="s">
        <v>356</v>
      </c>
      <c r="D123" s="40" t="s">
        <v>361</v>
      </c>
      <c r="E123" s="40" t="s">
        <v>47</v>
      </c>
      <c r="G123" s="40" t="s">
        <v>35</v>
      </c>
      <c r="H123" s="41"/>
      <c r="I123" s="40">
        <v>2440</v>
      </c>
      <c r="J123" s="40">
        <v>1.08</v>
      </c>
      <c r="K123" s="40">
        <v>1.19</v>
      </c>
      <c r="M123" s="43">
        <v>8500</v>
      </c>
      <c r="N123" s="40">
        <v>3.6</v>
      </c>
      <c r="O123" s="42">
        <v>2361.1111111111109</v>
      </c>
      <c r="P123" s="42">
        <f t="shared" si="2"/>
        <v>2259.2592592592591</v>
      </c>
      <c r="Q123" s="41"/>
      <c r="R123" s="40">
        <v>347500</v>
      </c>
      <c r="S123" s="40">
        <v>2800.0000000000005</v>
      </c>
      <c r="T123" s="40">
        <v>306000</v>
      </c>
      <c r="U123" s="40">
        <v>3800</v>
      </c>
      <c r="V123" s="42">
        <v>330430.62450807198</v>
      </c>
      <c r="W123" s="42">
        <v>81557.986147115007</v>
      </c>
      <c r="X123" s="42">
        <v>2040.62375610301</v>
      </c>
      <c r="Y123" s="42">
        <v>0.14892711195584399</v>
      </c>
      <c r="Z123" s="42">
        <v>0.68958122719744797</v>
      </c>
      <c r="AA123" s="42">
        <v>0.37994719739208999</v>
      </c>
      <c r="AB123" s="42">
        <v>0.32711185234033702</v>
      </c>
      <c r="AC123" s="42">
        <v>1.05751901545678</v>
      </c>
      <c r="AD123" s="42">
        <v>0.49437981578847801</v>
      </c>
      <c r="AE123" s="42">
        <v>21.595059498588899</v>
      </c>
      <c r="AF123" s="42">
        <v>118.190800207501</v>
      </c>
      <c r="AG123" s="42">
        <v>30.197709241623802</v>
      </c>
      <c r="AH123" s="42">
        <v>284718.64840523899</v>
      </c>
      <c r="AI123" s="42">
        <v>32840.496479788497</v>
      </c>
      <c r="AJ123" s="42">
        <v>2.4476576833666401</v>
      </c>
      <c r="AK123" s="42">
        <v>230.59701622063099</v>
      </c>
      <c r="AL123" s="42">
        <v>109.612381952582</v>
      </c>
      <c r="AM123" s="42">
        <v>2.8346073663471398</v>
      </c>
      <c r="AN123" s="42">
        <v>0.69975449317156402</v>
      </c>
      <c r="AO123" s="42">
        <v>19.8053789807655</v>
      </c>
      <c r="AP123" s="42">
        <v>9.9481761751813291</v>
      </c>
      <c r="AQ123" s="42">
        <v>111.125390270493</v>
      </c>
      <c r="AR123" s="42">
        <v>66.756695507584297</v>
      </c>
      <c r="AS123" s="42">
        <v>12.677186268264601</v>
      </c>
      <c r="AT123" s="42"/>
      <c r="AU123" s="42">
        <v>2.21945451220017E-2</v>
      </c>
      <c r="AV123" s="42">
        <v>0.42385552456429798</v>
      </c>
      <c r="AW123" s="42">
        <v>19.884828111752199</v>
      </c>
      <c r="AX123" s="42">
        <v>5.8274404329415299</v>
      </c>
      <c r="AY123" s="42">
        <v>0</v>
      </c>
      <c r="AZ123" s="42">
        <v>4.5790545964250002</v>
      </c>
      <c r="BA123" s="42">
        <v>10.3054974737568</v>
      </c>
      <c r="BB123" s="42">
        <v>1.8738030056872499</v>
      </c>
      <c r="BC123" s="42">
        <v>0.57721255947862504</v>
      </c>
      <c r="BD123" s="42">
        <v>2.4103350198191</v>
      </c>
      <c r="BE123" s="42">
        <v>1.9588792515340701</v>
      </c>
      <c r="BF123" s="42"/>
      <c r="BG123" s="42">
        <v>4.6231368158852898E-2</v>
      </c>
      <c r="BH123" s="42">
        <v>0.41931753228879898</v>
      </c>
      <c r="BI123" s="42">
        <v>4.52100971775572</v>
      </c>
      <c r="BJ123" s="42">
        <v>6.5242310731298003</v>
      </c>
      <c r="BK123" s="42">
        <v>1.2395733461598</v>
      </c>
      <c r="BL123" s="42"/>
      <c r="BM123" s="42">
        <v>2.0413139974308901E-2</v>
      </c>
      <c r="BN123" s="42">
        <v>0</v>
      </c>
      <c r="BO123" s="42"/>
      <c r="BP123" s="42">
        <v>6.1207658659114001E-3</v>
      </c>
      <c r="BQ123" s="42">
        <v>0.13167716450005701</v>
      </c>
      <c r="BR123" s="42"/>
      <c r="BS123" s="42">
        <v>1.3833069720467999E-2</v>
      </c>
      <c r="BT123" s="42">
        <v>0.30352559638894699</v>
      </c>
      <c r="BU123" s="42">
        <v>2.0907601420606099</v>
      </c>
      <c r="BV123" s="42">
        <v>2.4608408239052202</v>
      </c>
      <c r="BW123" s="42">
        <v>0.54310291216023698</v>
      </c>
      <c r="BX123" s="42">
        <v>1.1373464929072701</v>
      </c>
      <c r="BY123" s="42">
        <v>0.43205856468472298</v>
      </c>
      <c r="BZ123" s="42">
        <v>0.150788460015883</v>
      </c>
      <c r="CA123" s="42">
        <v>5.66845943344675E-2</v>
      </c>
      <c r="CB123" s="42">
        <v>0.31192287251893702</v>
      </c>
      <c r="CC123" s="42">
        <v>9.3018971870192396E-2</v>
      </c>
      <c r="CD123" s="42">
        <v>0.15692343971001399</v>
      </c>
      <c r="CE123" s="42">
        <v>0.71080635951431104</v>
      </c>
      <c r="CF123" s="42">
        <v>0.13168716091902199</v>
      </c>
      <c r="CG123" s="42"/>
      <c r="CH123" s="42">
        <v>0.71772616740237205</v>
      </c>
      <c r="CI123" s="42">
        <v>0.33291618028960401</v>
      </c>
      <c r="CJ123" s="42">
        <f t="shared" si="3"/>
        <v>3127.098129006718</v>
      </c>
    </row>
    <row r="124" spans="2:88" x14ac:dyDescent="0.25">
      <c r="B124" s="40" t="s">
        <v>356</v>
      </c>
      <c r="D124" s="40" t="s">
        <v>362</v>
      </c>
      <c r="E124" s="40" t="s">
        <v>47</v>
      </c>
      <c r="G124" s="40" t="s">
        <v>50</v>
      </c>
      <c r="H124" s="41"/>
      <c r="I124" s="40">
        <v>2440</v>
      </c>
      <c r="J124" s="40">
        <v>1.08</v>
      </c>
      <c r="K124" s="40">
        <v>1.19</v>
      </c>
      <c r="M124" s="43">
        <v>8500</v>
      </c>
      <c r="N124" s="40">
        <v>3.6</v>
      </c>
      <c r="O124" s="42">
        <v>2361.1111111111109</v>
      </c>
      <c r="P124" s="42">
        <f t="shared" si="2"/>
        <v>2259.2592592592591</v>
      </c>
      <c r="Q124" s="41"/>
      <c r="R124" s="40">
        <v>354799.99999999994</v>
      </c>
      <c r="S124" s="40">
        <v>2800.0000000000005</v>
      </c>
      <c r="T124" s="40">
        <v>12200</v>
      </c>
      <c r="U124" s="40">
        <v>1200</v>
      </c>
      <c r="V124" s="42">
        <v>377361.36313175398</v>
      </c>
      <c r="W124" s="42">
        <v>91263.845694349802</v>
      </c>
      <c r="X124" s="42">
        <v>1987.1305202127501</v>
      </c>
      <c r="Y124" s="42">
        <v>9.7951568010856097E-2</v>
      </c>
      <c r="Z124" s="42">
        <v>0.60009826804940003</v>
      </c>
      <c r="AA124" s="42">
        <v>0.28295483060182702</v>
      </c>
      <c r="AB124" s="42">
        <v>217.97371729166201</v>
      </c>
      <c r="AC124" s="42">
        <v>37.6142755283905</v>
      </c>
      <c r="AD124" s="42">
        <v>0.71522767053493996</v>
      </c>
      <c r="AE124" s="42">
        <v>993181.146985461</v>
      </c>
      <c r="AF124" s="42">
        <v>128082.778506481</v>
      </c>
      <c r="AG124" s="42">
        <v>31.849828665213401</v>
      </c>
      <c r="AH124" s="42">
        <v>3.8612846772121299</v>
      </c>
      <c r="AI124" s="42">
        <v>5.14689436516323</v>
      </c>
      <c r="AJ124" s="42">
        <v>2.9198800130209999</v>
      </c>
      <c r="AK124" s="42">
        <v>1.4028957445752099</v>
      </c>
      <c r="AL124" s="42">
        <v>9.0061746367278399</v>
      </c>
      <c r="AM124" s="42">
        <v>3.84619913293306</v>
      </c>
      <c r="AN124" s="42">
        <v>84.438480608046305</v>
      </c>
      <c r="AO124" s="42">
        <v>41.022843627550998</v>
      </c>
      <c r="AP124" s="42">
        <v>12.7523878086786</v>
      </c>
      <c r="AQ124" s="42">
        <v>221.078326648901</v>
      </c>
      <c r="AR124" s="42">
        <v>90.607483405452797</v>
      </c>
      <c r="AS124" s="42">
        <v>9.7631954910986192</v>
      </c>
      <c r="AT124" s="42">
        <v>2.5738508041046702</v>
      </c>
      <c r="AU124" s="42">
        <v>5.6408913110582404</v>
      </c>
      <c r="AV124" s="42">
        <v>0.62227438839619398</v>
      </c>
      <c r="AW124" s="42">
        <v>0.273248984880541</v>
      </c>
      <c r="AX124" s="42">
        <v>1.14379351290064</v>
      </c>
      <c r="AY124" s="42">
        <v>0.259785598655285</v>
      </c>
      <c r="AZ124" s="42">
        <v>0.57634959205996295</v>
      </c>
      <c r="BA124" s="42">
        <v>4.8662048209206699</v>
      </c>
      <c r="BB124" s="42">
        <v>0.89356674023509397</v>
      </c>
      <c r="BC124" s="42"/>
      <c r="BD124" s="42">
        <v>3.3124179868972101</v>
      </c>
      <c r="BE124" s="42">
        <v>1.8921187238278101</v>
      </c>
      <c r="BF124" s="42">
        <v>0.18580511548614601</v>
      </c>
      <c r="BG124" s="42">
        <v>1.2646432414177999</v>
      </c>
      <c r="BH124" s="42">
        <v>0.51663993661757501</v>
      </c>
      <c r="BI124" s="42">
        <v>0.53130088222425498</v>
      </c>
      <c r="BJ124" s="42">
        <v>4.0762578075465203</v>
      </c>
      <c r="BK124" s="42">
        <v>0.77260369572176901</v>
      </c>
      <c r="BL124" s="42">
        <v>0.269920106316066</v>
      </c>
      <c r="BM124" s="42">
        <v>1.68468730792386</v>
      </c>
      <c r="BN124" s="42">
        <v>0.54605530614814901</v>
      </c>
      <c r="BO124" s="42"/>
      <c r="BP124" s="42">
        <v>7.1890100885804798E-3</v>
      </c>
      <c r="BQ124" s="42">
        <v>9.9048525069047294E-2</v>
      </c>
      <c r="BR124" s="42"/>
      <c r="BS124" s="42">
        <v>1.6004076657366299E-2</v>
      </c>
      <c r="BT124" s="42">
        <v>0.45325697873215198</v>
      </c>
      <c r="BU124" s="42">
        <v>5.8669346368681097E-2</v>
      </c>
      <c r="BV124" s="42">
        <v>0.87261915415885905</v>
      </c>
      <c r="BW124" s="42">
        <v>0.46076297456090198</v>
      </c>
      <c r="BX124" s="42">
        <v>0.432512780116585</v>
      </c>
      <c r="BY124" s="42">
        <v>0.72598552245243397</v>
      </c>
      <c r="BZ124" s="42">
        <v>0.16184436386508599</v>
      </c>
      <c r="CA124" s="42">
        <v>0.16233994788500899</v>
      </c>
      <c r="CB124" s="42">
        <v>0.64593196655981999</v>
      </c>
      <c r="CC124" s="42">
        <v>8.9121803521641202E-2</v>
      </c>
      <c r="CD124" s="42"/>
      <c r="CE124" s="42">
        <v>8.10155173827261E-3</v>
      </c>
      <c r="CF124" s="42">
        <v>0.12156350366961401</v>
      </c>
      <c r="CG124" s="42"/>
      <c r="CH124" s="42">
        <v>1.29793068091774E-2</v>
      </c>
      <c r="CI124" s="42">
        <v>0.28956681269224499</v>
      </c>
      <c r="CJ124" s="42">
        <f t="shared" si="3"/>
        <v>1604.8610706352281</v>
      </c>
    </row>
    <row r="125" spans="2:88" x14ac:dyDescent="0.25">
      <c r="B125" s="40" t="s">
        <v>356</v>
      </c>
      <c r="D125" s="40" t="s">
        <v>363</v>
      </c>
      <c r="E125" s="40" t="s">
        <v>47</v>
      </c>
      <c r="G125" s="40" t="s">
        <v>35</v>
      </c>
      <c r="H125" s="41"/>
      <c r="I125" s="40">
        <v>2440</v>
      </c>
      <c r="J125" s="40">
        <v>1.08</v>
      </c>
      <c r="K125" s="40">
        <v>1.19</v>
      </c>
      <c r="M125" s="43">
        <v>8500</v>
      </c>
      <c r="N125" s="40">
        <v>3.6</v>
      </c>
      <c r="O125" s="42">
        <v>2361.1111111111109</v>
      </c>
      <c r="P125" s="42">
        <f t="shared" si="2"/>
        <v>2259.2592592592591</v>
      </c>
      <c r="Q125" s="41"/>
      <c r="R125" s="40">
        <v>346400</v>
      </c>
      <c r="S125" s="40">
        <v>2800.0000000000005</v>
      </c>
      <c r="T125" s="40">
        <v>304000</v>
      </c>
      <c r="U125" s="40">
        <v>3800</v>
      </c>
      <c r="V125" s="42">
        <v>341282.62140920601</v>
      </c>
      <c r="W125" s="42">
        <v>100772.924507523</v>
      </c>
      <c r="X125" s="42">
        <v>2092.93588051708</v>
      </c>
      <c r="Y125" s="42">
        <v>8.2148356476591605E-2</v>
      </c>
      <c r="Z125" s="42">
        <v>0.83002117593482105</v>
      </c>
      <c r="AA125" s="42">
        <v>0.35098153021411399</v>
      </c>
      <c r="AB125" s="42">
        <v>0.71275739075448596</v>
      </c>
      <c r="AC125" s="42">
        <v>1.85988090540123</v>
      </c>
      <c r="AD125" s="42">
        <v>0.69526185413499897</v>
      </c>
      <c r="AE125" s="42">
        <v>31.012238559674401</v>
      </c>
      <c r="AF125" s="42">
        <v>92.626466301264102</v>
      </c>
      <c r="AG125" s="42">
        <v>36.638752862877197</v>
      </c>
      <c r="AH125" s="42">
        <v>302210.751344827</v>
      </c>
      <c r="AI125" s="42">
        <v>33054.112652593802</v>
      </c>
      <c r="AJ125" s="42">
        <v>2.9172410287727901</v>
      </c>
      <c r="AK125" s="42">
        <v>187.60171445660899</v>
      </c>
      <c r="AL125" s="42">
        <v>73.274780869308501</v>
      </c>
      <c r="AM125" s="42">
        <v>3.44284916653708</v>
      </c>
      <c r="AN125" s="42"/>
      <c r="AO125" s="42">
        <v>8.8744192593260394</v>
      </c>
      <c r="AP125" s="42">
        <v>11.6595416932046</v>
      </c>
      <c r="AQ125" s="42">
        <v>90.252812880595698</v>
      </c>
      <c r="AR125" s="42">
        <v>68.158444000152997</v>
      </c>
      <c r="AS125" s="42">
        <v>11.7230620401546</v>
      </c>
      <c r="AT125" s="42"/>
      <c r="AU125" s="42">
        <v>2.8153120264081701E-2</v>
      </c>
      <c r="AV125" s="42">
        <v>0.51053705778534997</v>
      </c>
      <c r="AW125" s="42">
        <v>152.64460164888001</v>
      </c>
      <c r="AX125" s="42">
        <v>33.200617644293096</v>
      </c>
      <c r="AY125" s="42">
        <v>0.344490850310051</v>
      </c>
      <c r="AZ125" s="42">
        <v>5.9634129604936303</v>
      </c>
      <c r="BA125" s="42">
        <v>4.0175331607894504</v>
      </c>
      <c r="BB125" s="42">
        <v>1.99089690761032</v>
      </c>
      <c r="BC125" s="42">
        <v>4.09247843772894</v>
      </c>
      <c r="BD125" s="42">
        <v>4.2122885406590598</v>
      </c>
      <c r="BE125" s="42">
        <v>2.2395398318833699</v>
      </c>
      <c r="BF125" s="42">
        <v>0.178429893110752</v>
      </c>
      <c r="BG125" s="42">
        <v>1.40927074914677</v>
      </c>
      <c r="BH125" s="42">
        <v>0.52394859878512201</v>
      </c>
      <c r="BI125" s="42">
        <v>1.1510893140551299</v>
      </c>
      <c r="BJ125" s="42">
        <v>5.8338192867472296</v>
      </c>
      <c r="BK125" s="42">
        <v>1.2445600181815499</v>
      </c>
      <c r="BL125" s="42"/>
      <c r="BM125" s="42">
        <v>2.4463120051191899E-2</v>
      </c>
      <c r="BN125" s="42">
        <v>0.51757261741565597</v>
      </c>
      <c r="BO125" s="42"/>
      <c r="BP125" s="42">
        <v>7.7188720419047599E-3</v>
      </c>
      <c r="BQ125" s="42">
        <v>0.291685701165245</v>
      </c>
      <c r="BR125" s="42">
        <v>0.214387814142982</v>
      </c>
      <c r="BS125" s="42">
        <v>1.0576308275166499</v>
      </c>
      <c r="BT125" s="42">
        <v>0</v>
      </c>
      <c r="BU125" s="42">
        <v>0.52138104411569297</v>
      </c>
      <c r="BV125" s="42">
        <v>1.37032404422747</v>
      </c>
      <c r="BW125" s="42">
        <v>0.53924168794988003</v>
      </c>
      <c r="BX125" s="42">
        <v>2.9198625989618199</v>
      </c>
      <c r="BY125" s="42">
        <v>2.9534459187831898</v>
      </c>
      <c r="BZ125" s="42">
        <v>0.146967389158915</v>
      </c>
      <c r="CA125" s="42">
        <v>0.54212902341831803</v>
      </c>
      <c r="CB125" s="42">
        <v>0.53423740374098905</v>
      </c>
      <c r="CC125" s="42">
        <v>0.102911422265051</v>
      </c>
      <c r="CD125" s="42"/>
      <c r="CE125" s="42">
        <v>8.7080435929305193E-3</v>
      </c>
      <c r="CF125" s="42">
        <v>0.15923876495565101</v>
      </c>
      <c r="CG125" s="42">
        <v>1.3157490862911542E-2</v>
      </c>
      <c r="CH125" s="42">
        <v>1.04076154382112</v>
      </c>
      <c r="CI125" s="42">
        <v>0.33285197631089403</v>
      </c>
      <c r="CJ125" s="42">
        <f t="shared" si="3"/>
        <v>3838.107522014705</v>
      </c>
    </row>
    <row r="126" spans="2:88" x14ac:dyDescent="0.25">
      <c r="B126" s="40" t="s">
        <v>356</v>
      </c>
      <c r="D126" s="40" t="s">
        <v>364</v>
      </c>
      <c r="E126" s="40" t="s">
        <v>47</v>
      </c>
      <c r="G126" s="40" t="s">
        <v>35</v>
      </c>
      <c r="H126" s="41"/>
      <c r="I126" s="40">
        <v>2440</v>
      </c>
      <c r="J126" s="40">
        <v>1.08</v>
      </c>
      <c r="K126" s="40">
        <v>1.19</v>
      </c>
      <c r="M126" s="43">
        <v>8500</v>
      </c>
      <c r="N126" s="40">
        <v>3.6</v>
      </c>
      <c r="O126" s="42">
        <v>2361.1111111111109</v>
      </c>
      <c r="P126" s="42">
        <f t="shared" si="2"/>
        <v>2259.2592592592591</v>
      </c>
      <c r="Q126" s="41"/>
      <c r="R126" s="40">
        <v>346500</v>
      </c>
      <c r="S126" s="40">
        <v>2800.0000000000005</v>
      </c>
      <c r="T126" s="40">
        <v>300800</v>
      </c>
      <c r="U126" s="40">
        <v>3800</v>
      </c>
      <c r="V126" s="42">
        <v>354054.709674032</v>
      </c>
      <c r="W126" s="42">
        <v>58762.325769507901</v>
      </c>
      <c r="X126" s="42">
        <v>1174.8485852112799</v>
      </c>
      <c r="Y126" s="42">
        <v>0.30756185567907202</v>
      </c>
      <c r="Z126" s="42">
        <v>0.71010007278896203</v>
      </c>
      <c r="AA126" s="42">
        <v>0.13323384965796101</v>
      </c>
      <c r="AB126" s="42">
        <v>0.236791226433787</v>
      </c>
      <c r="AC126" s="42">
        <v>0.98399267196754903</v>
      </c>
      <c r="AD126" s="42">
        <v>0.40109342834876299</v>
      </c>
      <c r="AE126" s="42">
        <v>36.075847068533697</v>
      </c>
      <c r="AF126" s="42">
        <v>92.222797179626895</v>
      </c>
      <c r="AG126" s="42">
        <v>35.0984306457933</v>
      </c>
      <c r="AH126" s="42">
        <v>299839.19957141898</v>
      </c>
      <c r="AI126" s="42">
        <v>60947.359649839404</v>
      </c>
      <c r="AJ126" s="42">
        <v>1.5720385073112499</v>
      </c>
      <c r="AK126" s="42">
        <v>344.37056928305401</v>
      </c>
      <c r="AL126" s="42">
        <v>210.69736484004699</v>
      </c>
      <c r="AM126" s="42">
        <v>2.0786154490215001</v>
      </c>
      <c r="AN126" s="42">
        <v>2.8768677467586699</v>
      </c>
      <c r="AO126" s="42">
        <v>15.058381312028899</v>
      </c>
      <c r="AP126" s="42">
        <v>8.1529963850100202</v>
      </c>
      <c r="AQ126" s="42">
        <v>120.83607919358499</v>
      </c>
      <c r="AR126" s="42">
        <v>58.977820203609703</v>
      </c>
      <c r="AS126" s="42">
        <v>6.7592317543918599</v>
      </c>
      <c r="AT126" s="42"/>
      <c r="AU126" s="42">
        <v>1.42663723580692E-2</v>
      </c>
      <c r="AV126" s="42">
        <v>0</v>
      </c>
      <c r="AW126" s="42">
        <v>41.9212493536007</v>
      </c>
      <c r="AX126" s="42">
        <v>14.9900116610845</v>
      </c>
      <c r="AY126" s="42">
        <v>9.43599660111369E-2</v>
      </c>
      <c r="AZ126" s="42">
        <v>9.0981395748935192</v>
      </c>
      <c r="BA126" s="42">
        <v>14.246221168056801</v>
      </c>
      <c r="BB126" s="42">
        <v>1.3311967799787601</v>
      </c>
      <c r="BC126" s="42">
        <v>0.26366380402198297</v>
      </c>
      <c r="BD126" s="42">
        <v>2.9273840173291799</v>
      </c>
      <c r="BE126" s="42">
        <v>1.1586931447941899</v>
      </c>
      <c r="BF126" s="42"/>
      <c r="BG126" s="42">
        <v>0.85106652825825302</v>
      </c>
      <c r="BH126" s="42">
        <v>0.28999800530636299</v>
      </c>
      <c r="BI126" s="42">
        <v>1.9231198669844101</v>
      </c>
      <c r="BJ126" s="42">
        <v>6.3975279544824399</v>
      </c>
      <c r="BK126" s="42">
        <v>1.2384503985019899</v>
      </c>
      <c r="BL126" s="42"/>
      <c r="BM126" s="42">
        <v>1.21737370983042E-2</v>
      </c>
      <c r="BN126" s="42">
        <v>0.22388843602060499</v>
      </c>
      <c r="BO126" s="42"/>
      <c r="BP126" s="42">
        <v>3.9045604239917402E-3</v>
      </c>
      <c r="BQ126" s="42">
        <v>0</v>
      </c>
      <c r="BR126" s="42"/>
      <c r="BS126" s="42">
        <v>8.4356974305112506E-3</v>
      </c>
      <c r="BT126" s="42">
        <v>0.25223157500660198</v>
      </c>
      <c r="BU126" s="42">
        <v>1.5282526105926399</v>
      </c>
      <c r="BV126" s="42">
        <v>1.6127474249614699</v>
      </c>
      <c r="BW126" s="42">
        <v>0.38961745796833402</v>
      </c>
      <c r="BX126" s="42">
        <v>1.4961510725162599</v>
      </c>
      <c r="BY126" s="42">
        <v>1.0812402052943599</v>
      </c>
      <c r="BZ126" s="42">
        <v>8.8967788280558305E-2</v>
      </c>
      <c r="CA126" s="42">
        <v>8.42547310464664E-2</v>
      </c>
      <c r="CB126" s="42">
        <v>0.336032434951685</v>
      </c>
      <c r="CC126" s="42">
        <v>5.4738904225688202E-2</v>
      </c>
      <c r="CD126" s="42">
        <v>0.15999305519041301</v>
      </c>
      <c r="CE126" s="42">
        <v>0.73651173792186797</v>
      </c>
      <c r="CF126" s="42">
        <v>6.9838932303345397E-2</v>
      </c>
      <c r="CG126" s="42"/>
      <c r="CH126" s="42">
        <v>0.87427541963015998</v>
      </c>
      <c r="CI126" s="42">
        <v>0.201312835045834</v>
      </c>
      <c r="CJ126" s="42">
        <f t="shared" si="3"/>
        <v>2867.5210443140163</v>
      </c>
    </row>
    <row r="127" spans="2:88" x14ac:dyDescent="0.25">
      <c r="B127" s="40" t="s">
        <v>365</v>
      </c>
      <c r="D127" s="40" t="s">
        <v>366</v>
      </c>
      <c r="E127" s="40" t="s">
        <v>47</v>
      </c>
      <c r="G127" s="40" t="s">
        <v>82</v>
      </c>
      <c r="H127" s="41"/>
      <c r="I127" s="40">
        <v>1560</v>
      </c>
      <c r="J127" s="40">
        <v>0.51800000000000002</v>
      </c>
      <c r="K127" s="40">
        <v>0.53</v>
      </c>
      <c r="M127" s="43">
        <v>7800</v>
      </c>
      <c r="N127" s="40">
        <v>1.3</v>
      </c>
      <c r="O127" s="42">
        <v>6000</v>
      </c>
      <c r="P127" s="42">
        <f t="shared" si="2"/>
        <v>3011.5830115830113</v>
      </c>
      <c r="Q127" s="41"/>
      <c r="R127" s="40">
        <v>356800</v>
      </c>
      <c r="S127" s="40">
        <v>2800.0000000000005</v>
      </c>
      <c r="T127" s="40">
        <v>631100</v>
      </c>
      <c r="U127" s="40">
        <v>5400</v>
      </c>
      <c r="V127" s="42">
        <v>246303.22285531799</v>
      </c>
      <c r="W127" s="42">
        <v>55502.1658493828</v>
      </c>
      <c r="X127" s="42">
        <v>860.45509838194903</v>
      </c>
      <c r="Y127" s="42">
        <v>2.0544889542545301E-2</v>
      </c>
      <c r="Z127" s="42">
        <v>0.42744365181445798</v>
      </c>
      <c r="AA127" s="42">
        <v>9.8075204700438803E-2</v>
      </c>
      <c r="AB127" s="42">
        <v>21.949350998932001</v>
      </c>
      <c r="AC127" s="42">
        <v>10.727459691038099</v>
      </c>
      <c r="AD127" s="42">
        <v>0.28770711044488301</v>
      </c>
      <c r="AE127" s="42">
        <v>6.4574886321803602</v>
      </c>
      <c r="AF127" s="42">
        <v>63.653808070467903</v>
      </c>
      <c r="AG127" s="42">
        <v>7.1729418635621602</v>
      </c>
      <c r="AH127" s="42">
        <v>2.23630587131494</v>
      </c>
      <c r="AI127" s="42">
        <v>5.3490366303174799</v>
      </c>
      <c r="AJ127" s="42">
        <v>1.2317282903434299</v>
      </c>
      <c r="AK127" s="42">
        <v>5.6578551269075099</v>
      </c>
      <c r="AL127" s="42">
        <v>9.9835674304026298</v>
      </c>
      <c r="AM127" s="42">
        <v>1.66826247493632</v>
      </c>
      <c r="AN127" s="42">
        <v>0.95951483023320805</v>
      </c>
      <c r="AO127" s="42">
        <v>14.6380976010922</v>
      </c>
      <c r="AP127" s="42">
        <v>5.5240225926708302</v>
      </c>
      <c r="AQ127" s="42">
        <v>50.222761205433102</v>
      </c>
      <c r="AR127" s="42">
        <v>32.924401966186899</v>
      </c>
      <c r="AS127" s="42">
        <v>4.3699588483946501</v>
      </c>
      <c r="AT127" s="42"/>
      <c r="AU127" s="42">
        <v>2.0585324709416399E-2</v>
      </c>
      <c r="AV127" s="42">
        <v>0.190875820837136</v>
      </c>
      <c r="AW127" s="42">
        <v>1.894580930014</v>
      </c>
      <c r="AX127" s="42">
        <v>2.78697472791935</v>
      </c>
      <c r="AY127" s="42">
        <v>0.114098289091005</v>
      </c>
      <c r="AZ127" s="42">
        <v>0.28866067757653402</v>
      </c>
      <c r="BA127" s="42">
        <v>3.2356425426567101</v>
      </c>
      <c r="BB127" s="42">
        <v>0.664095601338343</v>
      </c>
      <c r="BC127" s="42">
        <v>0.187178663207579</v>
      </c>
      <c r="BD127" s="42">
        <v>2.6998455398412502</v>
      </c>
      <c r="BE127" s="42">
        <v>0.76525144512466503</v>
      </c>
      <c r="BF127" s="42"/>
      <c r="BG127" s="42">
        <v>0.49495663419109698</v>
      </c>
      <c r="BH127" s="42">
        <v>0.189234318249552</v>
      </c>
      <c r="BI127" s="42"/>
      <c r="BJ127" s="42">
        <v>0.93696571053181499</v>
      </c>
      <c r="BK127" s="42">
        <v>0.33634921592066203</v>
      </c>
      <c r="BL127" s="42"/>
      <c r="BM127" s="42">
        <v>1.6624482156744901E-2</v>
      </c>
      <c r="BN127" s="42">
        <v>0.26800134215669102</v>
      </c>
      <c r="BO127" s="42"/>
      <c r="BP127" s="42">
        <v>5.4821634057805498E-3</v>
      </c>
      <c r="BQ127" s="42">
        <v>5.9671022884678203E-2</v>
      </c>
      <c r="BR127" s="42"/>
      <c r="BS127" s="42">
        <v>1.15855437118506E-2</v>
      </c>
      <c r="BT127" s="42">
        <v>0.19523275113409699</v>
      </c>
      <c r="BU127" s="42">
        <v>0.114850796890051</v>
      </c>
      <c r="BV127" s="42">
        <v>0.91893186465524002</v>
      </c>
      <c r="BW127" s="42">
        <v>0.18437291297539499</v>
      </c>
      <c r="BX127" s="42">
        <v>6.9291803777274499</v>
      </c>
      <c r="BY127" s="42">
        <v>9.7838837884876604</v>
      </c>
      <c r="BZ127" s="42">
        <v>5.2011068179334603E-2</v>
      </c>
      <c r="CA127" s="42">
        <v>5.7405183237343596E-3</v>
      </c>
      <c r="CB127" s="42">
        <v>0.15464803257879001</v>
      </c>
      <c r="CC127" s="42">
        <v>6.23800659515805E-2</v>
      </c>
      <c r="CD127" s="42"/>
      <c r="CE127" s="42">
        <v>0.16049741431213099</v>
      </c>
      <c r="CF127" s="42">
        <v>6.0029617722786602E-2</v>
      </c>
      <c r="CG127" s="42"/>
      <c r="CH127" s="42">
        <v>0.24527040478692899</v>
      </c>
      <c r="CI127" s="42">
        <v>0.15157578320018</v>
      </c>
      <c r="CJ127" s="42">
        <f t="shared" si="3"/>
        <v>7104.3485351299514</v>
      </c>
    </row>
    <row r="128" spans="2:88" x14ac:dyDescent="0.25">
      <c r="B128" s="40" t="s">
        <v>365</v>
      </c>
      <c r="D128" s="40" t="s">
        <v>367</v>
      </c>
      <c r="E128" s="40" t="s">
        <v>47</v>
      </c>
      <c r="G128" s="40" t="s">
        <v>35</v>
      </c>
      <c r="H128" s="41"/>
      <c r="I128" s="40">
        <v>1560</v>
      </c>
      <c r="J128" s="40">
        <v>0.51800000000000002</v>
      </c>
      <c r="K128" s="40">
        <v>0.53</v>
      </c>
      <c r="M128" s="43">
        <v>7800</v>
      </c>
      <c r="N128" s="40">
        <v>1.3</v>
      </c>
      <c r="O128" s="42">
        <v>6000</v>
      </c>
      <c r="P128" s="42">
        <f t="shared" si="2"/>
        <v>3011.5830115830113</v>
      </c>
      <c r="Q128" s="41"/>
      <c r="R128" s="40">
        <v>343300</v>
      </c>
      <c r="S128" s="40">
        <v>2800.0000000000005</v>
      </c>
      <c r="T128" s="40">
        <v>310700</v>
      </c>
      <c r="U128" s="40">
        <v>3800</v>
      </c>
      <c r="V128" s="42">
        <v>277286.33343668398</v>
      </c>
      <c r="W128" s="42">
        <v>50523.186599853703</v>
      </c>
      <c r="X128" s="42">
        <v>850.89337703109004</v>
      </c>
      <c r="Y128" s="42">
        <v>4.2001946072082297E-2</v>
      </c>
      <c r="Z128" s="42">
        <v>0.42900911837104699</v>
      </c>
      <c r="AA128" s="42">
        <v>0.14235220031488099</v>
      </c>
      <c r="AB128" s="42"/>
      <c r="AC128" s="42">
        <v>0.53749410537471298</v>
      </c>
      <c r="AD128" s="42">
        <v>0.25926163975691802</v>
      </c>
      <c r="AE128" s="42">
        <v>6.2628523630000901</v>
      </c>
      <c r="AF128" s="42">
        <v>83.976326844667696</v>
      </c>
      <c r="AG128" s="42">
        <v>18.896331853605801</v>
      </c>
      <c r="AH128" s="42">
        <v>329786.53521440597</v>
      </c>
      <c r="AI128" s="42">
        <v>41612.813520182201</v>
      </c>
      <c r="AJ128" s="42">
        <v>1.2070779660051301</v>
      </c>
      <c r="AK128" s="42">
        <v>289.28751247633602</v>
      </c>
      <c r="AL128" s="42">
        <v>231.55843904584199</v>
      </c>
      <c r="AM128" s="42">
        <v>1.9527367273742</v>
      </c>
      <c r="AN128" s="42"/>
      <c r="AO128" s="42">
        <v>13.408340076709701</v>
      </c>
      <c r="AP128" s="42">
        <v>4.7009849840248403</v>
      </c>
      <c r="AQ128" s="42">
        <v>57.156743764668697</v>
      </c>
      <c r="AR128" s="42">
        <v>42.2619124158171</v>
      </c>
      <c r="AS128" s="42">
        <v>4.45055083528234</v>
      </c>
      <c r="AT128" s="42"/>
      <c r="AU128" s="42">
        <v>1.56919457669519E-2</v>
      </c>
      <c r="AV128" s="42">
        <v>0.30647131623364399</v>
      </c>
      <c r="AW128" s="42">
        <v>1.5687822793911399</v>
      </c>
      <c r="AX128" s="42">
        <v>1.8967766011573</v>
      </c>
      <c r="AY128" s="42">
        <v>0.115128027311862</v>
      </c>
      <c r="AZ128" s="42">
        <v>7.9006633234459196</v>
      </c>
      <c r="BA128" s="42">
        <v>11.049720100059799</v>
      </c>
      <c r="BB128" s="42">
        <v>0.87069801342091602</v>
      </c>
      <c r="BC128" s="42">
        <v>0.43945385280946297</v>
      </c>
      <c r="BD128" s="42">
        <v>2.4159123051083098</v>
      </c>
      <c r="BE128" s="42">
        <v>0.994206230080107</v>
      </c>
      <c r="BF128" s="42"/>
      <c r="BG128" s="42">
        <v>0.47556311198273399</v>
      </c>
      <c r="BH128" s="42">
        <v>0.284812782650119</v>
      </c>
      <c r="BI128" s="42">
        <v>0.25501277601906802</v>
      </c>
      <c r="BJ128" s="42">
        <v>2.3924342002357801</v>
      </c>
      <c r="BK128" s="42">
        <v>0.74528552153665195</v>
      </c>
      <c r="BL128" s="42"/>
      <c r="BM128" s="42">
        <v>1.24870036708578E-2</v>
      </c>
      <c r="BN128" s="42">
        <v>0.22281978503424801</v>
      </c>
      <c r="BO128" s="42"/>
      <c r="BP128" s="42">
        <v>4.2672365059565898E-3</v>
      </c>
      <c r="BQ128" s="42">
        <v>8.2852467788387105E-2</v>
      </c>
      <c r="BR128" s="42"/>
      <c r="BS128" s="42">
        <v>8.8441044859199295E-3</v>
      </c>
      <c r="BT128" s="42">
        <v>9.3534279415354901E-2</v>
      </c>
      <c r="BU128" s="42">
        <v>0.96489414918149696</v>
      </c>
      <c r="BV128" s="42">
        <v>1.59487989440309</v>
      </c>
      <c r="BW128" s="42">
        <v>0.28223589021905898</v>
      </c>
      <c r="BX128" s="42">
        <v>8.8901549199477099</v>
      </c>
      <c r="BY128" s="42">
        <v>11.6962853424955</v>
      </c>
      <c r="BZ128" s="42">
        <v>5.71456655321044E-2</v>
      </c>
      <c r="CA128" s="42">
        <v>8.61715572718799E-3</v>
      </c>
      <c r="CB128" s="42">
        <v>0.136001644579753</v>
      </c>
      <c r="CC128" s="42">
        <v>3.9591241002990801E-2</v>
      </c>
      <c r="CD128" s="42">
        <v>2.6607426989131499E-2</v>
      </c>
      <c r="CE128" s="42">
        <v>0.31127327088350598</v>
      </c>
      <c r="CF128" s="42">
        <v>9.14946536195409E-2</v>
      </c>
      <c r="CG128" s="42"/>
      <c r="CH128" s="42">
        <v>0.58634667889526704</v>
      </c>
      <c r="CI128" s="42">
        <v>0.14399424876090899</v>
      </c>
      <c r="CJ128" s="42">
        <f t="shared" si="3"/>
        <v>6006.2903760485051</v>
      </c>
    </row>
    <row r="129" spans="2:88" x14ac:dyDescent="0.25">
      <c r="B129" s="40" t="s">
        <v>365</v>
      </c>
      <c r="D129" s="40" t="s">
        <v>368</v>
      </c>
      <c r="E129" s="40" t="s">
        <v>47</v>
      </c>
      <c r="G129" s="40" t="s">
        <v>82</v>
      </c>
      <c r="H129" s="41"/>
      <c r="I129" s="40">
        <v>1560</v>
      </c>
      <c r="J129" s="40">
        <v>0.51800000000000002</v>
      </c>
      <c r="K129" s="40">
        <v>0.53</v>
      </c>
      <c r="M129" s="43">
        <v>7800</v>
      </c>
      <c r="N129" s="40">
        <v>1.3</v>
      </c>
      <c r="O129" s="42">
        <v>6000</v>
      </c>
      <c r="P129" s="42">
        <f t="shared" si="2"/>
        <v>3011.5830115830113</v>
      </c>
      <c r="Q129" s="41"/>
      <c r="R129" s="40">
        <v>360400</v>
      </c>
      <c r="S129" s="40">
        <v>2800.0000000000005</v>
      </c>
      <c r="T129" s="40">
        <v>640200</v>
      </c>
      <c r="U129" s="40">
        <v>5400</v>
      </c>
      <c r="V129" s="42">
        <v>247831.520611196</v>
      </c>
      <c r="W129" s="42">
        <v>44500.611807346198</v>
      </c>
      <c r="X129" s="42">
        <v>1840.42464591467</v>
      </c>
      <c r="Y129" s="42">
        <v>6.2541893990668201E-2</v>
      </c>
      <c r="Z129" s="42">
        <v>1.0907404070847999</v>
      </c>
      <c r="AA129" s="42">
        <v>0.24564321760068</v>
      </c>
      <c r="AB129" s="42">
        <v>10.1255715639666</v>
      </c>
      <c r="AC129" s="42">
        <v>8.5497562576940993</v>
      </c>
      <c r="AD129" s="42">
        <v>0.60719640425255195</v>
      </c>
      <c r="AE129" s="42">
        <v>5.9633825100890796</v>
      </c>
      <c r="AF129" s="42">
        <v>73.326858596723199</v>
      </c>
      <c r="AG129" s="42">
        <v>30.478249612407101</v>
      </c>
      <c r="AH129" s="42">
        <v>3.1536652083357999</v>
      </c>
      <c r="AI129" s="42">
        <v>4.4112246802981199</v>
      </c>
      <c r="AJ129" s="42">
        <v>2.42035054480026</v>
      </c>
      <c r="AK129" s="42">
        <v>11.616377940674001</v>
      </c>
      <c r="AL129" s="42">
        <v>11.442148253514301</v>
      </c>
      <c r="AM129" s="42">
        <v>3.04181619478299</v>
      </c>
      <c r="AN129" s="42">
        <v>14.883205684784199</v>
      </c>
      <c r="AO129" s="42">
        <v>25.784228712168201</v>
      </c>
      <c r="AP129" s="42">
        <v>10.551635562003201</v>
      </c>
      <c r="AQ129" s="42">
        <v>50.350576296457497</v>
      </c>
      <c r="AR129" s="42">
        <v>41.4317175574174</v>
      </c>
      <c r="AS129" s="42">
        <v>9.3656301577502905</v>
      </c>
      <c r="AT129" s="42"/>
      <c r="AU129" s="42">
        <v>2.4512511363262001E-2</v>
      </c>
      <c r="AV129" s="42">
        <v>0.48567650788417999</v>
      </c>
      <c r="AW129" s="42">
        <v>2.1951979692507102</v>
      </c>
      <c r="AX129" s="42">
        <v>2.5076056855723201</v>
      </c>
      <c r="AY129" s="42">
        <v>0</v>
      </c>
      <c r="AZ129" s="42">
        <v>0.61322939036083302</v>
      </c>
      <c r="BA129" s="42">
        <v>4.2513446548032796</v>
      </c>
      <c r="BB129" s="42">
        <v>1.22221514316622</v>
      </c>
      <c r="BC129" s="42"/>
      <c r="BD129" s="42">
        <v>1.8450120959007801</v>
      </c>
      <c r="BE129" s="42">
        <v>1.7707809046866401</v>
      </c>
      <c r="BF129" s="42">
        <v>4.1441726886912798E-2</v>
      </c>
      <c r="BG129" s="42">
        <v>0.75716257471802695</v>
      </c>
      <c r="BH129" s="42">
        <v>0.43600593141510402</v>
      </c>
      <c r="BI129" s="42">
        <v>0.59117083278648996</v>
      </c>
      <c r="BJ129" s="42">
        <v>3.9298812336395801</v>
      </c>
      <c r="BK129" s="42">
        <v>1.58565784834509</v>
      </c>
      <c r="BL129" s="42">
        <v>8.6799032851345007E-2</v>
      </c>
      <c r="BM129" s="42">
        <v>1.06882299650359</v>
      </c>
      <c r="BN129" s="42">
        <v>0.60774296801552596</v>
      </c>
      <c r="BO129" s="42"/>
      <c r="BP129" s="42">
        <v>6.6544081071693399E-3</v>
      </c>
      <c r="BQ129" s="42">
        <v>0.13187753271566</v>
      </c>
      <c r="BR129" s="42"/>
      <c r="BS129" s="42">
        <v>1.36300670254601E-2</v>
      </c>
      <c r="BT129" s="42">
        <v>0.147877587202487</v>
      </c>
      <c r="BU129" s="42"/>
      <c r="BV129" s="42">
        <v>1.1653787282507</v>
      </c>
      <c r="BW129" s="42">
        <v>0.495452224675895</v>
      </c>
      <c r="BX129" s="42">
        <v>9.9670753345457506</v>
      </c>
      <c r="BY129" s="42">
        <v>12.1063794384453</v>
      </c>
      <c r="BZ129" s="42">
        <v>9.2398938989721305E-2</v>
      </c>
      <c r="CA129" s="42">
        <v>4.2951369931176403E-2</v>
      </c>
      <c r="CB129" s="42">
        <v>0.23792715060778299</v>
      </c>
      <c r="CC129" s="42">
        <v>0.106809015865723</v>
      </c>
      <c r="CD129" s="42">
        <v>1.03171314966894E-2</v>
      </c>
      <c r="CE129" s="42">
        <v>0.26735055096907101</v>
      </c>
      <c r="CF129" s="42">
        <v>9.6171377329412597E-2</v>
      </c>
      <c r="CG129" s="42">
        <v>3.6315947798277681E-2</v>
      </c>
      <c r="CH129" s="42">
        <v>0.73416383461824697</v>
      </c>
      <c r="CI129" s="42">
        <v>0.16328638209752999</v>
      </c>
      <c r="CJ129" s="42">
        <f t="shared" si="3"/>
        <v>7157.8128098874722</v>
      </c>
    </row>
    <row r="130" spans="2:88" x14ac:dyDescent="0.25">
      <c r="B130" s="40" t="s">
        <v>365</v>
      </c>
      <c r="D130" s="40" t="s">
        <v>369</v>
      </c>
      <c r="E130" s="40" t="s">
        <v>47</v>
      </c>
      <c r="G130" s="40" t="s">
        <v>35</v>
      </c>
      <c r="H130" s="41"/>
      <c r="I130" s="40">
        <v>1560</v>
      </c>
      <c r="J130" s="40">
        <v>0.51800000000000002</v>
      </c>
      <c r="K130" s="40">
        <v>0.53</v>
      </c>
      <c r="M130" s="43">
        <v>7800</v>
      </c>
      <c r="N130" s="40">
        <v>1.3</v>
      </c>
      <c r="O130" s="42">
        <v>6000</v>
      </c>
      <c r="P130" s="42">
        <f t="shared" si="2"/>
        <v>3011.5830115830113</v>
      </c>
      <c r="Q130" s="41"/>
      <c r="R130" s="40">
        <v>347500</v>
      </c>
      <c r="S130" s="40">
        <v>2800.0000000000005</v>
      </c>
      <c r="T130" s="40">
        <v>306400</v>
      </c>
      <c r="U130" s="40">
        <v>3800</v>
      </c>
      <c r="V130" s="42">
        <v>292484.33959119202</v>
      </c>
      <c r="W130" s="42">
        <v>73010.7493559961</v>
      </c>
      <c r="X130" s="42">
        <v>1553.4473618069101</v>
      </c>
      <c r="Y130" s="42"/>
      <c r="Z130" s="42">
        <v>2.18554792285491E-2</v>
      </c>
      <c r="AA130" s="42">
        <v>0.28393150892666502</v>
      </c>
      <c r="AB130" s="42">
        <v>1.7699625356021698E-2</v>
      </c>
      <c r="AC130" s="42">
        <v>1.24871479506552</v>
      </c>
      <c r="AD130" s="42">
        <v>0.57980782199000003</v>
      </c>
      <c r="AE130" s="42"/>
      <c r="AF130" s="42">
        <v>1.68487132192807</v>
      </c>
      <c r="AG130" s="42">
        <v>31.100500535717401</v>
      </c>
      <c r="AH130" s="42">
        <v>332537.70465516998</v>
      </c>
      <c r="AI130" s="42">
        <v>63011.959271174601</v>
      </c>
      <c r="AJ130" s="42">
        <v>2.2779543715889199</v>
      </c>
      <c r="AK130" s="42">
        <v>313.526305364802</v>
      </c>
      <c r="AL130" s="42">
        <v>162.13412961101</v>
      </c>
      <c r="AM130" s="42">
        <v>2.9550020709194</v>
      </c>
      <c r="AN130" s="42"/>
      <c r="AO130" s="42">
        <v>16.169161683224502</v>
      </c>
      <c r="AP130" s="42">
        <v>10.5966992257532</v>
      </c>
      <c r="AQ130" s="42">
        <v>40.980286304263402</v>
      </c>
      <c r="AR130" s="42">
        <v>31.2841252629667</v>
      </c>
      <c r="AS130" s="42">
        <v>6.5764227050149398</v>
      </c>
      <c r="AT130" s="42">
        <v>0.26105805572589103</v>
      </c>
      <c r="AU130" s="42">
        <v>1.55200756298479</v>
      </c>
      <c r="AV130" s="42">
        <v>0.59573465530115</v>
      </c>
      <c r="AW130" s="42">
        <v>3.8739894911753101</v>
      </c>
      <c r="AX130" s="42">
        <v>3.27489991028401</v>
      </c>
      <c r="AY130" s="42">
        <v>0.18716027853918801</v>
      </c>
      <c r="AZ130" s="42">
        <v>10.2791804794477</v>
      </c>
      <c r="BA130" s="42">
        <v>13.693901568784201</v>
      </c>
      <c r="BB130" s="42">
        <v>0.89067704304685502</v>
      </c>
      <c r="BC130" s="42"/>
      <c r="BD130" s="42">
        <v>2.5715647054421402</v>
      </c>
      <c r="BE130" s="42">
        <v>1.4765647061395299</v>
      </c>
      <c r="BF130" s="42"/>
      <c r="BG130" s="42">
        <v>0.58918062884314104</v>
      </c>
      <c r="BH130" s="42">
        <v>0.373819238648741</v>
      </c>
      <c r="BI130" s="42">
        <v>0.31672377920099298</v>
      </c>
      <c r="BJ130" s="42">
        <v>2.71144205349482</v>
      </c>
      <c r="BK130" s="42">
        <v>1.9422835147441899</v>
      </c>
      <c r="BL130" s="42"/>
      <c r="BM130" s="42">
        <v>1.24667566481695E-2</v>
      </c>
      <c r="BN130" s="42">
        <v>0.433584614175685</v>
      </c>
      <c r="BO130" s="42"/>
      <c r="BP130" s="42">
        <v>4.4315652167544904E-3</v>
      </c>
      <c r="BQ130" s="42">
        <v>0.18388265118931099</v>
      </c>
      <c r="BR130" s="42"/>
      <c r="BS130" s="42">
        <v>8.9544717182466396E-3</v>
      </c>
      <c r="BT130" s="42">
        <v>0.436365784685041</v>
      </c>
      <c r="BU130" s="42">
        <v>0.96259922516782903</v>
      </c>
      <c r="BV130" s="42">
        <v>2.2225710511994001</v>
      </c>
      <c r="BW130" s="42">
        <v>0.47134737856245101</v>
      </c>
      <c r="BX130" s="42">
        <v>1.9702017880370499</v>
      </c>
      <c r="BY130" s="42">
        <v>1.41914994732612</v>
      </c>
      <c r="BZ130" s="42">
        <v>0.13892077125535099</v>
      </c>
      <c r="CA130" s="42"/>
      <c r="CB130" s="42">
        <v>4.5376566112691197E-3</v>
      </c>
      <c r="CC130" s="42">
        <v>6.4419703639754397E-2</v>
      </c>
      <c r="CD130" s="42">
        <v>0.64905355600080195</v>
      </c>
      <c r="CE130" s="42">
        <v>3.0150465719309301</v>
      </c>
      <c r="CF130" s="42">
        <v>0.13420624578270601</v>
      </c>
      <c r="CG130" s="42"/>
      <c r="CH130" s="42">
        <v>0.87845850247774904</v>
      </c>
      <c r="CI130" s="42">
        <v>0.33947772179431901</v>
      </c>
      <c r="CJ130" s="42">
        <f t="shared" si="3"/>
        <v>8479.686974852777</v>
      </c>
    </row>
    <row r="131" spans="2:88" x14ac:dyDescent="0.25">
      <c r="B131" s="40" t="s">
        <v>365</v>
      </c>
      <c r="D131" s="40" t="s">
        <v>370</v>
      </c>
      <c r="E131" s="40" t="s">
        <v>47</v>
      </c>
      <c r="G131" s="40" t="s">
        <v>49</v>
      </c>
      <c r="H131" s="41"/>
      <c r="I131" s="40">
        <v>1560</v>
      </c>
      <c r="J131" s="40">
        <v>0.51800000000000002</v>
      </c>
      <c r="K131" s="40">
        <v>0.53</v>
      </c>
      <c r="M131" s="43">
        <v>7800</v>
      </c>
      <c r="N131" s="40">
        <v>1.3</v>
      </c>
      <c r="O131" s="42">
        <v>6000</v>
      </c>
      <c r="P131" s="42">
        <f t="shared" si="2"/>
        <v>3011.5830115830113</v>
      </c>
      <c r="Q131" s="41"/>
      <c r="R131" s="40">
        <v>348200</v>
      </c>
      <c r="S131" s="40">
        <v>2800.0000000000005</v>
      </c>
      <c r="T131" s="40">
        <v>418500</v>
      </c>
      <c r="U131" s="40">
        <v>4400</v>
      </c>
      <c r="V131" s="42">
        <v>282406.58638648601</v>
      </c>
      <c r="W131" s="42">
        <v>61461.939876522003</v>
      </c>
      <c r="X131" s="42">
        <v>2585.3322582944502</v>
      </c>
      <c r="Y131" s="42">
        <v>0.23081476373750401</v>
      </c>
      <c r="Z131" s="42">
        <v>0.97093112688816197</v>
      </c>
      <c r="AA131" s="42">
        <v>0.46449061435599198</v>
      </c>
      <c r="AB131" s="42">
        <v>0.72161319922823297</v>
      </c>
      <c r="AC131" s="42">
        <v>2.7555126302978898</v>
      </c>
      <c r="AD131" s="42">
        <v>0.92507890506218104</v>
      </c>
      <c r="AE131" s="42"/>
      <c r="AF131" s="42">
        <v>0.77158668936850805</v>
      </c>
      <c r="AG131" s="42">
        <v>52.4594885537566</v>
      </c>
      <c r="AH131" s="42">
        <v>221775.17714194101</v>
      </c>
      <c r="AI131" s="42">
        <v>130.988795935377</v>
      </c>
      <c r="AJ131" s="42">
        <v>3.7392473672878599</v>
      </c>
      <c r="AK131" s="42">
        <v>1284.1070838348701</v>
      </c>
      <c r="AL131" s="42">
        <v>1820.6649691355401</v>
      </c>
      <c r="AM131" s="42">
        <v>3.9439089531252001</v>
      </c>
      <c r="AN131" s="42">
        <v>1.71965102597278</v>
      </c>
      <c r="AO131" s="42">
        <v>23.991825143922402</v>
      </c>
      <c r="AP131" s="42">
        <v>14.4104823499988</v>
      </c>
      <c r="AQ131" s="42">
        <v>23.177186604589501</v>
      </c>
      <c r="AR131" s="42">
        <v>7.0400966776773002</v>
      </c>
      <c r="AS131" s="42">
        <v>13.8279349259975</v>
      </c>
      <c r="AT131" s="42"/>
      <c r="AU131" s="42">
        <v>7.52669903280841E-3</v>
      </c>
      <c r="AV131" s="42">
        <v>0.59809833922752098</v>
      </c>
      <c r="AW131" s="42">
        <v>14.605709874340301</v>
      </c>
      <c r="AX131" s="42">
        <v>2.7323626384778601</v>
      </c>
      <c r="AY131" s="42">
        <v>0.36449125542862898</v>
      </c>
      <c r="AZ131" s="42">
        <v>32.9946916541709</v>
      </c>
      <c r="BA131" s="42">
        <v>41.2390788992072</v>
      </c>
      <c r="BB131" s="42">
        <v>1.7535457091661699</v>
      </c>
      <c r="BC131" s="42">
        <v>1.0955680709328901</v>
      </c>
      <c r="BD131" s="42">
        <v>0.87568136026383203</v>
      </c>
      <c r="BE131" s="42">
        <v>2.8885836228961801</v>
      </c>
      <c r="BF131" s="42">
        <v>0.16211527602026299</v>
      </c>
      <c r="BG131" s="42">
        <v>0.86366716693381596</v>
      </c>
      <c r="BH131" s="42">
        <v>0.73512694586690797</v>
      </c>
      <c r="BI131" s="42">
        <v>1.2852309196362499</v>
      </c>
      <c r="BJ131" s="42">
        <v>4.4501685949415899</v>
      </c>
      <c r="BK131" s="42">
        <v>2.06160773481996</v>
      </c>
      <c r="BL131" s="42"/>
      <c r="BM131" s="42">
        <v>5.6207999934467304E-3</v>
      </c>
      <c r="BN131" s="42">
        <v>0.73699348086935201</v>
      </c>
      <c r="BO131" s="42"/>
      <c r="BP131" s="42">
        <v>2.0359368895167501E-3</v>
      </c>
      <c r="BQ131" s="42">
        <v>0.13424533205411501</v>
      </c>
      <c r="BR131" s="42"/>
      <c r="BS131" s="42">
        <v>4.0648123492489302E-3</v>
      </c>
      <c r="BT131" s="42">
        <v>0.35705450349404899</v>
      </c>
      <c r="BU131" s="42"/>
      <c r="BV131" s="42">
        <v>0.71216973418405205</v>
      </c>
      <c r="BW131" s="42">
        <v>0.96866087483174601</v>
      </c>
      <c r="BX131" s="42">
        <v>24.2389258170681</v>
      </c>
      <c r="BY131" s="42">
        <v>5.2372704425916004</v>
      </c>
      <c r="BZ131" s="42">
        <v>0.188062523294144</v>
      </c>
      <c r="CA131" s="42">
        <v>7.2329027413168198E-2</v>
      </c>
      <c r="CB131" s="42">
        <v>0.27121112851523199</v>
      </c>
      <c r="CC131" s="42">
        <v>0.12550795118428101</v>
      </c>
      <c r="CD131" s="42">
        <v>0.381075399697693</v>
      </c>
      <c r="CE131" s="42">
        <v>1.1516586727728</v>
      </c>
      <c r="CF131" s="42">
        <v>0.235662093993037</v>
      </c>
      <c r="CG131" s="42"/>
      <c r="CH131" s="42">
        <v>2.5363551519027601</v>
      </c>
      <c r="CI131" s="42">
        <v>0</v>
      </c>
      <c r="CJ131" s="42">
        <f t="shared" si="3"/>
        <v>15023.393733691997</v>
      </c>
    </row>
    <row r="132" spans="2:88" x14ac:dyDescent="0.25">
      <c r="B132" s="40" t="s">
        <v>371</v>
      </c>
      <c r="D132" s="40" t="s">
        <v>372</v>
      </c>
      <c r="E132" s="40" t="s">
        <v>47</v>
      </c>
      <c r="G132" s="40" t="s">
        <v>35</v>
      </c>
      <c r="H132" s="41"/>
      <c r="I132" s="40">
        <v>1790</v>
      </c>
      <c r="J132" s="40">
        <v>0.63300000000000001</v>
      </c>
      <c r="K132" s="40">
        <v>0.71699999999999997</v>
      </c>
      <c r="M132" s="43">
        <v>10000</v>
      </c>
      <c r="N132" s="40">
        <v>2.5</v>
      </c>
      <c r="O132" s="42">
        <v>4000</v>
      </c>
      <c r="P132" s="42">
        <f t="shared" si="2"/>
        <v>2827.8041074249604</v>
      </c>
      <c r="Q132" s="41"/>
      <c r="R132" s="40">
        <v>348700</v>
      </c>
      <c r="S132" s="40">
        <v>2800.0000000000005</v>
      </c>
      <c r="T132" s="40">
        <v>305300</v>
      </c>
      <c r="U132" s="40">
        <v>3800</v>
      </c>
      <c r="V132" s="42">
        <v>282160.53031889</v>
      </c>
      <c r="W132" s="42">
        <v>54956.1163964101</v>
      </c>
      <c r="X132" s="42">
        <v>1569.9216046003201</v>
      </c>
      <c r="Y132" s="42"/>
      <c r="Z132" s="42">
        <v>0.29285722484472398</v>
      </c>
      <c r="AA132" s="42">
        <v>0.16128665323524899</v>
      </c>
      <c r="AB132" s="42">
        <v>4.2675875473904598E-2</v>
      </c>
      <c r="AC132" s="42">
        <v>0.58029726947111404</v>
      </c>
      <c r="AD132" s="42">
        <v>0.44840017633745399</v>
      </c>
      <c r="AE132" s="42">
        <v>5.2393780419235698</v>
      </c>
      <c r="AF132" s="42">
        <v>48.712778592097301</v>
      </c>
      <c r="AG132" s="42">
        <v>32.293477367411001</v>
      </c>
      <c r="AH132" s="42">
        <v>322630.52773745899</v>
      </c>
      <c r="AI132" s="42">
        <v>84008.4942456891</v>
      </c>
      <c r="AJ132" s="42">
        <v>1.9768147200534401</v>
      </c>
      <c r="AK132" s="42">
        <v>407.48305401020002</v>
      </c>
      <c r="AL132" s="42">
        <v>156.324465522613</v>
      </c>
      <c r="AM132" s="42">
        <v>2.58252709353222</v>
      </c>
      <c r="AN132" s="42">
        <v>3.2160541285042301</v>
      </c>
      <c r="AO132" s="42">
        <v>10.0889967188741</v>
      </c>
      <c r="AP132" s="42">
        <v>8.0718834416093994</v>
      </c>
      <c r="AQ132" s="42">
        <v>95.206871170147906</v>
      </c>
      <c r="AR132" s="42">
        <v>22.556902541676902</v>
      </c>
      <c r="AS132" s="42">
        <v>6.7332827197630101</v>
      </c>
      <c r="AT132" s="42"/>
      <c r="AU132" s="42">
        <v>1.3085320469049901E-2</v>
      </c>
      <c r="AV132" s="42">
        <v>0.405967718870269</v>
      </c>
      <c r="AW132" s="42">
        <v>2.26491811116012</v>
      </c>
      <c r="AX132" s="42">
        <v>2.0824575846700699</v>
      </c>
      <c r="AY132" s="42">
        <v>0</v>
      </c>
      <c r="AZ132" s="42">
        <v>11.9952323505475</v>
      </c>
      <c r="BA132" s="42">
        <v>33.696632857519297</v>
      </c>
      <c r="BB132" s="42">
        <v>0.85457342450107399</v>
      </c>
      <c r="BC132" s="42">
        <v>0.19726642823180701</v>
      </c>
      <c r="BD132" s="42">
        <v>1.9915204130283799</v>
      </c>
      <c r="BE132" s="42">
        <v>1.0605337080397199</v>
      </c>
      <c r="BF132" s="42">
        <v>9.7189624648298494E-3</v>
      </c>
      <c r="BG132" s="42">
        <v>0.49401442417360097</v>
      </c>
      <c r="BH132" s="42">
        <v>0.34643014792438198</v>
      </c>
      <c r="BI132" s="42"/>
      <c r="BJ132" s="42">
        <v>4.4511136278640999E-2</v>
      </c>
      <c r="BK132" s="42">
        <v>1.38106019861193</v>
      </c>
      <c r="BL132" s="42"/>
      <c r="BM132" s="42">
        <v>9.6035939572434292E-3</v>
      </c>
      <c r="BN132" s="42">
        <v>0</v>
      </c>
      <c r="BO132" s="42"/>
      <c r="BP132" s="42">
        <v>3.5346647342502399E-3</v>
      </c>
      <c r="BQ132" s="42">
        <v>0.12686401770526901</v>
      </c>
      <c r="BR132" s="42"/>
      <c r="BS132" s="42">
        <v>6.98583750116213E-3</v>
      </c>
      <c r="BT132" s="42">
        <v>0.17346543549629601</v>
      </c>
      <c r="BU132" s="42">
        <v>0.44086623233604799</v>
      </c>
      <c r="BV132" s="42">
        <v>1.6937647982838699</v>
      </c>
      <c r="BW132" s="42">
        <v>0.31162494836384202</v>
      </c>
      <c r="BX132" s="42">
        <v>1.0276069099042699</v>
      </c>
      <c r="BY132" s="42">
        <v>0.80911456448296204</v>
      </c>
      <c r="BZ132" s="42">
        <v>6.5710455524942202E-2</v>
      </c>
      <c r="CA132" s="42">
        <v>0.23829933731877501</v>
      </c>
      <c r="CB132" s="42">
        <v>0.42257224188852899</v>
      </c>
      <c r="CC132" s="42">
        <v>0.12301926473250301</v>
      </c>
      <c r="CD132" s="42"/>
      <c r="CE132" s="42">
        <v>4.0107093321573202E-3</v>
      </c>
      <c r="CF132" s="42">
        <v>0.11165072388634099</v>
      </c>
      <c r="CG132" s="42"/>
      <c r="CH132" s="42">
        <v>0.65677802152783205</v>
      </c>
      <c r="CI132" s="42">
        <v>0.42377003037282701</v>
      </c>
      <c r="CJ132" s="42">
        <f t="shared" si="3"/>
        <v>3662.5507772104456</v>
      </c>
    </row>
    <row r="133" spans="2:88" x14ac:dyDescent="0.25">
      <c r="B133" s="40" t="s">
        <v>371</v>
      </c>
      <c r="D133" s="40" t="s">
        <v>373</v>
      </c>
      <c r="E133" s="40" t="s">
        <v>47</v>
      </c>
      <c r="G133" s="40" t="s">
        <v>82</v>
      </c>
      <c r="H133" s="41"/>
      <c r="I133" s="40">
        <v>1790</v>
      </c>
      <c r="J133" s="40">
        <v>0.63300000000000001</v>
      </c>
      <c r="K133" s="40">
        <v>0.71699999999999997</v>
      </c>
      <c r="M133" s="43">
        <v>10000</v>
      </c>
      <c r="N133" s="40">
        <v>2.5</v>
      </c>
      <c r="O133" s="42">
        <v>4000</v>
      </c>
      <c r="P133" s="42">
        <f t="shared" si="2"/>
        <v>2827.8041074249604</v>
      </c>
      <c r="Q133" s="41"/>
      <c r="R133" s="40">
        <v>361200</v>
      </c>
      <c r="S133" s="40">
        <v>2800.0000000000005</v>
      </c>
      <c r="T133" s="40">
        <v>636700</v>
      </c>
      <c r="U133" s="40">
        <v>5200</v>
      </c>
      <c r="V133" s="42">
        <v>255386.369300989</v>
      </c>
      <c r="W133" s="42">
        <v>60011.000641342602</v>
      </c>
      <c r="X133" s="42">
        <v>964.34214442157895</v>
      </c>
      <c r="Y133" s="42">
        <v>8.0130076934579797E-2</v>
      </c>
      <c r="Z133" s="42">
        <v>0.49562906765016101</v>
      </c>
      <c r="AA133" s="42">
        <v>0.162209769317398</v>
      </c>
      <c r="AB133" s="42">
        <v>8.3784156230924101</v>
      </c>
      <c r="AC133" s="42">
        <v>5.7873051319371704</v>
      </c>
      <c r="AD133" s="42">
        <v>0.31974743002129402</v>
      </c>
      <c r="AE133" s="42">
        <v>0.45437102460088602</v>
      </c>
      <c r="AF133" s="42">
        <v>45.768410659588604</v>
      </c>
      <c r="AG133" s="42">
        <v>11.027405932779301</v>
      </c>
      <c r="AH133" s="42">
        <v>3.6362582973932498</v>
      </c>
      <c r="AI133" s="42">
        <v>5.1346958009594204</v>
      </c>
      <c r="AJ133" s="42">
        <v>1.0320039675000701</v>
      </c>
      <c r="AK133" s="42">
        <v>3.1366709157571901</v>
      </c>
      <c r="AL133" s="42">
        <v>7.3594541128576401</v>
      </c>
      <c r="AM133" s="42">
        <v>1.4344186920488899</v>
      </c>
      <c r="AN133" s="42">
        <v>1.1776830939037</v>
      </c>
      <c r="AO133" s="42">
        <v>12.742673533058101</v>
      </c>
      <c r="AP133" s="42">
        <v>5.0590564102863897</v>
      </c>
      <c r="AQ133" s="42">
        <v>178.21671963749401</v>
      </c>
      <c r="AR133" s="42">
        <v>79.806631183798103</v>
      </c>
      <c r="AS133" s="42">
        <v>4.6457386964429999</v>
      </c>
      <c r="AT133" s="42">
        <v>1.27655841711241</v>
      </c>
      <c r="AU133" s="42">
        <v>3.3116768336520201</v>
      </c>
      <c r="AV133" s="42">
        <v>0.34787669658464199</v>
      </c>
      <c r="AW133" s="42">
        <v>2.3355078207641502</v>
      </c>
      <c r="AX133" s="42">
        <v>2.3266847182544601</v>
      </c>
      <c r="AY133" s="42">
        <v>9.1840295168627198E-2</v>
      </c>
      <c r="AZ133" s="42"/>
      <c r="BA133" s="42">
        <v>1.0066553149854101</v>
      </c>
      <c r="BB133" s="42">
        <v>0.61020458673359501</v>
      </c>
      <c r="BC133" s="42">
        <v>3.9259638127258897E-2</v>
      </c>
      <c r="BD133" s="42">
        <v>2.3093985888640698</v>
      </c>
      <c r="BE133" s="42">
        <v>0.59011656991173</v>
      </c>
      <c r="BF133" s="42">
        <v>4.6195429010272702E-2</v>
      </c>
      <c r="BG133" s="42">
        <v>0.66878417860039596</v>
      </c>
      <c r="BH133" s="42">
        <v>0.21075441071034601</v>
      </c>
      <c r="BI133" s="42">
        <v>2.6952424414634901</v>
      </c>
      <c r="BJ133" s="42">
        <v>6.2488741787540096</v>
      </c>
      <c r="BK133" s="42">
        <v>0.62460874119063803</v>
      </c>
      <c r="BL133" s="42">
        <v>5.5883620548217703</v>
      </c>
      <c r="BM133" s="42">
        <v>5.46866566718192</v>
      </c>
      <c r="BN133" s="42">
        <v>0.15088531496857799</v>
      </c>
      <c r="BO133" s="42">
        <v>8.2355306829926995</v>
      </c>
      <c r="BP133" s="42">
        <v>4.4341186737035096</v>
      </c>
      <c r="BQ133" s="42">
        <v>0</v>
      </c>
      <c r="BR133" s="42"/>
      <c r="BS133" s="42">
        <v>8.6570634118182492E-3</v>
      </c>
      <c r="BT133" s="42">
        <v>0.123354730731702</v>
      </c>
      <c r="BU133" s="42"/>
      <c r="BV133" s="42">
        <v>0.765508896589848</v>
      </c>
      <c r="BW133" s="42">
        <v>0.232871732493353</v>
      </c>
      <c r="BX133" s="42">
        <v>2.2105501679824502</v>
      </c>
      <c r="BY133" s="42">
        <v>2.1546458255383198</v>
      </c>
      <c r="BZ133" s="42">
        <v>5.8142201011437897E-2</v>
      </c>
      <c r="CA133" s="42">
        <v>2.5837180954083498</v>
      </c>
      <c r="CB133" s="42">
        <v>2.7881818770728901</v>
      </c>
      <c r="CC133" s="42">
        <v>4.7711029334413201E-2</v>
      </c>
      <c r="CD133" s="42">
        <v>4.5757917300622203E-2</v>
      </c>
      <c r="CE133" s="42">
        <v>0.25518005446205899</v>
      </c>
      <c r="CF133" s="42">
        <v>3.4055408685014103E-2</v>
      </c>
      <c r="CG133" s="42">
        <v>0.65536431704791209</v>
      </c>
      <c r="CH133" s="42">
        <v>1.4913894241949199</v>
      </c>
      <c r="CI133" s="42">
        <v>0.13665619284187699</v>
      </c>
      <c r="CJ133" s="42">
        <f t="shared" si="3"/>
        <v>2026.7458672491982</v>
      </c>
    </row>
    <row r="134" spans="2:88" x14ac:dyDescent="0.25">
      <c r="B134" s="40" t="s">
        <v>371</v>
      </c>
      <c r="D134" s="40" t="s">
        <v>374</v>
      </c>
      <c r="E134" s="40" t="s">
        <v>47</v>
      </c>
      <c r="G134" s="40" t="s">
        <v>335</v>
      </c>
      <c r="H134" s="41"/>
      <c r="I134" s="40">
        <v>1790</v>
      </c>
      <c r="J134" s="40">
        <v>0.63300000000000001</v>
      </c>
      <c r="K134" s="40">
        <v>0.71699999999999997</v>
      </c>
      <c r="M134" s="43">
        <v>10000</v>
      </c>
      <c r="N134" s="40">
        <v>2.5</v>
      </c>
      <c r="O134" s="42">
        <v>4000</v>
      </c>
      <c r="P134" s="42">
        <f t="shared" si="2"/>
        <v>2827.8041074249604</v>
      </c>
      <c r="Q134" s="41"/>
      <c r="R134" s="40">
        <v>530400</v>
      </c>
      <c r="S134" s="40">
        <v>3200</v>
      </c>
      <c r="T134" s="40">
        <v>466300</v>
      </c>
      <c r="U134" s="40">
        <v>4600</v>
      </c>
      <c r="V134" s="42">
        <v>271855.16567985702</v>
      </c>
      <c r="W134" s="42">
        <v>65538.418130745995</v>
      </c>
      <c r="X134" s="42">
        <v>204.225509507602</v>
      </c>
      <c r="Y134" s="42">
        <v>4.91152236352747E-2</v>
      </c>
      <c r="Z134" s="42">
        <v>0.12254568981507701</v>
      </c>
      <c r="AA134" s="42">
        <v>2.5635953298974501E-2</v>
      </c>
      <c r="AB134" s="42">
        <v>739.61635537817097</v>
      </c>
      <c r="AC134" s="42">
        <v>220.46723095438301</v>
      </c>
      <c r="AD134" s="42">
        <v>5.2046341534074399E-2</v>
      </c>
      <c r="AE134" s="42">
        <v>290.78070993498602</v>
      </c>
      <c r="AF134" s="42">
        <v>128.541839669403</v>
      </c>
      <c r="AG134" s="42">
        <v>3.9974068950039001</v>
      </c>
      <c r="AH134" s="42">
        <v>0.83294758683723202</v>
      </c>
      <c r="AI134" s="42">
        <v>1.12827464600572</v>
      </c>
      <c r="AJ134" s="42">
        <v>0.19631766028865799</v>
      </c>
      <c r="AK134" s="42">
        <v>0.74175822708180394</v>
      </c>
      <c r="AL134" s="42">
        <v>0.91834507359348705</v>
      </c>
      <c r="AM134" s="42">
        <v>0.335989264396091</v>
      </c>
      <c r="AN134" s="42">
        <v>72.875721590310704</v>
      </c>
      <c r="AO134" s="42">
        <v>18.4226597557792</v>
      </c>
      <c r="AP134" s="42">
        <v>0.92893652162094797</v>
      </c>
      <c r="AQ134" s="42">
        <v>116.925638818122</v>
      </c>
      <c r="AR134" s="42">
        <v>34.793458922263703</v>
      </c>
      <c r="AS134" s="42">
        <v>0.76377477703014296</v>
      </c>
      <c r="AT134" s="42">
        <v>2.1484846507932601E-2</v>
      </c>
      <c r="AU134" s="42">
        <v>0.18719391556326601</v>
      </c>
      <c r="AV134" s="42">
        <v>3.68250849374612E-2</v>
      </c>
      <c r="AW134" s="42">
        <v>8.1767674935621596E-3</v>
      </c>
      <c r="AX134" s="42">
        <v>6.4513956019892002E-2</v>
      </c>
      <c r="AY134" s="42">
        <v>1.6442620048317601E-2</v>
      </c>
      <c r="AZ134" s="42"/>
      <c r="BA134" s="42">
        <v>9.1591048690508308E-3</v>
      </c>
      <c r="BB134" s="42">
        <v>0.150594115619817</v>
      </c>
      <c r="BC134" s="42">
        <v>1.35811031982811E-2</v>
      </c>
      <c r="BD134" s="42">
        <v>0.32512067814275503</v>
      </c>
      <c r="BE134" s="42">
        <v>0.19305438122364399</v>
      </c>
      <c r="BF134" s="42">
        <v>5.00522590384457E-2</v>
      </c>
      <c r="BG134" s="42">
        <v>0.18576116794257599</v>
      </c>
      <c r="BH134" s="42">
        <v>4.3220747688572897E-2</v>
      </c>
      <c r="BI134" s="42">
        <v>1.4794337257457499</v>
      </c>
      <c r="BJ134" s="42">
        <v>2.5386077768806699</v>
      </c>
      <c r="BK134" s="42">
        <v>0.179309806481628</v>
      </c>
      <c r="BL134" s="42"/>
      <c r="BM134" s="42">
        <v>1.9627185222242899E-3</v>
      </c>
      <c r="BN134" s="42">
        <v>2.68495401189866E-2</v>
      </c>
      <c r="BO134" s="42"/>
      <c r="BP134" s="42">
        <v>7.3601226404510899E-4</v>
      </c>
      <c r="BQ134" s="42">
        <v>1.15750315873306E-2</v>
      </c>
      <c r="BR134" s="42"/>
      <c r="BS134" s="42">
        <v>1.30096740987206E-3</v>
      </c>
      <c r="BT134" s="42">
        <v>2.2013486465116E-2</v>
      </c>
      <c r="BU134" s="42">
        <v>1.1921291703617901E-2</v>
      </c>
      <c r="BV134" s="42">
        <v>0.12385810357867701</v>
      </c>
      <c r="BW134" s="42">
        <v>3.4847994588889299E-2</v>
      </c>
      <c r="BX134" s="42">
        <v>7.10945401110534E-3</v>
      </c>
      <c r="BY134" s="42">
        <v>3.1253742845404602E-2</v>
      </c>
      <c r="BZ134" s="42">
        <v>1.1142080486822199E-2</v>
      </c>
      <c r="CA134" s="42">
        <v>4.31594338986607E-3</v>
      </c>
      <c r="CB134" s="42">
        <v>2.77928137656882E-2</v>
      </c>
      <c r="CC134" s="42">
        <v>9.9190510230064994E-3</v>
      </c>
      <c r="CD134" s="42"/>
      <c r="CE134" s="42">
        <v>8.2773344610453698E-4</v>
      </c>
      <c r="CF134" s="42">
        <v>1.5537667597451101E-2</v>
      </c>
      <c r="CG134" s="42">
        <v>0.54853012941758128</v>
      </c>
      <c r="CH134" s="42">
        <v>0.48203308337698197</v>
      </c>
      <c r="CI134" s="42">
        <v>1.7469990354383302E-2</v>
      </c>
      <c r="CJ134" s="42">
        <f t="shared" si="3"/>
        <v>4536.216396688138</v>
      </c>
    </row>
    <row r="135" spans="2:88" x14ac:dyDescent="0.25">
      <c r="B135" s="40" t="s">
        <v>371</v>
      </c>
      <c r="D135" s="40" t="s">
        <v>375</v>
      </c>
      <c r="E135" s="40" t="s">
        <v>47</v>
      </c>
      <c r="G135" s="40" t="s">
        <v>333</v>
      </c>
      <c r="H135" s="41"/>
      <c r="I135" s="40">
        <v>1790</v>
      </c>
      <c r="J135" s="40">
        <v>0.63300000000000001</v>
      </c>
      <c r="K135" s="40">
        <v>0.71699999999999997</v>
      </c>
      <c r="M135" s="43">
        <v>10000</v>
      </c>
      <c r="N135" s="40">
        <v>2.5</v>
      </c>
      <c r="O135" s="42">
        <v>4000</v>
      </c>
      <c r="P135" s="42">
        <f t="shared" si="2"/>
        <v>2827.8041074249604</v>
      </c>
      <c r="Q135" s="41"/>
      <c r="R135" s="40">
        <v>530400</v>
      </c>
      <c r="S135" s="40">
        <v>3200</v>
      </c>
      <c r="T135" s="40">
        <v>466300</v>
      </c>
      <c r="U135" s="40">
        <v>4600</v>
      </c>
      <c r="V135" s="42">
        <v>277155.21658637602</v>
      </c>
      <c r="W135" s="42">
        <v>75824.002103116407</v>
      </c>
      <c r="X135" s="42">
        <v>251.52848184194301</v>
      </c>
      <c r="Y135" s="42">
        <v>4.5436162659407503E-2</v>
      </c>
      <c r="Z135" s="42">
        <v>0.11641437218045</v>
      </c>
      <c r="AA135" s="42">
        <v>3.1556081344030998E-2</v>
      </c>
      <c r="AB135" s="42">
        <v>283.71631512854498</v>
      </c>
      <c r="AC135" s="42">
        <v>113.211218675335</v>
      </c>
      <c r="AD135" s="42">
        <v>6.4092238576462304E-2</v>
      </c>
      <c r="AE135" s="42">
        <v>167.17130519793901</v>
      </c>
      <c r="AF135" s="42">
        <v>154.57233019571399</v>
      </c>
      <c r="AG135" s="42">
        <v>4.9211247688068598</v>
      </c>
      <c r="AH135" s="42">
        <v>0.75207538258736994</v>
      </c>
      <c r="AI135" s="42">
        <v>0.92566169878988402</v>
      </c>
      <c r="AJ135" s="42">
        <v>0.241669789691633</v>
      </c>
      <c r="AK135" s="42">
        <v>1.3323246448155099</v>
      </c>
      <c r="AL135" s="42">
        <v>1.0689470831988199</v>
      </c>
      <c r="AM135" s="42">
        <v>0.41372345964264601</v>
      </c>
      <c r="AN135" s="42">
        <v>43.515979917216697</v>
      </c>
      <c r="AO135" s="42">
        <v>10.1927433850586</v>
      </c>
      <c r="AP135" s="42">
        <v>1.1438069909112401</v>
      </c>
      <c r="AQ135" s="42">
        <v>97.2000094096975</v>
      </c>
      <c r="AR135" s="42">
        <v>25.031145536155101</v>
      </c>
      <c r="AS135" s="42">
        <v>0.940375721268499</v>
      </c>
      <c r="AT135" s="42"/>
      <c r="AU135" s="42">
        <v>3.1470526463411902E-3</v>
      </c>
      <c r="AV135" s="42">
        <v>4.5322186730682203E-2</v>
      </c>
      <c r="AW135" s="42">
        <v>0.18261744005017899</v>
      </c>
      <c r="AX135" s="42">
        <v>0.94842011119002301</v>
      </c>
      <c r="AY135" s="42">
        <v>2.02459073256364E-2</v>
      </c>
      <c r="AZ135" s="42"/>
      <c r="BA135" s="42">
        <v>1.06398156857154E-2</v>
      </c>
      <c r="BB135" s="42">
        <v>0.18542843416445701</v>
      </c>
      <c r="BC135" s="42">
        <v>6.2758954819795307E-2</v>
      </c>
      <c r="BD135" s="42">
        <v>0.35381890342764899</v>
      </c>
      <c r="BE135" s="42">
        <v>0.23769774694571499</v>
      </c>
      <c r="BF135" s="42">
        <v>1.7560568080843102E-2</v>
      </c>
      <c r="BG135" s="42">
        <v>0.12590955956120201</v>
      </c>
      <c r="BH135" s="42">
        <v>5.32175201124193E-2</v>
      </c>
      <c r="BI135" s="42">
        <v>0.20938525236320299</v>
      </c>
      <c r="BJ135" s="42">
        <v>0.66086736415389002</v>
      </c>
      <c r="BK135" s="42">
        <v>0.22075004895737299</v>
      </c>
      <c r="BL135" s="42"/>
      <c r="BM135" s="42">
        <v>2.21218341024066E-3</v>
      </c>
      <c r="BN135" s="42">
        <v>3.3046423521195599E-2</v>
      </c>
      <c r="BO135" s="42">
        <v>2.5205147500773398E-3</v>
      </c>
      <c r="BP135" s="42">
        <v>3.55848874844783E-2</v>
      </c>
      <c r="BQ135" s="42">
        <v>1.4247198984617101E-2</v>
      </c>
      <c r="BR135" s="42"/>
      <c r="BS135" s="42">
        <v>1.63323067996532E-3</v>
      </c>
      <c r="BT135" s="42">
        <v>2.7095102310395601E-2</v>
      </c>
      <c r="BU135" s="42">
        <v>9.4121810533622798E-4</v>
      </c>
      <c r="BV135" s="42">
        <v>0.117516840728054</v>
      </c>
      <c r="BW135" s="42">
        <v>4.2881052691644599E-2</v>
      </c>
      <c r="BX135" s="42"/>
      <c r="BY135" s="42">
        <v>1.95703233315388E-2</v>
      </c>
      <c r="BZ135" s="42">
        <v>1.3719886209392899E-2</v>
      </c>
      <c r="CA135" s="42">
        <v>3.6977608919077499E-3</v>
      </c>
      <c r="CB135" s="42">
        <v>2.7925489210692E-2</v>
      </c>
      <c r="CC135" s="42">
        <v>1.2213884744496599E-2</v>
      </c>
      <c r="CD135" s="42">
        <v>6.9480320026433203E-3</v>
      </c>
      <c r="CE135" s="42">
        <v>4.2646136695818501E-2</v>
      </c>
      <c r="CF135" s="42">
        <v>1.9126114896065301E-2</v>
      </c>
      <c r="CG135" s="42">
        <v>5.1490458065944919E-2</v>
      </c>
      <c r="CH135" s="42">
        <v>0.13830827674590801</v>
      </c>
      <c r="CI135" s="42">
        <v>2.1504514756512799E-2</v>
      </c>
      <c r="CJ135" s="42">
        <f t="shared" si="3"/>
        <v>5456.7895951981545</v>
      </c>
    </row>
    <row r="136" spans="2:88" x14ac:dyDescent="0.25">
      <c r="B136" s="40" t="s">
        <v>371</v>
      </c>
      <c r="D136" s="40" t="s">
        <v>376</v>
      </c>
      <c r="E136" s="40" t="s">
        <v>47</v>
      </c>
      <c r="G136" s="40" t="s">
        <v>37</v>
      </c>
      <c r="H136" s="41"/>
      <c r="I136" s="40">
        <v>1790</v>
      </c>
      <c r="J136" s="40">
        <v>0.63300000000000001</v>
      </c>
      <c r="K136" s="40">
        <v>0.71699999999999997</v>
      </c>
      <c r="M136" s="43">
        <v>10000</v>
      </c>
      <c r="N136" s="40">
        <v>2.5</v>
      </c>
      <c r="O136" s="42">
        <v>4000</v>
      </c>
      <c r="P136" s="42">
        <f t="shared" si="2"/>
        <v>2827.8041074249604</v>
      </c>
      <c r="Q136" s="41"/>
      <c r="R136" s="40">
        <v>330400</v>
      </c>
      <c r="S136" s="40">
        <v>2800.0000000000005</v>
      </c>
      <c r="T136" s="40">
        <v>344799.99999999994</v>
      </c>
      <c r="U136" s="40">
        <v>4000</v>
      </c>
      <c r="V136" s="42">
        <v>304467.55053850397</v>
      </c>
      <c r="W136" s="42">
        <v>75723.980963665206</v>
      </c>
      <c r="X136" s="42">
        <v>1978.1179291277999</v>
      </c>
      <c r="Y136" s="42">
        <v>0.20102746451054501</v>
      </c>
      <c r="Z136" s="42">
        <v>0.89420184794537705</v>
      </c>
      <c r="AA136" s="42">
        <v>0.212449680318756</v>
      </c>
      <c r="AB136" s="42">
        <v>10181.6092369706</v>
      </c>
      <c r="AC136" s="42">
        <v>2975.7510346600602</v>
      </c>
      <c r="AD136" s="42">
        <v>0.51952352173662497</v>
      </c>
      <c r="AE136" s="42">
        <v>524825.03482523805</v>
      </c>
      <c r="AF136" s="42">
        <v>116812.37192636399</v>
      </c>
      <c r="AG136" s="42">
        <v>24.367395637092699</v>
      </c>
      <c r="AH136" s="42">
        <v>7.6097482356058102</v>
      </c>
      <c r="AI136" s="42">
        <v>7.2752306910087601</v>
      </c>
      <c r="AJ136" s="42">
        <v>2.0547869481465599</v>
      </c>
      <c r="AK136" s="42">
        <v>7.5653978883167801</v>
      </c>
      <c r="AL136" s="42">
        <v>13.203209414268301</v>
      </c>
      <c r="AM136" s="42">
        <v>3.0674852418632201</v>
      </c>
      <c r="AN136" s="42">
        <v>1.79837611600004</v>
      </c>
      <c r="AO136" s="42">
        <v>28.638998944939701</v>
      </c>
      <c r="AP136" s="42">
        <v>8.6527688390110402</v>
      </c>
      <c r="AQ136" s="42">
        <v>161.63694354940401</v>
      </c>
      <c r="AR136" s="42">
        <v>89.121955374816693</v>
      </c>
      <c r="AS136" s="42">
        <v>5.7061515536570999</v>
      </c>
      <c r="AT136" s="42">
        <v>2.2749225040960499</v>
      </c>
      <c r="AU136" s="42">
        <v>4.8903153076818402</v>
      </c>
      <c r="AV136" s="42">
        <v>0.63421215491420202</v>
      </c>
      <c r="AW136" s="42">
        <v>2.3278703589488301</v>
      </c>
      <c r="AX136" s="42">
        <v>3.7124687910929399</v>
      </c>
      <c r="AY136" s="42">
        <v>0.17853374514248299</v>
      </c>
      <c r="AZ136" s="42"/>
      <c r="BA136" s="42">
        <v>0.142766467231871</v>
      </c>
      <c r="BB136" s="42">
        <v>1.4937074744994601</v>
      </c>
      <c r="BC136" s="42">
        <v>6.0870249806705398E-2</v>
      </c>
      <c r="BD136" s="42">
        <v>3.9147482805322298</v>
      </c>
      <c r="BE136" s="42">
        <v>1.2826906471975399</v>
      </c>
      <c r="BF136" s="42">
        <v>1.8129486903367801E-2</v>
      </c>
      <c r="BG136" s="42">
        <v>1.2864213434398999</v>
      </c>
      <c r="BH136" s="42">
        <v>0.42699749911688401</v>
      </c>
      <c r="BI136" s="42">
        <v>9.1093076934063699</v>
      </c>
      <c r="BJ136" s="42">
        <v>14.602616825434501</v>
      </c>
      <c r="BK136" s="42">
        <v>0.82957430033442303</v>
      </c>
      <c r="BL136" s="42">
        <v>5.1949956546516498</v>
      </c>
      <c r="BM136" s="42">
        <v>7.6761788708173899</v>
      </c>
      <c r="BN136" s="42">
        <v>0.40561875787030799</v>
      </c>
      <c r="BO136" s="42">
        <v>6.5838588819182498</v>
      </c>
      <c r="BP136" s="42">
        <v>3.8493582101732802</v>
      </c>
      <c r="BQ136" s="42">
        <v>0.10349690058118</v>
      </c>
      <c r="BR136" s="42"/>
      <c r="BS136" s="42">
        <v>2.0332569722925201E-2</v>
      </c>
      <c r="BT136" s="42">
        <v>0.381116803370182</v>
      </c>
      <c r="BU136" s="42"/>
      <c r="BV136" s="42">
        <v>1.0631966173202001</v>
      </c>
      <c r="BW136" s="42">
        <v>0.39191638546748098</v>
      </c>
      <c r="BX136" s="42">
        <v>2.7406328000836599</v>
      </c>
      <c r="BY136" s="42">
        <v>2.4726533682059402</v>
      </c>
      <c r="BZ136" s="42">
        <v>0.13443799526101499</v>
      </c>
      <c r="CA136" s="42">
        <v>1.02186809441591</v>
      </c>
      <c r="CB136" s="42">
        <v>1.2403223165094499</v>
      </c>
      <c r="CC136" s="42">
        <v>9.8682671179223802E-2</v>
      </c>
      <c r="CD136" s="42">
        <v>4.7838951880900096</v>
      </c>
      <c r="CE136" s="42">
        <v>3.83151530747879</v>
      </c>
      <c r="CF136" s="42">
        <v>7.5833396732680997E-2</v>
      </c>
      <c r="CG136" s="42">
        <v>107.84031175954325</v>
      </c>
      <c r="CH136" s="42">
        <v>44.052786094525104</v>
      </c>
      <c r="CI136" s="42">
        <v>0</v>
      </c>
      <c r="CJ136" s="42">
        <f t="shared" si="3"/>
        <v>2044.0871544877605</v>
      </c>
    </row>
    <row r="137" spans="2:88" x14ac:dyDescent="0.25">
      <c r="B137" s="40" t="s">
        <v>371</v>
      </c>
      <c r="D137" s="40" t="s">
        <v>377</v>
      </c>
      <c r="E137" s="40" t="s">
        <v>47</v>
      </c>
      <c r="G137" s="40" t="s">
        <v>35</v>
      </c>
      <c r="H137" s="41"/>
      <c r="I137" s="40">
        <v>1790</v>
      </c>
      <c r="J137" s="40">
        <v>0.63300000000000001</v>
      </c>
      <c r="K137" s="40">
        <v>0.71699999999999997</v>
      </c>
      <c r="M137" s="43">
        <v>10000</v>
      </c>
      <c r="N137" s="40">
        <v>2.5</v>
      </c>
      <c r="O137" s="42">
        <v>4000</v>
      </c>
      <c r="P137" s="42">
        <f t="shared" ref="P137:P200" si="4">I137/J137</f>
        <v>2827.8041074249604</v>
      </c>
      <c r="Q137" s="41"/>
      <c r="R137" s="40">
        <v>346500</v>
      </c>
      <c r="S137" s="40">
        <v>2800.0000000000005</v>
      </c>
      <c r="T137" s="40">
        <v>305800</v>
      </c>
      <c r="U137" s="40">
        <v>3800</v>
      </c>
      <c r="V137" s="42">
        <v>323278.16581185698</v>
      </c>
      <c r="W137" s="42">
        <v>127597.84458853</v>
      </c>
      <c r="X137" s="42">
        <v>1307.3976198975799</v>
      </c>
      <c r="Y137" s="42">
        <v>9.8678657848807805E-2</v>
      </c>
      <c r="Z137" s="42">
        <v>0.4544480574261</v>
      </c>
      <c r="AA137" s="42">
        <v>0.27770159657182703</v>
      </c>
      <c r="AB137" s="42">
        <v>0.29273808127395501</v>
      </c>
      <c r="AC137" s="42">
        <v>0.97978655954276594</v>
      </c>
      <c r="AD137" s="42">
        <v>0.75937656582453295</v>
      </c>
      <c r="AE137" s="42"/>
      <c r="AF137" s="42">
        <v>3.0786229263537002</v>
      </c>
      <c r="AG137" s="42">
        <v>25.879308097756201</v>
      </c>
      <c r="AH137" s="42">
        <v>301514.50799313898</v>
      </c>
      <c r="AI137" s="42">
        <v>95523.500926335895</v>
      </c>
      <c r="AJ137" s="42">
        <v>1.9604819758424401</v>
      </c>
      <c r="AK137" s="42">
        <v>275.84297742920103</v>
      </c>
      <c r="AL137" s="42">
        <v>184.76465235140699</v>
      </c>
      <c r="AM137" s="42">
        <v>2.3723390805321198</v>
      </c>
      <c r="AN137" s="42"/>
      <c r="AO137" s="42">
        <v>17.510492650044998</v>
      </c>
      <c r="AP137" s="42">
        <v>9.2578142950739704</v>
      </c>
      <c r="AQ137" s="42">
        <v>57.878534704682998</v>
      </c>
      <c r="AR137" s="42">
        <v>52.534089129199003</v>
      </c>
      <c r="AS137" s="42">
        <v>6.4339173974927997</v>
      </c>
      <c r="AT137" s="42"/>
      <c r="AU137" s="42">
        <v>3.0694095198211899E-2</v>
      </c>
      <c r="AV137" s="42">
        <v>0.58975705446119697</v>
      </c>
      <c r="AW137" s="42">
        <v>1.4987142433769101</v>
      </c>
      <c r="AX137" s="42">
        <v>2.38904538321251</v>
      </c>
      <c r="AY137" s="42">
        <v>0.157397064087582</v>
      </c>
      <c r="AZ137" s="42">
        <v>3.9771826398390999</v>
      </c>
      <c r="BA137" s="42">
        <v>6.7763133615792901</v>
      </c>
      <c r="BB137" s="42">
        <v>0.74924469046487796</v>
      </c>
      <c r="BC137" s="42">
        <v>0.81160350986249796</v>
      </c>
      <c r="BD137" s="42">
        <v>2.3267941001428798</v>
      </c>
      <c r="BE137" s="42">
        <v>1.32105115116951</v>
      </c>
      <c r="BF137" s="42">
        <v>2.21550637998622E-2</v>
      </c>
      <c r="BG137" s="42">
        <v>0.53285358605538502</v>
      </c>
      <c r="BH137" s="42">
        <v>0.28590861689817398</v>
      </c>
      <c r="BI137" s="42"/>
      <c r="BJ137" s="42">
        <v>0.10672828300312601</v>
      </c>
      <c r="BK137" s="42">
        <v>1.0678404308984399</v>
      </c>
      <c r="BL137" s="42"/>
      <c r="BM137" s="42">
        <v>2.0746673618774601E-2</v>
      </c>
      <c r="BN137" s="42">
        <v>0.25511719837668101</v>
      </c>
      <c r="BO137" s="42"/>
      <c r="BP137" s="42">
        <v>8.2412631223634306E-3</v>
      </c>
      <c r="BQ137" s="42">
        <v>7.88059269420293E-2</v>
      </c>
      <c r="BR137" s="42"/>
      <c r="BS137" s="42">
        <v>1.5530674869865301E-2</v>
      </c>
      <c r="BT137" s="42">
        <v>0.14983751725547101</v>
      </c>
      <c r="BU137" s="42">
        <v>0.65260956874340303</v>
      </c>
      <c r="BV137" s="42">
        <v>0.77262255082639297</v>
      </c>
      <c r="BW137" s="42">
        <v>0.472194900501964</v>
      </c>
      <c r="BX137" s="42">
        <v>0.33117898330295997</v>
      </c>
      <c r="BY137" s="42">
        <v>0.40731236916429697</v>
      </c>
      <c r="BZ137" s="42">
        <v>7.9685721528802406E-2</v>
      </c>
      <c r="CA137" s="42">
        <v>1.1276227598599701E-2</v>
      </c>
      <c r="CB137" s="42">
        <v>0.12715126523143599</v>
      </c>
      <c r="CC137" s="42">
        <v>8.8962969786857193E-2</v>
      </c>
      <c r="CD137" s="42"/>
      <c r="CE137" s="42">
        <v>9.3777326311735801E-3</v>
      </c>
      <c r="CF137" s="42">
        <v>0.111014348965772</v>
      </c>
      <c r="CG137" s="42"/>
      <c r="CH137" s="42">
        <v>1.9341784827763001E-2</v>
      </c>
      <c r="CI137" s="42">
        <v>0.28067400516214902</v>
      </c>
      <c r="CJ137" s="42">
        <f t="shared" si="3"/>
        <v>5986.6754016487639</v>
      </c>
    </row>
    <row r="138" spans="2:88" x14ac:dyDescent="0.25">
      <c r="B138" s="40" t="s">
        <v>371</v>
      </c>
      <c r="D138" s="40" t="s">
        <v>378</v>
      </c>
      <c r="E138" s="40" t="s">
        <v>47</v>
      </c>
      <c r="G138" s="40" t="s">
        <v>333</v>
      </c>
      <c r="H138" s="41"/>
      <c r="I138" s="40">
        <v>1790</v>
      </c>
      <c r="J138" s="40">
        <v>0.63300000000000001</v>
      </c>
      <c r="K138" s="40">
        <v>0.71699999999999997</v>
      </c>
      <c r="M138" s="43">
        <v>10000</v>
      </c>
      <c r="N138" s="40">
        <v>2.5</v>
      </c>
      <c r="O138" s="42">
        <v>4000</v>
      </c>
      <c r="P138" s="42">
        <f t="shared" si="4"/>
        <v>2827.8041074249604</v>
      </c>
      <c r="Q138" s="41"/>
      <c r="R138" s="40">
        <v>532900</v>
      </c>
      <c r="S138" s="40">
        <v>3200</v>
      </c>
      <c r="T138" s="40">
        <v>465900.00000000006</v>
      </c>
      <c r="U138" s="40">
        <v>4600</v>
      </c>
      <c r="V138" s="42">
        <v>299563.423067372</v>
      </c>
      <c r="W138" s="42">
        <v>36851.940082761401</v>
      </c>
      <c r="X138" s="42">
        <v>321.94720143251402</v>
      </c>
      <c r="Y138" s="42">
        <v>4.4050230549122903E-2</v>
      </c>
      <c r="Z138" s="42">
        <v>7.2356574969404605E-2</v>
      </c>
      <c r="AA138" s="42">
        <v>3.4371591804572298E-2</v>
      </c>
      <c r="AB138" s="42">
        <v>1222.6985822977299</v>
      </c>
      <c r="AC138" s="42">
        <v>185.366304960485</v>
      </c>
      <c r="AD138" s="42">
        <v>7.9060297158425497E-2</v>
      </c>
      <c r="AE138" s="42">
        <v>2325.42811390005</v>
      </c>
      <c r="AF138" s="42">
        <v>1029.78770670377</v>
      </c>
      <c r="AG138" s="42">
        <v>7.3731533685090902</v>
      </c>
      <c r="AH138" s="42">
        <v>0.66297658757808298</v>
      </c>
      <c r="AI138" s="42">
        <v>0.76700879629111496</v>
      </c>
      <c r="AJ138" s="42">
        <v>0.40460346876297099</v>
      </c>
      <c r="AK138" s="42">
        <v>0.93373950303490705</v>
      </c>
      <c r="AL138" s="42">
        <v>1.37001243395496</v>
      </c>
      <c r="AM138" s="42">
        <v>0.47446879421434701</v>
      </c>
      <c r="AN138" s="42">
        <v>7.04290152103622</v>
      </c>
      <c r="AO138" s="42">
        <v>4.3045425935172696</v>
      </c>
      <c r="AP138" s="42">
        <v>1.72031298194612</v>
      </c>
      <c r="AQ138" s="42">
        <v>26.371864308241602</v>
      </c>
      <c r="AR138" s="42">
        <v>9.4752623602566608</v>
      </c>
      <c r="AS138" s="42">
        <v>1.41975467156283</v>
      </c>
      <c r="AT138" s="42"/>
      <c r="AU138" s="42">
        <v>4.0804413207141902E-3</v>
      </c>
      <c r="AV138" s="42">
        <v>0.11983802979818101</v>
      </c>
      <c r="AW138" s="42">
        <v>1.18411651764823E-2</v>
      </c>
      <c r="AX138" s="42">
        <v>8.0413853938194502E-2</v>
      </c>
      <c r="AY138" s="42">
        <v>2.3120893568025099E-2</v>
      </c>
      <c r="AZ138" s="42"/>
      <c r="BA138" s="42">
        <v>1.29226263877502E-2</v>
      </c>
      <c r="BB138" s="42">
        <v>0.36673081956222697</v>
      </c>
      <c r="BC138" s="42">
        <v>0.107187664443299</v>
      </c>
      <c r="BD138" s="42">
        <v>0.44989517672829699</v>
      </c>
      <c r="BE138" s="42">
        <v>0.27107966151610902</v>
      </c>
      <c r="BF138" s="42"/>
      <c r="BG138" s="42">
        <v>8.7659326738614499E-2</v>
      </c>
      <c r="BH138" s="42">
        <v>5.76467121392936E-2</v>
      </c>
      <c r="BI138" s="42"/>
      <c r="BJ138" s="42">
        <v>1.42663487555649E-2</v>
      </c>
      <c r="BK138" s="42">
        <v>0.247149115884017</v>
      </c>
      <c r="BL138" s="42"/>
      <c r="BM138" s="42">
        <v>2.7014621313618402E-3</v>
      </c>
      <c r="BN138" s="42">
        <v>8.7493971450128494E-2</v>
      </c>
      <c r="BO138" s="42">
        <v>3.3858345127515697E-2</v>
      </c>
      <c r="BP138" s="42">
        <v>8.3040315165565301E-2</v>
      </c>
      <c r="BQ138" s="42">
        <v>2.24298490832576E-2</v>
      </c>
      <c r="BR138" s="42">
        <v>1.0601864350456001</v>
      </c>
      <c r="BS138" s="42">
        <v>0.58794585312703096</v>
      </c>
      <c r="BT138" s="42">
        <v>3.0620058127927799E-2</v>
      </c>
      <c r="BU138" s="42">
        <v>5.9759446637213602E-2</v>
      </c>
      <c r="BV138" s="42">
        <v>0.18348986404163101</v>
      </c>
      <c r="BW138" s="42">
        <v>7.4074610447430897E-2</v>
      </c>
      <c r="BX138" s="42">
        <v>2.5092394563076001E-4</v>
      </c>
      <c r="BY138" s="42">
        <v>2.9705878883246099E-2</v>
      </c>
      <c r="BZ138" s="42">
        <v>2.5348717649743401E-2</v>
      </c>
      <c r="CA138" s="42"/>
      <c r="CB138" s="42">
        <v>1.1205757887261299E-3</v>
      </c>
      <c r="CC138" s="42">
        <v>1.6726161659931502E-2</v>
      </c>
      <c r="CD138" s="42"/>
      <c r="CE138" s="42">
        <v>1.2458036035518801E-3</v>
      </c>
      <c r="CF138" s="42">
        <v>1.9836815135617698E-2</v>
      </c>
      <c r="CG138" s="42">
        <v>2.2332472728607118</v>
      </c>
      <c r="CH138" s="42">
        <v>1.3395378108778899</v>
      </c>
      <c r="CI138" s="42">
        <v>5.7117834740617802E-2</v>
      </c>
      <c r="CJ138" s="42">
        <f t="shared" si="3"/>
        <v>20207.141739063962</v>
      </c>
    </row>
    <row r="139" spans="2:88" x14ac:dyDescent="0.25">
      <c r="B139" s="40" t="s">
        <v>371</v>
      </c>
      <c r="D139" s="40" t="s">
        <v>379</v>
      </c>
      <c r="E139" s="40" t="s">
        <v>47</v>
      </c>
      <c r="G139" s="40" t="s">
        <v>335</v>
      </c>
      <c r="H139" s="41"/>
      <c r="I139" s="40">
        <v>1790</v>
      </c>
      <c r="J139" s="40">
        <v>0.63300000000000001</v>
      </c>
      <c r="K139" s="40">
        <v>0.71699999999999997</v>
      </c>
      <c r="M139" s="43">
        <v>10000</v>
      </c>
      <c r="N139" s="40">
        <v>2.5</v>
      </c>
      <c r="O139" s="42">
        <v>4000</v>
      </c>
      <c r="P139" s="42">
        <f t="shared" si="4"/>
        <v>2827.8041074249604</v>
      </c>
      <c r="Q139" s="41"/>
      <c r="R139" s="40">
        <v>532900</v>
      </c>
      <c r="S139" s="40">
        <v>3200</v>
      </c>
      <c r="T139" s="40">
        <v>465900.00000000006</v>
      </c>
      <c r="U139" s="40">
        <v>4600</v>
      </c>
      <c r="V139" s="42">
        <v>293962.61199560802</v>
      </c>
      <c r="W139" s="42">
        <v>100444.859093815</v>
      </c>
      <c r="X139" s="42">
        <v>297.135755027176</v>
      </c>
      <c r="Y139" s="42">
        <v>3.9660751823798503E-2</v>
      </c>
      <c r="Z139" s="42">
        <v>9.8213338434276501E-2</v>
      </c>
      <c r="AA139" s="42">
        <v>3.1701361668405099E-2</v>
      </c>
      <c r="AB139" s="42">
        <v>5316.0592794961503</v>
      </c>
      <c r="AC139" s="42">
        <v>1178.1956789882599</v>
      </c>
      <c r="AD139" s="42">
        <v>7.2954745082004904E-2</v>
      </c>
      <c r="AE139" s="42">
        <v>4954.8538379132597</v>
      </c>
      <c r="AF139" s="42">
        <v>970.90366627564902</v>
      </c>
      <c r="AG139" s="42">
        <v>6.8013258852445899</v>
      </c>
      <c r="AH139" s="42">
        <v>0.51877521723157505</v>
      </c>
      <c r="AI139" s="42">
        <v>0.579249067720644</v>
      </c>
      <c r="AJ139" s="42">
        <v>0.37320084254951802</v>
      </c>
      <c r="AK139" s="42">
        <v>0.95392313000893103</v>
      </c>
      <c r="AL139" s="42">
        <v>1.1926241736434</v>
      </c>
      <c r="AM139" s="42">
        <v>0.43779016019614098</v>
      </c>
      <c r="AN139" s="42">
        <v>21.950705634195</v>
      </c>
      <c r="AO139" s="42">
        <v>6.9412529039836697</v>
      </c>
      <c r="AP139" s="42">
        <v>1.58724559041536</v>
      </c>
      <c r="AQ139" s="42">
        <v>32.472268351812701</v>
      </c>
      <c r="AR139" s="42">
        <v>11.170632433071299</v>
      </c>
      <c r="AS139" s="42">
        <v>1.30982505811962</v>
      </c>
      <c r="AT139" s="42"/>
      <c r="AU139" s="42">
        <v>3.37158446593114E-3</v>
      </c>
      <c r="AV139" s="42">
        <v>0.110507853223275</v>
      </c>
      <c r="AW139" s="42"/>
      <c r="AX139" s="42">
        <v>1.0031144235158401E-3</v>
      </c>
      <c r="AY139" s="42">
        <v>2.1332447922538699E-2</v>
      </c>
      <c r="AZ139" s="42"/>
      <c r="BA139" s="42">
        <v>1.0654030676870201E-2</v>
      </c>
      <c r="BB139" s="42">
        <v>0.33836545363715298</v>
      </c>
      <c r="BC139" s="42">
        <v>4.0667173267588596E-3</v>
      </c>
      <c r="BD139" s="42">
        <v>0.33062948269305797</v>
      </c>
      <c r="BE139" s="42">
        <v>0.25009675527509501</v>
      </c>
      <c r="BF139" s="42"/>
      <c r="BG139" s="42">
        <v>8.3984581911254505E-2</v>
      </c>
      <c r="BH139" s="42">
        <v>5.3187059777459897E-2</v>
      </c>
      <c r="BI139" s="42"/>
      <c r="BJ139" s="42">
        <v>1.1794252078781301E-2</v>
      </c>
      <c r="BK139" s="42">
        <v>0.227988085513226</v>
      </c>
      <c r="BL139" s="42"/>
      <c r="BM139" s="42">
        <v>2.2276770864031199E-3</v>
      </c>
      <c r="BN139" s="42">
        <v>8.0686556462884307E-2</v>
      </c>
      <c r="BO139" s="42">
        <v>4.1346896928750501E-2</v>
      </c>
      <c r="BP139" s="42">
        <v>7.0006694300885297E-2</v>
      </c>
      <c r="BQ139" s="42">
        <v>2.0685834701740399E-2</v>
      </c>
      <c r="BR139" s="42">
        <v>0.16160868811718301</v>
      </c>
      <c r="BS139" s="42">
        <v>0.41145405649984701</v>
      </c>
      <c r="BT139" s="42">
        <v>2.82388033824208E-2</v>
      </c>
      <c r="BU139" s="42">
        <v>3.4242665070261601E-2</v>
      </c>
      <c r="BV139" s="42">
        <v>9.8506292180439298E-2</v>
      </c>
      <c r="BW139" s="42">
        <v>6.8292550463055504E-2</v>
      </c>
      <c r="BX139" s="42"/>
      <c r="BY139" s="42">
        <v>2.3563916515094301E-2</v>
      </c>
      <c r="BZ139" s="42">
        <v>2.3389110181025199E-2</v>
      </c>
      <c r="CA139" s="42">
        <v>1.85443867794925E-3</v>
      </c>
      <c r="CB139" s="42">
        <v>2.77043675170957E-2</v>
      </c>
      <c r="CC139" s="42">
        <v>1.5433106894654601E-2</v>
      </c>
      <c r="CD139" s="42">
        <v>2.1310466286840902E-3</v>
      </c>
      <c r="CE139" s="42">
        <v>3.2245526439177302E-2</v>
      </c>
      <c r="CF139" s="42">
        <v>1.8296127250302101E-2</v>
      </c>
      <c r="CG139" s="42">
        <v>3.3056312010982789</v>
      </c>
      <c r="CH139" s="42">
        <v>1.16726954229405</v>
      </c>
      <c r="CI139" s="42">
        <v>5.2681021735142497E-2</v>
      </c>
      <c r="CJ139" s="42">
        <f t="shared" si="3"/>
        <v>16410.92621637724</v>
      </c>
    </row>
    <row r="140" spans="2:88" x14ac:dyDescent="0.25">
      <c r="B140" s="40" t="s">
        <v>380</v>
      </c>
      <c r="D140" s="40" t="s">
        <v>381</v>
      </c>
      <c r="E140" s="40" t="s">
        <v>99</v>
      </c>
      <c r="G140" s="40" t="s">
        <v>335</v>
      </c>
      <c r="H140" s="41"/>
      <c r="I140" s="40">
        <v>81</v>
      </c>
      <c r="J140" s="40">
        <v>1.7999999999999999E-2</v>
      </c>
      <c r="K140" s="40">
        <v>7.4999999999999997E-3</v>
      </c>
      <c r="M140" s="43"/>
      <c r="O140" s="42"/>
      <c r="P140" s="42">
        <f t="shared" si="4"/>
        <v>4500</v>
      </c>
      <c r="Q140" s="41"/>
      <c r="R140" s="40">
        <v>531200</v>
      </c>
      <c r="S140" s="40">
        <v>3200</v>
      </c>
      <c r="T140" s="40">
        <v>470100</v>
      </c>
      <c r="U140" s="40">
        <v>4600</v>
      </c>
      <c r="V140" s="42">
        <v>276692.05418526998</v>
      </c>
      <c r="W140" s="42">
        <v>111303.29123494</v>
      </c>
      <c r="X140" s="42">
        <v>256.23045687058601</v>
      </c>
      <c r="Y140" s="42">
        <v>3.76477266803825E-2</v>
      </c>
      <c r="Z140" s="42">
        <v>0.13795257071505601</v>
      </c>
      <c r="AA140" s="42">
        <v>4.3483589457633802E-2</v>
      </c>
      <c r="AB140" s="42">
        <v>143.444877827672</v>
      </c>
      <c r="AC140" s="42">
        <v>35.6880164915748</v>
      </c>
      <c r="AD140" s="42">
        <v>6.1527601624999297E-2</v>
      </c>
      <c r="AE140" s="42">
        <v>133.02030385510699</v>
      </c>
      <c r="AF140" s="42">
        <v>84.834357699721707</v>
      </c>
      <c r="AG140" s="42">
        <v>3.67926647783462</v>
      </c>
      <c r="AH140" s="42">
        <v>0.34168526523065401</v>
      </c>
      <c r="AI140" s="42">
        <v>0.91024374330696201</v>
      </c>
      <c r="AJ140" s="42">
        <v>0.26071931138544602</v>
      </c>
      <c r="AK140" s="42">
        <v>1.1952291452069399</v>
      </c>
      <c r="AL140" s="42">
        <v>1.6438992542853199</v>
      </c>
      <c r="AM140" s="42">
        <v>0.468170000818867</v>
      </c>
      <c r="AN140" s="42">
        <v>0.21766850973242899</v>
      </c>
      <c r="AO140" s="42">
        <v>2.64784433410835</v>
      </c>
      <c r="AP140" s="42">
        <v>1.2414374962785999</v>
      </c>
      <c r="AQ140" s="42">
        <v>13.727164634554899</v>
      </c>
      <c r="AR140" s="42">
        <v>7.3298550846925803</v>
      </c>
      <c r="AS140" s="42">
        <v>1.1924624502648</v>
      </c>
      <c r="AT140" s="42"/>
      <c r="AU140" s="42">
        <v>4.4896836586567502E-3</v>
      </c>
      <c r="AV140" s="42">
        <v>6.8861645951080797E-2</v>
      </c>
      <c r="AW140" s="42">
        <v>1.5576344150070301E-2</v>
      </c>
      <c r="AX140" s="42">
        <v>9.9362605317357799E-2</v>
      </c>
      <c r="AY140" s="42">
        <v>1.6041364259254599E-2</v>
      </c>
      <c r="AZ140" s="42"/>
      <c r="BA140" s="42">
        <v>1.38480855095332E-2</v>
      </c>
      <c r="BB140" s="42">
        <v>0.18019844187117201</v>
      </c>
      <c r="BC140" s="42"/>
      <c r="BD140" s="42">
        <v>0.46696275305068102</v>
      </c>
      <c r="BE140" s="42">
        <v>0.26772266791487997</v>
      </c>
      <c r="BF140" s="42"/>
      <c r="BG140" s="42">
        <v>7.5778079708205799E-3</v>
      </c>
      <c r="BH140" s="42">
        <v>5.1052102366155497E-2</v>
      </c>
      <c r="BI140" s="42"/>
      <c r="BJ140" s="42">
        <v>1.5796087514839699E-2</v>
      </c>
      <c r="BK140" s="42">
        <v>0.151731706611068</v>
      </c>
      <c r="BL140" s="42"/>
      <c r="BM140" s="42">
        <v>2.9023867500258E-3</v>
      </c>
      <c r="BN140" s="42">
        <v>5.0301797884759102E-2</v>
      </c>
      <c r="BO140" s="42">
        <v>6.5204489269693102E-3</v>
      </c>
      <c r="BP140" s="42">
        <v>5.43090609969605E-2</v>
      </c>
      <c r="BQ140" s="42">
        <v>2.8738870088632899E-2</v>
      </c>
      <c r="BR140" s="42">
        <v>1.7047586297615502E-2</v>
      </c>
      <c r="BS140" s="42">
        <v>0.124023307391902</v>
      </c>
      <c r="BT140" s="42">
        <v>0</v>
      </c>
      <c r="BU140" s="42">
        <v>1.3864847842788E-2</v>
      </c>
      <c r="BV140" s="42">
        <v>0.13168649814490899</v>
      </c>
      <c r="BW140" s="42">
        <v>6.3849292656993406E-2</v>
      </c>
      <c r="BX140" s="42">
        <v>7.3251255334545002E-3</v>
      </c>
      <c r="BY140" s="42">
        <v>5.4710570061729302E-2</v>
      </c>
      <c r="BZ140" s="42">
        <v>1.13801917078836E-2</v>
      </c>
      <c r="CA140" s="42">
        <v>4.0807462587314196E-3</v>
      </c>
      <c r="CB140" s="42">
        <v>3.3279347981294602E-2</v>
      </c>
      <c r="CC140" s="42">
        <v>7.7388883917999798E-3</v>
      </c>
      <c r="CD140" s="42"/>
      <c r="CE140" s="42">
        <v>1.3697346069709499E-3</v>
      </c>
      <c r="CF140" s="42">
        <v>1.5750957430243101E-2</v>
      </c>
      <c r="CG140" s="42"/>
      <c r="CH140" s="42">
        <v>2.9166368290847798E-3</v>
      </c>
      <c r="CI140" s="42">
        <v>2.3529879744486198E-2</v>
      </c>
      <c r="CJ140" s="42">
        <f t="shared" si="3"/>
        <v>38696.993453610172</v>
      </c>
    </row>
    <row r="141" spans="2:88" x14ac:dyDescent="0.25">
      <c r="B141" s="40" t="s">
        <v>380</v>
      </c>
      <c r="D141" s="40" t="s">
        <v>382</v>
      </c>
      <c r="E141" s="40" t="s">
        <v>99</v>
      </c>
      <c r="G141" s="40" t="s">
        <v>333</v>
      </c>
      <c r="H141" s="41"/>
      <c r="I141" s="40">
        <v>81</v>
      </c>
      <c r="J141" s="40">
        <v>1.7999999999999999E-2</v>
      </c>
      <c r="K141" s="40">
        <v>7.4999999999999997E-3</v>
      </c>
      <c r="M141" s="43"/>
      <c r="O141" s="42"/>
      <c r="P141" s="42">
        <f t="shared" si="4"/>
        <v>4500</v>
      </c>
      <c r="Q141" s="41"/>
      <c r="R141" s="40">
        <v>531200</v>
      </c>
      <c r="S141" s="40">
        <v>3200</v>
      </c>
      <c r="T141" s="40">
        <v>470100</v>
      </c>
      <c r="U141" s="40">
        <v>4600</v>
      </c>
      <c r="V141" s="42">
        <v>314046.66629247001</v>
      </c>
      <c r="W141" s="42">
        <v>95850.655398337796</v>
      </c>
      <c r="X141" s="42">
        <v>190.992687259517</v>
      </c>
      <c r="Y141" s="42">
        <v>5.7029053770922801E-2</v>
      </c>
      <c r="Z141" s="42">
        <v>0.135132075064507</v>
      </c>
      <c r="AA141" s="42">
        <v>3.2381481001561997E-2</v>
      </c>
      <c r="AB141" s="42">
        <v>79.320842347215901</v>
      </c>
      <c r="AC141" s="42">
        <v>29.638574105898801</v>
      </c>
      <c r="AD141" s="42">
        <v>4.5850992805044503E-2</v>
      </c>
      <c r="AE141" s="42">
        <v>74.763061110991401</v>
      </c>
      <c r="AF141" s="42">
        <v>68.340108735636093</v>
      </c>
      <c r="AG141" s="42">
        <v>2.7404396747708502</v>
      </c>
      <c r="AH141" s="42">
        <v>0.54379136397869099</v>
      </c>
      <c r="AI141" s="42">
        <v>1.08041825631391</v>
      </c>
      <c r="AJ141" s="42">
        <v>0.194175123651955</v>
      </c>
      <c r="AK141" s="42">
        <v>1.30800261018556</v>
      </c>
      <c r="AL141" s="42">
        <v>2.0569828389647</v>
      </c>
      <c r="AM141" s="42">
        <v>0.34884300416355102</v>
      </c>
      <c r="AN141" s="42">
        <v>0.14143071899335899</v>
      </c>
      <c r="AO141" s="42">
        <v>2.8017583162678799</v>
      </c>
      <c r="AP141" s="42">
        <v>0.92495472791641198</v>
      </c>
      <c r="AQ141" s="42">
        <v>14.6639680780926</v>
      </c>
      <c r="AR141" s="42">
        <v>9.3093638163256909</v>
      </c>
      <c r="AS141" s="42">
        <v>0.88835849790489396</v>
      </c>
      <c r="AT141" s="42"/>
      <c r="AU141" s="42">
        <v>5.4566126118123E-3</v>
      </c>
      <c r="AV141" s="42">
        <v>5.1266700418346502E-2</v>
      </c>
      <c r="AW141" s="42">
        <v>4.9584094147625199E-3</v>
      </c>
      <c r="AX141" s="42">
        <v>7.0229356056302997E-2</v>
      </c>
      <c r="AY141" s="42">
        <v>1.19518763187968E-2</v>
      </c>
      <c r="AZ141" s="42">
        <v>4.6762222537789699E-3</v>
      </c>
      <c r="BA141" s="42">
        <v>0.42407389951537999</v>
      </c>
      <c r="BB141" s="42">
        <v>0.13426085623143599</v>
      </c>
      <c r="BC141" s="42"/>
      <c r="BD141" s="42">
        <v>0.47581512850048602</v>
      </c>
      <c r="BE141" s="42">
        <v>0.199454800122844</v>
      </c>
      <c r="BF141" s="42"/>
      <c r="BG141" s="42">
        <v>8.7597189035446305E-2</v>
      </c>
      <c r="BH141" s="42">
        <v>3.8036612310819798E-2</v>
      </c>
      <c r="BI141" s="42">
        <v>3.1366903892494198E-2</v>
      </c>
      <c r="BJ141" s="42">
        <v>0.49707735240786</v>
      </c>
      <c r="BK141" s="42">
        <v>0.113019511488995</v>
      </c>
      <c r="BL141" s="42"/>
      <c r="BM141" s="42">
        <v>3.46665129189543E-3</v>
      </c>
      <c r="BN141" s="42">
        <v>3.7452115512357803E-2</v>
      </c>
      <c r="BO141" s="42"/>
      <c r="BP141" s="42">
        <v>1.4633994191928499E-3</v>
      </c>
      <c r="BQ141" s="42">
        <v>2.1399131153274801E-2</v>
      </c>
      <c r="BR141" s="42"/>
      <c r="BS141" s="42">
        <v>2.6075090520638099E-3</v>
      </c>
      <c r="BT141" s="42">
        <v>0</v>
      </c>
      <c r="BU141" s="42"/>
      <c r="BV141" s="42">
        <v>0.129559981515176</v>
      </c>
      <c r="BW141" s="42">
        <v>4.75204131608453E-2</v>
      </c>
      <c r="BX141" s="42">
        <v>1.1872478228670999E-2</v>
      </c>
      <c r="BY141" s="42">
        <v>6.4462125354147901E-2</v>
      </c>
      <c r="BZ141" s="42">
        <v>8.4795949897396097E-3</v>
      </c>
      <c r="CA141" s="42">
        <v>8.4625415725162606E-3</v>
      </c>
      <c r="CB141" s="42">
        <v>4.54967883879729E-2</v>
      </c>
      <c r="CC141" s="42">
        <v>5.7663794441316397E-3</v>
      </c>
      <c r="CD141" s="42"/>
      <c r="CE141" s="42">
        <v>3.4799491018405598E-2</v>
      </c>
      <c r="CF141" s="42">
        <v>1.17298127981192E-2</v>
      </c>
      <c r="CG141" s="42"/>
      <c r="CH141" s="42">
        <v>5.21144824180792E-2</v>
      </c>
      <c r="CI141" s="42">
        <v>1.7522538974663798E-2</v>
      </c>
      <c r="CJ141" s="42">
        <f t="shared" si="3"/>
        <v>36224.846997150264</v>
      </c>
    </row>
    <row r="142" spans="2:88" x14ac:dyDescent="0.25">
      <c r="B142" s="40" t="s">
        <v>380</v>
      </c>
      <c r="D142" s="40" t="s">
        <v>383</v>
      </c>
      <c r="E142" s="40" t="s">
        <v>99</v>
      </c>
      <c r="G142" s="40" t="s">
        <v>335</v>
      </c>
      <c r="H142" s="41"/>
      <c r="I142" s="40">
        <v>81</v>
      </c>
      <c r="J142" s="40">
        <v>1.7999999999999999E-2</v>
      </c>
      <c r="K142" s="40">
        <v>7.4999999999999997E-3</v>
      </c>
      <c r="M142" s="43"/>
      <c r="O142" s="42"/>
      <c r="P142" s="42">
        <f t="shared" si="4"/>
        <v>4500</v>
      </c>
      <c r="Q142" s="41"/>
      <c r="R142" s="40">
        <v>533400</v>
      </c>
      <c r="S142" s="40">
        <v>3200</v>
      </c>
      <c r="T142" s="40">
        <v>469099.99999999994</v>
      </c>
      <c r="U142" s="40">
        <v>4600</v>
      </c>
      <c r="V142" s="42">
        <v>298133.75542967499</v>
      </c>
      <c r="W142" s="42">
        <v>103722.041241609</v>
      </c>
      <c r="X142" s="42">
        <v>366.93914842512601</v>
      </c>
      <c r="Y142" s="42">
        <v>6.4930037917669006E-2</v>
      </c>
      <c r="Z142" s="42">
        <v>0.10802337087410099</v>
      </c>
      <c r="AA142" s="42">
        <v>3.7340353790539703E-2</v>
      </c>
      <c r="AB142" s="42">
        <v>2619.9877404850999</v>
      </c>
      <c r="AC142" s="42">
        <v>1330.00426784557</v>
      </c>
      <c r="AD142" s="42">
        <v>7.9137650014342101E-2</v>
      </c>
      <c r="AE142" s="42">
        <v>82.898721071751893</v>
      </c>
      <c r="AF142" s="42">
        <v>50.5912996999417</v>
      </c>
      <c r="AG142" s="42">
        <v>4.5279823876091001</v>
      </c>
      <c r="AH142" s="42">
        <v>0.43683791455076298</v>
      </c>
      <c r="AI142" s="42">
        <v>1.47652132523114</v>
      </c>
      <c r="AJ142" s="42">
        <v>0.33074219267068899</v>
      </c>
      <c r="AK142" s="42">
        <v>44.293170294065398</v>
      </c>
      <c r="AL142" s="42">
        <v>228.92052434298799</v>
      </c>
      <c r="AM142" s="42">
        <v>0.47870519280926499</v>
      </c>
      <c r="AN142" s="42"/>
      <c r="AO142" s="42">
        <v>1.3499015986076599</v>
      </c>
      <c r="AP142" s="42">
        <v>1.18275678860269</v>
      </c>
      <c r="AQ142" s="42">
        <v>17.740957306944999</v>
      </c>
      <c r="AR142" s="42">
        <v>5.4607025589330496</v>
      </c>
      <c r="AS142" s="42">
        <v>1.16180508989238</v>
      </c>
      <c r="AT142" s="42"/>
      <c r="AU142" s="42">
        <v>4.6218295148285201E-3</v>
      </c>
      <c r="AV142" s="42">
        <v>0</v>
      </c>
      <c r="AW142" s="42"/>
      <c r="AX142" s="42">
        <v>1.33412696065701E-3</v>
      </c>
      <c r="AY142" s="42">
        <v>1.7869656174969901E-2</v>
      </c>
      <c r="AZ142" s="42">
        <v>4.5225027020136498E-2</v>
      </c>
      <c r="BA142" s="42">
        <v>0.48145401035011698</v>
      </c>
      <c r="BB142" s="42">
        <v>0.273877876830249</v>
      </c>
      <c r="BC142" s="42"/>
      <c r="BD142" s="42">
        <v>0.25724158068199998</v>
      </c>
      <c r="BE142" s="42">
        <v>0.25382395644211803</v>
      </c>
      <c r="BF142" s="42"/>
      <c r="BG142" s="42">
        <v>7.5741141256914002E-2</v>
      </c>
      <c r="BH142" s="42">
        <v>5.5132688256229301E-2</v>
      </c>
      <c r="BI142" s="42">
        <v>9.8588099506282403E-2</v>
      </c>
      <c r="BJ142" s="42">
        <v>0.52020621747239904</v>
      </c>
      <c r="BK142" s="42">
        <v>0.192830597041737</v>
      </c>
      <c r="BL142" s="42"/>
      <c r="BM142" s="42">
        <v>2.9427692345805599E-3</v>
      </c>
      <c r="BN142" s="42">
        <v>7.9967064366869206E-2</v>
      </c>
      <c r="BO142" s="42"/>
      <c r="BP142" s="42">
        <v>1.2360717175356299E-3</v>
      </c>
      <c r="BQ142" s="42">
        <v>0</v>
      </c>
      <c r="BR142" s="42"/>
      <c r="BS142" s="42">
        <v>2.25147815806833E-3</v>
      </c>
      <c r="BT142" s="42">
        <v>3.2860763708464198E-2</v>
      </c>
      <c r="BU142" s="42">
        <v>1.0185657296694401E-2</v>
      </c>
      <c r="BV142" s="42">
        <v>0.239020725842821</v>
      </c>
      <c r="BW142" s="42">
        <v>6.7442985209786005E-2</v>
      </c>
      <c r="BX142" s="42">
        <v>4.60585105215554E-2</v>
      </c>
      <c r="BY142" s="42">
        <v>0.103507270045962</v>
      </c>
      <c r="BZ142" s="42">
        <v>1.87161889727325E-2</v>
      </c>
      <c r="CA142" s="42">
        <v>3.6687049228578399E-2</v>
      </c>
      <c r="CB142" s="42">
        <v>6.8415156108879993E-2</v>
      </c>
      <c r="CC142" s="42">
        <v>1.8279596218619899E-2</v>
      </c>
      <c r="CD142" s="42"/>
      <c r="CE142" s="42">
        <v>1.40942712140395E-3</v>
      </c>
      <c r="CF142" s="42">
        <v>1.7538876626063699E-2</v>
      </c>
      <c r="CG142" s="42">
        <v>8.490532831964959E-3</v>
      </c>
      <c r="CH142" s="42">
        <v>0.10548570818410501</v>
      </c>
      <c r="CI142" s="42">
        <v>0</v>
      </c>
      <c r="CJ142" s="42">
        <f t="shared" si="3"/>
        <v>30066.021284611936</v>
      </c>
    </row>
    <row r="143" spans="2:88" x14ac:dyDescent="0.25">
      <c r="B143" s="40" t="s">
        <v>380</v>
      </c>
      <c r="D143" s="40" t="s">
        <v>384</v>
      </c>
      <c r="E143" s="40" t="s">
        <v>99</v>
      </c>
      <c r="G143" s="40" t="s">
        <v>333</v>
      </c>
      <c r="H143" s="41"/>
      <c r="I143" s="40">
        <v>81</v>
      </c>
      <c r="J143" s="40">
        <v>1.7999999999999999E-2</v>
      </c>
      <c r="K143" s="40">
        <v>7.4999999999999997E-3</v>
      </c>
      <c r="M143" s="43"/>
      <c r="O143" s="42"/>
      <c r="P143" s="42">
        <f t="shared" si="4"/>
        <v>4500</v>
      </c>
      <c r="Q143" s="41"/>
      <c r="R143" s="40">
        <v>533400</v>
      </c>
      <c r="S143" s="40">
        <v>3200</v>
      </c>
      <c r="T143" s="40">
        <v>469099.99999999994</v>
      </c>
      <c r="U143" s="40">
        <v>4600</v>
      </c>
      <c r="V143" s="42">
        <v>297528.61390732799</v>
      </c>
      <c r="W143" s="42">
        <v>91184.688914101906</v>
      </c>
      <c r="X143" s="42">
        <v>377.14370083474603</v>
      </c>
      <c r="Y143" s="42">
        <v>8.6316726217154804E-2</v>
      </c>
      <c r="Z143" s="42">
        <v>0.171998824799037</v>
      </c>
      <c r="AA143" s="42">
        <v>3.83182512663231E-2</v>
      </c>
      <c r="AB143" s="42">
        <v>143.604762179516</v>
      </c>
      <c r="AC143" s="42">
        <v>42.691837316844101</v>
      </c>
      <c r="AD143" s="42">
        <v>8.1305157913214202E-2</v>
      </c>
      <c r="AE143" s="42">
        <v>17.675019841324801</v>
      </c>
      <c r="AF143" s="42">
        <v>34.810191870013703</v>
      </c>
      <c r="AG143" s="42">
        <v>4.6481104547684904</v>
      </c>
      <c r="AH143" s="42">
        <v>0.48186872356201299</v>
      </c>
      <c r="AI143" s="42">
        <v>0.98745717120147203</v>
      </c>
      <c r="AJ143" s="42">
        <v>0.33946707880342503</v>
      </c>
      <c r="AK143" s="42">
        <v>1.2989600944641799</v>
      </c>
      <c r="AL143" s="42">
        <v>1.44878249124676</v>
      </c>
      <c r="AM143" s="42">
        <v>0.49171838833036502</v>
      </c>
      <c r="AN143" s="42">
        <v>0.70795171800725898</v>
      </c>
      <c r="AO143" s="42">
        <v>3.1270690796480198</v>
      </c>
      <c r="AP143" s="42">
        <v>1.2147664105145699</v>
      </c>
      <c r="AQ143" s="42">
        <v>8.2792111471093008</v>
      </c>
      <c r="AR143" s="42">
        <v>6.8448274050489299</v>
      </c>
      <c r="AS143" s="42">
        <v>1.19301123236794</v>
      </c>
      <c r="AT143" s="42"/>
      <c r="AU143" s="42">
        <v>2.83432943141811E-3</v>
      </c>
      <c r="AV143" s="42">
        <v>0</v>
      </c>
      <c r="AW143" s="42">
        <v>5.3435445293628897E-2</v>
      </c>
      <c r="AX143" s="42">
        <v>0.13919574080170999</v>
      </c>
      <c r="AY143" s="42">
        <v>1.8353214981888299E-2</v>
      </c>
      <c r="AZ143" s="42"/>
      <c r="BA143" s="42">
        <v>8.5238816434961093E-3</v>
      </c>
      <c r="BB143" s="42">
        <v>0.28129295001573601</v>
      </c>
      <c r="BC143" s="42">
        <v>3.2165495160942303E-2</v>
      </c>
      <c r="BD143" s="42">
        <v>0.42813104073218899</v>
      </c>
      <c r="BE143" s="42">
        <v>0.26065734840888999</v>
      </c>
      <c r="BF143" s="42">
        <v>9.2318215530109594E-3</v>
      </c>
      <c r="BG143" s="42">
        <v>0.100831495910924</v>
      </c>
      <c r="BH143" s="42">
        <v>5.6623175932238298E-2</v>
      </c>
      <c r="BI143" s="42">
        <v>0.103752998975529</v>
      </c>
      <c r="BJ143" s="42">
        <v>0.76170331022746396</v>
      </c>
      <c r="BK143" s="42">
        <v>0.19796001506797301</v>
      </c>
      <c r="BL143" s="42"/>
      <c r="BM143" s="42">
        <v>1.79128753545325E-3</v>
      </c>
      <c r="BN143" s="42">
        <v>8.2036779691961006E-2</v>
      </c>
      <c r="BO143" s="42"/>
      <c r="BP143" s="42">
        <v>7.5766718806999302E-4</v>
      </c>
      <c r="BQ143" s="42">
        <v>0</v>
      </c>
      <c r="BR143" s="42">
        <v>1.46756188527276E-2</v>
      </c>
      <c r="BS143" s="42">
        <v>0.105593739453392</v>
      </c>
      <c r="BT143" s="42">
        <v>3.3714411845679103E-2</v>
      </c>
      <c r="BU143" s="42"/>
      <c r="BV143" s="42">
        <v>8.6002899156152807E-2</v>
      </c>
      <c r="BW143" s="42">
        <v>6.9144199782555496E-2</v>
      </c>
      <c r="BX143" s="42">
        <v>5.6771479976220098E-2</v>
      </c>
      <c r="BY143" s="42">
        <v>0.105356234338497</v>
      </c>
      <c r="BZ143" s="42">
        <v>1.9224906451204799E-2</v>
      </c>
      <c r="CA143" s="42">
        <v>0.114432771312084</v>
      </c>
      <c r="CB143" s="42">
        <v>0.101725110381625</v>
      </c>
      <c r="CC143" s="42">
        <v>1.8776382583867601E-2</v>
      </c>
      <c r="CD143" s="42"/>
      <c r="CE143" s="42">
        <v>8.64149193175708E-4</v>
      </c>
      <c r="CF143" s="42">
        <v>1.79990793057829E-2</v>
      </c>
      <c r="CG143" s="42"/>
      <c r="CH143" s="42">
        <v>1.8685881276255701E-3</v>
      </c>
      <c r="CI143" s="42">
        <v>0</v>
      </c>
      <c r="CJ143" s="42">
        <f t="shared" si="3"/>
        <v>64426.42789539646</v>
      </c>
    </row>
    <row r="144" spans="2:88" x14ac:dyDescent="0.25">
      <c r="B144" s="40" t="s">
        <v>385</v>
      </c>
      <c r="D144" s="40" t="s">
        <v>386</v>
      </c>
      <c r="E144" s="40" t="s">
        <v>47</v>
      </c>
      <c r="G144" s="40" t="s">
        <v>256</v>
      </c>
      <c r="H144" s="41"/>
      <c r="I144" s="40">
        <v>1550</v>
      </c>
      <c r="J144" s="40">
        <v>0.56799999999999995</v>
      </c>
      <c r="K144" s="40">
        <v>0.623</v>
      </c>
      <c r="M144" s="43">
        <v>17700</v>
      </c>
      <c r="N144" s="40">
        <v>3.8</v>
      </c>
      <c r="O144" s="42">
        <v>4657.8947368421059</v>
      </c>
      <c r="P144" s="42">
        <f t="shared" si="4"/>
        <v>2728.8732394366198</v>
      </c>
      <c r="Q144" s="41"/>
      <c r="R144" s="40">
        <v>528700</v>
      </c>
      <c r="S144" s="40">
        <v>3200</v>
      </c>
      <c r="T144" s="40">
        <v>457200</v>
      </c>
      <c r="U144" s="40">
        <v>4800</v>
      </c>
      <c r="V144" s="42">
        <v>301642.744841551</v>
      </c>
      <c r="W144" s="42">
        <v>90275.279879852693</v>
      </c>
      <c r="X144" s="42">
        <v>245.38596811043701</v>
      </c>
      <c r="Y144" s="42">
        <v>0.217218562773103</v>
      </c>
      <c r="Z144" s="42">
        <v>0.24086298212977</v>
      </c>
      <c r="AA144" s="42">
        <v>2.9818317420745401E-2</v>
      </c>
      <c r="AB144" s="42">
        <v>20860.116941922199</v>
      </c>
      <c r="AC144" s="42">
        <v>7401.6342831173397</v>
      </c>
      <c r="AD144" s="42">
        <v>7.4461783355123004E-2</v>
      </c>
      <c r="AE144" s="42">
        <v>7225.5202427141303</v>
      </c>
      <c r="AF144" s="42">
        <v>2648.83463725708</v>
      </c>
      <c r="AG144" s="42">
        <v>3.73176633856438</v>
      </c>
      <c r="AH144" s="42">
        <v>3.3803134643314299</v>
      </c>
      <c r="AI144" s="42">
        <v>3.0825071099824601</v>
      </c>
      <c r="AJ144" s="42">
        <v>0.25163811207304199</v>
      </c>
      <c r="AK144" s="42">
        <v>1.3066829624121199</v>
      </c>
      <c r="AL144" s="42">
        <v>2.1816454032002199</v>
      </c>
      <c r="AM144" s="42">
        <v>0.38943601464233302</v>
      </c>
      <c r="AN144" s="42">
        <v>7.40847373958744</v>
      </c>
      <c r="AO144" s="42">
        <v>5.9296985270771998</v>
      </c>
      <c r="AP144" s="42">
        <v>1.1458781269604501</v>
      </c>
      <c r="AQ144" s="42">
        <v>107.931341770556</v>
      </c>
      <c r="AR144" s="42">
        <v>44.635405789335003</v>
      </c>
      <c r="AS144" s="42">
        <v>0.94463134483567301</v>
      </c>
      <c r="AT144" s="42">
        <v>2.1513058655895101</v>
      </c>
      <c r="AU144" s="42">
        <v>2.1988267833402002</v>
      </c>
      <c r="AV144" s="42">
        <v>5.6829177603348102E-2</v>
      </c>
      <c r="AW144" s="42">
        <v>1.5818378995294799E-2</v>
      </c>
      <c r="AX144" s="42">
        <v>8.3317844982327097E-2</v>
      </c>
      <c r="AY144" s="42">
        <v>1.37979051071698E-2</v>
      </c>
      <c r="AZ144" s="42"/>
      <c r="BA144" s="42">
        <v>1.24660752751706E-2</v>
      </c>
      <c r="BB144" s="42">
        <v>0.155514461386108</v>
      </c>
      <c r="BC144" s="42"/>
      <c r="BD144" s="42">
        <v>0.39453118774796198</v>
      </c>
      <c r="BE144" s="42">
        <v>0.17787968563052001</v>
      </c>
      <c r="BF144" s="42"/>
      <c r="BG144" s="42">
        <v>8.7539483006367103E-2</v>
      </c>
      <c r="BH144" s="42">
        <v>5.5707663922319101E-2</v>
      </c>
      <c r="BI144" s="42">
        <v>0.20304578077216501</v>
      </c>
      <c r="BJ144" s="42">
        <v>0.73196610367107295</v>
      </c>
      <c r="BK144" s="42">
        <v>0.20193509804436</v>
      </c>
      <c r="BL144" s="42">
        <v>10.5236306908629</v>
      </c>
      <c r="BM144" s="42">
        <v>4.2533168826619399</v>
      </c>
      <c r="BN144" s="42">
        <v>0</v>
      </c>
      <c r="BO144" s="42">
        <v>16.366934035754401</v>
      </c>
      <c r="BP144" s="42">
        <v>7.91075473954555</v>
      </c>
      <c r="BQ144" s="42">
        <v>2.1293381329762998E-2</v>
      </c>
      <c r="BR144" s="42">
        <v>12.575774198801</v>
      </c>
      <c r="BS144" s="42">
        <v>7.8808909672227498</v>
      </c>
      <c r="BT144" s="42">
        <v>2.65766898753278E-2</v>
      </c>
      <c r="BU144" s="42">
        <v>0.50360754357332205</v>
      </c>
      <c r="BV144" s="42">
        <v>0.42758017868915399</v>
      </c>
      <c r="BW144" s="42">
        <v>4.5994911340954098E-2</v>
      </c>
      <c r="BX144" s="42">
        <v>2.9700331341265298</v>
      </c>
      <c r="BY144" s="42">
        <v>1.63120067394973</v>
      </c>
      <c r="BZ144" s="42">
        <v>1.2429119695947399E-2</v>
      </c>
      <c r="CA144" s="42">
        <v>3.54650769721888</v>
      </c>
      <c r="CB144" s="42">
        <v>2.5675552765465102</v>
      </c>
      <c r="CC144" s="42">
        <v>6.9134987785123602E-3</v>
      </c>
      <c r="CD144" s="42">
        <v>5.78466504422141</v>
      </c>
      <c r="CE144" s="42">
        <v>1.77871655941818</v>
      </c>
      <c r="CF144" s="42">
        <v>1.0300065915679901E-2</v>
      </c>
      <c r="CG144" s="42">
        <v>7.0542906911479811E-2</v>
      </c>
      <c r="CH144" s="42">
        <v>0.18445862946004299</v>
      </c>
      <c r="CI144" s="42">
        <v>2.8425589159163399E-2</v>
      </c>
      <c r="CJ144" s="42">
        <f t="shared" si="3"/>
        <v>4898.4844562011267</v>
      </c>
    </row>
    <row r="145" spans="2:88" x14ac:dyDescent="0.25">
      <c r="B145" s="40" t="s">
        <v>385</v>
      </c>
      <c r="D145" s="40" t="s">
        <v>387</v>
      </c>
      <c r="E145" s="40" t="s">
        <v>47</v>
      </c>
      <c r="G145" s="40" t="s">
        <v>35</v>
      </c>
      <c r="H145" s="41"/>
      <c r="I145" s="40">
        <v>1550</v>
      </c>
      <c r="J145" s="40">
        <v>0.56799999999999995</v>
      </c>
      <c r="K145" s="40">
        <v>0.623</v>
      </c>
      <c r="M145" s="43">
        <v>17700</v>
      </c>
      <c r="N145" s="40">
        <v>3.8</v>
      </c>
      <c r="O145" s="42">
        <v>4657.8947368421059</v>
      </c>
      <c r="P145" s="42">
        <f t="shared" si="4"/>
        <v>2728.8732394366198</v>
      </c>
      <c r="Q145" s="41"/>
      <c r="R145" s="40">
        <v>346100</v>
      </c>
      <c r="S145" s="40">
        <v>2800.0000000000005</v>
      </c>
      <c r="T145" s="40">
        <v>311300</v>
      </c>
      <c r="U145" s="40">
        <v>3800</v>
      </c>
      <c r="V145" s="42">
        <v>306894.742935471</v>
      </c>
      <c r="W145" s="42">
        <v>31591.551762958999</v>
      </c>
      <c r="X145" s="42">
        <v>1659.39874390611</v>
      </c>
      <c r="Y145" s="42">
        <v>0.50585588378424895</v>
      </c>
      <c r="Z145" s="42">
        <v>0.81520874682038702</v>
      </c>
      <c r="AA145" s="42">
        <v>0.229281281470611</v>
      </c>
      <c r="AB145" s="42">
        <v>0.184058402937499</v>
      </c>
      <c r="AC145" s="42">
        <v>0.47784774928218199</v>
      </c>
      <c r="AD145" s="42">
        <v>1.5243347413474599</v>
      </c>
      <c r="AE145" s="42">
        <v>3.3409497281024199</v>
      </c>
      <c r="AF145" s="42">
        <v>51.548808930921503</v>
      </c>
      <c r="AG145" s="42">
        <v>29.9444280458567</v>
      </c>
      <c r="AH145" s="42">
        <v>320908.68232976599</v>
      </c>
      <c r="AI145" s="42">
        <v>47796.271993078502</v>
      </c>
      <c r="AJ145" s="42">
        <v>1.7949804836918499</v>
      </c>
      <c r="AK145" s="42">
        <v>142.66842060321801</v>
      </c>
      <c r="AL145" s="42">
        <v>143.71106493725</v>
      </c>
      <c r="AM145" s="42">
        <v>2.3496065784290399</v>
      </c>
      <c r="AN145" s="42"/>
      <c r="AO145" s="42">
        <v>11.538578933412699</v>
      </c>
      <c r="AP145" s="42">
        <v>7.7829675290901603</v>
      </c>
      <c r="AQ145" s="42">
        <v>66.049964497277799</v>
      </c>
      <c r="AR145" s="42">
        <v>34.035293651793999</v>
      </c>
      <c r="AS145" s="42">
        <v>6.5127034034848403</v>
      </c>
      <c r="AT145" s="42">
        <v>0.198994457592062</v>
      </c>
      <c r="AU145" s="42">
        <v>1.1939612239719199</v>
      </c>
      <c r="AV145" s="42">
        <v>0.30197269720097403</v>
      </c>
      <c r="AW145" s="42">
        <v>6.3156321429389104</v>
      </c>
      <c r="AX145" s="42">
        <v>3.5030971100894002</v>
      </c>
      <c r="AY145" s="42">
        <v>0.17373617331900801</v>
      </c>
      <c r="AZ145" s="42">
        <v>16.465188149008899</v>
      </c>
      <c r="BA145" s="42">
        <v>25.468239838154801</v>
      </c>
      <c r="BB145" s="42">
        <v>1.15793337428976</v>
      </c>
      <c r="BC145" s="42">
        <v>2.5826135458872201</v>
      </c>
      <c r="BD145" s="42">
        <v>3.9721122531003399</v>
      </c>
      <c r="BE145" s="42">
        <v>1.1661649627161399</v>
      </c>
      <c r="BF145" s="42"/>
      <c r="BG145" s="42">
        <v>0.44791036857890199</v>
      </c>
      <c r="BH145" s="42">
        <v>0.23665070503740701</v>
      </c>
      <c r="BI145" s="42">
        <v>0.92755632155742096</v>
      </c>
      <c r="BJ145" s="42">
        <v>3.1604758724406898</v>
      </c>
      <c r="BK145" s="42">
        <v>0.87497753618238705</v>
      </c>
      <c r="BL145" s="42">
        <v>0.180803860783736</v>
      </c>
      <c r="BM145" s="42">
        <v>1.0373081000058799</v>
      </c>
      <c r="BN145" s="42">
        <v>0.33696640854221599</v>
      </c>
      <c r="BO145" s="42"/>
      <c r="BP145" s="42">
        <v>1.5136892758697701E-3</v>
      </c>
      <c r="BQ145" s="42">
        <v>0.15206113645462599</v>
      </c>
      <c r="BR145" s="42"/>
      <c r="BS145" s="42">
        <v>4.3077416232054798E-3</v>
      </c>
      <c r="BT145" s="42">
        <v>0.197446775071877</v>
      </c>
      <c r="BU145" s="42">
        <v>1.1482869943655301</v>
      </c>
      <c r="BV145" s="42">
        <v>2.1830144844189299</v>
      </c>
      <c r="BW145" s="42">
        <v>0.384444495890015</v>
      </c>
      <c r="BX145" s="42">
        <v>1.7693493895756001</v>
      </c>
      <c r="BY145" s="42">
        <v>1.24396382308399</v>
      </c>
      <c r="BZ145" s="42">
        <v>0.10418851546652499</v>
      </c>
      <c r="CA145" s="42">
        <v>0.295759567773349</v>
      </c>
      <c r="CB145" s="42">
        <v>0.47319026851706603</v>
      </c>
      <c r="CC145" s="42">
        <v>8.83982601874619E-2</v>
      </c>
      <c r="CD145" s="42">
        <v>0.39286902599124202</v>
      </c>
      <c r="CE145" s="42">
        <v>1.3322850353426701</v>
      </c>
      <c r="CF145" s="42">
        <v>7.6493286399920105E-2</v>
      </c>
      <c r="CG145" s="42"/>
      <c r="CH145" s="42">
        <v>1.1669767714847099</v>
      </c>
      <c r="CI145" s="42">
        <v>0.15124628189570799</v>
      </c>
      <c r="CJ145" s="42">
        <f t="shared" si="3"/>
        <v>5239.9725364616097</v>
      </c>
    </row>
    <row r="146" spans="2:88" x14ac:dyDescent="0.25">
      <c r="B146" s="40" t="s">
        <v>385</v>
      </c>
      <c r="D146" s="40" t="s">
        <v>388</v>
      </c>
      <c r="E146" s="40" t="s">
        <v>47</v>
      </c>
      <c r="G146" s="40" t="s">
        <v>35</v>
      </c>
      <c r="H146" s="41"/>
      <c r="I146" s="40">
        <v>1550</v>
      </c>
      <c r="J146" s="40">
        <v>0.56799999999999995</v>
      </c>
      <c r="K146" s="40">
        <v>0.623</v>
      </c>
      <c r="M146" s="43">
        <v>17700</v>
      </c>
      <c r="N146" s="40">
        <v>3.8</v>
      </c>
      <c r="O146" s="42">
        <v>4657.8947368421059</v>
      </c>
      <c r="P146" s="42">
        <f t="shared" si="4"/>
        <v>2728.8732394366198</v>
      </c>
      <c r="Q146" s="41"/>
      <c r="R146" s="40">
        <v>345500</v>
      </c>
      <c r="S146" s="40">
        <v>2800.0000000000005</v>
      </c>
      <c r="T146" s="40">
        <v>307600</v>
      </c>
      <c r="U146" s="40">
        <v>3800</v>
      </c>
      <c r="V146" s="42">
        <v>293007.38508794201</v>
      </c>
      <c r="W146" s="42">
        <v>56992.259288799702</v>
      </c>
      <c r="X146" s="42">
        <v>839.55068041101504</v>
      </c>
      <c r="Y146" s="42">
        <v>6.8483724682405697E-2</v>
      </c>
      <c r="Z146" s="42">
        <v>0.484959049822902</v>
      </c>
      <c r="AA146" s="42">
        <v>8.9601309141391902E-2</v>
      </c>
      <c r="AB146" s="42"/>
      <c r="AC146" s="42">
        <v>0.78928150250475004</v>
      </c>
      <c r="AD146" s="42">
        <v>0.206956690498412</v>
      </c>
      <c r="AE146" s="42">
        <v>1.5784429960546</v>
      </c>
      <c r="AF146" s="42">
        <v>50.421896293005801</v>
      </c>
      <c r="AG146" s="42">
        <v>13.590635443875099</v>
      </c>
      <c r="AH146" s="42">
        <v>314612.66794596898</v>
      </c>
      <c r="AI146" s="42">
        <v>54334.205606371303</v>
      </c>
      <c r="AJ146" s="42">
        <v>0.90854100216704803</v>
      </c>
      <c r="AK146" s="42">
        <v>123.27441091200301</v>
      </c>
      <c r="AL146" s="42">
        <v>51.922894003015799</v>
      </c>
      <c r="AM146" s="42">
        <v>1.0820947494980599</v>
      </c>
      <c r="AN146" s="42">
        <v>0.16573009748824599</v>
      </c>
      <c r="AO146" s="42">
        <v>12.0405139484497</v>
      </c>
      <c r="AP146" s="42">
        <v>3.8706659555687501</v>
      </c>
      <c r="AQ146" s="42">
        <v>143.189301067467</v>
      </c>
      <c r="AR146" s="42">
        <v>62.507433315586297</v>
      </c>
      <c r="AS146" s="42">
        <v>4.1772566551067198</v>
      </c>
      <c r="AT146" s="42"/>
      <c r="AU146" s="42">
        <v>1.9185565400679502E-2</v>
      </c>
      <c r="AV146" s="42">
        <v>0.26523828887010098</v>
      </c>
      <c r="AW146" s="42">
        <v>67.431519081975694</v>
      </c>
      <c r="AX146" s="42">
        <v>19.940497134301499</v>
      </c>
      <c r="AY146" s="42">
        <v>7.9227620273674207E-2</v>
      </c>
      <c r="AZ146" s="42">
        <v>16.6653822416243</v>
      </c>
      <c r="BA146" s="42">
        <v>16.093613812312199</v>
      </c>
      <c r="BB146" s="42">
        <v>0.52849856422574604</v>
      </c>
      <c r="BC146" s="42">
        <v>0.96437538845587301</v>
      </c>
      <c r="BD146" s="42">
        <v>2.5605366107093901</v>
      </c>
      <c r="BE146" s="42">
        <v>0.52476594484419803</v>
      </c>
      <c r="BF146" s="42"/>
      <c r="BG146" s="42">
        <v>0.44390108152032398</v>
      </c>
      <c r="BH146" s="42">
        <v>0.18863293513169399</v>
      </c>
      <c r="BI146" s="42">
        <v>0.114701210835292</v>
      </c>
      <c r="BJ146" s="42">
        <v>2.0596301926671101</v>
      </c>
      <c r="BK146" s="42">
        <v>0.55138043068739195</v>
      </c>
      <c r="BL146" s="42"/>
      <c r="BM146" s="42">
        <v>1.42505845633414E-2</v>
      </c>
      <c r="BN146" s="42">
        <v>0.24364372968060899</v>
      </c>
      <c r="BO146" s="42"/>
      <c r="BP146" s="42">
        <v>4.1337632427200302E-3</v>
      </c>
      <c r="BQ146" s="42">
        <v>0</v>
      </c>
      <c r="BR146" s="42"/>
      <c r="BS146" s="42">
        <v>1.1356636357328399E-2</v>
      </c>
      <c r="BT146" s="42">
        <v>0.108774297824191</v>
      </c>
      <c r="BU146" s="42">
        <v>0.77259218651603401</v>
      </c>
      <c r="BV146" s="42">
        <v>1.5520505339079</v>
      </c>
      <c r="BW146" s="42">
        <v>0.13964532507795499</v>
      </c>
      <c r="BX146" s="42">
        <v>1.86198591674846</v>
      </c>
      <c r="BY146" s="42">
        <v>2.05746692132535</v>
      </c>
      <c r="BZ146" s="42">
        <v>4.5077721879158303E-2</v>
      </c>
      <c r="CA146" s="42">
        <v>0.50639098962858897</v>
      </c>
      <c r="CB146" s="42">
        <v>0.60275078948730798</v>
      </c>
      <c r="CC146" s="42">
        <v>5.1386351435043297E-2</v>
      </c>
      <c r="CD146" s="42">
        <v>7.3401279827466803E-2</v>
      </c>
      <c r="CE146" s="42">
        <v>0.565982316872366</v>
      </c>
      <c r="CF146" s="42">
        <v>4.8066182412473402E-2</v>
      </c>
      <c r="CG146" s="42"/>
      <c r="CH146" s="42">
        <v>0.90371275441484</v>
      </c>
      <c r="CI146" s="42">
        <v>9.6415117555367802E-2</v>
      </c>
      <c r="CJ146" s="42">
        <f t="shared" si="3"/>
        <v>2412.8897719614511</v>
      </c>
    </row>
    <row r="147" spans="2:88" x14ac:dyDescent="0.25">
      <c r="B147" s="40" t="s">
        <v>389</v>
      </c>
      <c r="D147" s="40" t="s">
        <v>390</v>
      </c>
      <c r="E147" s="40" t="s">
        <v>44</v>
      </c>
      <c r="G147" s="40" t="s">
        <v>35</v>
      </c>
      <c r="H147" s="41"/>
      <c r="I147" s="40">
        <v>11450</v>
      </c>
      <c r="J147" s="40">
        <v>4.29</v>
      </c>
      <c r="K147" s="40">
        <v>4.47</v>
      </c>
      <c r="M147" s="43">
        <v>29600</v>
      </c>
      <c r="N147" s="40">
        <v>13.8</v>
      </c>
      <c r="O147" s="42">
        <v>2144.927536231884</v>
      </c>
      <c r="P147" s="42">
        <f t="shared" si="4"/>
        <v>2668.9976689976688</v>
      </c>
      <c r="Q147" s="41"/>
      <c r="R147" s="40">
        <v>347900</v>
      </c>
      <c r="S147" s="40">
        <v>2800.0000000000005</v>
      </c>
      <c r="T147" s="40">
        <v>310000</v>
      </c>
      <c r="U147" s="40">
        <v>3800</v>
      </c>
      <c r="V147" s="42">
        <v>293862.89992962201</v>
      </c>
      <c r="W147" s="42">
        <v>58029.020426288203</v>
      </c>
      <c r="X147" s="42">
        <v>1266.15943703075</v>
      </c>
      <c r="Y147" s="42">
        <v>1.32464712012047E-3</v>
      </c>
      <c r="Z147" s="42">
        <v>0.347378518759345</v>
      </c>
      <c r="AA147" s="42">
        <v>0.11150110057463999</v>
      </c>
      <c r="AB147" s="42">
        <v>0.60968103344886404</v>
      </c>
      <c r="AC147" s="42">
        <v>1.41178056501545</v>
      </c>
      <c r="AD147" s="42">
        <v>0.38879815155374797</v>
      </c>
      <c r="AE147" s="42">
        <v>10.2528835519923</v>
      </c>
      <c r="AF147" s="42">
        <v>77.923306469561595</v>
      </c>
      <c r="AG147" s="42">
        <v>15.8113927598405</v>
      </c>
      <c r="AH147" s="42">
        <v>321810.649245954</v>
      </c>
      <c r="AI147" s="42">
        <v>53126.799791308302</v>
      </c>
      <c r="AJ147" s="42">
        <v>1.1558173043452999</v>
      </c>
      <c r="AK147" s="42">
        <v>283.36821918465802</v>
      </c>
      <c r="AL147" s="42">
        <v>95.386557478194106</v>
      </c>
      <c r="AM147" s="42">
        <v>1.6111788551252799</v>
      </c>
      <c r="AN147" s="42">
        <v>1.8220558930096</v>
      </c>
      <c r="AO147" s="42">
        <v>13.475299727142</v>
      </c>
      <c r="AP147" s="42">
        <v>4.2168445699994903</v>
      </c>
      <c r="AQ147" s="42">
        <v>127.907679872188</v>
      </c>
      <c r="AR147" s="42">
        <v>59.4652760386941</v>
      </c>
      <c r="AS147" s="42">
        <v>4.9174362449268001</v>
      </c>
      <c r="AT147" s="42">
        <v>0.12389865770139399</v>
      </c>
      <c r="AU147" s="42">
        <v>1.2096470917513999</v>
      </c>
      <c r="AV147" s="42">
        <v>0.26702242260800801</v>
      </c>
      <c r="AW147" s="42">
        <v>86.767642987814</v>
      </c>
      <c r="AX147" s="42">
        <v>20.4540176416563</v>
      </c>
      <c r="AY147" s="42">
        <v>0.144424356430923</v>
      </c>
      <c r="AZ147" s="42">
        <v>7.67028128943155</v>
      </c>
      <c r="BA147" s="42">
        <v>10.6902359979377</v>
      </c>
      <c r="BB147" s="42">
        <v>0.73661670653706002</v>
      </c>
      <c r="BC147" s="42">
        <v>0.73956696483301299</v>
      </c>
      <c r="BD147" s="42">
        <v>2.78784158735946</v>
      </c>
      <c r="BE147" s="42">
        <v>1.0347154562041501</v>
      </c>
      <c r="BF147" s="42">
        <v>0.17582297026235499</v>
      </c>
      <c r="BG147" s="42">
        <v>0.87016638577200101</v>
      </c>
      <c r="BH147" s="42">
        <v>0.18327996608240399</v>
      </c>
      <c r="BI147" s="42">
        <v>11.0387569267453</v>
      </c>
      <c r="BJ147" s="42">
        <v>15.413848832845201</v>
      </c>
      <c r="BK147" s="42">
        <v>0.84951149176346896</v>
      </c>
      <c r="BL147" s="42"/>
      <c r="BM147" s="42">
        <v>1.2080576212338399E-2</v>
      </c>
      <c r="BN147" s="42">
        <v>0.21400880813062501</v>
      </c>
      <c r="BO147" s="42">
        <v>0.63775871966396502</v>
      </c>
      <c r="BP147" s="42">
        <v>0.86491672903615202</v>
      </c>
      <c r="BQ147" s="42">
        <v>7.6176491583917594E-2</v>
      </c>
      <c r="BR147" s="42">
        <v>6.3847366227370799</v>
      </c>
      <c r="BS147" s="42">
        <v>5.6902874385059601</v>
      </c>
      <c r="BT147" s="42">
        <v>0.206273587706505</v>
      </c>
      <c r="BU147" s="42">
        <v>0.63504188151811702</v>
      </c>
      <c r="BV147" s="42">
        <v>1.4240138807743199</v>
      </c>
      <c r="BW147" s="42">
        <v>0.17324047258657099</v>
      </c>
      <c r="BX147" s="42">
        <v>18.441584973522701</v>
      </c>
      <c r="BY147" s="42">
        <v>6.9306427349050397</v>
      </c>
      <c r="BZ147" s="42">
        <v>4.9466580538268697E-2</v>
      </c>
      <c r="CA147" s="42">
        <v>6.1365752517697603</v>
      </c>
      <c r="CB147" s="42">
        <v>3.81160427569273</v>
      </c>
      <c r="CC147" s="42">
        <v>5.3923209944681298E-2</v>
      </c>
      <c r="CD147" s="42">
        <v>7.7130909677432802E-2</v>
      </c>
      <c r="CE147" s="42">
        <v>0.71137199244140303</v>
      </c>
      <c r="CF147" s="42">
        <v>4.8381002230882202E-2</v>
      </c>
      <c r="CG147" s="42">
        <v>0.26840055487705033</v>
      </c>
      <c r="CH147" s="42">
        <v>1.47375710678409</v>
      </c>
      <c r="CI147" s="42">
        <v>0.162441410049321</v>
      </c>
      <c r="CJ147" s="42">
        <f t="shared" si="3"/>
        <v>2719.9305025909293</v>
      </c>
    </row>
    <row r="148" spans="2:88" x14ac:dyDescent="0.25">
      <c r="B148" s="40" t="s">
        <v>389</v>
      </c>
      <c r="D148" s="40" t="s">
        <v>391</v>
      </c>
      <c r="E148" s="40" t="s">
        <v>44</v>
      </c>
      <c r="G148" s="40" t="s">
        <v>39</v>
      </c>
      <c r="H148" s="41"/>
      <c r="I148" s="40">
        <v>11450</v>
      </c>
      <c r="J148" s="40">
        <v>4.29</v>
      </c>
      <c r="K148" s="40">
        <v>4.47</v>
      </c>
      <c r="M148" s="43">
        <v>29600</v>
      </c>
      <c r="N148" s="40">
        <v>13.8</v>
      </c>
      <c r="O148" s="42">
        <v>2144.927536231884</v>
      </c>
      <c r="P148" s="42">
        <f t="shared" si="4"/>
        <v>2668.9976689976688</v>
      </c>
      <c r="Q148" s="41"/>
      <c r="R148" s="40">
        <v>395100</v>
      </c>
      <c r="S148" s="40">
        <v>2800.0000000000005</v>
      </c>
      <c r="T148" s="40">
        <v>606100</v>
      </c>
      <c r="U148" s="40">
        <v>5200</v>
      </c>
      <c r="V148" s="42">
        <v>329834.14564866701</v>
      </c>
      <c r="W148" s="42">
        <v>56578.424790249301</v>
      </c>
      <c r="X148" s="42">
        <v>1033.1792465803101</v>
      </c>
      <c r="Y148" s="42">
        <v>5.0903332295616097E-2</v>
      </c>
      <c r="Z148" s="42">
        <v>0.59869765466927405</v>
      </c>
      <c r="AA148" s="42">
        <v>0.25669612289402</v>
      </c>
      <c r="AB148" s="42">
        <v>225.08943967189899</v>
      </c>
      <c r="AC148" s="42">
        <v>59.4676200993515</v>
      </c>
      <c r="AD148" s="42">
        <v>0.38662705437001499</v>
      </c>
      <c r="AE148" s="42">
        <v>9073.2536841764395</v>
      </c>
      <c r="AF148" s="42">
        <v>2546.93267818508</v>
      </c>
      <c r="AG148" s="42">
        <v>22.1719156343032</v>
      </c>
      <c r="AH148" s="42">
        <v>7.9284114589910999</v>
      </c>
      <c r="AI148" s="42">
        <v>8.4646040733030006</v>
      </c>
      <c r="AJ148" s="42">
        <v>1.13591864119303</v>
      </c>
      <c r="AK148" s="42">
        <v>11.0658488221785</v>
      </c>
      <c r="AL148" s="42">
        <v>13.741154125267601</v>
      </c>
      <c r="AM148" s="42">
        <v>1.6041431450999699</v>
      </c>
      <c r="AN148" s="42"/>
      <c r="AO148" s="42">
        <v>18.417758602536399</v>
      </c>
      <c r="AP148" s="42">
        <v>5.9909441737946798</v>
      </c>
      <c r="AQ148" s="42">
        <v>168.98440423576901</v>
      </c>
      <c r="AR148" s="42">
        <v>72.986845842871404</v>
      </c>
      <c r="AS148" s="42">
        <v>3.3300448047042202</v>
      </c>
      <c r="AT148" s="42">
        <v>1.15764972311278</v>
      </c>
      <c r="AU148" s="42">
        <v>3.14097029938213</v>
      </c>
      <c r="AV148" s="42">
        <v>0.51833843763880705</v>
      </c>
      <c r="AW148" s="42">
        <v>29.0452489579651</v>
      </c>
      <c r="AX148" s="42">
        <v>14.260591494339399</v>
      </c>
      <c r="AY148" s="42">
        <v>0</v>
      </c>
      <c r="AZ148" s="42">
        <v>0.281909899639393</v>
      </c>
      <c r="BA148" s="42">
        <v>3.7125563968336901</v>
      </c>
      <c r="BB148" s="42">
        <v>0.94774223966070803</v>
      </c>
      <c r="BC148" s="42">
        <v>0.20978141143406401</v>
      </c>
      <c r="BD148" s="42">
        <v>3.7184355604689499</v>
      </c>
      <c r="BE148" s="42">
        <v>1.24739908017156</v>
      </c>
      <c r="BF148" s="42">
        <v>0.895734983052492</v>
      </c>
      <c r="BG148" s="42">
        <v>1.9246068744328599</v>
      </c>
      <c r="BH148" s="42">
        <v>0.30946564616501998</v>
      </c>
      <c r="BI148" s="42">
        <v>40.633577773312403</v>
      </c>
      <c r="BJ148" s="42">
        <v>29.081322472333898</v>
      </c>
      <c r="BK148" s="42">
        <v>0.51605305007883595</v>
      </c>
      <c r="BL148" s="42">
        <v>4.8861089904301602</v>
      </c>
      <c r="BM148" s="42">
        <v>5.8449464318215103</v>
      </c>
      <c r="BN148" s="42">
        <v>0.37859926241421199</v>
      </c>
      <c r="BO148" s="42">
        <v>9.2476909565264496</v>
      </c>
      <c r="BP148" s="42">
        <v>5.3353150312775304</v>
      </c>
      <c r="BQ148" s="42">
        <v>0.110894093097924</v>
      </c>
      <c r="BR148" s="42">
        <v>12.385740225363101</v>
      </c>
      <c r="BS148" s="42">
        <v>8.9862234195020694</v>
      </c>
      <c r="BT148" s="42">
        <v>0.16084674216633901</v>
      </c>
      <c r="BU148" s="42">
        <v>0.34143337284301301</v>
      </c>
      <c r="BV148" s="42">
        <v>1.4963048735374</v>
      </c>
      <c r="BW148" s="42">
        <v>0.35815097498415299</v>
      </c>
      <c r="BX148" s="42">
        <v>21.525516947875101</v>
      </c>
      <c r="BY148" s="42">
        <v>18.629659801320901</v>
      </c>
      <c r="BZ148" s="42">
        <v>6.3469439206600697E-2</v>
      </c>
      <c r="CA148" s="42">
        <v>11.9037047625339</v>
      </c>
      <c r="CB148" s="42">
        <v>5.4756996411630698</v>
      </c>
      <c r="CC148" s="42">
        <v>6.3513665034702196E-2</v>
      </c>
      <c r="CD148" s="42">
        <v>0.34391577599601197</v>
      </c>
      <c r="CE148" s="42">
        <v>0.71308572853227803</v>
      </c>
      <c r="CF148" s="42">
        <v>0.113743585107646</v>
      </c>
      <c r="CG148" s="42">
        <v>1.2267692685584606</v>
      </c>
      <c r="CH148" s="42">
        <v>2.15894179784123</v>
      </c>
      <c r="CI148" s="42">
        <v>0.17306661045419</v>
      </c>
      <c r="CJ148" s="42">
        <f t="shared" si="3"/>
        <v>2338.0855871690496</v>
      </c>
    </row>
    <row r="149" spans="2:88" x14ac:dyDescent="0.25">
      <c r="B149" s="40" t="s">
        <v>389</v>
      </c>
      <c r="D149" s="40" t="s">
        <v>392</v>
      </c>
      <c r="E149" s="40" t="s">
        <v>44</v>
      </c>
      <c r="G149" s="40" t="s">
        <v>35</v>
      </c>
      <c r="H149" s="41"/>
      <c r="I149" s="40">
        <v>11450</v>
      </c>
      <c r="J149" s="40">
        <v>4.29</v>
      </c>
      <c r="K149" s="40">
        <v>4.47</v>
      </c>
      <c r="M149" s="43">
        <v>29600</v>
      </c>
      <c r="N149" s="40">
        <v>13.8</v>
      </c>
      <c r="O149" s="42">
        <v>2144.927536231884</v>
      </c>
      <c r="P149" s="42">
        <f t="shared" si="4"/>
        <v>2668.9976689976688</v>
      </c>
      <c r="Q149" s="41"/>
      <c r="R149" s="40">
        <v>346000</v>
      </c>
      <c r="S149" s="40">
        <v>2800.0000000000005</v>
      </c>
      <c r="T149" s="40">
        <v>307400</v>
      </c>
      <c r="U149" s="40">
        <v>3800</v>
      </c>
      <c r="V149" s="42">
        <v>324859.78327340801</v>
      </c>
      <c r="W149" s="42">
        <v>116908.410083086</v>
      </c>
      <c r="X149" s="42">
        <v>1882.91599196173</v>
      </c>
      <c r="Y149" s="42">
        <v>4.2380983203263299E-2</v>
      </c>
      <c r="Z149" s="42">
        <v>0.32018819749000699</v>
      </c>
      <c r="AA149" s="42">
        <v>0.32855378542124197</v>
      </c>
      <c r="AB149" s="42">
        <v>0.39475818751566999</v>
      </c>
      <c r="AC149" s="42">
        <v>0.43913910011101298</v>
      </c>
      <c r="AD149" s="42">
        <v>0.48073969541307499</v>
      </c>
      <c r="AE149" s="42">
        <v>19.554387584932901</v>
      </c>
      <c r="AF149" s="42">
        <v>111.599937178102</v>
      </c>
      <c r="AG149" s="42">
        <v>26.060863586298801</v>
      </c>
      <c r="AH149" s="42">
        <v>309827.17117918399</v>
      </c>
      <c r="AI149" s="42">
        <v>85757.440025183794</v>
      </c>
      <c r="AJ149" s="42">
        <v>2.3349772370885802</v>
      </c>
      <c r="AK149" s="42">
        <v>368.089528129374</v>
      </c>
      <c r="AL149" s="42">
        <v>97.872829258141493</v>
      </c>
      <c r="AM149" s="42">
        <v>2.6258050605092298</v>
      </c>
      <c r="AN149" s="42">
        <v>0.30413587285648702</v>
      </c>
      <c r="AO149" s="42">
        <v>14.1291602971417</v>
      </c>
      <c r="AP149" s="42">
        <v>7.3515298034325198</v>
      </c>
      <c r="AQ149" s="42">
        <v>147.24144886188199</v>
      </c>
      <c r="AR149" s="42">
        <v>83.982058142139707</v>
      </c>
      <c r="AS149" s="42">
        <v>7.0182179289683102</v>
      </c>
      <c r="AT149" s="42">
        <v>0.239851871696451</v>
      </c>
      <c r="AU149" s="42">
        <v>1.3088492861368901</v>
      </c>
      <c r="AV149" s="42">
        <v>0.36324047476423599</v>
      </c>
      <c r="AW149" s="42">
        <v>75.866467955372897</v>
      </c>
      <c r="AX149" s="42">
        <v>16.9988307111851</v>
      </c>
      <c r="AY149" s="42">
        <v>0.124506257791065</v>
      </c>
      <c r="AZ149" s="42">
        <v>9.9157151964436494</v>
      </c>
      <c r="BA149" s="42">
        <v>7.6362794237667799</v>
      </c>
      <c r="BB149" s="42">
        <v>1.9890601506515699</v>
      </c>
      <c r="BC149" s="42">
        <v>1.7704262579596799</v>
      </c>
      <c r="BD149" s="42">
        <v>2.1413788768986799</v>
      </c>
      <c r="BE149" s="42">
        <v>1.14847162220856</v>
      </c>
      <c r="BF149" s="42">
        <v>0.63435864669022202</v>
      </c>
      <c r="BG149" s="42">
        <v>1.27846731810436</v>
      </c>
      <c r="BH149" s="42">
        <v>0.43014048537413602</v>
      </c>
      <c r="BI149" s="42">
        <v>6.9050250764726</v>
      </c>
      <c r="BJ149" s="42">
        <v>9.8537543971485704</v>
      </c>
      <c r="BK149" s="42">
        <v>1.4551619925495101</v>
      </c>
      <c r="BL149" s="42">
        <v>0.198516413612361</v>
      </c>
      <c r="BM149" s="42">
        <v>1.05569329958235</v>
      </c>
      <c r="BN149" s="42">
        <v>0.40749193691512098</v>
      </c>
      <c r="BO149" s="42">
        <v>0.28553778702135302</v>
      </c>
      <c r="BP149" s="42">
        <v>0.86726373657383304</v>
      </c>
      <c r="BQ149" s="42">
        <v>0.118927918200076</v>
      </c>
      <c r="BR149" s="42">
        <v>2.4760705049111502</v>
      </c>
      <c r="BS149" s="42">
        <v>1.61489469567879</v>
      </c>
      <c r="BT149" s="42">
        <v>0</v>
      </c>
      <c r="BU149" s="42">
        <v>0.42042264809345598</v>
      </c>
      <c r="BV149" s="42">
        <v>1.03046219933529</v>
      </c>
      <c r="BW149" s="42">
        <v>0.36027996304918303</v>
      </c>
      <c r="BX149" s="42">
        <v>8.3656175861531903</v>
      </c>
      <c r="BY149" s="42">
        <v>3.31253160842037</v>
      </c>
      <c r="BZ149" s="42">
        <v>0.103196593209558</v>
      </c>
      <c r="CA149" s="42">
        <v>4.4809594812457503</v>
      </c>
      <c r="CB149" s="42">
        <v>3.76605254414963</v>
      </c>
      <c r="CC149" s="42">
        <v>0.100889261129368</v>
      </c>
      <c r="CD149" s="42">
        <v>2.9944024933833101E-3</v>
      </c>
      <c r="CE149" s="42">
        <v>0.101222515037726</v>
      </c>
      <c r="CF149" s="42">
        <v>6.5810502861124706E-2</v>
      </c>
      <c r="CG149" s="42">
        <v>0.92272053577664592</v>
      </c>
      <c r="CH149" s="42">
        <v>2.1529802485878902</v>
      </c>
      <c r="CI149" s="42">
        <v>0.18313882938323101</v>
      </c>
      <c r="CJ149" s="42">
        <f t="shared" si="3"/>
        <v>2349.8817939815372</v>
      </c>
    </row>
    <row r="150" spans="2:88" x14ac:dyDescent="0.25">
      <c r="B150" s="40" t="s">
        <v>389</v>
      </c>
      <c r="D150" s="40" t="s">
        <v>393</v>
      </c>
      <c r="E150" s="40" t="s">
        <v>44</v>
      </c>
      <c r="G150" s="40" t="s">
        <v>39</v>
      </c>
      <c r="H150" s="41"/>
      <c r="I150" s="40">
        <v>11450</v>
      </c>
      <c r="J150" s="40">
        <v>4.29</v>
      </c>
      <c r="K150" s="40">
        <v>4.47</v>
      </c>
      <c r="M150" s="43">
        <v>29600</v>
      </c>
      <c r="N150" s="40">
        <v>13.8</v>
      </c>
      <c r="O150" s="42">
        <v>2144.927536231884</v>
      </c>
      <c r="P150" s="42">
        <f t="shared" si="4"/>
        <v>2668.9976689976688</v>
      </c>
      <c r="Q150" s="41"/>
      <c r="R150" s="40">
        <v>390800</v>
      </c>
      <c r="S150" s="40">
        <v>2800.0000000000005</v>
      </c>
      <c r="T150" s="40">
        <v>599100</v>
      </c>
      <c r="U150" s="40">
        <v>5200</v>
      </c>
      <c r="V150" s="42">
        <v>301534.39204532601</v>
      </c>
      <c r="W150" s="42">
        <v>48347.872898527799</v>
      </c>
      <c r="X150" s="42">
        <v>933.56916428235695</v>
      </c>
      <c r="Y150" s="42">
        <v>0.64413503223017499</v>
      </c>
      <c r="Z150" s="42">
        <v>2.0930578697455999</v>
      </c>
      <c r="AA150" s="42">
        <v>0.106220691248249</v>
      </c>
      <c r="AB150" s="42">
        <v>249.77867779320101</v>
      </c>
      <c r="AC150" s="42">
        <v>55.023790525287097</v>
      </c>
      <c r="AD150" s="42">
        <v>0.23874126087046299</v>
      </c>
      <c r="AE150" s="42">
        <v>9711.7043054291807</v>
      </c>
      <c r="AF150" s="42">
        <v>2271.76349468543</v>
      </c>
      <c r="AG150" s="42">
        <v>26.1211040753624</v>
      </c>
      <c r="AH150" s="42">
        <v>0.30700322668957503</v>
      </c>
      <c r="AI150" s="42">
        <v>3.3567983731228099</v>
      </c>
      <c r="AJ150" s="42">
        <v>1.43037068468994</v>
      </c>
      <c r="AK150" s="42">
        <v>5.7520902232993603</v>
      </c>
      <c r="AL150" s="42">
        <v>11.070632246924999</v>
      </c>
      <c r="AM150" s="42">
        <v>1.7249090512862699</v>
      </c>
      <c r="AN150" s="42">
        <v>2.63782476709267</v>
      </c>
      <c r="AO150" s="42">
        <v>13.801417378341901</v>
      </c>
      <c r="AP150" s="42">
        <v>3.51579564688813</v>
      </c>
      <c r="AQ150" s="42">
        <v>148.306437717069</v>
      </c>
      <c r="AR150" s="42">
        <v>53.564267857589599</v>
      </c>
      <c r="AS150" s="42">
        <v>4.9976278235102303</v>
      </c>
      <c r="AT150" s="42">
        <v>1.0986348146451601</v>
      </c>
      <c r="AU150" s="42">
        <v>2.5500165401214598</v>
      </c>
      <c r="AV150" s="42">
        <v>0.44493046238886003</v>
      </c>
      <c r="AW150" s="42">
        <v>18.744149239222399</v>
      </c>
      <c r="AX150" s="42">
        <v>8.8517324304138203</v>
      </c>
      <c r="AY150" s="42">
        <v>6.2379095782349299E-2</v>
      </c>
      <c r="AZ150" s="42"/>
      <c r="BA150" s="42">
        <v>5.0531939402272401E-2</v>
      </c>
      <c r="BB150" s="42">
        <v>0.70575575654386902</v>
      </c>
      <c r="BC150" s="42">
        <v>0.70531989147230301</v>
      </c>
      <c r="BD150" s="42">
        <v>2.77175764369386</v>
      </c>
      <c r="BE150" s="42">
        <v>0.57501151226075797</v>
      </c>
      <c r="BF150" s="42">
        <v>0.78147157542430701</v>
      </c>
      <c r="BG150" s="42">
        <v>1.36983999270391</v>
      </c>
      <c r="BH150" s="42">
        <v>0.25628664394140499</v>
      </c>
      <c r="BI150" s="42">
        <v>41.435814176415597</v>
      </c>
      <c r="BJ150" s="42">
        <v>27.0520243062603</v>
      </c>
      <c r="BK150" s="42">
        <v>0.935978222755529</v>
      </c>
      <c r="BL150" s="42">
        <v>5.1571889280894601</v>
      </c>
      <c r="BM150" s="42">
        <v>5.1342990839563596</v>
      </c>
      <c r="BN150" s="42">
        <v>0.204781604028759</v>
      </c>
      <c r="BO150" s="42">
        <v>7.3053116754283103</v>
      </c>
      <c r="BP150" s="42">
        <v>3.46172077038909</v>
      </c>
      <c r="BQ150" s="42">
        <v>4.26339330329275E-2</v>
      </c>
      <c r="BR150" s="42">
        <v>14.855209862050801</v>
      </c>
      <c r="BS150" s="42">
        <v>6.95759389274978</v>
      </c>
      <c r="BT150" s="42">
        <v>0.11875369165018</v>
      </c>
      <c r="BU150" s="42">
        <v>0.38370761078592402</v>
      </c>
      <c r="BV150" s="42">
        <v>0.968547865944688</v>
      </c>
      <c r="BW150" s="42">
        <v>0.225398719643464</v>
      </c>
      <c r="BX150" s="42">
        <v>14.711887088673301</v>
      </c>
      <c r="BY150" s="42">
        <v>14.4453392487651</v>
      </c>
      <c r="BZ150" s="42">
        <v>6.91375603863007E-2</v>
      </c>
      <c r="CA150" s="42">
        <v>10.665872989393099</v>
      </c>
      <c r="CB150" s="42">
        <v>4.5251443852908197</v>
      </c>
      <c r="CC150" s="42">
        <v>6.0500725567586698E-2</v>
      </c>
      <c r="CD150" s="42">
        <v>1.05238125048985</v>
      </c>
      <c r="CE150" s="42">
        <v>1.0981659870327101</v>
      </c>
      <c r="CF150" s="42">
        <v>3.29010804196306E-2</v>
      </c>
      <c r="CG150" s="42">
        <v>0.30992051849179209</v>
      </c>
      <c r="CH150" s="42">
        <v>1.0991857922042501</v>
      </c>
      <c r="CI150" s="42">
        <v>0.15505611879197301</v>
      </c>
      <c r="CJ150" s="42">
        <f t="shared" si="3"/>
        <v>2635.0845318363531</v>
      </c>
    </row>
    <row r="151" spans="2:88" x14ac:dyDescent="0.25">
      <c r="B151" s="40" t="s">
        <v>389</v>
      </c>
      <c r="D151" s="40" t="s">
        <v>394</v>
      </c>
      <c r="E151" s="40" t="s">
        <v>44</v>
      </c>
      <c r="G151" s="40" t="s">
        <v>39</v>
      </c>
      <c r="H151" s="41"/>
      <c r="I151" s="40">
        <v>11450</v>
      </c>
      <c r="J151" s="40">
        <v>4.29</v>
      </c>
      <c r="K151" s="40">
        <v>4.47</v>
      </c>
      <c r="M151" s="43">
        <v>29600</v>
      </c>
      <c r="N151" s="40">
        <v>13.8</v>
      </c>
      <c r="O151" s="42">
        <v>2144.927536231884</v>
      </c>
      <c r="P151" s="42">
        <f t="shared" si="4"/>
        <v>2668.9976689976688</v>
      </c>
      <c r="Q151" s="41"/>
      <c r="R151" s="40">
        <v>390300</v>
      </c>
      <c r="S151" s="40">
        <v>2800.0000000000005</v>
      </c>
      <c r="T151" s="40">
        <v>597600</v>
      </c>
      <c r="U151" s="40">
        <v>5200</v>
      </c>
      <c r="V151" s="42">
        <v>291851.212470486</v>
      </c>
      <c r="W151" s="42">
        <v>110443.948106226</v>
      </c>
      <c r="X151" s="42">
        <v>1843.78838291784</v>
      </c>
      <c r="Y151" s="42">
        <v>0.24380378166834399</v>
      </c>
      <c r="Z151" s="42">
        <v>0.60820928253290896</v>
      </c>
      <c r="AA151" s="42">
        <v>0.22938206372497999</v>
      </c>
      <c r="AB151" s="42">
        <v>308.66136554135198</v>
      </c>
      <c r="AC151" s="42">
        <v>117.203144049741</v>
      </c>
      <c r="AD151" s="42">
        <v>0.47998080457912501</v>
      </c>
      <c r="AE151" s="42">
        <v>8655.2906813584996</v>
      </c>
      <c r="AF151" s="42">
        <v>3506.3912018593701</v>
      </c>
      <c r="AG151" s="42">
        <v>16.082499150777501</v>
      </c>
      <c r="AH151" s="42">
        <v>1.0899134597762701</v>
      </c>
      <c r="AI151" s="42">
        <v>5.8731839900504896</v>
      </c>
      <c r="AJ151" s="42">
        <v>2.6604623267896801</v>
      </c>
      <c r="AK151" s="42">
        <v>1.99566784871735</v>
      </c>
      <c r="AL151" s="42">
        <v>8.7339553080532006</v>
      </c>
      <c r="AM151" s="42">
        <v>2.7393105396000501</v>
      </c>
      <c r="AN151" s="42">
        <v>5.2615945840367004</v>
      </c>
      <c r="AO151" s="42">
        <v>13.5398289103045</v>
      </c>
      <c r="AP151" s="42">
        <v>10.8412384362029</v>
      </c>
      <c r="AQ151" s="42">
        <v>129.30328451360401</v>
      </c>
      <c r="AR151" s="42">
        <v>44.640639212758998</v>
      </c>
      <c r="AS151" s="42">
        <v>9.0005823248981098</v>
      </c>
      <c r="AT151" s="42">
        <v>1.0508837778682201</v>
      </c>
      <c r="AU151" s="42">
        <v>3.7605633813260999</v>
      </c>
      <c r="AV151" s="42">
        <v>0.72737457851134202</v>
      </c>
      <c r="AW151" s="42">
        <v>16.096316538845301</v>
      </c>
      <c r="AX151" s="42">
        <v>10.2903384690414</v>
      </c>
      <c r="AY151" s="42">
        <v>0.181490708015658</v>
      </c>
      <c r="AZ151" s="42">
        <v>0.80975529192418205</v>
      </c>
      <c r="BA151" s="42">
        <v>7.2914347774829897</v>
      </c>
      <c r="BB151" s="42">
        <v>1.21558003872246</v>
      </c>
      <c r="BC151" s="42">
        <v>0.21285975636259899</v>
      </c>
      <c r="BD151" s="42">
        <v>3.3401737268197098</v>
      </c>
      <c r="BE151" s="42">
        <v>1.8078018115275201</v>
      </c>
      <c r="BF151" s="42"/>
      <c r="BG151" s="42">
        <v>0.78351668530623397</v>
      </c>
      <c r="BH151" s="42">
        <v>0.55152358310517802</v>
      </c>
      <c r="BI151" s="42">
        <v>29.673719805568599</v>
      </c>
      <c r="BJ151" s="42">
        <v>34.1408992974415</v>
      </c>
      <c r="BK151" s="42">
        <v>1.3454615839689501</v>
      </c>
      <c r="BL151" s="42">
        <v>2.3760195718597399</v>
      </c>
      <c r="BM151" s="42">
        <v>3.8905443163650602</v>
      </c>
      <c r="BN151" s="42">
        <v>0.648525167177186</v>
      </c>
      <c r="BO151" s="42">
        <v>5.8326727118382902</v>
      </c>
      <c r="BP151" s="42">
        <v>4.9015593118783203</v>
      </c>
      <c r="BQ151" s="42">
        <v>0.14964390795632801</v>
      </c>
      <c r="BR151" s="42">
        <v>13.5609421674679</v>
      </c>
      <c r="BS151" s="42">
        <v>8.7236843655963003</v>
      </c>
      <c r="BT151" s="42">
        <v>0.47816056416605501</v>
      </c>
      <c r="BU151" s="42">
        <v>0.66166612908747202</v>
      </c>
      <c r="BV151" s="42">
        <v>1.6678379409664701</v>
      </c>
      <c r="BW151" s="42">
        <v>0.49575922933162098</v>
      </c>
      <c r="BX151" s="42">
        <v>10.051378396292099</v>
      </c>
      <c r="BY151" s="42">
        <v>4.44868140980111</v>
      </c>
      <c r="BZ151" s="42">
        <v>0.13918890477762499</v>
      </c>
      <c r="CA151" s="42">
        <v>9.33559493918691</v>
      </c>
      <c r="CB151" s="42">
        <v>6.8649921478083904</v>
      </c>
      <c r="CC151" s="42">
        <v>0.119184174353891</v>
      </c>
      <c r="CD151" s="42">
        <v>0.39287998835761501</v>
      </c>
      <c r="CE151" s="42">
        <v>0.44456430191530599</v>
      </c>
      <c r="CF151" s="42">
        <v>0.115591038988654</v>
      </c>
      <c r="CG151" s="42">
        <v>0.28326685737183077</v>
      </c>
      <c r="CH151" s="42">
        <v>1.12581346759418</v>
      </c>
      <c r="CI151" s="42">
        <v>0.19103421899165901</v>
      </c>
      <c r="CJ151" s="42">
        <f t="shared" si="3"/>
        <v>3018.4848085505246</v>
      </c>
    </row>
    <row r="152" spans="2:88" x14ac:dyDescent="0.25">
      <c r="B152" s="40" t="s">
        <v>389</v>
      </c>
      <c r="D152" s="40" t="s">
        <v>395</v>
      </c>
      <c r="E152" s="40" t="s">
        <v>44</v>
      </c>
      <c r="G152" s="40" t="s">
        <v>35</v>
      </c>
      <c r="H152" s="41"/>
      <c r="I152" s="40">
        <v>11450</v>
      </c>
      <c r="J152" s="40">
        <v>4.29</v>
      </c>
      <c r="K152" s="40">
        <v>4.47</v>
      </c>
      <c r="M152" s="43">
        <v>29600</v>
      </c>
      <c r="N152" s="40">
        <v>13.8</v>
      </c>
      <c r="O152" s="42">
        <v>2144.927536231884</v>
      </c>
      <c r="P152" s="42">
        <f t="shared" si="4"/>
        <v>2668.9976689976688</v>
      </c>
      <c r="Q152" s="41"/>
      <c r="R152" s="40">
        <v>347400</v>
      </c>
      <c r="S152" s="40">
        <v>2800.0000000000005</v>
      </c>
      <c r="T152" s="40">
        <v>308500</v>
      </c>
      <c r="U152" s="40">
        <v>3800</v>
      </c>
      <c r="V152" s="42">
        <v>275488.657339408</v>
      </c>
      <c r="W152" s="42">
        <v>52503.0141427087</v>
      </c>
      <c r="X152" s="42">
        <v>992.26740413400103</v>
      </c>
      <c r="Y152" s="42">
        <v>0.14054346256703101</v>
      </c>
      <c r="Z152" s="42">
        <v>0.33872208602432002</v>
      </c>
      <c r="AA152" s="42">
        <v>0.16532779754135299</v>
      </c>
      <c r="AB152" s="42">
        <v>0.49159237265698302</v>
      </c>
      <c r="AC152" s="42">
        <v>1.2571646646811701</v>
      </c>
      <c r="AD152" s="42">
        <v>0.33178266747632601</v>
      </c>
      <c r="AE152" s="42">
        <v>63.3342117329844</v>
      </c>
      <c r="AF152" s="42">
        <v>96.203994349467493</v>
      </c>
      <c r="AG152" s="42">
        <v>17.162269177096402</v>
      </c>
      <c r="AH152" s="42">
        <v>313771.74741380202</v>
      </c>
      <c r="AI152" s="42">
        <v>59095.528428423102</v>
      </c>
      <c r="AJ152" s="42">
        <v>1.5438714856304001</v>
      </c>
      <c r="AK152" s="42">
        <v>385.99382243502902</v>
      </c>
      <c r="AL152" s="42">
        <v>68.217865473831694</v>
      </c>
      <c r="AM152" s="42">
        <v>1.92006785019243</v>
      </c>
      <c r="AN152" s="42">
        <v>4.3418468744517096</v>
      </c>
      <c r="AO152" s="42">
        <v>8.3671546465956705</v>
      </c>
      <c r="AP152" s="42">
        <v>4.6962228814940303</v>
      </c>
      <c r="AQ152" s="42">
        <v>148.23318041518201</v>
      </c>
      <c r="AR152" s="42">
        <v>63.755851748859698</v>
      </c>
      <c r="AS152" s="42">
        <v>5.5618388523132696</v>
      </c>
      <c r="AT152" s="42">
        <v>0.52646982315908197</v>
      </c>
      <c r="AU152" s="42">
        <v>1.32208140553599</v>
      </c>
      <c r="AV152" s="42">
        <v>0.40374545407523599</v>
      </c>
      <c r="AW152" s="42">
        <v>97.769247156426005</v>
      </c>
      <c r="AX152" s="42">
        <v>22.950710946313301</v>
      </c>
      <c r="AY152" s="42">
        <v>0.15366271677077301</v>
      </c>
      <c r="AZ152" s="42">
        <v>11.0653365306942</v>
      </c>
      <c r="BA152" s="42">
        <v>11.8383036183622</v>
      </c>
      <c r="BB152" s="42">
        <v>0.48256651082461799</v>
      </c>
      <c r="BC152" s="42">
        <v>1.01508010940274E-2</v>
      </c>
      <c r="BD152" s="42">
        <v>1.7314159417824899</v>
      </c>
      <c r="BE152" s="42">
        <v>0.66041967956746295</v>
      </c>
      <c r="BF152" s="42">
        <v>4.71279818473294E-2</v>
      </c>
      <c r="BG152" s="42">
        <v>0.47924721420641297</v>
      </c>
      <c r="BH152" s="42">
        <v>0.220766396052687</v>
      </c>
      <c r="BI152" s="42">
        <v>2.7397958030693701</v>
      </c>
      <c r="BJ152" s="42">
        <v>7.3059559857271896</v>
      </c>
      <c r="BK152" s="42">
        <v>1.1347860653489901</v>
      </c>
      <c r="BL152" s="42"/>
      <c r="BM152" s="42">
        <v>1.13830291459913E-2</v>
      </c>
      <c r="BN152" s="42">
        <v>0.23661451259272301</v>
      </c>
      <c r="BO152" s="42">
        <v>1.6605317541442101E-2</v>
      </c>
      <c r="BP152" s="42">
        <v>0.19630296515473999</v>
      </c>
      <c r="BQ152" s="42">
        <v>0</v>
      </c>
      <c r="BR152" s="42"/>
      <c r="BS152" s="42">
        <v>7.8524906675246208E-3</v>
      </c>
      <c r="BT152" s="42">
        <v>0.165561090444998</v>
      </c>
      <c r="BU152" s="42">
        <v>0.51814269619561903</v>
      </c>
      <c r="BV152" s="42">
        <v>1.0578086299582099</v>
      </c>
      <c r="BW152" s="42">
        <v>0.25329132604834598</v>
      </c>
      <c r="BX152" s="42">
        <v>3.5519151548119798</v>
      </c>
      <c r="BY152" s="42">
        <v>1.40629615344726</v>
      </c>
      <c r="BZ152" s="42">
        <v>6.5970411574954896E-2</v>
      </c>
      <c r="CA152" s="42">
        <v>0.620184824760589</v>
      </c>
      <c r="CB152" s="42">
        <v>0.98425529235944598</v>
      </c>
      <c r="CC152" s="42">
        <v>2.5780205686826301E-2</v>
      </c>
      <c r="CD152" s="42">
        <v>2.2555736648528901E-2</v>
      </c>
      <c r="CE152" s="42">
        <v>0.247508644827483</v>
      </c>
      <c r="CF152" s="42">
        <v>5.2923239728541203E-2</v>
      </c>
      <c r="CG152" s="42"/>
      <c r="CH152" s="42">
        <v>0.82057779299767497</v>
      </c>
      <c r="CI152" s="42">
        <v>0.14797578227630101</v>
      </c>
      <c r="CJ152" s="42">
        <f t="shared" si="3"/>
        <v>2343.6048462765048</v>
      </c>
    </row>
    <row r="153" spans="2:88" x14ac:dyDescent="0.25">
      <c r="B153" s="40" t="s">
        <v>396</v>
      </c>
      <c r="D153" s="40" t="s">
        <v>397</v>
      </c>
      <c r="E153" s="40" t="s">
        <v>44</v>
      </c>
      <c r="G153" s="40" t="s">
        <v>39</v>
      </c>
      <c r="H153" s="41"/>
      <c r="I153" s="40">
        <v>7660</v>
      </c>
      <c r="J153" s="40">
        <v>3.75</v>
      </c>
      <c r="K153" s="40">
        <v>3.85</v>
      </c>
      <c r="M153" s="43">
        <v>25000</v>
      </c>
      <c r="N153" s="40">
        <v>13.6</v>
      </c>
      <c r="O153" s="42">
        <v>1838.2352941176471</v>
      </c>
      <c r="P153" s="42">
        <f t="shared" si="4"/>
        <v>2042.6666666666667</v>
      </c>
      <c r="Q153" s="41"/>
      <c r="R153" s="40">
        <v>391100</v>
      </c>
      <c r="S153" s="40">
        <v>2800.0000000000005</v>
      </c>
      <c r="T153" s="40">
        <v>599800</v>
      </c>
      <c r="U153" s="40">
        <v>5200</v>
      </c>
      <c r="V153" s="42">
        <v>313396.79671745101</v>
      </c>
      <c r="W153" s="42">
        <v>48560.952351571097</v>
      </c>
      <c r="X153" s="42">
        <v>1366.12695755391</v>
      </c>
      <c r="Y153" s="42">
        <v>2.6088787294680699E-2</v>
      </c>
      <c r="Z153" s="42">
        <v>0.33438414341684902</v>
      </c>
      <c r="AA153" s="42">
        <v>0.152832159632315</v>
      </c>
      <c r="AB153" s="42">
        <v>332.437162024266</v>
      </c>
      <c r="AC153" s="42">
        <v>59.886632125536799</v>
      </c>
      <c r="AD153" s="42">
        <v>0.35982032914991602</v>
      </c>
      <c r="AE153" s="42">
        <v>11405.1063508064</v>
      </c>
      <c r="AF153" s="42">
        <v>3297.8421592541299</v>
      </c>
      <c r="AG153" s="42">
        <v>26.09800246519</v>
      </c>
      <c r="AH153" s="42">
        <v>0.80450009521487098</v>
      </c>
      <c r="AI153" s="42">
        <v>3.5406568529620999</v>
      </c>
      <c r="AJ153" s="42">
        <v>1.69067029742231</v>
      </c>
      <c r="AK153" s="42">
        <v>6.5906138603011897</v>
      </c>
      <c r="AL153" s="42">
        <v>8.8456110686944296</v>
      </c>
      <c r="AM153" s="42">
        <v>2.3908799189648899</v>
      </c>
      <c r="AN153" s="42"/>
      <c r="AO153" s="42">
        <v>13.036933800414401</v>
      </c>
      <c r="AP153" s="42">
        <v>6.95347456097746</v>
      </c>
      <c r="AQ153" s="42">
        <v>175.66308043072101</v>
      </c>
      <c r="AR153" s="42">
        <v>83.125934084868405</v>
      </c>
      <c r="AS153" s="42">
        <v>5.64965646860208</v>
      </c>
      <c r="AT153" s="42">
        <v>0.19673094781758399</v>
      </c>
      <c r="AU153" s="42">
        <v>1.3377517641808401</v>
      </c>
      <c r="AV153" s="42">
        <v>0.31567281836219102</v>
      </c>
      <c r="AW153" s="42">
        <v>10.7582242262938</v>
      </c>
      <c r="AX153" s="42">
        <v>7.6425759529472499</v>
      </c>
      <c r="AY153" s="42">
        <v>0</v>
      </c>
      <c r="AZ153" s="42"/>
      <c r="BA153" s="42">
        <v>2.1734062968132299</v>
      </c>
      <c r="BB153" s="42">
        <v>0.73113339945441103</v>
      </c>
      <c r="BC153" s="42"/>
      <c r="BD153" s="42">
        <v>1.8114368893641699</v>
      </c>
      <c r="BE153" s="42">
        <v>0.95299070240346995</v>
      </c>
      <c r="BF153" s="42">
        <v>0.92203199611929698</v>
      </c>
      <c r="BG153" s="42">
        <v>1.21347166805389</v>
      </c>
      <c r="BH153" s="42">
        <v>0.27018036654657501</v>
      </c>
      <c r="BI153" s="42">
        <v>37.863337373596302</v>
      </c>
      <c r="BJ153" s="42">
        <v>26.5755305308091</v>
      </c>
      <c r="BK153" s="42">
        <v>0.81133779467078804</v>
      </c>
      <c r="BL153" s="42">
        <v>4.03110746706861</v>
      </c>
      <c r="BM153" s="42">
        <v>3.9892081653620801</v>
      </c>
      <c r="BN153" s="42">
        <v>0.39247261911839898</v>
      </c>
      <c r="BO153" s="42">
        <v>4.1566086385900602</v>
      </c>
      <c r="BP153" s="42">
        <v>3.3357732803340001</v>
      </c>
      <c r="BQ153" s="42">
        <v>7.3846288359226298E-2</v>
      </c>
      <c r="BR153" s="42">
        <v>19.964601110081698</v>
      </c>
      <c r="BS153" s="42">
        <v>10.2304315660404</v>
      </c>
      <c r="BT153" s="42">
        <v>0.25413961421723602</v>
      </c>
      <c r="BU153" s="42">
        <v>0.94371024616524002</v>
      </c>
      <c r="BV153" s="42">
        <v>1.29821050740958</v>
      </c>
      <c r="BW153" s="42">
        <v>0.40622511577382198</v>
      </c>
      <c r="BX153" s="42">
        <v>15.433704364623599</v>
      </c>
      <c r="BY153" s="42">
        <v>6.7162024823196198</v>
      </c>
      <c r="BZ153" s="42">
        <v>8.4432786431157106E-2</v>
      </c>
      <c r="CA153" s="42">
        <v>11.7511861200898</v>
      </c>
      <c r="CB153" s="42">
        <v>7.0116292005279899</v>
      </c>
      <c r="CC153" s="42">
        <v>5.4045477210675798E-2</v>
      </c>
      <c r="CD153" s="42">
        <v>5.9222023158894299E-2</v>
      </c>
      <c r="CE153" s="42">
        <v>0.27593729478436102</v>
      </c>
      <c r="CF153" s="42">
        <v>6.9301116608459098E-2</v>
      </c>
      <c r="CG153" s="42">
        <v>0.17211695635145499</v>
      </c>
      <c r="CH153" s="42">
        <v>0.73992823756745096</v>
      </c>
      <c r="CI153" s="42">
        <v>0.16013406357860499</v>
      </c>
      <c r="CJ153" s="42">
        <f t="shared" si="3"/>
        <v>2226.4211639750006</v>
      </c>
    </row>
    <row r="154" spans="2:88" x14ac:dyDescent="0.25">
      <c r="B154" s="40" t="s">
        <v>396</v>
      </c>
      <c r="D154" s="40" t="s">
        <v>398</v>
      </c>
      <c r="E154" s="40" t="s">
        <v>44</v>
      </c>
      <c r="G154" s="40" t="s">
        <v>35</v>
      </c>
      <c r="H154" s="41"/>
      <c r="I154" s="40">
        <v>7660</v>
      </c>
      <c r="J154" s="40">
        <v>3.75</v>
      </c>
      <c r="K154" s="40">
        <v>3.85</v>
      </c>
      <c r="M154" s="43">
        <v>25000</v>
      </c>
      <c r="N154" s="40">
        <v>13.6</v>
      </c>
      <c r="O154" s="42">
        <v>1838.2352941176471</v>
      </c>
      <c r="P154" s="42">
        <f t="shared" si="4"/>
        <v>2042.6666666666667</v>
      </c>
      <c r="Q154" s="41"/>
      <c r="R154" s="40">
        <v>343100</v>
      </c>
      <c r="S154" s="40">
        <v>2800.0000000000005</v>
      </c>
      <c r="T154" s="40">
        <v>312700</v>
      </c>
      <c r="U154" s="40">
        <v>3800</v>
      </c>
      <c r="V154" s="42">
        <v>313142.33930155099</v>
      </c>
      <c r="W154" s="42">
        <v>43954.980898966001</v>
      </c>
      <c r="X154" s="42">
        <v>993.023150645839</v>
      </c>
      <c r="Y154" s="42"/>
      <c r="Z154" s="42">
        <v>0.486136808421962</v>
      </c>
      <c r="AA154" s="42">
        <v>0.138512878636561</v>
      </c>
      <c r="AB154" s="42">
        <v>0.72973657472679199</v>
      </c>
      <c r="AC154" s="42">
        <v>1.59711153202468</v>
      </c>
      <c r="AD154" s="42">
        <v>0.306626198704192</v>
      </c>
      <c r="AE154" s="42">
        <v>37.632128800199197</v>
      </c>
      <c r="AF154" s="42">
        <v>96.241165601370298</v>
      </c>
      <c r="AG154" s="42">
        <v>15.512688092679699</v>
      </c>
      <c r="AH154" s="42">
        <v>328777.27263051801</v>
      </c>
      <c r="AI154" s="42">
        <v>47947.205349314798</v>
      </c>
      <c r="AJ154" s="42">
        <v>1.2369141463811</v>
      </c>
      <c r="AK154" s="42">
        <v>238.374651370572</v>
      </c>
      <c r="AL154" s="42">
        <v>61.989812847914102</v>
      </c>
      <c r="AM154" s="42">
        <v>1.5027323565281001</v>
      </c>
      <c r="AN154" s="42">
        <v>0.64152298953303399</v>
      </c>
      <c r="AO154" s="42">
        <v>19.532597917939501</v>
      </c>
      <c r="AP154" s="42">
        <v>4.9682496295578504</v>
      </c>
      <c r="AQ154" s="42">
        <v>139.64666360385101</v>
      </c>
      <c r="AR154" s="42">
        <v>41.676455603890602</v>
      </c>
      <c r="AS154" s="42">
        <v>4.26386282079892</v>
      </c>
      <c r="AT154" s="42"/>
      <c r="AU154" s="42">
        <v>3.4598498021075598E-2</v>
      </c>
      <c r="AV154" s="42">
        <v>0.36629530490484502</v>
      </c>
      <c r="AW154" s="42">
        <v>6.3270077567823604</v>
      </c>
      <c r="AX154" s="42">
        <v>3.5842290495735898</v>
      </c>
      <c r="AY154" s="42">
        <v>9.1596364768589705E-2</v>
      </c>
      <c r="AZ154" s="42">
        <v>1.5678311323269301</v>
      </c>
      <c r="BA154" s="42">
        <v>4.9584175923754401</v>
      </c>
      <c r="BB154" s="42">
        <v>0.74529587679313503</v>
      </c>
      <c r="BC154" s="42">
        <v>1.1850810781172501</v>
      </c>
      <c r="BD154" s="42">
        <v>2.2332072199540098</v>
      </c>
      <c r="BE154" s="42">
        <v>0.85394550850762996</v>
      </c>
      <c r="BF154" s="42">
        <v>0.156523185175415</v>
      </c>
      <c r="BG154" s="42">
        <v>0.74990590434723903</v>
      </c>
      <c r="BH154" s="42">
        <v>0.16466873248201799</v>
      </c>
      <c r="BI154" s="42">
        <v>3.89531710055918</v>
      </c>
      <c r="BJ154" s="42">
        <v>10.350083407367</v>
      </c>
      <c r="BK154" s="42">
        <v>0.68237794646858096</v>
      </c>
      <c r="BL154" s="42"/>
      <c r="BM154" s="42">
        <v>2.50037094819901E-2</v>
      </c>
      <c r="BN154" s="42">
        <v>0.15390427513136501</v>
      </c>
      <c r="BO154" s="42">
        <v>0.336817950880622</v>
      </c>
      <c r="BP154" s="42">
        <v>0.95844215649632503</v>
      </c>
      <c r="BQ154" s="42">
        <v>8.5563725233128204E-2</v>
      </c>
      <c r="BR154" s="42">
        <v>2.7803533957623201</v>
      </c>
      <c r="BS154" s="42">
        <v>2.7267943357789699</v>
      </c>
      <c r="BT154" s="42">
        <v>0.171444997807225</v>
      </c>
      <c r="BU154" s="42">
        <v>0.64482653001324997</v>
      </c>
      <c r="BV154" s="42">
        <v>1.47071181092796</v>
      </c>
      <c r="BW154" s="42">
        <v>0.21685121515487499</v>
      </c>
      <c r="BX154" s="42">
        <v>14.654216639143501</v>
      </c>
      <c r="BY154" s="42">
        <v>6.1803884692435904</v>
      </c>
      <c r="BZ154" s="42">
        <v>4.4241385322770103E-2</v>
      </c>
      <c r="CA154" s="42">
        <v>3.5024090538897101</v>
      </c>
      <c r="CB154" s="42">
        <v>2.22922525535528</v>
      </c>
      <c r="CC154" s="42">
        <v>5.7991822560870099E-2</v>
      </c>
      <c r="CD154" s="42">
        <v>9.5728527660386906E-2</v>
      </c>
      <c r="CE154" s="42">
        <v>0.44839360955025998</v>
      </c>
      <c r="CF154" s="42">
        <v>0.102037837818595</v>
      </c>
      <c r="CG154" s="42">
        <v>0.66880893403497133</v>
      </c>
      <c r="CH154" s="42">
        <v>1.45010212647981</v>
      </c>
      <c r="CI154" s="42">
        <v>0.13454164605602001</v>
      </c>
      <c r="CJ154" s="42">
        <f t="shared" si="3"/>
        <v>2456.9151252571592</v>
      </c>
    </row>
    <row r="155" spans="2:88" x14ac:dyDescent="0.25">
      <c r="B155" s="40" t="s">
        <v>396</v>
      </c>
      <c r="D155" s="40" t="s">
        <v>399</v>
      </c>
      <c r="E155" s="40" t="s">
        <v>44</v>
      </c>
      <c r="G155" s="40" t="s">
        <v>39</v>
      </c>
      <c r="H155" s="41"/>
      <c r="I155" s="40">
        <v>7660</v>
      </c>
      <c r="J155" s="40">
        <v>3.75</v>
      </c>
      <c r="K155" s="40">
        <v>3.85</v>
      </c>
      <c r="M155" s="43">
        <v>25000</v>
      </c>
      <c r="N155" s="40">
        <v>13.6</v>
      </c>
      <c r="O155" s="42">
        <v>1838.2352941176471</v>
      </c>
      <c r="P155" s="42">
        <f t="shared" si="4"/>
        <v>2042.6666666666667</v>
      </c>
      <c r="Q155" s="41"/>
      <c r="R155" s="40">
        <v>389500</v>
      </c>
      <c r="S155" s="40">
        <v>2800.0000000000005</v>
      </c>
      <c r="T155" s="40">
        <v>602700</v>
      </c>
      <c r="U155" s="40">
        <v>5200</v>
      </c>
      <c r="V155" s="42">
        <v>313277.991714484</v>
      </c>
      <c r="W155" s="42">
        <v>58918.795060595301</v>
      </c>
      <c r="X155" s="42">
        <v>851.79279911472997</v>
      </c>
      <c r="Y155" s="42">
        <v>0.13149112282013101</v>
      </c>
      <c r="Z155" s="42">
        <v>0.51734802167525396</v>
      </c>
      <c r="AA155" s="42">
        <v>0.14576727796185801</v>
      </c>
      <c r="AB155" s="42">
        <v>212.79092479573299</v>
      </c>
      <c r="AC155" s="42">
        <v>64.390685085461897</v>
      </c>
      <c r="AD155" s="42">
        <v>0.35321641144639598</v>
      </c>
      <c r="AE155" s="42">
        <v>11119.094130044499</v>
      </c>
      <c r="AF155" s="42">
        <v>3408.59504068467</v>
      </c>
      <c r="AG155" s="42">
        <v>25.453123743133801</v>
      </c>
      <c r="AH155" s="42">
        <v>1.53022257265836</v>
      </c>
      <c r="AI155" s="42">
        <v>3.53486436185936</v>
      </c>
      <c r="AJ155" s="42">
        <v>1.1085717365625101</v>
      </c>
      <c r="AK155" s="42">
        <v>5.8338655945615798</v>
      </c>
      <c r="AL155" s="42">
        <v>10.0232827118465</v>
      </c>
      <c r="AM155" s="42">
        <v>1.4192004185586999</v>
      </c>
      <c r="AN155" s="42"/>
      <c r="AO155" s="42">
        <v>14.2641525766706</v>
      </c>
      <c r="AP155" s="42">
        <v>4.5152779615897103</v>
      </c>
      <c r="AQ155" s="42">
        <v>183.94584999016601</v>
      </c>
      <c r="AR155" s="42">
        <v>105.47417658809999</v>
      </c>
      <c r="AS155" s="42">
        <v>5.6657840895586702</v>
      </c>
      <c r="AT155" s="42">
        <v>0.88631574183714201</v>
      </c>
      <c r="AU155" s="42">
        <v>2.25783931396577</v>
      </c>
      <c r="AV155" s="42">
        <v>0</v>
      </c>
      <c r="AW155" s="42">
        <v>2.1796198114560701</v>
      </c>
      <c r="AX155" s="42">
        <v>2.7418847242666202</v>
      </c>
      <c r="AY155" s="42">
        <v>6.3308517128995004E-2</v>
      </c>
      <c r="AZ155" s="42"/>
      <c r="BA155" s="42">
        <v>7.3923577955134198E-2</v>
      </c>
      <c r="BB155" s="42">
        <v>0.59486925694703296</v>
      </c>
      <c r="BC155" s="42">
        <v>0.30902922173097602</v>
      </c>
      <c r="BD155" s="42">
        <v>2.6708232916554699</v>
      </c>
      <c r="BE155" s="42">
        <v>0.74065827718227095</v>
      </c>
      <c r="BF155" s="42">
        <v>0.88861850876521697</v>
      </c>
      <c r="BG155" s="42">
        <v>1.6723572611425199</v>
      </c>
      <c r="BH155" s="42">
        <v>0.21118284244049701</v>
      </c>
      <c r="BI155" s="42">
        <v>45.237790827572603</v>
      </c>
      <c r="BJ155" s="42">
        <v>31.3057031327441</v>
      </c>
      <c r="BK155" s="42">
        <v>1.01238889119459</v>
      </c>
      <c r="BL155" s="42">
        <v>3.5488293633613401</v>
      </c>
      <c r="BM155" s="42">
        <v>4.5728570030627402</v>
      </c>
      <c r="BN155" s="42">
        <v>0.35787111199453298</v>
      </c>
      <c r="BO155" s="42">
        <v>7.4835208068133996</v>
      </c>
      <c r="BP155" s="42">
        <v>4.1254564256361901</v>
      </c>
      <c r="BQ155" s="42">
        <v>5.9634948348563699E-2</v>
      </c>
      <c r="BR155" s="42">
        <v>28.060053265138801</v>
      </c>
      <c r="BS155" s="42">
        <v>14.3875337733101</v>
      </c>
      <c r="BT155" s="42">
        <v>0.165248606181502</v>
      </c>
      <c r="BU155" s="42">
        <v>0.828919590229098</v>
      </c>
      <c r="BV155" s="42">
        <v>1.3632183010436001</v>
      </c>
      <c r="BW155" s="42">
        <v>0.31912952879913198</v>
      </c>
      <c r="BX155" s="42">
        <v>20.9478203350087</v>
      </c>
      <c r="BY155" s="42">
        <v>11.760578348392</v>
      </c>
      <c r="BZ155" s="42">
        <v>7.7668526628919807E-2</v>
      </c>
      <c r="CA155" s="42">
        <v>13.800875465540001</v>
      </c>
      <c r="CB155" s="42">
        <v>6.5381729758817002</v>
      </c>
      <c r="CC155" s="42">
        <v>5.2336751225296803E-2</v>
      </c>
      <c r="CD155" s="42">
        <v>0.66361762934745405</v>
      </c>
      <c r="CE155" s="42">
        <v>1.0051525199092499</v>
      </c>
      <c r="CF155" s="42">
        <v>7.6408175169954504E-2</v>
      </c>
      <c r="CG155" s="42">
        <v>0.211485956583021</v>
      </c>
      <c r="CH155" s="42">
        <v>0.79094455651543105</v>
      </c>
      <c r="CI155" s="42">
        <v>0.13002256815256599</v>
      </c>
      <c r="CJ155" s="42">
        <f t="shared" si="3"/>
        <v>2117.4709841011536</v>
      </c>
    </row>
    <row r="156" spans="2:88" x14ac:dyDescent="0.25">
      <c r="B156" s="40" t="s">
        <v>396</v>
      </c>
      <c r="D156" s="40" t="s">
        <v>400</v>
      </c>
      <c r="E156" s="40" t="s">
        <v>44</v>
      </c>
      <c r="G156" s="40" t="s">
        <v>39</v>
      </c>
      <c r="H156" s="41"/>
      <c r="I156" s="40">
        <v>7660</v>
      </c>
      <c r="J156" s="40">
        <v>3.75</v>
      </c>
      <c r="K156" s="40">
        <v>3.85</v>
      </c>
      <c r="M156" s="43">
        <v>25000</v>
      </c>
      <c r="N156" s="40">
        <v>13.6</v>
      </c>
      <c r="O156" s="42">
        <v>1838.2352941176471</v>
      </c>
      <c r="P156" s="42">
        <f t="shared" si="4"/>
        <v>2042.6666666666667</v>
      </c>
      <c r="Q156" s="41"/>
      <c r="R156" s="40">
        <v>390600</v>
      </c>
      <c r="S156" s="40">
        <v>2800.0000000000005</v>
      </c>
      <c r="T156" s="40">
        <v>602600</v>
      </c>
      <c r="U156" s="40">
        <v>5200</v>
      </c>
      <c r="V156" s="42">
        <v>327486.98033890501</v>
      </c>
      <c r="W156" s="42">
        <v>69186.169273022999</v>
      </c>
      <c r="X156" s="42">
        <v>1186.8610641258599</v>
      </c>
      <c r="Y156" s="42">
        <v>0.109194940107763</v>
      </c>
      <c r="Z156" s="42">
        <v>0.50043802052792696</v>
      </c>
      <c r="AA156" s="42">
        <v>0.14302730249830101</v>
      </c>
      <c r="AB156" s="42">
        <v>227.77725027516701</v>
      </c>
      <c r="AC156" s="42">
        <v>56.627266176466797</v>
      </c>
      <c r="AD156" s="42">
        <v>0.42648620659355702</v>
      </c>
      <c r="AE156" s="42">
        <v>11144.7577469317</v>
      </c>
      <c r="AF156" s="42">
        <v>2570.9285179321901</v>
      </c>
      <c r="AG156" s="42">
        <v>21.063858454601402</v>
      </c>
      <c r="AH156" s="42">
        <v>0.97754478110067899</v>
      </c>
      <c r="AI156" s="42">
        <v>1.7957992579956299</v>
      </c>
      <c r="AJ156" s="42">
        <v>1.8006414361059</v>
      </c>
      <c r="AK156" s="42">
        <v>3.9157422366736001</v>
      </c>
      <c r="AL156" s="42">
        <v>9.1249517175046595</v>
      </c>
      <c r="AM156" s="42">
        <v>2.14964253543405</v>
      </c>
      <c r="AN156" s="42">
        <v>1.62008504217379</v>
      </c>
      <c r="AO156" s="42">
        <v>16.3267823531679</v>
      </c>
      <c r="AP156" s="42">
        <v>8.5843112424528005</v>
      </c>
      <c r="AQ156" s="42">
        <v>179.08737622177199</v>
      </c>
      <c r="AR156" s="42">
        <v>104.663528425964</v>
      </c>
      <c r="AS156" s="42">
        <v>5.2094468936481402</v>
      </c>
      <c r="AT156" s="42">
        <v>0.34257944732603002</v>
      </c>
      <c r="AU156" s="42">
        <v>1.55381438488905</v>
      </c>
      <c r="AV156" s="42">
        <v>0.54999011625337302</v>
      </c>
      <c r="AW156" s="42">
        <v>2.0564251212816602</v>
      </c>
      <c r="AX156" s="42">
        <v>1.943455217418</v>
      </c>
      <c r="AY156" s="42">
        <v>0</v>
      </c>
      <c r="AZ156" s="42">
        <v>0.35613196588990598</v>
      </c>
      <c r="BA156" s="42">
        <v>3.2242995911815502</v>
      </c>
      <c r="BB156" s="42">
        <v>0.60521292959647599</v>
      </c>
      <c r="BC156" s="42"/>
      <c r="BD156" s="42">
        <v>2.5467792861695302</v>
      </c>
      <c r="BE156" s="42">
        <v>1.04326968439138</v>
      </c>
      <c r="BF156" s="42">
        <v>0.200127843898462</v>
      </c>
      <c r="BG156" s="42">
        <v>1.18154506696641</v>
      </c>
      <c r="BH156" s="42">
        <v>0.28742299152016598</v>
      </c>
      <c r="BI156" s="42">
        <v>34.8061132676456</v>
      </c>
      <c r="BJ156" s="42">
        <v>39.104313768923397</v>
      </c>
      <c r="BK156" s="42">
        <v>0.77393326466371604</v>
      </c>
      <c r="BL156" s="42">
        <v>3.2841185278757301</v>
      </c>
      <c r="BM156" s="42">
        <v>5.39760542405865</v>
      </c>
      <c r="BN156" s="42">
        <v>0.46861624600193102</v>
      </c>
      <c r="BO156" s="42">
        <v>7.7424797296541001</v>
      </c>
      <c r="BP156" s="42">
        <v>4.3866848647049199</v>
      </c>
      <c r="BQ156" s="42">
        <v>0</v>
      </c>
      <c r="BR156" s="42">
        <v>15.984291101154399</v>
      </c>
      <c r="BS156" s="42">
        <v>10.8840099260744</v>
      </c>
      <c r="BT156" s="42">
        <v>0.16948069609587499</v>
      </c>
      <c r="BU156" s="42">
        <v>0.44178965312573998</v>
      </c>
      <c r="BV156" s="42">
        <v>0.93107950388638205</v>
      </c>
      <c r="BW156" s="42">
        <v>0.25689729143946499</v>
      </c>
      <c r="BX156" s="42">
        <v>33.129579065968102</v>
      </c>
      <c r="BY156" s="42">
        <v>56.713490778043102</v>
      </c>
      <c r="BZ156" s="42">
        <v>6.9246340848703999E-2</v>
      </c>
      <c r="CA156" s="42">
        <v>10.736360021048901</v>
      </c>
      <c r="CB156" s="42">
        <v>6.7756363501415802</v>
      </c>
      <c r="CC156" s="42">
        <v>5.4382237301600897E-2</v>
      </c>
      <c r="CD156" s="42">
        <v>0.55858548844085798</v>
      </c>
      <c r="CE156" s="42">
        <v>0.81450434414122896</v>
      </c>
      <c r="CF156" s="42">
        <v>6.5549279325000098E-2</v>
      </c>
      <c r="CG156" s="42">
        <v>9.322293705623419E-2</v>
      </c>
      <c r="CH156" s="42">
        <v>0.71756771828187205</v>
      </c>
      <c r="CI156" s="42">
        <v>0.132133835280524</v>
      </c>
      <c r="CJ156" s="42">
        <f t="shared" si="3"/>
        <v>2181.0582534656287</v>
      </c>
    </row>
    <row r="157" spans="2:88" x14ac:dyDescent="0.25">
      <c r="B157" s="40" t="s">
        <v>396</v>
      </c>
      <c r="D157" s="40" t="s">
        <v>401</v>
      </c>
      <c r="E157" s="40" t="s">
        <v>44</v>
      </c>
      <c r="G157" s="40" t="s">
        <v>35</v>
      </c>
      <c r="H157" s="41"/>
      <c r="I157" s="40">
        <v>7660</v>
      </c>
      <c r="J157" s="40">
        <v>3.75</v>
      </c>
      <c r="K157" s="40">
        <v>3.85</v>
      </c>
      <c r="M157" s="43">
        <v>25000</v>
      </c>
      <c r="N157" s="40">
        <v>13.6</v>
      </c>
      <c r="O157" s="42">
        <v>1838.2352941176471</v>
      </c>
      <c r="P157" s="42">
        <f t="shared" si="4"/>
        <v>2042.6666666666667</v>
      </c>
      <c r="Q157" s="41"/>
      <c r="R157" s="40">
        <v>342400</v>
      </c>
      <c r="S157" s="40">
        <v>2800.0000000000005</v>
      </c>
      <c r="T157" s="40">
        <v>311700</v>
      </c>
      <c r="U157" s="40">
        <v>3800</v>
      </c>
      <c r="V157" s="42">
        <v>285695.51407863601</v>
      </c>
      <c r="W157" s="42">
        <v>53275.958074050999</v>
      </c>
      <c r="X157" s="42">
        <v>1845.0043336092201</v>
      </c>
      <c r="Y157" s="42">
        <v>0.211475784610335</v>
      </c>
      <c r="Z157" s="42">
        <v>0.63706520468142902</v>
      </c>
      <c r="AA157" s="42">
        <v>0.222282359346402</v>
      </c>
      <c r="AB157" s="42">
        <v>0.48606323094689002</v>
      </c>
      <c r="AC157" s="42">
        <v>0.71466033726248601</v>
      </c>
      <c r="AD157" s="42">
        <v>0.66289107106633205</v>
      </c>
      <c r="AE157" s="42">
        <v>126.536411240942</v>
      </c>
      <c r="AF157" s="42">
        <v>254.718899393165</v>
      </c>
      <c r="AG157" s="42">
        <v>32.732401475820701</v>
      </c>
      <c r="AH157" s="42">
        <v>312295.73615879298</v>
      </c>
      <c r="AI157" s="42">
        <v>66115.451987363296</v>
      </c>
      <c r="AJ157" s="42">
        <v>2.7985911137774</v>
      </c>
      <c r="AK157" s="42">
        <v>215.47528487238199</v>
      </c>
      <c r="AL157" s="42">
        <v>56.733347800294801</v>
      </c>
      <c r="AM157" s="42">
        <v>3.3410329899923998</v>
      </c>
      <c r="AN157" s="42">
        <v>0.50035666488711905</v>
      </c>
      <c r="AO157" s="42">
        <v>18.4487647965124</v>
      </c>
      <c r="AP157" s="42">
        <v>13.345035532981401</v>
      </c>
      <c r="AQ157" s="42">
        <v>129.85267594686201</v>
      </c>
      <c r="AR157" s="42">
        <v>32.763885768674797</v>
      </c>
      <c r="AS157" s="42">
        <v>8.0973998864759107</v>
      </c>
      <c r="AT157" s="42"/>
      <c r="AU157" s="42">
        <v>2.0064631842410401E-2</v>
      </c>
      <c r="AV157" s="42">
        <v>0.85479089882666903</v>
      </c>
      <c r="AW157" s="42">
        <v>5.83706226683789</v>
      </c>
      <c r="AX157" s="42">
        <v>3.3836438802235298</v>
      </c>
      <c r="AY157" s="42">
        <v>0</v>
      </c>
      <c r="AZ157" s="42">
        <v>0.72971476249093603</v>
      </c>
      <c r="BA157" s="42">
        <v>3.8500815978262599</v>
      </c>
      <c r="BB157" s="42">
        <v>0.94085579701473898</v>
      </c>
      <c r="BC157" s="42"/>
      <c r="BD157" s="42">
        <v>0.70237921828906902</v>
      </c>
      <c r="BE157" s="42">
        <v>1.62173402263175</v>
      </c>
      <c r="BF157" s="42"/>
      <c r="BG157" s="42">
        <v>2.43801544556905E-2</v>
      </c>
      <c r="BH157" s="42">
        <v>0.44680618832632302</v>
      </c>
      <c r="BI157" s="42"/>
      <c r="BJ157" s="42">
        <v>5.2631736397743697E-2</v>
      </c>
      <c r="BK157" s="42">
        <v>1.2031588322609801</v>
      </c>
      <c r="BL157" s="42"/>
      <c r="BM157" s="42">
        <v>1.47785370066639E-2</v>
      </c>
      <c r="BN157" s="42">
        <v>0.72846472510418203</v>
      </c>
      <c r="BO157" s="42"/>
      <c r="BP157" s="42">
        <v>3.8107241408816702E-3</v>
      </c>
      <c r="BQ157" s="42">
        <v>0</v>
      </c>
      <c r="BR157" s="42">
        <v>3.13555320841966</v>
      </c>
      <c r="BS157" s="42">
        <v>3.3263538559797401</v>
      </c>
      <c r="BT157" s="42">
        <v>0.26340781247432199</v>
      </c>
      <c r="BU157" s="42">
        <v>6.7580330024507002E-2</v>
      </c>
      <c r="BV157" s="42">
        <v>0.51971300869690595</v>
      </c>
      <c r="BW157" s="42">
        <v>0.39937199180302202</v>
      </c>
      <c r="BX157" s="42">
        <v>12.481977058649599</v>
      </c>
      <c r="BY157" s="42">
        <v>2.57201004184288</v>
      </c>
      <c r="BZ157" s="42">
        <v>0.107661768730687</v>
      </c>
      <c r="CA157" s="42">
        <v>0.91835384444653301</v>
      </c>
      <c r="CB157" s="42">
        <v>0.45699182098916502</v>
      </c>
      <c r="CC157" s="42">
        <v>8.4534501633988193E-2</v>
      </c>
      <c r="CD157" s="42">
        <v>0.830700737138376</v>
      </c>
      <c r="CE157" s="42">
        <v>2.4956249463428199</v>
      </c>
      <c r="CF157" s="42">
        <v>0.101875410529173</v>
      </c>
      <c r="CG157" s="42"/>
      <c r="CH157" s="42">
        <v>9.4246179076555303E-3</v>
      </c>
      <c r="CI157" s="42">
        <v>0.205392621069065</v>
      </c>
      <c r="CJ157" s="42">
        <f t="shared" si="3"/>
        <v>2636.8343779077459</v>
      </c>
    </row>
    <row r="158" spans="2:88" x14ac:dyDescent="0.25">
      <c r="B158" s="40" t="s">
        <v>396</v>
      </c>
      <c r="D158" s="40" t="s">
        <v>402</v>
      </c>
      <c r="E158" s="40" t="s">
        <v>44</v>
      </c>
      <c r="G158" s="40" t="s">
        <v>39</v>
      </c>
      <c r="H158" s="41"/>
      <c r="I158" s="40">
        <v>7660</v>
      </c>
      <c r="J158" s="40">
        <v>3.75</v>
      </c>
      <c r="K158" s="40">
        <v>3.85</v>
      </c>
      <c r="M158" s="43">
        <v>25000</v>
      </c>
      <c r="N158" s="40">
        <v>13.6</v>
      </c>
      <c r="O158" s="42">
        <v>1838.2352941176471</v>
      </c>
      <c r="P158" s="42">
        <f t="shared" si="4"/>
        <v>2042.6666666666667</v>
      </c>
      <c r="Q158" s="41"/>
      <c r="R158" s="40">
        <v>392900</v>
      </c>
      <c r="S158" s="40">
        <v>2800.0000000000005</v>
      </c>
      <c r="T158" s="40">
        <v>602200</v>
      </c>
      <c r="U158" s="40">
        <v>5200</v>
      </c>
      <c r="V158" s="42">
        <v>296510.70071311499</v>
      </c>
      <c r="W158" s="42">
        <v>65774.830634459606</v>
      </c>
      <c r="X158" s="42">
        <v>1130.61074036589</v>
      </c>
      <c r="Y158" s="42">
        <v>6.1801177462855697E-2</v>
      </c>
      <c r="Z158" s="42">
        <v>0.49481727391180902</v>
      </c>
      <c r="AA158" s="42">
        <v>0.15215486817343901</v>
      </c>
      <c r="AB158" s="42">
        <v>208.587588049376</v>
      </c>
      <c r="AC158" s="42">
        <v>40.683200366871603</v>
      </c>
      <c r="AD158" s="42">
        <v>0.31249253208349598</v>
      </c>
      <c r="AE158" s="42">
        <v>10612.9538680724</v>
      </c>
      <c r="AF158" s="42">
        <v>2961.8692081648901</v>
      </c>
      <c r="AG158" s="42">
        <v>20.865151569421599</v>
      </c>
      <c r="AH158" s="42">
        <v>1.0192062455408299</v>
      </c>
      <c r="AI158" s="42">
        <v>3.8166084060111101</v>
      </c>
      <c r="AJ158" s="42">
        <v>1.3543067858684601</v>
      </c>
      <c r="AK158" s="42">
        <v>3.70398341443076</v>
      </c>
      <c r="AL158" s="42">
        <v>5.2776562798958899</v>
      </c>
      <c r="AM158" s="42">
        <v>1.74289183887179</v>
      </c>
      <c r="AN158" s="42"/>
      <c r="AO158" s="42">
        <v>11.302514498852</v>
      </c>
      <c r="AP158" s="42">
        <v>5.9782591716376903</v>
      </c>
      <c r="AQ158" s="42">
        <v>168.27110893454699</v>
      </c>
      <c r="AR158" s="42">
        <v>80.190958299108999</v>
      </c>
      <c r="AS158" s="42">
        <v>6.1910613192049597</v>
      </c>
      <c r="AT158" s="42">
        <v>0.96616021747706204</v>
      </c>
      <c r="AU158" s="42">
        <v>2.59174971696044</v>
      </c>
      <c r="AV158" s="42">
        <v>0.363081070863355</v>
      </c>
      <c r="AW158" s="42">
        <v>1.5150651958161601</v>
      </c>
      <c r="AX158" s="42">
        <v>2.21283194467641</v>
      </c>
      <c r="AY158" s="42">
        <v>0.104320554197325</v>
      </c>
      <c r="AZ158" s="42">
        <v>3.6044933904294203E-2</v>
      </c>
      <c r="BA158" s="42">
        <v>2.65848089394717</v>
      </c>
      <c r="BB158" s="42">
        <v>0.70210044497713497</v>
      </c>
      <c r="BC158" s="42">
        <v>3.62811473253521E-3</v>
      </c>
      <c r="BD158" s="42">
        <v>1.82905789062653</v>
      </c>
      <c r="BE158" s="42">
        <v>1.0139436627659999</v>
      </c>
      <c r="BF158" s="42">
        <v>0.61648890569779802</v>
      </c>
      <c r="BG158" s="42">
        <v>1.5353117027324299</v>
      </c>
      <c r="BH158" s="42">
        <v>0.27488236411210898</v>
      </c>
      <c r="BI158" s="42">
        <v>20.788948670017799</v>
      </c>
      <c r="BJ158" s="42">
        <v>19.1271141242235</v>
      </c>
      <c r="BK158" s="42">
        <v>0.77832730453508603</v>
      </c>
      <c r="BL158" s="42">
        <v>3.0101909203434398</v>
      </c>
      <c r="BM158" s="42">
        <v>3.2011336142770102</v>
      </c>
      <c r="BN158" s="42">
        <v>0.29709518735106799</v>
      </c>
      <c r="BO158" s="42">
        <v>5.46740785165467</v>
      </c>
      <c r="BP158" s="42">
        <v>3.0526724949378798</v>
      </c>
      <c r="BQ158" s="42">
        <v>0</v>
      </c>
      <c r="BR158" s="42">
        <v>18.1745364848971</v>
      </c>
      <c r="BS158" s="42">
        <v>12.6169002857336</v>
      </c>
      <c r="BT158" s="42">
        <v>0.100446632050662</v>
      </c>
      <c r="BU158" s="42">
        <v>0.68081785861706101</v>
      </c>
      <c r="BV158" s="42">
        <v>1.60720922699479</v>
      </c>
      <c r="BW158" s="42">
        <v>0.23824732878983301</v>
      </c>
      <c r="BX158" s="42">
        <v>22.738664197394499</v>
      </c>
      <c r="BY158" s="42">
        <v>18.453975528823801</v>
      </c>
      <c r="BZ158" s="42">
        <v>7.6783746231961103E-2</v>
      </c>
      <c r="CA158" s="42">
        <v>11.4787548623465</v>
      </c>
      <c r="CB158" s="42">
        <v>6.5233232279494597</v>
      </c>
      <c r="CC158" s="42">
        <v>5.6935910149823798E-2</v>
      </c>
      <c r="CD158" s="42">
        <v>0.26918988715572201</v>
      </c>
      <c r="CE158" s="42">
        <v>0.71503965976053097</v>
      </c>
      <c r="CF158" s="42">
        <v>5.4295253208208598E-2</v>
      </c>
      <c r="CG158" s="42">
        <v>0.19293509852500798</v>
      </c>
      <c r="CH158" s="42">
        <v>1.0358392603939499</v>
      </c>
      <c r="CI158" s="42">
        <v>0.15313064556132999</v>
      </c>
      <c r="CJ158" s="42">
        <f t="shared" si="3"/>
        <v>2334.9225097983262</v>
      </c>
    </row>
    <row r="159" spans="2:88" x14ac:dyDescent="0.25">
      <c r="B159" s="40" t="s">
        <v>396</v>
      </c>
      <c r="D159" s="40" t="s">
        <v>403</v>
      </c>
      <c r="E159" s="40" t="s">
        <v>44</v>
      </c>
      <c r="G159" s="40" t="s">
        <v>35</v>
      </c>
      <c r="H159" s="41"/>
      <c r="I159" s="40">
        <v>7660</v>
      </c>
      <c r="J159" s="40">
        <v>3.75</v>
      </c>
      <c r="K159" s="40">
        <v>3.85</v>
      </c>
      <c r="M159" s="43">
        <v>25000</v>
      </c>
      <c r="N159" s="40">
        <v>13.6</v>
      </c>
      <c r="O159" s="42">
        <v>1838.2352941176471</v>
      </c>
      <c r="P159" s="42">
        <f t="shared" si="4"/>
        <v>2042.6666666666667</v>
      </c>
      <c r="Q159" s="41"/>
      <c r="R159" s="40">
        <v>344099.99999999994</v>
      </c>
      <c r="S159" s="40">
        <v>2800.0000000000005</v>
      </c>
      <c r="T159" s="40">
        <v>307700</v>
      </c>
      <c r="U159" s="40">
        <v>3800</v>
      </c>
      <c r="V159" s="42">
        <v>301287.97177165799</v>
      </c>
      <c r="W159" s="42">
        <v>50869.2423760901</v>
      </c>
      <c r="X159" s="42">
        <v>1188.0560368245899</v>
      </c>
      <c r="Y159" s="42"/>
      <c r="Z159" s="42">
        <v>0.283387663311163</v>
      </c>
      <c r="AA159" s="42">
        <v>0.144200127517878</v>
      </c>
      <c r="AB159" s="42">
        <v>0.416891984122848</v>
      </c>
      <c r="AC159" s="42">
        <v>0.982765382756001</v>
      </c>
      <c r="AD159" s="42">
        <v>0.33782982666818401</v>
      </c>
      <c r="AE159" s="42">
        <v>48.552015464747498</v>
      </c>
      <c r="AF159" s="42">
        <v>104.29350684370399</v>
      </c>
      <c r="AG159" s="42">
        <v>23.7426177390467</v>
      </c>
      <c r="AH159" s="42">
        <v>328950.66314439801</v>
      </c>
      <c r="AI159" s="42">
        <v>81435.632300493904</v>
      </c>
      <c r="AJ159" s="42">
        <v>1.41379149910283</v>
      </c>
      <c r="AK159" s="42">
        <v>338.01172418413302</v>
      </c>
      <c r="AL159" s="42">
        <v>89.430641340951496</v>
      </c>
      <c r="AM159" s="42">
        <v>1.6541586619913899</v>
      </c>
      <c r="AN159" s="42">
        <v>1.4783406248181401</v>
      </c>
      <c r="AO159" s="42">
        <v>17.7789681518945</v>
      </c>
      <c r="AP159" s="42">
        <v>5.32979858330323</v>
      </c>
      <c r="AQ159" s="42">
        <v>156.29178802675699</v>
      </c>
      <c r="AR159" s="42">
        <v>76.855290296858399</v>
      </c>
      <c r="AS159" s="42">
        <v>5.5656094023665297</v>
      </c>
      <c r="AT159" s="42">
        <v>6.0810422286368397E-2</v>
      </c>
      <c r="AU159" s="42">
        <v>1.09688893991377</v>
      </c>
      <c r="AV159" s="42">
        <v>0.40776154243963503</v>
      </c>
      <c r="AW159" s="42">
        <v>5.0255977082420697</v>
      </c>
      <c r="AX159" s="42">
        <v>2.5820779553705302</v>
      </c>
      <c r="AY159" s="42">
        <v>0.16823512500342</v>
      </c>
      <c r="AZ159" s="42">
        <v>1.9416310790865099</v>
      </c>
      <c r="BA159" s="42">
        <v>5.8142327168612704</v>
      </c>
      <c r="BB159" s="42">
        <v>1.3559080786559701</v>
      </c>
      <c r="BC159" s="42">
        <v>13.1857721056685</v>
      </c>
      <c r="BD159" s="42">
        <v>7.91394684476185</v>
      </c>
      <c r="BE159" s="42">
        <v>0.75265000416731598</v>
      </c>
      <c r="BF159" s="42">
        <v>9.3386990847898393E-2</v>
      </c>
      <c r="BG159" s="42">
        <v>0.58989275205720704</v>
      </c>
      <c r="BH159" s="42">
        <v>0.235487579610133</v>
      </c>
      <c r="BI159" s="42">
        <v>7.9711665720536704</v>
      </c>
      <c r="BJ159" s="42">
        <v>10.2717411115181</v>
      </c>
      <c r="BK159" s="42">
        <v>0.67072932395891804</v>
      </c>
      <c r="BL159" s="42"/>
      <c r="BM159" s="42">
        <v>2.0614698942061301E-2</v>
      </c>
      <c r="BN159" s="42">
        <v>0.29240947733321299</v>
      </c>
      <c r="BO159" s="42">
        <v>5.7360855925958001</v>
      </c>
      <c r="BP159" s="42">
        <v>4.2649827586761004</v>
      </c>
      <c r="BQ159" s="42">
        <v>8.2946225276037899E-2</v>
      </c>
      <c r="BR159" s="42">
        <v>50.970609537575697</v>
      </c>
      <c r="BS159" s="42">
        <v>36.925972291606001</v>
      </c>
      <c r="BT159" s="42">
        <v>0.20019320177531699</v>
      </c>
      <c r="BU159" s="42">
        <v>1.87135217756101</v>
      </c>
      <c r="BV159" s="42">
        <v>1.84403366157624</v>
      </c>
      <c r="BW159" s="42">
        <v>0.297660058814255</v>
      </c>
      <c r="BX159" s="42">
        <v>16.795119218265299</v>
      </c>
      <c r="BY159" s="42">
        <v>4.3268298481199796</v>
      </c>
      <c r="BZ159" s="42">
        <v>7.0843325960870299E-2</v>
      </c>
      <c r="CA159" s="42">
        <v>10.7160651612924</v>
      </c>
      <c r="CB159" s="42">
        <v>3.21540678473426</v>
      </c>
      <c r="CC159" s="42">
        <v>4.9190843403938297E-2</v>
      </c>
      <c r="CD159" s="42">
        <v>3.9769218253565698E-2</v>
      </c>
      <c r="CE159" s="42">
        <v>0.29749681081999202</v>
      </c>
      <c r="CF159" s="42">
        <v>4.6585503934983799E-2</v>
      </c>
      <c r="CG159" s="42">
        <v>5.2790327410512692</v>
      </c>
      <c r="CH159" s="42">
        <v>5.8654017607941702</v>
      </c>
      <c r="CI159" s="42">
        <v>0.131574753492393</v>
      </c>
      <c r="CJ159" s="42">
        <f t="shared" si="3"/>
        <v>2201.6511829853171</v>
      </c>
    </row>
    <row r="160" spans="2:88" x14ac:dyDescent="0.25">
      <c r="B160" s="40" t="s">
        <v>396</v>
      </c>
      <c r="D160" s="40" t="s">
        <v>404</v>
      </c>
      <c r="E160" s="40" t="s">
        <v>44</v>
      </c>
      <c r="G160" s="40" t="s">
        <v>39</v>
      </c>
      <c r="H160" s="41"/>
      <c r="I160" s="40">
        <v>7660</v>
      </c>
      <c r="J160" s="40">
        <v>3.75</v>
      </c>
      <c r="K160" s="40">
        <v>3.85</v>
      </c>
      <c r="M160" s="43">
        <v>25000</v>
      </c>
      <c r="N160" s="40">
        <v>13.6</v>
      </c>
      <c r="O160" s="42">
        <v>1838.2352941176471</v>
      </c>
      <c r="P160" s="42">
        <f t="shared" si="4"/>
        <v>2042.6666666666667</v>
      </c>
      <c r="Q160" s="41"/>
      <c r="R160" s="40">
        <v>390500</v>
      </c>
      <c r="S160" s="40">
        <v>2800.0000000000005</v>
      </c>
      <c r="T160" s="40">
        <v>599300</v>
      </c>
      <c r="U160" s="40">
        <v>5200</v>
      </c>
      <c r="V160" s="42">
        <v>320610.24187188601</v>
      </c>
      <c r="W160" s="42">
        <v>64398.588441957298</v>
      </c>
      <c r="X160" s="42">
        <v>1026.9888853678001</v>
      </c>
      <c r="Y160" s="42">
        <v>0.119607157401181</v>
      </c>
      <c r="Z160" s="42">
        <v>0.63163058420306595</v>
      </c>
      <c r="AA160" s="42">
        <v>0.19151252344344899</v>
      </c>
      <c r="AB160" s="42">
        <v>284.99466969879802</v>
      </c>
      <c r="AC160" s="42">
        <v>75.931982845067395</v>
      </c>
      <c r="AD160" s="42">
        <v>0.311998800409235</v>
      </c>
      <c r="AE160" s="42">
        <v>10713.693794254699</v>
      </c>
      <c r="AF160" s="42">
        <v>3503.1277597458102</v>
      </c>
      <c r="AG160" s="42">
        <v>25.388358384279002</v>
      </c>
      <c r="AH160" s="42">
        <v>1.33173520710986</v>
      </c>
      <c r="AI160" s="42">
        <v>4.6513791764372296</v>
      </c>
      <c r="AJ160" s="42">
        <v>1.3333188702697201</v>
      </c>
      <c r="AK160" s="42">
        <v>5.4034347757683401</v>
      </c>
      <c r="AL160" s="42">
        <v>10.1142601621882</v>
      </c>
      <c r="AM160" s="42">
        <v>2.1057699478446201</v>
      </c>
      <c r="AN160" s="42"/>
      <c r="AO160" s="42">
        <v>15.9717364477135</v>
      </c>
      <c r="AP160" s="42">
        <v>6.0267512858999499</v>
      </c>
      <c r="AQ160" s="42">
        <v>190.41086411377199</v>
      </c>
      <c r="AR160" s="42">
        <v>78.456061340100206</v>
      </c>
      <c r="AS160" s="42">
        <v>4.6987505482193299</v>
      </c>
      <c r="AT160" s="42">
        <v>0.27779448129254197</v>
      </c>
      <c r="AU160" s="42">
        <v>1.56696162194583</v>
      </c>
      <c r="AV160" s="42">
        <v>0.30021519527726598</v>
      </c>
      <c r="AW160" s="42">
        <v>2.5692729472512501</v>
      </c>
      <c r="AX160" s="42">
        <v>4.0840597537322498</v>
      </c>
      <c r="AY160" s="42">
        <v>0.10480404284174</v>
      </c>
      <c r="AZ160" s="42"/>
      <c r="BA160" s="42">
        <v>1.8251884407922701</v>
      </c>
      <c r="BB160" s="42">
        <v>1.49480880581021</v>
      </c>
      <c r="BC160" s="42">
        <v>0.27109100227996802</v>
      </c>
      <c r="BD160" s="42">
        <v>2.4077277437798799</v>
      </c>
      <c r="BE160" s="42">
        <v>1.09908387259041</v>
      </c>
      <c r="BF160" s="42">
        <v>0.34972379676842302</v>
      </c>
      <c r="BG160" s="42">
        <v>1.2181590924185</v>
      </c>
      <c r="BH160" s="42">
        <v>0.20007406918169199</v>
      </c>
      <c r="BI160" s="42">
        <v>34.377124828848203</v>
      </c>
      <c r="BJ160" s="42">
        <v>34.349141274039297</v>
      </c>
      <c r="BK160" s="42">
        <v>0.78319626693230804</v>
      </c>
      <c r="BL160" s="42">
        <v>2.3862723373363899</v>
      </c>
      <c r="BM160" s="42">
        <v>4.3074282528519898</v>
      </c>
      <c r="BN160" s="42">
        <v>0.37590284897073201</v>
      </c>
      <c r="BO160" s="42">
        <v>6.0850009801465701</v>
      </c>
      <c r="BP160" s="42">
        <v>3.3149973352394602</v>
      </c>
      <c r="BQ160" s="42">
        <v>6.9735369878992204E-2</v>
      </c>
      <c r="BR160" s="42">
        <v>16.903772630194201</v>
      </c>
      <c r="BS160" s="42">
        <v>9.9269655271888997</v>
      </c>
      <c r="BT160" s="42">
        <v>0.17010225518246699</v>
      </c>
      <c r="BU160" s="42">
        <v>0.46069759512476</v>
      </c>
      <c r="BV160" s="42">
        <v>1.2062588560895899</v>
      </c>
      <c r="BW160" s="42">
        <v>0.37445992577854298</v>
      </c>
      <c r="BX160" s="42">
        <v>15.3509213724969</v>
      </c>
      <c r="BY160" s="42">
        <v>13.016672798285899</v>
      </c>
      <c r="BZ160" s="42">
        <v>9.9992045343736596E-2</v>
      </c>
      <c r="CA160" s="42">
        <v>8.9607144326755801</v>
      </c>
      <c r="CB160" s="42">
        <v>5.6041666942414299</v>
      </c>
      <c r="CC160" s="42">
        <v>0.10055657410225299</v>
      </c>
      <c r="CD160" s="42">
        <v>0.22675448822581501</v>
      </c>
      <c r="CE160" s="42">
        <v>0.58588084341317903</v>
      </c>
      <c r="CF160" s="42">
        <v>0.12592847674458299</v>
      </c>
      <c r="CG160" s="42">
        <v>0.51671282404964869</v>
      </c>
      <c r="CH160" s="42">
        <v>1.6165341258411099</v>
      </c>
      <c r="CI160" s="42">
        <v>0.212213807985354</v>
      </c>
      <c r="CJ160" s="42">
        <f t="shared" si="3"/>
        <v>2050.828359072375</v>
      </c>
    </row>
    <row r="161" spans="2:88" x14ac:dyDescent="0.25">
      <c r="B161" s="40" t="s">
        <v>396</v>
      </c>
      <c r="D161" s="40" t="s">
        <v>405</v>
      </c>
      <c r="E161" s="40" t="s">
        <v>44</v>
      </c>
      <c r="G161" s="40" t="s">
        <v>35</v>
      </c>
      <c r="H161" s="41"/>
      <c r="I161" s="40">
        <v>7660</v>
      </c>
      <c r="J161" s="40">
        <v>3.75</v>
      </c>
      <c r="K161" s="40">
        <v>3.85</v>
      </c>
      <c r="M161" s="43">
        <v>25000</v>
      </c>
      <c r="N161" s="40">
        <v>13.6</v>
      </c>
      <c r="O161" s="42">
        <v>1838.2352941176471</v>
      </c>
      <c r="P161" s="42">
        <f t="shared" si="4"/>
        <v>2042.6666666666667</v>
      </c>
      <c r="Q161" s="41"/>
      <c r="R161" s="40">
        <v>346700</v>
      </c>
      <c r="S161" s="40">
        <v>2800.0000000000005</v>
      </c>
      <c r="T161" s="40">
        <v>312300</v>
      </c>
      <c r="U161" s="40">
        <v>3800</v>
      </c>
      <c r="V161" s="42">
        <v>294317.06598768203</v>
      </c>
      <c r="W161" s="42">
        <v>34629.4088705822</v>
      </c>
      <c r="X161" s="42">
        <v>1005.14738371072</v>
      </c>
      <c r="Y161" s="42">
        <v>4.3704108612731302E-2</v>
      </c>
      <c r="Z161" s="42">
        <v>0.407675535152353</v>
      </c>
      <c r="AA161" s="42">
        <v>0.123693591399252</v>
      </c>
      <c r="AB161" s="42">
        <v>0.52040545816556105</v>
      </c>
      <c r="AC161" s="42">
        <v>0.76610228848598905</v>
      </c>
      <c r="AD161" s="42">
        <v>0.46367165061388299</v>
      </c>
      <c r="AE161" s="42">
        <v>47.774564788977898</v>
      </c>
      <c r="AF161" s="42">
        <v>97.460666744908806</v>
      </c>
      <c r="AG161" s="42">
        <v>18.261172219472598</v>
      </c>
      <c r="AH161" s="42">
        <v>326774.759206091</v>
      </c>
      <c r="AI161" s="42">
        <v>76616.608905994304</v>
      </c>
      <c r="AJ161" s="42">
        <v>1.27497110436452</v>
      </c>
      <c r="AK161" s="42">
        <v>268.72394013784299</v>
      </c>
      <c r="AL161" s="42">
        <v>58.965033856628203</v>
      </c>
      <c r="AM161" s="42">
        <v>1.54594377796869</v>
      </c>
      <c r="AN161" s="42">
        <v>2.2646403535076098</v>
      </c>
      <c r="AO161" s="42">
        <v>10.7407567672706</v>
      </c>
      <c r="AP161" s="42">
        <v>4.6459321192528202</v>
      </c>
      <c r="AQ161" s="42">
        <v>152.33564345342</v>
      </c>
      <c r="AR161" s="42">
        <v>52.662205766181501</v>
      </c>
      <c r="AS161" s="42">
        <v>4.84085717953712</v>
      </c>
      <c r="AT161" s="42">
        <v>0.13324809033531301</v>
      </c>
      <c r="AU161" s="42">
        <v>1.09554035606982</v>
      </c>
      <c r="AV161" s="42">
        <v>0.37649595409272402</v>
      </c>
      <c r="AW161" s="42">
        <v>6.2262654107890496</v>
      </c>
      <c r="AX161" s="42">
        <v>4.2232442756200799</v>
      </c>
      <c r="AY161" s="42">
        <v>0.14250951132290801</v>
      </c>
      <c r="AZ161" s="42">
        <v>2.5746990618779999</v>
      </c>
      <c r="BA161" s="42">
        <v>5.9839783848776102</v>
      </c>
      <c r="BB161" s="42">
        <v>1.0833350900300001</v>
      </c>
      <c r="BC161" s="42">
        <v>4.6239774699212699</v>
      </c>
      <c r="BD161" s="42">
        <v>7.6214181460111101</v>
      </c>
      <c r="BE161" s="42">
        <v>0.64369879499904603</v>
      </c>
      <c r="BF161" s="42">
        <v>0.38892466798303399</v>
      </c>
      <c r="BG161" s="42">
        <v>0.80724314032856004</v>
      </c>
      <c r="BH161" s="42">
        <v>0.202922016301393</v>
      </c>
      <c r="BI161" s="42">
        <v>8.5412333163480803</v>
      </c>
      <c r="BJ161" s="42">
        <v>7.81020244608162</v>
      </c>
      <c r="BK161" s="42">
        <v>0.64464558201492195</v>
      </c>
      <c r="BL161" s="42"/>
      <c r="BM161" s="42">
        <v>1.34009791990095E-2</v>
      </c>
      <c r="BN161" s="42">
        <v>0.280425687683025</v>
      </c>
      <c r="BO161" s="42">
        <v>2.9909006508750799</v>
      </c>
      <c r="BP161" s="42">
        <v>2.2471647313981902</v>
      </c>
      <c r="BQ161" s="42">
        <v>0.111155232772482</v>
      </c>
      <c r="BR161" s="42">
        <v>22.1970776555223</v>
      </c>
      <c r="BS161" s="42">
        <v>17.930468030831399</v>
      </c>
      <c r="BT161" s="42">
        <v>0.19086904342185701</v>
      </c>
      <c r="BU161" s="42">
        <v>1.23045353144279</v>
      </c>
      <c r="BV161" s="42">
        <v>1.90680178371781</v>
      </c>
      <c r="BW161" s="42">
        <v>0.28307653910818098</v>
      </c>
      <c r="BX161" s="42">
        <v>23.879949855503199</v>
      </c>
      <c r="BY161" s="42">
        <v>9.7428842799564297</v>
      </c>
      <c r="BZ161" s="42">
        <v>5.3069623338927098E-2</v>
      </c>
      <c r="CA161" s="42">
        <v>15.2562682732349</v>
      </c>
      <c r="CB161" s="42">
        <v>5.9868216289951697</v>
      </c>
      <c r="CC161" s="42">
        <v>3.0807196169412101E-2</v>
      </c>
      <c r="CD161" s="42">
        <v>1.5356238728919001E-3</v>
      </c>
      <c r="CE161" s="42">
        <v>0.19508156320988199</v>
      </c>
      <c r="CF161" s="42">
        <v>5.4002099530207598E-2</v>
      </c>
      <c r="CG161" s="42">
        <v>1.0470542951040378</v>
      </c>
      <c r="CH161" s="42">
        <v>2.1191607474973799</v>
      </c>
      <c r="CI161" s="42">
        <v>0.32228671386711299</v>
      </c>
      <c r="CJ161" s="42">
        <f t="shared" si="3"/>
        <v>2275.895464386253</v>
      </c>
    </row>
    <row r="162" spans="2:88" x14ac:dyDescent="0.25">
      <c r="B162" s="40" t="s">
        <v>396</v>
      </c>
      <c r="D162" s="40" t="s">
        <v>406</v>
      </c>
      <c r="E162" s="40" t="s">
        <v>44</v>
      </c>
      <c r="G162" s="40" t="s">
        <v>39</v>
      </c>
      <c r="H162" s="41"/>
      <c r="I162" s="40">
        <v>7660</v>
      </c>
      <c r="J162" s="40">
        <v>3.75</v>
      </c>
      <c r="K162" s="40">
        <v>3.85</v>
      </c>
      <c r="M162" s="43">
        <v>25000</v>
      </c>
      <c r="N162" s="40">
        <v>13.6</v>
      </c>
      <c r="O162" s="42">
        <v>1838.2352941176471</v>
      </c>
      <c r="P162" s="42">
        <f t="shared" si="4"/>
        <v>2042.6666666666667</v>
      </c>
      <c r="Q162" s="41"/>
      <c r="R162" s="40">
        <v>390000</v>
      </c>
      <c r="S162" s="40">
        <v>2800.0000000000005</v>
      </c>
      <c r="T162" s="40">
        <v>601000</v>
      </c>
      <c r="U162" s="40">
        <v>5200</v>
      </c>
      <c r="V162" s="42">
        <v>321921.96882725903</v>
      </c>
      <c r="W162" s="42">
        <v>71851.893637614296</v>
      </c>
      <c r="X162" s="42">
        <v>1019.23129625754</v>
      </c>
      <c r="Y162" s="42">
        <v>0.18327766945638399</v>
      </c>
      <c r="Z162" s="42">
        <v>0.71715596284375305</v>
      </c>
      <c r="AA162" s="42">
        <v>0.13857109324852099</v>
      </c>
      <c r="AB162" s="42">
        <v>249.890056153177</v>
      </c>
      <c r="AC162" s="42">
        <v>52.9591566447845</v>
      </c>
      <c r="AD162" s="42">
        <v>0.29297933725761999</v>
      </c>
      <c r="AE162" s="42">
        <v>10563.571582581701</v>
      </c>
      <c r="AF162" s="42">
        <v>2036.19917641186</v>
      </c>
      <c r="AG162" s="42">
        <v>13.847003275392201</v>
      </c>
      <c r="AH162" s="42">
        <v>1.5424772815282499</v>
      </c>
      <c r="AI162" s="42">
        <v>3.2919099333627999</v>
      </c>
      <c r="AJ162" s="42">
        <v>1.2643889757467699</v>
      </c>
      <c r="AK162" s="42">
        <v>5.2500417813795197</v>
      </c>
      <c r="AL162" s="42">
        <v>6.1255648857520004</v>
      </c>
      <c r="AM162" s="42">
        <v>1.3487647130155</v>
      </c>
      <c r="AN162" s="42"/>
      <c r="AO162" s="42">
        <v>9.9776774308957794</v>
      </c>
      <c r="AP162" s="42">
        <v>5.3577062740588</v>
      </c>
      <c r="AQ162" s="42">
        <v>170.219510511984</v>
      </c>
      <c r="AR162" s="42">
        <v>75.004657689497193</v>
      </c>
      <c r="AS162" s="42">
        <v>4.4211825598371401</v>
      </c>
      <c r="AT162" s="42">
        <v>1.1107211045905201</v>
      </c>
      <c r="AU162" s="42">
        <v>2.44769601781553</v>
      </c>
      <c r="AV162" s="42">
        <v>0.432692700848953</v>
      </c>
      <c r="AW162" s="42">
        <v>2.34403763322873</v>
      </c>
      <c r="AX162" s="42">
        <v>2.15384481551179</v>
      </c>
      <c r="AY162" s="42">
        <v>0.115628262834975</v>
      </c>
      <c r="AZ162" s="42">
        <v>0.29004866916253003</v>
      </c>
      <c r="BA162" s="42">
        <v>2.9904487529661599</v>
      </c>
      <c r="BB162" s="42">
        <v>1.30994584983038</v>
      </c>
      <c r="BC162" s="42">
        <v>1.23045215522913E-2</v>
      </c>
      <c r="BD162" s="42">
        <v>1.78722659027602</v>
      </c>
      <c r="BE162" s="42">
        <v>0.70488250782174999</v>
      </c>
      <c r="BF162" s="42">
        <v>0.882849067802565</v>
      </c>
      <c r="BG162" s="42">
        <v>1.69631225959695</v>
      </c>
      <c r="BH162" s="42">
        <v>0.27939106782008799</v>
      </c>
      <c r="BI162" s="42">
        <v>38.515804052519698</v>
      </c>
      <c r="BJ162" s="42">
        <v>35.836780005428601</v>
      </c>
      <c r="BK162" s="42">
        <v>0.97269331476363496</v>
      </c>
      <c r="BL162" s="42">
        <v>5.1961582942827702</v>
      </c>
      <c r="BM162" s="42">
        <v>6.9101399898220102</v>
      </c>
      <c r="BN162" s="42">
        <v>0.272319152955733</v>
      </c>
      <c r="BO162" s="42">
        <v>8.1767319320503997</v>
      </c>
      <c r="BP162" s="42">
        <v>3.5575921350790001</v>
      </c>
      <c r="BQ162" s="42">
        <v>6.3292290660935405E-2</v>
      </c>
      <c r="BR162" s="42">
        <v>27.376785112134399</v>
      </c>
      <c r="BS162" s="42">
        <v>15.4646060926461</v>
      </c>
      <c r="BT162" s="42">
        <v>0.22411382639348601</v>
      </c>
      <c r="BU162" s="42">
        <v>0.87430248597017801</v>
      </c>
      <c r="BV162" s="42">
        <v>1.56526159969992</v>
      </c>
      <c r="BW162" s="42">
        <v>0.20913800003510599</v>
      </c>
      <c r="BX162" s="42">
        <v>13.0603949714632</v>
      </c>
      <c r="BY162" s="42">
        <v>5.3568584572951297</v>
      </c>
      <c r="BZ162" s="42">
        <v>6.6306826438053995E-2</v>
      </c>
      <c r="CA162" s="42">
        <v>14.3660182809977</v>
      </c>
      <c r="CB162" s="42">
        <v>6.3818398004922603</v>
      </c>
      <c r="CC162" s="42">
        <v>0</v>
      </c>
      <c r="CD162" s="42">
        <v>0.27715741107433001</v>
      </c>
      <c r="CE162" s="42">
        <v>0.58956607998935096</v>
      </c>
      <c r="CF162" s="42">
        <v>9.1297213701580796E-2</v>
      </c>
      <c r="CG162" s="42">
        <v>0.15584608302054698</v>
      </c>
      <c r="CH162" s="42">
        <v>0.84594997169094299</v>
      </c>
      <c r="CI162" s="42">
        <v>0.140179796615399</v>
      </c>
      <c r="CJ162" s="42">
        <f t="shared" si="3"/>
        <v>2291.1592145163804</v>
      </c>
    </row>
    <row r="163" spans="2:88" x14ac:dyDescent="0.25">
      <c r="B163" s="40" t="s">
        <v>396</v>
      </c>
      <c r="D163" s="40" t="s">
        <v>407</v>
      </c>
      <c r="E163" s="40" t="s">
        <v>44</v>
      </c>
      <c r="G163" s="40" t="s">
        <v>35</v>
      </c>
      <c r="H163" s="41"/>
      <c r="I163" s="40">
        <v>7660</v>
      </c>
      <c r="J163" s="40">
        <v>3.75</v>
      </c>
      <c r="K163" s="40">
        <v>3.85</v>
      </c>
      <c r="M163" s="43">
        <v>25000</v>
      </c>
      <c r="N163" s="40">
        <v>13.6</v>
      </c>
      <c r="O163" s="42">
        <v>1838.2352941176471</v>
      </c>
      <c r="P163" s="42">
        <f t="shared" si="4"/>
        <v>2042.6666666666667</v>
      </c>
      <c r="Q163" s="41"/>
      <c r="R163" s="40">
        <v>342200</v>
      </c>
      <c r="S163" s="40">
        <v>2800.0000000000005</v>
      </c>
      <c r="T163" s="40">
        <v>309300</v>
      </c>
      <c r="U163" s="40">
        <v>3800</v>
      </c>
      <c r="V163" s="42">
        <v>303201.39828271797</v>
      </c>
      <c r="W163" s="42">
        <v>54879.265800750902</v>
      </c>
      <c r="X163" s="42">
        <v>1253.8393118122599</v>
      </c>
      <c r="Y163" s="42">
        <v>4.54818407970978E-2</v>
      </c>
      <c r="Z163" s="42">
        <v>0.54026883291420402</v>
      </c>
      <c r="AA163" s="42">
        <v>0.162243839284061</v>
      </c>
      <c r="AB163" s="42">
        <v>0.892815801541603</v>
      </c>
      <c r="AC163" s="42">
        <v>1.7377354907797999</v>
      </c>
      <c r="AD163" s="42">
        <v>0.38301092272266202</v>
      </c>
      <c r="AE163" s="42">
        <v>58.009839223554003</v>
      </c>
      <c r="AF163" s="42">
        <v>143.95473502783199</v>
      </c>
      <c r="AG163" s="42">
        <v>26.8993389507716</v>
      </c>
      <c r="AH163" s="42">
        <v>304287.81808797398</v>
      </c>
      <c r="AI163" s="42">
        <v>65862.066948217107</v>
      </c>
      <c r="AJ163" s="42">
        <v>1.4345062389946699</v>
      </c>
      <c r="AK163" s="42">
        <v>306.31565800438102</v>
      </c>
      <c r="AL163" s="42">
        <v>95.507952768314595</v>
      </c>
      <c r="AM163" s="42">
        <v>1.6708357474939499</v>
      </c>
      <c r="AN163" s="42"/>
      <c r="AO163" s="42">
        <v>7.0227091310438396</v>
      </c>
      <c r="AP163" s="42">
        <v>6.2438920835373999</v>
      </c>
      <c r="AQ163" s="42">
        <v>146.40533778198801</v>
      </c>
      <c r="AR163" s="42">
        <v>83.080416693024006</v>
      </c>
      <c r="AS163" s="42">
        <v>5.3000752359457799</v>
      </c>
      <c r="AT163" s="42">
        <v>7.8653121470980594E-2</v>
      </c>
      <c r="AU163" s="42">
        <v>1.00904071999305</v>
      </c>
      <c r="AV163" s="42">
        <v>0.201508447655593</v>
      </c>
      <c r="AW163" s="42">
        <v>5.1986037396878499</v>
      </c>
      <c r="AX163" s="42">
        <v>4.8804365505787297</v>
      </c>
      <c r="AY163" s="42">
        <v>0.119845916764801</v>
      </c>
      <c r="AZ163" s="42">
        <v>4.69972837478982</v>
      </c>
      <c r="BA163" s="42">
        <v>8.7665975306515609</v>
      </c>
      <c r="BB163" s="42">
        <v>1.1491495097907301</v>
      </c>
      <c r="BC163" s="42">
        <v>8.3884916347448399</v>
      </c>
      <c r="BD163" s="42">
        <v>9.0527301136596794</v>
      </c>
      <c r="BE163" s="42">
        <v>0.80828660566682198</v>
      </c>
      <c r="BF163" s="42">
        <v>5.1045818977422101E-2</v>
      </c>
      <c r="BG163" s="42">
        <v>0.54899259162824399</v>
      </c>
      <c r="BH163" s="42">
        <v>0.30202786856039998</v>
      </c>
      <c r="BI163" s="42">
        <v>4.3686635716565396</v>
      </c>
      <c r="BJ163" s="42">
        <v>6.1228794686885299</v>
      </c>
      <c r="BK163" s="42">
        <v>0.43754952684014797</v>
      </c>
      <c r="BL163" s="42"/>
      <c r="BM163" s="42">
        <v>2.8261138171592901E-2</v>
      </c>
      <c r="BN163" s="42">
        <v>0.28233359967476201</v>
      </c>
      <c r="BO163" s="42">
        <v>1.98708439280741</v>
      </c>
      <c r="BP163" s="42">
        <v>1.91272883040956</v>
      </c>
      <c r="BQ163" s="42">
        <v>0</v>
      </c>
      <c r="BR163" s="42">
        <v>26.363464642534101</v>
      </c>
      <c r="BS163" s="42">
        <v>19.5607340727395</v>
      </c>
      <c r="BT163" s="42">
        <v>0.160018491040573</v>
      </c>
      <c r="BU163" s="42">
        <v>1.09578450070579</v>
      </c>
      <c r="BV163" s="42">
        <v>1.33911923335359</v>
      </c>
      <c r="BW163" s="42">
        <v>0.284384958408609</v>
      </c>
      <c r="BX163" s="42">
        <v>15.826128903758001</v>
      </c>
      <c r="BY163" s="42">
        <v>4.7818625822843304</v>
      </c>
      <c r="BZ163" s="42">
        <v>0.102286605299797</v>
      </c>
      <c r="CA163" s="42">
        <v>8.1472852895686394</v>
      </c>
      <c r="CB163" s="42">
        <v>3.49529958128451</v>
      </c>
      <c r="CC163" s="42">
        <v>4.8961074404541997E-2</v>
      </c>
      <c r="CD163" s="42">
        <v>0.68925100324287303</v>
      </c>
      <c r="CE163" s="42">
        <v>2.5086615443410798</v>
      </c>
      <c r="CF163" s="42">
        <v>5.1032810967008499E-2</v>
      </c>
      <c r="CG163" s="42">
        <v>3.1886191357012059</v>
      </c>
      <c r="CH163" s="42">
        <v>3.87090225948445</v>
      </c>
      <c r="CI163" s="42">
        <v>0.26676152997104402</v>
      </c>
      <c r="CJ163" s="42">
        <f t="shared" ref="CJ163:CJ226" si="5">R163/AQ163</f>
        <v>2337.346473730142</v>
      </c>
    </row>
    <row r="164" spans="2:88" x14ac:dyDescent="0.25">
      <c r="B164" s="40" t="s">
        <v>408</v>
      </c>
      <c r="D164" s="40" t="s">
        <v>409</v>
      </c>
      <c r="E164" s="40" t="s">
        <v>44</v>
      </c>
      <c r="G164" s="40" t="s">
        <v>35</v>
      </c>
      <c r="H164" s="41"/>
      <c r="I164" s="40">
        <v>4800</v>
      </c>
      <c r="J164" s="40">
        <v>2.11</v>
      </c>
      <c r="K164" s="40">
        <v>2.2599999999999998</v>
      </c>
      <c r="M164" s="43">
        <v>15400</v>
      </c>
      <c r="N164" s="40">
        <v>8.1</v>
      </c>
      <c r="O164" s="42">
        <v>1901.2345679012346</v>
      </c>
      <c r="P164" s="42">
        <f t="shared" si="4"/>
        <v>2274.8815165876777</v>
      </c>
      <c r="Q164" s="41"/>
      <c r="R164" s="40">
        <v>336700</v>
      </c>
      <c r="S164" s="40">
        <v>2800.0000000000005</v>
      </c>
      <c r="T164" s="40">
        <v>310800</v>
      </c>
      <c r="U164" s="40">
        <v>3800</v>
      </c>
      <c r="V164" s="42">
        <v>304937.88768313499</v>
      </c>
      <c r="W164" s="42">
        <v>107791.62447608</v>
      </c>
      <c r="X164" s="42">
        <v>1174.66248037235</v>
      </c>
      <c r="Y164" s="42">
        <v>1.6259785794684699E-2</v>
      </c>
      <c r="Z164" s="42">
        <v>0.28614142261547798</v>
      </c>
      <c r="AA164" s="42">
        <v>0.11958138614616901</v>
      </c>
      <c r="AB164" s="42">
        <v>0.304591641807481</v>
      </c>
      <c r="AC164" s="42">
        <v>1.1609010569996301</v>
      </c>
      <c r="AD164" s="42">
        <v>0.36283333297752002</v>
      </c>
      <c r="AE164" s="42">
        <v>45.492991905618197</v>
      </c>
      <c r="AF164" s="42">
        <v>124.668123698301</v>
      </c>
      <c r="AG164" s="42">
        <v>24.3881712563329</v>
      </c>
      <c r="AH164" s="42">
        <v>306766.701221094</v>
      </c>
      <c r="AI164" s="42">
        <v>71353.662041203599</v>
      </c>
      <c r="AJ164" s="42">
        <v>1.40801117415545</v>
      </c>
      <c r="AK164" s="42">
        <v>317.01143485346199</v>
      </c>
      <c r="AL164" s="42">
        <v>85.102875956098799</v>
      </c>
      <c r="AM164" s="42">
        <v>1.58761287065295</v>
      </c>
      <c r="AN164" s="42">
        <v>1.9083771494209101</v>
      </c>
      <c r="AO164" s="42">
        <v>10.595696471981499</v>
      </c>
      <c r="AP164" s="42">
        <v>5.6181437256532902</v>
      </c>
      <c r="AQ164" s="42">
        <v>143.30336443800499</v>
      </c>
      <c r="AR164" s="42">
        <v>86.387227315369103</v>
      </c>
      <c r="AS164" s="42">
        <v>4.6573684950508403</v>
      </c>
      <c r="AT164" s="42">
        <v>7.1535437782701994E-2</v>
      </c>
      <c r="AU164" s="42">
        <v>1.01237761573884</v>
      </c>
      <c r="AV164" s="42">
        <v>0.20685760211611701</v>
      </c>
      <c r="AW164" s="42">
        <v>8.4160916890280308</v>
      </c>
      <c r="AX164" s="42">
        <v>4.6023751948679301</v>
      </c>
      <c r="AY164" s="42">
        <v>0.140333698854197</v>
      </c>
      <c r="AZ164" s="42">
        <v>9.2912275345109698</v>
      </c>
      <c r="BA164" s="42">
        <v>8.4248352508492204</v>
      </c>
      <c r="BB164" s="42">
        <v>0.94881697310237101</v>
      </c>
      <c r="BC164" s="42">
        <v>2.8901785139270699</v>
      </c>
      <c r="BD164" s="42">
        <v>3.6395040057530301</v>
      </c>
      <c r="BE164" s="42">
        <v>0.90811646029965998</v>
      </c>
      <c r="BF164" s="42">
        <v>0.78181752837551299</v>
      </c>
      <c r="BG164" s="42">
        <v>1.4204134811645199</v>
      </c>
      <c r="BH164" s="42">
        <v>0.27310071680345499</v>
      </c>
      <c r="BI164" s="42">
        <v>11.562229482127099</v>
      </c>
      <c r="BJ164" s="42">
        <v>7.8473645602716502</v>
      </c>
      <c r="BK164" s="42">
        <v>1.1073936339795101</v>
      </c>
      <c r="BL164" s="42">
        <v>1.4553384135331599E-2</v>
      </c>
      <c r="BM164" s="42">
        <v>0.806300631823332</v>
      </c>
      <c r="BN164" s="42">
        <v>0.171291487137818</v>
      </c>
      <c r="BO164" s="42">
        <v>0.95272480976343199</v>
      </c>
      <c r="BP164" s="42">
        <v>1.28181921634556</v>
      </c>
      <c r="BQ164" s="42">
        <v>0.102011368150458</v>
      </c>
      <c r="BR164" s="42">
        <v>9.9555718181092594</v>
      </c>
      <c r="BS164" s="42">
        <v>5.8657475254923197</v>
      </c>
      <c r="BT164" s="42">
        <v>0.20656361758842201</v>
      </c>
      <c r="BU164" s="42">
        <v>0.985783957831741</v>
      </c>
      <c r="BV164" s="42">
        <v>0.85684059647990696</v>
      </c>
      <c r="BW164" s="42">
        <v>0.23942698512073199</v>
      </c>
      <c r="BX164" s="42">
        <v>7.9728836539869903</v>
      </c>
      <c r="BY164" s="42">
        <v>2.7640926993760502</v>
      </c>
      <c r="BZ164" s="42">
        <v>5.6897167241464902E-2</v>
      </c>
      <c r="CA164" s="42">
        <v>8.7345852029138307</v>
      </c>
      <c r="CB164" s="42">
        <v>4.3142893506312801</v>
      </c>
      <c r="CC164" s="42">
        <v>5.0193356432103403E-2</v>
      </c>
      <c r="CD164" s="42">
        <v>0.498137363591799</v>
      </c>
      <c r="CE164" s="42">
        <v>1.71003272285874</v>
      </c>
      <c r="CF164" s="42">
        <v>7.9802646691505302E-2</v>
      </c>
      <c r="CG164" s="42"/>
      <c r="CH164" s="42">
        <v>1.0396135358695899</v>
      </c>
      <c r="CI164" s="42">
        <v>0.10656699157898999</v>
      </c>
      <c r="CJ164" s="42">
        <f t="shared" si="5"/>
        <v>2349.5610261520487</v>
      </c>
    </row>
    <row r="165" spans="2:88" x14ac:dyDescent="0.25">
      <c r="B165" s="40" t="s">
        <v>408</v>
      </c>
      <c r="D165" s="40" t="s">
        <v>410</v>
      </c>
      <c r="E165" s="40" t="s">
        <v>44</v>
      </c>
      <c r="G165" s="40" t="s">
        <v>39</v>
      </c>
      <c r="H165" s="41"/>
      <c r="I165" s="40">
        <v>4800</v>
      </c>
      <c r="J165" s="40">
        <v>2.11</v>
      </c>
      <c r="K165" s="40">
        <v>2.2599999999999998</v>
      </c>
      <c r="M165" s="43">
        <v>15400</v>
      </c>
      <c r="N165" s="40">
        <v>8.1</v>
      </c>
      <c r="O165" s="42">
        <v>1901.2345679012346</v>
      </c>
      <c r="P165" s="42">
        <f t="shared" si="4"/>
        <v>2274.8815165876777</v>
      </c>
      <c r="Q165" s="41"/>
      <c r="R165" s="40">
        <v>386200</v>
      </c>
      <c r="S165" s="40">
        <v>2800.0000000000005</v>
      </c>
      <c r="T165" s="40">
        <v>605700</v>
      </c>
      <c r="U165" s="40">
        <v>5200</v>
      </c>
      <c r="V165" s="42">
        <v>305720.33554237499</v>
      </c>
      <c r="W165" s="42">
        <v>82576.092745564907</v>
      </c>
      <c r="X165" s="42">
        <v>1098.2365534180899</v>
      </c>
      <c r="Y165" s="42">
        <v>1.7931819434379999E-2</v>
      </c>
      <c r="Z165" s="42">
        <v>0.30093459591852401</v>
      </c>
      <c r="AA165" s="42">
        <v>0.17462806340367901</v>
      </c>
      <c r="AB165" s="42">
        <v>140.988521170768</v>
      </c>
      <c r="AC165" s="42">
        <v>24.492618378860499</v>
      </c>
      <c r="AD165" s="42">
        <v>0.30757557879866099</v>
      </c>
      <c r="AE165" s="42">
        <v>6994.6470925015001</v>
      </c>
      <c r="AF165" s="42">
        <v>2125.2094170775099</v>
      </c>
      <c r="AG165" s="42">
        <v>23.7704177052535</v>
      </c>
      <c r="AH165" s="42">
        <v>1.34291469440455</v>
      </c>
      <c r="AI165" s="42">
        <v>2.9035619524087402</v>
      </c>
      <c r="AJ165" s="42">
        <v>1.2994611097772699</v>
      </c>
      <c r="AK165" s="42">
        <v>3.1467266069956801</v>
      </c>
      <c r="AL165" s="42">
        <v>6.2428899332548902</v>
      </c>
      <c r="AM165" s="42">
        <v>2.0339916029229301</v>
      </c>
      <c r="AN165" s="42">
        <v>0.18435149291744299</v>
      </c>
      <c r="AO165" s="42">
        <v>6.8377876668152799</v>
      </c>
      <c r="AP165" s="42">
        <v>6.0621841439980599</v>
      </c>
      <c r="AQ165" s="42">
        <v>223.152803987856</v>
      </c>
      <c r="AR165" s="42">
        <v>103.46968104423399</v>
      </c>
      <c r="AS165" s="42">
        <v>6.3371578538859099</v>
      </c>
      <c r="AT165" s="42">
        <v>0.86992963190831296</v>
      </c>
      <c r="AU165" s="42">
        <v>3.1747940331458699</v>
      </c>
      <c r="AV165" s="42">
        <v>0.63269410044270602</v>
      </c>
      <c r="AW165" s="42">
        <v>2.4594520535597701</v>
      </c>
      <c r="AX165" s="42">
        <v>3.86380011712061</v>
      </c>
      <c r="AY165" s="42">
        <v>0.180682106733352</v>
      </c>
      <c r="AZ165" s="42"/>
      <c r="BA165" s="42">
        <v>7.3547914417221499E-2</v>
      </c>
      <c r="BB165" s="42">
        <v>1.4348624614777099</v>
      </c>
      <c r="BC165" s="42"/>
      <c r="BD165" s="42">
        <v>1.3119457373215799</v>
      </c>
      <c r="BE165" s="42">
        <v>0.83966585166602503</v>
      </c>
      <c r="BF165" s="42">
        <v>1.19191854695199</v>
      </c>
      <c r="BG165" s="42">
        <v>2.49986038376779</v>
      </c>
      <c r="BH165" s="42">
        <v>0.33316474220243503</v>
      </c>
      <c r="BI165" s="42">
        <v>49.383488013758502</v>
      </c>
      <c r="BJ165" s="42">
        <v>9.7193328042631695</v>
      </c>
      <c r="BK165" s="42">
        <v>1.0340527870743901</v>
      </c>
      <c r="BL165" s="42">
        <v>6.1694632829895797</v>
      </c>
      <c r="BM165" s="42">
        <v>3.4874694278732599</v>
      </c>
      <c r="BN165" s="42">
        <v>0.25658127040057199</v>
      </c>
      <c r="BO165" s="42">
        <v>11.1022161125754</v>
      </c>
      <c r="BP165" s="42">
        <v>4.8909545997331296</v>
      </c>
      <c r="BQ165" s="42">
        <v>8.6648366269225396E-2</v>
      </c>
      <c r="BR165" s="42">
        <v>10.102735053620799</v>
      </c>
      <c r="BS165" s="42">
        <v>8.9108763750753592</v>
      </c>
      <c r="BT165" s="42">
        <v>0.14488974727421</v>
      </c>
      <c r="BU165" s="42">
        <v>0.154383370683782</v>
      </c>
      <c r="BV165" s="42">
        <v>0.93271506623279699</v>
      </c>
      <c r="BW165" s="42">
        <v>0.289833560729921</v>
      </c>
      <c r="BX165" s="42">
        <v>14.2725165878047</v>
      </c>
      <c r="BY165" s="42">
        <v>9.9327934648390706</v>
      </c>
      <c r="BZ165" s="42">
        <v>0.124236177204381</v>
      </c>
      <c r="CA165" s="42">
        <v>8.4257980986800707</v>
      </c>
      <c r="CB165" s="42">
        <v>5.3235972172809598</v>
      </c>
      <c r="CC165" s="42">
        <v>5.3921061669656697E-2</v>
      </c>
      <c r="CD165" s="42">
        <v>6.3575584360786097</v>
      </c>
      <c r="CE165" s="42">
        <v>2.7484899202094302</v>
      </c>
      <c r="CF165" s="42">
        <v>7.7525335794832395E-2</v>
      </c>
      <c r="CG165" s="42">
        <v>0.2645729437887463</v>
      </c>
      <c r="CH165" s="42">
        <v>1.2165701579241699</v>
      </c>
      <c r="CI165" s="42">
        <v>0.193409335852785</v>
      </c>
      <c r="CJ165" s="42">
        <f t="shared" si="5"/>
        <v>1730.6526877476165</v>
      </c>
    </row>
    <row r="166" spans="2:88" x14ac:dyDescent="0.25">
      <c r="B166" s="40" t="s">
        <v>408</v>
      </c>
      <c r="D166" s="40" t="s">
        <v>411</v>
      </c>
      <c r="E166" s="40" t="s">
        <v>44</v>
      </c>
      <c r="G166" s="40" t="s">
        <v>35</v>
      </c>
      <c r="H166" s="41"/>
      <c r="I166" s="40">
        <v>4800</v>
      </c>
      <c r="J166" s="40">
        <v>2.11</v>
      </c>
      <c r="K166" s="40">
        <v>2.2599999999999998</v>
      </c>
      <c r="M166" s="43">
        <v>15400</v>
      </c>
      <c r="N166" s="40">
        <v>8.1</v>
      </c>
      <c r="O166" s="42">
        <v>1901.2345679012346</v>
      </c>
      <c r="P166" s="42">
        <f t="shared" si="4"/>
        <v>2274.8815165876777</v>
      </c>
      <c r="Q166" s="41"/>
      <c r="R166" s="40">
        <v>342900</v>
      </c>
      <c r="S166" s="40">
        <v>2800.0000000000005</v>
      </c>
      <c r="T166" s="40">
        <v>309100</v>
      </c>
      <c r="U166" s="40">
        <v>3800</v>
      </c>
      <c r="V166" s="42">
        <v>301456.07376100798</v>
      </c>
      <c r="W166" s="42">
        <v>87574.163068827998</v>
      </c>
      <c r="X166" s="42">
        <v>951.10135264151802</v>
      </c>
      <c r="Y166" s="42">
        <v>6.9488052026036098E-2</v>
      </c>
      <c r="Z166" s="42">
        <v>0.26479194623200902</v>
      </c>
      <c r="AA166" s="42">
        <v>0.21260794915616599</v>
      </c>
      <c r="AB166" s="42">
        <v>0.36878984746235299</v>
      </c>
      <c r="AC166" s="42">
        <v>1.22663339696919</v>
      </c>
      <c r="AD166" s="42">
        <v>0.308452330524289</v>
      </c>
      <c r="AE166" s="42">
        <v>51.996958604771798</v>
      </c>
      <c r="AF166" s="42">
        <v>116.219671967607</v>
      </c>
      <c r="AG166" s="42">
        <v>27.052042378782701</v>
      </c>
      <c r="AH166" s="42">
        <v>321787.61538481002</v>
      </c>
      <c r="AI166" s="42">
        <v>86484.078469653206</v>
      </c>
      <c r="AJ166" s="42">
        <v>1.7147536074838801</v>
      </c>
      <c r="AK166" s="42">
        <v>304.43411786907097</v>
      </c>
      <c r="AL166" s="42">
        <v>136.317967895923</v>
      </c>
      <c r="AM166" s="42">
        <v>2.0725383812990898</v>
      </c>
      <c r="AN166" s="42">
        <v>5.5624475733031504</v>
      </c>
      <c r="AO166" s="42">
        <v>11.9100159353819</v>
      </c>
      <c r="AP166" s="42">
        <v>5.5068582260454804</v>
      </c>
      <c r="AQ166" s="42">
        <v>152.950574399168</v>
      </c>
      <c r="AR166" s="42">
        <v>64.658115049782694</v>
      </c>
      <c r="AS166" s="42">
        <v>5.3045486141321101</v>
      </c>
      <c r="AT166" s="42">
        <v>0.42385462970929</v>
      </c>
      <c r="AU166" s="42">
        <v>1.8476358584894499</v>
      </c>
      <c r="AV166" s="42">
        <v>0.436952539009968</v>
      </c>
      <c r="AW166" s="42">
        <v>8.3305102109455103</v>
      </c>
      <c r="AX166" s="42">
        <v>3.48052382638414</v>
      </c>
      <c r="AY166" s="42">
        <v>0.17345329718963101</v>
      </c>
      <c r="AZ166" s="42">
        <v>3.1290989020205302</v>
      </c>
      <c r="BA166" s="42">
        <v>4.9492271714921001</v>
      </c>
      <c r="BB166" s="42">
        <v>1.6088994869833699</v>
      </c>
      <c r="BC166" s="42">
        <v>1.2810217565417099</v>
      </c>
      <c r="BD166" s="42">
        <v>2.3620036167042202</v>
      </c>
      <c r="BE166" s="42">
        <v>0.849322330147533</v>
      </c>
      <c r="BF166" s="42">
        <v>0.19443288122326799</v>
      </c>
      <c r="BG166" s="42">
        <v>0.87351260952194398</v>
      </c>
      <c r="BH166" s="42">
        <v>0.3153365424731</v>
      </c>
      <c r="BI166" s="42">
        <v>10.6282760144629</v>
      </c>
      <c r="BJ166" s="42">
        <v>8.3813425160054607</v>
      </c>
      <c r="BK166" s="42">
        <v>0.95582798441004901</v>
      </c>
      <c r="BL166" s="42">
        <v>1.39581792053579E-2</v>
      </c>
      <c r="BM166" s="42">
        <v>0.71045358326918195</v>
      </c>
      <c r="BN166" s="42">
        <v>0.28806773669371899</v>
      </c>
      <c r="BO166" s="42">
        <v>0.69313251471110304</v>
      </c>
      <c r="BP166" s="42">
        <v>0.50278241045007699</v>
      </c>
      <c r="BQ166" s="42">
        <v>0.12855800403354001</v>
      </c>
      <c r="BR166" s="42">
        <v>8.7088540654094597</v>
      </c>
      <c r="BS166" s="42">
        <v>7.5777613039301102</v>
      </c>
      <c r="BT166" s="42">
        <v>0.18529646470118499</v>
      </c>
      <c r="BU166" s="42">
        <v>0.602012408287948</v>
      </c>
      <c r="BV166" s="42">
        <v>1.14094032852292</v>
      </c>
      <c r="BW166" s="42">
        <v>0.301895122520286</v>
      </c>
      <c r="BX166" s="42">
        <v>11.273307943545699</v>
      </c>
      <c r="BY166" s="42">
        <v>3.8323149347967198</v>
      </c>
      <c r="BZ166" s="42">
        <v>9.0226227567112599E-2</v>
      </c>
      <c r="CA166" s="42">
        <v>7.7561183853879099</v>
      </c>
      <c r="CB166" s="42">
        <v>4.1214988986632104</v>
      </c>
      <c r="CC166" s="42">
        <v>7.6550389240019001E-2</v>
      </c>
      <c r="CD166" s="42">
        <v>0.108398371469831</v>
      </c>
      <c r="CE166" s="42">
        <v>0.75457387971335299</v>
      </c>
      <c r="CF166" s="42">
        <v>5.1803231575991898E-2</v>
      </c>
      <c r="CG166" s="42"/>
      <c r="CH166" s="42">
        <v>0.46819667617495497</v>
      </c>
      <c r="CI166" s="42">
        <v>0.22570658851535599</v>
      </c>
      <c r="CJ166" s="42">
        <f t="shared" si="5"/>
        <v>2241.9007012363677</v>
      </c>
    </row>
    <row r="167" spans="2:88" x14ac:dyDescent="0.25">
      <c r="B167" s="40" t="s">
        <v>408</v>
      </c>
      <c r="D167" s="40" t="s">
        <v>412</v>
      </c>
      <c r="E167" s="40" t="s">
        <v>44</v>
      </c>
      <c r="G167" s="40" t="s">
        <v>39</v>
      </c>
      <c r="H167" s="41"/>
      <c r="I167" s="40">
        <v>4800</v>
      </c>
      <c r="J167" s="40">
        <v>2.11</v>
      </c>
      <c r="K167" s="40">
        <v>2.2599999999999998</v>
      </c>
      <c r="M167" s="43">
        <v>15400</v>
      </c>
      <c r="N167" s="40">
        <v>8.1</v>
      </c>
      <c r="O167" s="42">
        <v>1901.2345679012346</v>
      </c>
      <c r="P167" s="42">
        <f t="shared" si="4"/>
        <v>2274.8815165876777</v>
      </c>
      <c r="Q167" s="41"/>
      <c r="R167" s="40">
        <v>387299.99999999994</v>
      </c>
      <c r="S167" s="40">
        <v>2800.0000000000005</v>
      </c>
      <c r="T167" s="40">
        <v>604000</v>
      </c>
      <c r="U167" s="40">
        <v>5200</v>
      </c>
      <c r="V167" s="42">
        <v>316007.98174207099</v>
      </c>
      <c r="W167" s="42">
        <v>76918.256920561806</v>
      </c>
      <c r="X167" s="42">
        <v>789.50896189506796</v>
      </c>
      <c r="Y167" s="42">
        <v>0.266913525645251</v>
      </c>
      <c r="Z167" s="42">
        <v>0.63459071528775302</v>
      </c>
      <c r="AA167" s="42">
        <v>0.124099445241609</v>
      </c>
      <c r="AB167" s="42">
        <v>123.043926575155</v>
      </c>
      <c r="AC167" s="42">
        <v>34.114188854221503</v>
      </c>
      <c r="AD167" s="42">
        <v>0.29391040341368102</v>
      </c>
      <c r="AE167" s="42">
        <v>6379.0032433871702</v>
      </c>
      <c r="AF167" s="42">
        <v>1873.0114390919</v>
      </c>
      <c r="AG167" s="42">
        <v>17.541468052900999</v>
      </c>
      <c r="AH167" s="42">
        <v>2.6865331466106799</v>
      </c>
      <c r="AI167" s="42">
        <v>6.1089926172377398</v>
      </c>
      <c r="AJ167" s="42">
        <v>0.924981329060093</v>
      </c>
      <c r="AK167" s="42">
        <v>4.6059978117646896</v>
      </c>
      <c r="AL167" s="42">
        <v>8.92080462239214</v>
      </c>
      <c r="AM167" s="42">
        <v>1.4295948877898399</v>
      </c>
      <c r="AN167" s="42"/>
      <c r="AO167" s="42">
        <v>8.3814817223117295</v>
      </c>
      <c r="AP167" s="42">
        <v>4.6758478668975103</v>
      </c>
      <c r="AQ167" s="42">
        <v>184.39159802148001</v>
      </c>
      <c r="AR167" s="42">
        <v>78.143266530524002</v>
      </c>
      <c r="AS167" s="42">
        <v>3.5473271530692698</v>
      </c>
      <c r="AT167" s="42">
        <v>0.343965828091371</v>
      </c>
      <c r="AU167" s="42">
        <v>1.3341347999204001</v>
      </c>
      <c r="AV167" s="42">
        <v>0.34204980459093098</v>
      </c>
      <c r="AW167" s="42">
        <v>1.1808370905722301</v>
      </c>
      <c r="AX167" s="42">
        <v>1.3510123631967701</v>
      </c>
      <c r="AY167" s="42">
        <v>0.161142629053806</v>
      </c>
      <c r="AZ167" s="42">
        <v>0.110695898315604</v>
      </c>
      <c r="BA167" s="42">
        <v>2.5715171335104801</v>
      </c>
      <c r="BB167" s="42">
        <v>0.87468557895963295</v>
      </c>
      <c r="BC167" s="42">
        <v>0.32582287043112801</v>
      </c>
      <c r="BD167" s="42">
        <v>1.9588335349192201</v>
      </c>
      <c r="BE167" s="42">
        <v>0.66352658532363495</v>
      </c>
      <c r="BF167" s="42">
        <v>1.1460743361454699</v>
      </c>
      <c r="BG167" s="42">
        <v>1.76633526809972</v>
      </c>
      <c r="BH167" s="42">
        <v>0.19334496939707499</v>
      </c>
      <c r="BI167" s="42">
        <v>56.378170793486397</v>
      </c>
      <c r="BJ167" s="42">
        <v>24.937602104010502</v>
      </c>
      <c r="BK167" s="42">
        <v>0.45178965262651599</v>
      </c>
      <c r="BL167" s="42">
        <v>4.6444797427081603</v>
      </c>
      <c r="BM167" s="42">
        <v>6.3490293841994099</v>
      </c>
      <c r="BN167" s="42">
        <v>0.26294935814258602</v>
      </c>
      <c r="BO167" s="42">
        <v>7.7242946464518099</v>
      </c>
      <c r="BP167" s="42">
        <v>4.2273653087710903</v>
      </c>
      <c r="BQ167" s="42">
        <v>5.7548211859131497E-2</v>
      </c>
      <c r="BR167" s="42">
        <v>41.639773435434698</v>
      </c>
      <c r="BS167" s="42">
        <v>19.396158669859901</v>
      </c>
      <c r="BT167" s="42">
        <v>0.18096829646225199</v>
      </c>
      <c r="BU167" s="42">
        <v>1.10285840371946</v>
      </c>
      <c r="BV167" s="42">
        <v>1.71472030883672</v>
      </c>
      <c r="BW167" s="42">
        <v>0.191301078206982</v>
      </c>
      <c r="BX167" s="42">
        <v>41.814231363719898</v>
      </c>
      <c r="BY167" s="42">
        <v>23.001105553718801</v>
      </c>
      <c r="BZ167" s="42">
        <v>7.4261238513038202E-2</v>
      </c>
      <c r="CA167" s="42">
        <v>25.7493476449933</v>
      </c>
      <c r="CB167" s="42">
        <v>9.4516082268142405</v>
      </c>
      <c r="CC167" s="42">
        <v>3.1526700364986698E-2</v>
      </c>
      <c r="CD167" s="42">
        <v>1.3175474152561599</v>
      </c>
      <c r="CE167" s="42">
        <v>1.5188461870294401</v>
      </c>
      <c r="CF167" s="42">
        <v>4.5159257022235798E-2</v>
      </c>
      <c r="CG167" s="42">
        <v>0.22155299127033248</v>
      </c>
      <c r="CH167" s="42">
        <v>0.73698104295300404</v>
      </c>
      <c r="CI167" s="42">
        <v>0.177013193836178</v>
      </c>
      <c r="CJ167" s="42">
        <f t="shared" si="5"/>
        <v>2100.4210829328727</v>
      </c>
    </row>
    <row r="168" spans="2:88" x14ac:dyDescent="0.25">
      <c r="B168" s="40" t="s">
        <v>408</v>
      </c>
      <c r="D168" s="40" t="s">
        <v>413</v>
      </c>
      <c r="E168" s="40" t="s">
        <v>44</v>
      </c>
      <c r="G168" s="40" t="s">
        <v>35</v>
      </c>
      <c r="H168" s="41"/>
      <c r="I168" s="40">
        <v>4800</v>
      </c>
      <c r="J168" s="40">
        <v>2.11</v>
      </c>
      <c r="K168" s="40">
        <v>2.2599999999999998</v>
      </c>
      <c r="M168" s="43">
        <v>15400</v>
      </c>
      <c r="N168" s="40">
        <v>8.1</v>
      </c>
      <c r="O168" s="42">
        <v>1901.2345679012346</v>
      </c>
      <c r="P168" s="42">
        <f t="shared" si="4"/>
        <v>2274.8815165876777</v>
      </c>
      <c r="Q168" s="41"/>
      <c r="R168" s="40">
        <v>341500</v>
      </c>
      <c r="S168" s="40">
        <v>2800.0000000000005</v>
      </c>
      <c r="T168" s="40">
        <v>311500</v>
      </c>
      <c r="U168" s="40">
        <v>3800</v>
      </c>
      <c r="V168" s="42">
        <v>292257.22116211703</v>
      </c>
      <c r="W168" s="42">
        <v>49694.5095722736</v>
      </c>
      <c r="X168" s="42">
        <v>729.198306267166</v>
      </c>
      <c r="Y168" s="42">
        <v>1.35193347788193E-2</v>
      </c>
      <c r="Z168" s="42">
        <v>0.280996635849113</v>
      </c>
      <c r="AA168" s="42">
        <v>9.1016439596850199E-2</v>
      </c>
      <c r="AB168" s="42">
        <v>0.381237619427025</v>
      </c>
      <c r="AC168" s="42">
        <v>1.1952121871266199</v>
      </c>
      <c r="AD168" s="42">
        <v>0.26530299134273999</v>
      </c>
      <c r="AE168" s="42">
        <v>49.612264741846197</v>
      </c>
      <c r="AF168" s="42">
        <v>103.096296871748</v>
      </c>
      <c r="AG168" s="42">
        <v>19.473519204431401</v>
      </c>
      <c r="AH168" s="42">
        <v>324579.96451654698</v>
      </c>
      <c r="AI168" s="42">
        <v>65169.719276579999</v>
      </c>
      <c r="AJ168" s="42">
        <v>0.82512903411150496</v>
      </c>
      <c r="AK168" s="42">
        <v>519.19867387009901</v>
      </c>
      <c r="AL168" s="42">
        <v>365.32071522994102</v>
      </c>
      <c r="AM168" s="42">
        <v>1.1193067385423801</v>
      </c>
      <c r="AN168" s="42">
        <v>1.18673667690533</v>
      </c>
      <c r="AO168" s="42">
        <v>11.371952906369399</v>
      </c>
      <c r="AP168" s="42">
        <v>3.6125346447392701</v>
      </c>
      <c r="AQ168" s="42">
        <v>137.46288989992601</v>
      </c>
      <c r="AR168" s="42">
        <v>58.043263777799403</v>
      </c>
      <c r="AS168" s="42">
        <v>4.1058074343883497</v>
      </c>
      <c r="AT168" s="42">
        <v>0.29918209586151301</v>
      </c>
      <c r="AU168" s="42">
        <v>1.47839031465127</v>
      </c>
      <c r="AV168" s="42">
        <v>0.34538024033550302</v>
      </c>
      <c r="AW168" s="42">
        <v>7.5369541089515799</v>
      </c>
      <c r="AX168" s="42">
        <v>2.9763950789082099</v>
      </c>
      <c r="AY168" s="42">
        <v>4.9442830666397E-2</v>
      </c>
      <c r="AZ168" s="42">
        <v>5.9144014994875098</v>
      </c>
      <c r="BA168" s="42">
        <v>8.0941663114497509</v>
      </c>
      <c r="BB168" s="42">
        <v>1.4955015642904199</v>
      </c>
      <c r="BC168" s="42">
        <v>0.73667249381343602</v>
      </c>
      <c r="BD168" s="42">
        <v>1.67660826600955</v>
      </c>
      <c r="BE168" s="42">
        <v>0.57210850116895795</v>
      </c>
      <c r="BF168" s="42">
        <v>0.29008762443313402</v>
      </c>
      <c r="BG168" s="42">
        <v>1.0433754700709901</v>
      </c>
      <c r="BH168" s="42">
        <v>0.24312694174834101</v>
      </c>
      <c r="BI168" s="42">
        <v>9.8373794450014191</v>
      </c>
      <c r="BJ168" s="42">
        <v>10.540485559870399</v>
      </c>
      <c r="BK168" s="42">
        <v>0.80211580659411397</v>
      </c>
      <c r="BL168" s="42"/>
      <c r="BM168" s="42">
        <v>0.61944933511664801</v>
      </c>
      <c r="BN168" s="42">
        <v>0.30438544078479801</v>
      </c>
      <c r="BO168" s="42">
        <v>0.75739484470465801</v>
      </c>
      <c r="BP168" s="42">
        <v>1.0424693852309701</v>
      </c>
      <c r="BQ168" s="42">
        <v>9.1528392446329196E-2</v>
      </c>
      <c r="BR168" s="42">
        <v>7.74664010290254</v>
      </c>
      <c r="BS168" s="42">
        <v>4.4256234695096204</v>
      </c>
      <c r="BT168" s="42">
        <v>0.16181710510324701</v>
      </c>
      <c r="BU168" s="42">
        <v>0.49105286227531098</v>
      </c>
      <c r="BV168" s="42">
        <v>1.06221614854463</v>
      </c>
      <c r="BW168" s="42">
        <v>0.21013213883019399</v>
      </c>
      <c r="BX168" s="42">
        <v>8.81449020178807</v>
      </c>
      <c r="BY168" s="42">
        <v>3.8723039345584702</v>
      </c>
      <c r="BZ168" s="42">
        <v>7.21076821672334E-2</v>
      </c>
      <c r="CA168" s="42">
        <v>8.2590079286729807</v>
      </c>
      <c r="CB168" s="42">
        <v>4.2313329744780299</v>
      </c>
      <c r="CC168" s="42">
        <v>5.2590990893643802E-2</v>
      </c>
      <c r="CD168" s="42">
        <v>3.4142867776787697E-2</v>
      </c>
      <c r="CE168" s="42">
        <v>0.33881630500072002</v>
      </c>
      <c r="CF168" s="42">
        <v>6.2471892833680098E-2</v>
      </c>
      <c r="CG168" s="42"/>
      <c r="CH168" s="42">
        <v>0.71837472894788701</v>
      </c>
      <c r="CI168" s="42">
        <v>0.26051905567530698</v>
      </c>
      <c r="CJ168" s="42">
        <f t="shared" si="5"/>
        <v>2484.3068572806415</v>
      </c>
    </row>
    <row r="169" spans="2:88" x14ac:dyDescent="0.25">
      <c r="B169" s="40" t="s">
        <v>408</v>
      </c>
      <c r="D169" s="40" t="s">
        <v>414</v>
      </c>
      <c r="E169" s="40" t="s">
        <v>44</v>
      </c>
      <c r="G169" s="40" t="s">
        <v>35</v>
      </c>
      <c r="H169" s="41"/>
      <c r="I169" s="40">
        <v>4800</v>
      </c>
      <c r="J169" s="40">
        <v>2.11</v>
      </c>
      <c r="K169" s="40">
        <v>2.2599999999999998</v>
      </c>
      <c r="M169" s="43">
        <v>15400</v>
      </c>
      <c r="N169" s="40">
        <v>8.1</v>
      </c>
      <c r="O169" s="42">
        <v>1901.2345679012346</v>
      </c>
      <c r="P169" s="42">
        <f t="shared" si="4"/>
        <v>2274.8815165876777</v>
      </c>
      <c r="Q169" s="41"/>
      <c r="R169" s="40">
        <v>341599.99999999994</v>
      </c>
      <c r="S169" s="40">
        <v>2800.0000000000005</v>
      </c>
      <c r="T169" s="40">
        <v>312800</v>
      </c>
      <c r="U169" s="40">
        <v>3800</v>
      </c>
      <c r="V169" s="42">
        <v>315368.99812263699</v>
      </c>
      <c r="W169" s="42">
        <v>47627.043578205099</v>
      </c>
      <c r="X169" s="42">
        <v>988.51758825633101</v>
      </c>
      <c r="Y169" s="42">
        <v>7.1270837486239594E-2</v>
      </c>
      <c r="Z169" s="42">
        <v>0.33827748628910798</v>
      </c>
      <c r="AA169" s="42">
        <v>9.1410448761168397E-2</v>
      </c>
      <c r="AB169" s="42">
        <v>0.50608910853100297</v>
      </c>
      <c r="AC169" s="42">
        <v>0.94252336556238703</v>
      </c>
      <c r="AD169" s="42">
        <v>0.37465782252194502</v>
      </c>
      <c r="AE169" s="42">
        <v>39.576207184980099</v>
      </c>
      <c r="AF169" s="42">
        <v>115.411892058311</v>
      </c>
      <c r="AG169" s="42">
        <v>23.181231058089899</v>
      </c>
      <c r="AH169" s="42">
        <v>321479.176015971</v>
      </c>
      <c r="AI169" s="42">
        <v>39567.001597210197</v>
      </c>
      <c r="AJ169" s="42">
        <v>0.99101475405303796</v>
      </c>
      <c r="AK169" s="42">
        <v>353.689426997525</v>
      </c>
      <c r="AL169" s="42">
        <v>164.57157136905099</v>
      </c>
      <c r="AM169" s="42">
        <v>1.50213139353259</v>
      </c>
      <c r="AN169" s="42"/>
      <c r="AO169" s="42">
        <v>12.145627907664499</v>
      </c>
      <c r="AP169" s="42">
        <v>5.8457149451694699</v>
      </c>
      <c r="AQ169" s="42">
        <v>157.96925810301801</v>
      </c>
      <c r="AR169" s="42">
        <v>68.004138376155097</v>
      </c>
      <c r="AS169" s="42">
        <v>4.3238650583623599</v>
      </c>
      <c r="AT169" s="42">
        <v>0.28846104501363801</v>
      </c>
      <c r="AU169" s="42">
        <v>1.2448612467901099</v>
      </c>
      <c r="AV169" s="42">
        <v>0.471339688425577</v>
      </c>
      <c r="AW169" s="42">
        <v>8.0424776110595797</v>
      </c>
      <c r="AX169" s="42">
        <v>4.3104159131667803</v>
      </c>
      <c r="AY169" s="42">
        <v>0.14978668249326199</v>
      </c>
      <c r="AZ169" s="42">
        <v>9.9927090522048001</v>
      </c>
      <c r="BA169" s="42">
        <v>8.8946147224579395</v>
      </c>
      <c r="BB169" s="42">
        <v>1.08494154180352</v>
      </c>
      <c r="BC169" s="42">
        <v>0.60271206274307099</v>
      </c>
      <c r="BD169" s="42">
        <v>1.19517871955347</v>
      </c>
      <c r="BE169" s="42">
        <v>0.71720958128270595</v>
      </c>
      <c r="BF169" s="42">
        <v>9.5853475583552603E-2</v>
      </c>
      <c r="BG169" s="42">
        <v>0.887131652494073</v>
      </c>
      <c r="BH169" s="42">
        <v>0.322834720935532</v>
      </c>
      <c r="BI169" s="42">
        <v>4.3434951653581297</v>
      </c>
      <c r="BJ169" s="42">
        <v>11.371320755650601</v>
      </c>
      <c r="BK169" s="42">
        <v>1.04809018164572</v>
      </c>
      <c r="BL169" s="42">
        <v>3.1236765785544299E-2</v>
      </c>
      <c r="BM169" s="42">
        <v>0.80499076918942403</v>
      </c>
      <c r="BN169" s="42">
        <v>0.469790583670259</v>
      </c>
      <c r="BO169" s="42">
        <v>0.41108626012406702</v>
      </c>
      <c r="BP169" s="42">
        <v>0.88524244772761496</v>
      </c>
      <c r="BQ169" s="42">
        <v>0.146290161603675</v>
      </c>
      <c r="BR169" s="42">
        <v>4.0668049589327397</v>
      </c>
      <c r="BS169" s="42">
        <v>4.2690045930782601</v>
      </c>
      <c r="BT169" s="42">
        <v>0.165400027130441</v>
      </c>
      <c r="BU169" s="42">
        <v>0.70849193238943697</v>
      </c>
      <c r="BV169" s="42">
        <v>0.98876966186698301</v>
      </c>
      <c r="BW169" s="42">
        <v>0.20642289140895301</v>
      </c>
      <c r="BX169" s="42">
        <v>17.923887236294298</v>
      </c>
      <c r="BY169" s="42">
        <v>5.4381160397068404</v>
      </c>
      <c r="BZ169" s="42">
        <v>7.6165794807685094E-2</v>
      </c>
      <c r="CA169" s="42">
        <v>4.48012711589418</v>
      </c>
      <c r="CB169" s="42">
        <v>5.3465493807707603</v>
      </c>
      <c r="CC169" s="42">
        <v>5.3529602623083102E-2</v>
      </c>
      <c r="CD169" s="42">
        <v>0.393875177122258</v>
      </c>
      <c r="CE169" s="42">
        <v>1.7354412388898199</v>
      </c>
      <c r="CF169" s="42">
        <v>7.0371668359996004E-2</v>
      </c>
      <c r="CG169" s="42"/>
      <c r="CH169" s="42">
        <v>0.98572656385958901</v>
      </c>
      <c r="CI169" s="42">
        <v>0.16158264746829201</v>
      </c>
      <c r="CJ169" s="42">
        <f t="shared" si="5"/>
        <v>2162.4460613547294</v>
      </c>
    </row>
    <row r="170" spans="2:88" x14ac:dyDescent="0.25">
      <c r="B170" s="40" t="s">
        <v>415</v>
      </c>
      <c r="D170" s="40" t="s">
        <v>416</v>
      </c>
      <c r="E170" s="40" t="s">
        <v>44</v>
      </c>
      <c r="G170" s="40" t="s">
        <v>35</v>
      </c>
      <c r="H170" s="41"/>
      <c r="I170" s="40">
        <v>5510</v>
      </c>
      <c r="J170" s="40">
        <v>2.0499999999999998</v>
      </c>
      <c r="K170" s="40">
        <v>2.16</v>
      </c>
      <c r="M170" s="43">
        <v>18800</v>
      </c>
      <c r="N170" s="40">
        <v>8.1999999999999993</v>
      </c>
      <c r="O170" s="42">
        <v>2292.6829268292686</v>
      </c>
      <c r="P170" s="42">
        <f t="shared" si="4"/>
        <v>2687.8048780487807</v>
      </c>
      <c r="Q170" s="41"/>
      <c r="R170" s="40">
        <v>344900</v>
      </c>
      <c r="S170" s="40">
        <v>2800.0000000000005</v>
      </c>
      <c r="T170" s="40">
        <v>307100</v>
      </c>
      <c r="U170" s="40">
        <v>3800</v>
      </c>
      <c r="V170" s="42">
        <v>285385.61367085</v>
      </c>
      <c r="W170" s="42">
        <v>39833.802641377602</v>
      </c>
      <c r="X170" s="42">
        <v>987.86050509058896</v>
      </c>
      <c r="Y170" s="42">
        <v>5.3312455574031102E-2</v>
      </c>
      <c r="Z170" s="42">
        <v>0.50817305786183797</v>
      </c>
      <c r="AA170" s="42">
        <v>0.14485260427421501</v>
      </c>
      <c r="AB170" s="42">
        <v>0.56789132309962698</v>
      </c>
      <c r="AC170" s="42">
        <v>0.97889279254213302</v>
      </c>
      <c r="AD170" s="42">
        <v>0.182906608939192</v>
      </c>
      <c r="AE170" s="42">
        <v>0.44496488964800801</v>
      </c>
      <c r="AF170" s="42">
        <v>29.136404482371599</v>
      </c>
      <c r="AG170" s="42">
        <v>10.5039609738603</v>
      </c>
      <c r="AH170" s="42">
        <v>321025.82755567698</v>
      </c>
      <c r="AI170" s="42">
        <v>43480.568921563099</v>
      </c>
      <c r="AJ170" s="42">
        <v>0.71070711445812795</v>
      </c>
      <c r="AK170" s="42">
        <v>712.00922882340001</v>
      </c>
      <c r="AL170" s="42">
        <v>358.82062090718603</v>
      </c>
      <c r="AM170" s="42">
        <v>1.30870872263205</v>
      </c>
      <c r="AN170" s="42"/>
      <c r="AO170" s="42">
        <v>13.555999126205901</v>
      </c>
      <c r="AP170" s="42">
        <v>4.5577359670841</v>
      </c>
      <c r="AQ170" s="42">
        <v>113.754620071541</v>
      </c>
      <c r="AR170" s="42">
        <v>48.353748632627699</v>
      </c>
      <c r="AS170" s="42">
        <v>5.9649388166927997</v>
      </c>
      <c r="AT170" s="42">
        <v>0.20311908437502901</v>
      </c>
      <c r="AU170" s="42">
        <v>1.2045278905594601</v>
      </c>
      <c r="AV170" s="42">
        <v>0</v>
      </c>
      <c r="AW170" s="42">
        <v>48.838429966960298</v>
      </c>
      <c r="AX170" s="42">
        <v>15.589188567757301</v>
      </c>
      <c r="AY170" s="42">
        <v>8.5339355827032906E-2</v>
      </c>
      <c r="AZ170" s="42">
        <v>18.791611116363601</v>
      </c>
      <c r="BA170" s="42">
        <v>15.2263846446132</v>
      </c>
      <c r="BB170" s="42">
        <v>0.65248700463134501</v>
      </c>
      <c r="BC170" s="42">
        <v>2.4323830224974801</v>
      </c>
      <c r="BD170" s="42">
        <v>3.5836893568322399</v>
      </c>
      <c r="BE170" s="42">
        <v>0.82312884287258403</v>
      </c>
      <c r="BF170" s="42">
        <v>0.22720776748914601</v>
      </c>
      <c r="BG170" s="42">
        <v>0.62702576748379202</v>
      </c>
      <c r="BH170" s="42">
        <v>0.21461374278465201</v>
      </c>
      <c r="BI170" s="42">
        <v>7.0695559421082699</v>
      </c>
      <c r="BJ170" s="42">
        <v>10.033933975883899</v>
      </c>
      <c r="BK170" s="42">
        <v>0.67750189319562804</v>
      </c>
      <c r="BL170" s="42"/>
      <c r="BM170" s="42">
        <v>1.7348350049815001E-2</v>
      </c>
      <c r="BN170" s="42">
        <v>0.207125639071396</v>
      </c>
      <c r="BO170" s="42">
        <v>0.71580344973240095</v>
      </c>
      <c r="BP170" s="42">
        <v>0.90508208567184001</v>
      </c>
      <c r="BQ170" s="42">
        <v>0</v>
      </c>
      <c r="BR170" s="42">
        <v>8.6049340614187493</v>
      </c>
      <c r="BS170" s="42">
        <v>8.0788511508830698</v>
      </c>
      <c r="BT170" s="42">
        <v>0</v>
      </c>
      <c r="BU170" s="42">
        <v>1.50573844248388</v>
      </c>
      <c r="BV170" s="42">
        <v>1.5930546050051799</v>
      </c>
      <c r="BW170" s="42">
        <v>0.17054991306055101</v>
      </c>
      <c r="BX170" s="42">
        <v>4.3858446353728198</v>
      </c>
      <c r="BY170" s="42">
        <v>2.5778651434628701</v>
      </c>
      <c r="BZ170" s="42">
        <v>5.1192927954407601E-2</v>
      </c>
      <c r="CA170" s="42">
        <v>6.0796831270868301</v>
      </c>
      <c r="CB170" s="42">
        <v>3.6940022724441799</v>
      </c>
      <c r="CC170" s="42">
        <v>4.9047863626958198E-2</v>
      </c>
      <c r="CD170" s="42">
        <v>0.369474495556805</v>
      </c>
      <c r="CE170" s="42">
        <v>1.48329083478999</v>
      </c>
      <c r="CF170" s="42">
        <v>3.9175371591642E-2</v>
      </c>
      <c r="CG170" s="42"/>
      <c r="CH170" s="42">
        <v>0.96439955918708598</v>
      </c>
      <c r="CI170" s="42">
        <v>0</v>
      </c>
      <c r="CJ170" s="42">
        <f t="shared" si="5"/>
        <v>3031.9647657659111</v>
      </c>
    </row>
    <row r="171" spans="2:88" x14ac:dyDescent="0.25">
      <c r="B171" s="40" t="s">
        <v>415</v>
      </c>
      <c r="D171" s="40" t="s">
        <v>417</v>
      </c>
      <c r="E171" s="40" t="s">
        <v>44</v>
      </c>
      <c r="G171" s="40" t="s">
        <v>35</v>
      </c>
      <c r="H171" s="41"/>
      <c r="I171" s="40">
        <v>5510</v>
      </c>
      <c r="J171" s="40">
        <v>2.0499999999999998</v>
      </c>
      <c r="K171" s="40">
        <v>2.16</v>
      </c>
      <c r="M171" s="43">
        <v>18800</v>
      </c>
      <c r="N171" s="40">
        <v>8.1999999999999993</v>
      </c>
      <c r="O171" s="42">
        <v>2292.6829268292686</v>
      </c>
      <c r="P171" s="42">
        <f t="shared" si="4"/>
        <v>2687.8048780487807</v>
      </c>
      <c r="Q171" s="41"/>
      <c r="R171" s="40">
        <v>343800</v>
      </c>
      <c r="S171" s="40">
        <v>2800.0000000000005</v>
      </c>
      <c r="T171" s="40">
        <v>311800</v>
      </c>
      <c r="U171" s="40">
        <v>3800</v>
      </c>
      <c r="V171" s="42">
        <v>288618.09702332801</v>
      </c>
      <c r="W171" s="42">
        <v>59004.953968313603</v>
      </c>
      <c r="X171" s="42">
        <v>1080.7702683293901</v>
      </c>
      <c r="Y171" s="42">
        <v>4.29615848237241E-2</v>
      </c>
      <c r="Z171" s="42">
        <v>0.53762202169559903</v>
      </c>
      <c r="AA171" s="42">
        <v>0.14283851688961599</v>
      </c>
      <c r="AB171" s="42">
        <v>0.79004949874614205</v>
      </c>
      <c r="AC171" s="42">
        <v>1.2457169561663499</v>
      </c>
      <c r="AD171" s="42">
        <v>0.464437855273787</v>
      </c>
      <c r="AE171" s="42"/>
      <c r="AF171" s="42">
        <v>36.445934634043603</v>
      </c>
      <c r="AG171" s="42">
        <v>25.637717696135699</v>
      </c>
      <c r="AH171" s="42">
        <v>334471.22116728901</v>
      </c>
      <c r="AI171" s="42">
        <v>45173.818437295398</v>
      </c>
      <c r="AJ171" s="42">
        <v>1.2651036056448299</v>
      </c>
      <c r="AK171" s="42">
        <v>250.503958927978</v>
      </c>
      <c r="AL171" s="42">
        <v>102.475673054758</v>
      </c>
      <c r="AM171" s="42">
        <v>1.8322647255990301</v>
      </c>
      <c r="AN171" s="42"/>
      <c r="AO171" s="42">
        <v>11.0066372440969</v>
      </c>
      <c r="AP171" s="42">
        <v>5.88292013505301</v>
      </c>
      <c r="AQ171" s="42">
        <v>110.232892252083</v>
      </c>
      <c r="AR171" s="42">
        <v>56.084482711601702</v>
      </c>
      <c r="AS171" s="42">
        <v>7.2259058940498599</v>
      </c>
      <c r="AT171" s="42"/>
      <c r="AU171" s="42">
        <v>9.4768043497154703E-3</v>
      </c>
      <c r="AV171" s="42">
        <v>0.24745211645392101</v>
      </c>
      <c r="AW171" s="42">
        <v>75.296400555044201</v>
      </c>
      <c r="AX171" s="42">
        <v>20.6162732276551</v>
      </c>
      <c r="AY171" s="42">
        <v>0.13150000172526199</v>
      </c>
      <c r="AZ171" s="42">
        <v>9.3347259104111693</v>
      </c>
      <c r="BA171" s="42">
        <v>6.9133066568662596</v>
      </c>
      <c r="BB171" s="42">
        <v>0.45585191771958</v>
      </c>
      <c r="BC171" s="42">
        <v>0.11192998076246601</v>
      </c>
      <c r="BD171" s="42">
        <v>1.7472614598990801</v>
      </c>
      <c r="BE171" s="42">
        <v>1.0376046567413799</v>
      </c>
      <c r="BF171" s="42">
        <v>7.1795233403420103E-2</v>
      </c>
      <c r="BG171" s="42">
        <v>0.75039005109294998</v>
      </c>
      <c r="BH171" s="42">
        <v>0.20228484819465201</v>
      </c>
      <c r="BI171" s="42">
        <v>4.7324473942739704</v>
      </c>
      <c r="BJ171" s="42">
        <v>10.3869611376004</v>
      </c>
      <c r="BK171" s="42">
        <v>0.98611302586821403</v>
      </c>
      <c r="BL171" s="42"/>
      <c r="BM171" s="42">
        <v>1.23827803619346E-2</v>
      </c>
      <c r="BN171" s="42">
        <v>0.27788297138351198</v>
      </c>
      <c r="BO171" s="42">
        <v>0.171798754469104</v>
      </c>
      <c r="BP171" s="42">
        <v>0.64968602572670298</v>
      </c>
      <c r="BQ171" s="42">
        <v>7.1118633010885099E-2</v>
      </c>
      <c r="BR171" s="42">
        <v>2.6502888812658001</v>
      </c>
      <c r="BS171" s="42">
        <v>3.8606040898332799</v>
      </c>
      <c r="BT171" s="42">
        <v>0</v>
      </c>
      <c r="BU171" s="42">
        <v>0.62449052518876202</v>
      </c>
      <c r="BV171" s="42">
        <v>1.41457786729749</v>
      </c>
      <c r="BW171" s="42">
        <v>0.28328921940808699</v>
      </c>
      <c r="BX171" s="42">
        <v>15.3042203633594</v>
      </c>
      <c r="BY171" s="42">
        <v>4.7327987838073602</v>
      </c>
      <c r="BZ171" s="42">
        <v>6.9085361669961806E-2</v>
      </c>
      <c r="CA171" s="42">
        <v>2.48152262429711</v>
      </c>
      <c r="CB171" s="42">
        <v>1.0819153659129099</v>
      </c>
      <c r="CC171" s="42">
        <v>6.3359459735138998E-2</v>
      </c>
      <c r="CD171" s="42">
        <v>0.22952679626677999</v>
      </c>
      <c r="CE171" s="42">
        <v>0.85951608667217605</v>
      </c>
      <c r="CF171" s="42">
        <v>7.2825271728161403E-2</v>
      </c>
      <c r="CG171" s="42">
        <v>9.0321852463582375E-3</v>
      </c>
      <c r="CH171" s="42">
        <v>0.74400927213710299</v>
      </c>
      <c r="CI171" s="42">
        <v>0.10282635322339299</v>
      </c>
      <c r="CJ171" s="42">
        <f t="shared" si="5"/>
        <v>3118.8513063214436</v>
      </c>
    </row>
    <row r="172" spans="2:88" x14ac:dyDescent="0.25">
      <c r="B172" s="40" t="s">
        <v>415</v>
      </c>
      <c r="D172" s="40" t="s">
        <v>418</v>
      </c>
      <c r="E172" s="40" t="s">
        <v>44</v>
      </c>
      <c r="G172" s="40" t="s">
        <v>35</v>
      </c>
      <c r="H172" s="41"/>
      <c r="I172" s="40">
        <v>5510</v>
      </c>
      <c r="J172" s="40">
        <v>2.0499999999999998</v>
      </c>
      <c r="K172" s="40">
        <v>2.16</v>
      </c>
      <c r="M172" s="43">
        <v>18800</v>
      </c>
      <c r="N172" s="40">
        <v>8.1999999999999993</v>
      </c>
      <c r="O172" s="42">
        <v>2292.6829268292686</v>
      </c>
      <c r="P172" s="42">
        <f t="shared" si="4"/>
        <v>2687.8048780487807</v>
      </c>
      <c r="Q172" s="41"/>
      <c r="R172" s="40">
        <v>344900</v>
      </c>
      <c r="S172" s="40">
        <v>2800.0000000000005</v>
      </c>
      <c r="T172" s="40">
        <v>309200</v>
      </c>
      <c r="U172" s="40">
        <v>3800</v>
      </c>
      <c r="V172" s="42">
        <v>274213.94057466701</v>
      </c>
      <c r="W172" s="42">
        <v>63635.665472936198</v>
      </c>
      <c r="X172" s="42">
        <v>1241.2661622625999</v>
      </c>
      <c r="Y172" s="42">
        <v>0.14776752291599399</v>
      </c>
      <c r="Z172" s="42">
        <v>0.56461533585146295</v>
      </c>
      <c r="AA172" s="42">
        <v>0.14192326889454601</v>
      </c>
      <c r="AB172" s="42">
        <v>0.75466737654795102</v>
      </c>
      <c r="AC172" s="42">
        <v>1.23185700448327</v>
      </c>
      <c r="AD172" s="42">
        <v>0.29466942838464899</v>
      </c>
      <c r="AE172" s="42">
        <v>52.280392625235102</v>
      </c>
      <c r="AF172" s="42">
        <v>142.933935703016</v>
      </c>
      <c r="AG172" s="42">
        <v>17.053102252192801</v>
      </c>
      <c r="AH172" s="42">
        <v>335621.032330708</v>
      </c>
      <c r="AI172" s="42">
        <v>69081.1481098816</v>
      </c>
      <c r="AJ172" s="42">
        <v>1.4384023526727401</v>
      </c>
      <c r="AK172" s="42">
        <v>352.17246785557398</v>
      </c>
      <c r="AL172" s="42">
        <v>180.429622066349</v>
      </c>
      <c r="AM172" s="42">
        <v>2.74779193228497</v>
      </c>
      <c r="AN172" s="42"/>
      <c r="AO172" s="42">
        <v>12.5232419798397</v>
      </c>
      <c r="AP172" s="42">
        <v>6.6082720438678804</v>
      </c>
      <c r="AQ172" s="42">
        <v>153.99703553409401</v>
      </c>
      <c r="AR172" s="42">
        <v>79.737427266533004</v>
      </c>
      <c r="AS172" s="42">
        <v>8.0181462791353901</v>
      </c>
      <c r="AT172" s="42"/>
      <c r="AU172" s="42">
        <v>9.86874565119167E-3</v>
      </c>
      <c r="AV172" s="42">
        <v>0</v>
      </c>
      <c r="AW172" s="42">
        <v>69.476943355069096</v>
      </c>
      <c r="AX172" s="42">
        <v>19.8691256108714</v>
      </c>
      <c r="AY172" s="42">
        <v>0.13925705001195399</v>
      </c>
      <c r="AZ172" s="42">
        <v>12.1868706801407</v>
      </c>
      <c r="BA172" s="42">
        <v>6.4709578101269303</v>
      </c>
      <c r="BB172" s="42">
        <v>0.93443519093425897</v>
      </c>
      <c r="BC172" s="42">
        <v>3.3628733291117401</v>
      </c>
      <c r="BD172" s="42">
        <v>1.5763491997835899</v>
      </c>
      <c r="BE172" s="42">
        <v>1.3231061425552999</v>
      </c>
      <c r="BF172" s="42">
        <v>5.1983838135248199E-2</v>
      </c>
      <c r="BG172" s="42">
        <v>0.507931708562397</v>
      </c>
      <c r="BH172" s="42">
        <v>0.24711784199190601</v>
      </c>
      <c r="BI172" s="42">
        <v>6.6873474503282297</v>
      </c>
      <c r="BJ172" s="42">
        <v>10.097654356678101</v>
      </c>
      <c r="BK172" s="42">
        <v>0.87128303057710299</v>
      </c>
      <c r="BL172" s="42">
        <v>0.119999696389366</v>
      </c>
      <c r="BM172" s="42">
        <v>1.0219202480351299</v>
      </c>
      <c r="BN172" s="42">
        <v>0.35457989408236901</v>
      </c>
      <c r="BO172" s="42">
        <v>0.46541732794761098</v>
      </c>
      <c r="BP172" s="42">
        <v>0.57999229438684696</v>
      </c>
      <c r="BQ172" s="42">
        <v>7.50287961403132E-2</v>
      </c>
      <c r="BR172" s="42">
        <v>6.1847847569015197</v>
      </c>
      <c r="BS172" s="42">
        <v>3.9732453398815499</v>
      </c>
      <c r="BT172" s="42">
        <v>0</v>
      </c>
      <c r="BU172" s="42">
        <v>0.86985746292993704</v>
      </c>
      <c r="BV172" s="42">
        <v>1.66493230602016</v>
      </c>
      <c r="BW172" s="42">
        <v>0.33343531188534198</v>
      </c>
      <c r="BX172" s="42">
        <v>12.160973435887</v>
      </c>
      <c r="BY172" s="42">
        <v>7.5976250752517398</v>
      </c>
      <c r="BZ172" s="42">
        <v>4.1563181981228603E-2</v>
      </c>
      <c r="CA172" s="42">
        <v>4.7293299884272599</v>
      </c>
      <c r="CB172" s="42">
        <v>2.53270336614395</v>
      </c>
      <c r="CC172" s="42">
        <v>4.1898605003467398E-2</v>
      </c>
      <c r="CD172" s="42">
        <v>0.45409561575657797</v>
      </c>
      <c r="CE172" s="42">
        <v>1.66876185015714</v>
      </c>
      <c r="CF172" s="42">
        <v>6.7337971168444796E-2</v>
      </c>
      <c r="CG172" s="42"/>
      <c r="CH172" s="42">
        <v>0.70015925177576799</v>
      </c>
      <c r="CI172" s="42">
        <v>0.18393240408153</v>
      </c>
      <c r="CJ172" s="42">
        <f t="shared" si="5"/>
        <v>2239.6535024444756</v>
      </c>
    </row>
    <row r="173" spans="2:88" x14ac:dyDescent="0.25">
      <c r="B173" s="40" t="s">
        <v>415</v>
      </c>
      <c r="D173" s="40" t="s">
        <v>419</v>
      </c>
      <c r="E173" s="40" t="s">
        <v>44</v>
      </c>
      <c r="G173" s="40" t="s">
        <v>39</v>
      </c>
      <c r="H173" s="41"/>
      <c r="I173" s="40">
        <v>5510</v>
      </c>
      <c r="J173" s="40">
        <v>2.0499999999999998</v>
      </c>
      <c r="K173" s="40">
        <v>2.16</v>
      </c>
      <c r="M173" s="43">
        <v>18800</v>
      </c>
      <c r="N173" s="40">
        <v>8.1999999999999993</v>
      </c>
      <c r="O173" s="42">
        <v>2292.6829268292686</v>
      </c>
      <c r="P173" s="42">
        <f t="shared" si="4"/>
        <v>2687.8048780487807</v>
      </c>
      <c r="Q173" s="41"/>
      <c r="R173" s="40">
        <v>391500</v>
      </c>
      <c r="S173" s="40">
        <v>2800.0000000000005</v>
      </c>
      <c r="T173" s="40">
        <v>605100</v>
      </c>
      <c r="U173" s="40">
        <v>5200</v>
      </c>
      <c r="V173" s="42">
        <v>294822.32456612401</v>
      </c>
      <c r="W173" s="42">
        <v>58233.552626862504</v>
      </c>
      <c r="X173" s="42">
        <v>757.24174846734002</v>
      </c>
      <c r="Y173" s="42">
        <v>0.24289626592876501</v>
      </c>
      <c r="Z173" s="42">
        <v>0.83966589686850002</v>
      </c>
      <c r="AA173" s="42">
        <v>0.113561583471151</v>
      </c>
      <c r="AB173" s="42">
        <v>120.477886713638</v>
      </c>
      <c r="AC173" s="42">
        <v>30.434587064451801</v>
      </c>
      <c r="AD173" s="42">
        <v>0.31128211057171701</v>
      </c>
      <c r="AE173" s="42">
        <v>8259.3739856536104</v>
      </c>
      <c r="AF173" s="42">
        <v>2080.68732303256</v>
      </c>
      <c r="AG173" s="42">
        <v>11.550330547829899</v>
      </c>
      <c r="AH173" s="42">
        <v>6.1913462208333998</v>
      </c>
      <c r="AI173" s="42">
        <v>7.8376897422302001</v>
      </c>
      <c r="AJ173" s="42">
        <v>0.94171681896386805</v>
      </c>
      <c r="AK173" s="42">
        <v>6.701414572789</v>
      </c>
      <c r="AL173" s="42">
        <v>8.0704654696318805</v>
      </c>
      <c r="AM173" s="42">
        <v>1.42032709340293</v>
      </c>
      <c r="AN173" s="42"/>
      <c r="AO173" s="42">
        <v>16.933850572714</v>
      </c>
      <c r="AP173" s="42">
        <v>4.9886477837539704</v>
      </c>
      <c r="AQ173" s="42">
        <v>160.302771715229</v>
      </c>
      <c r="AR173" s="42">
        <v>79.534731850961705</v>
      </c>
      <c r="AS173" s="42">
        <v>5.1893552923011104</v>
      </c>
      <c r="AT173" s="42">
        <v>2.1157359995711502</v>
      </c>
      <c r="AU173" s="42">
        <v>3.7563351437466901</v>
      </c>
      <c r="AV173" s="42">
        <v>0.24540092974505701</v>
      </c>
      <c r="AW173" s="42">
        <v>3.0287004975227001</v>
      </c>
      <c r="AX173" s="42">
        <v>2.67545965110043</v>
      </c>
      <c r="AY173" s="42">
        <v>6.8495595941517995E-2</v>
      </c>
      <c r="AZ173" s="42">
        <v>0.27878968003448301</v>
      </c>
      <c r="BA173" s="42">
        <v>2.6258243764211699</v>
      </c>
      <c r="BB173" s="42">
        <v>0.70181144543300999</v>
      </c>
      <c r="BC173" s="42">
        <v>0.112708298780095</v>
      </c>
      <c r="BD173" s="42">
        <v>1.5849168983458799</v>
      </c>
      <c r="BE173" s="42">
        <v>0.78946016324897805</v>
      </c>
      <c r="BF173" s="42">
        <v>0.73582743771806502</v>
      </c>
      <c r="BG173" s="42">
        <v>1.37517432006214</v>
      </c>
      <c r="BH173" s="42">
        <v>0.21460768256325199</v>
      </c>
      <c r="BI173" s="42">
        <v>30.620511910961699</v>
      </c>
      <c r="BJ173" s="42">
        <v>26.069856827104299</v>
      </c>
      <c r="BK173" s="42">
        <v>0.42738206808547002</v>
      </c>
      <c r="BL173" s="42">
        <v>11.343823976683799</v>
      </c>
      <c r="BM173" s="42">
        <v>8.3544756998433396</v>
      </c>
      <c r="BN173" s="42">
        <v>0.23930469774545499</v>
      </c>
      <c r="BO173" s="42">
        <v>17.970229651035201</v>
      </c>
      <c r="BP173" s="42">
        <v>5.4450987484108397</v>
      </c>
      <c r="BQ173" s="42">
        <v>3.6275881137884498E-2</v>
      </c>
      <c r="BR173" s="42">
        <v>16.758260312427101</v>
      </c>
      <c r="BS173" s="42">
        <v>10.452717796470001</v>
      </c>
      <c r="BT173" s="42">
        <v>6.7936888857276001E-2</v>
      </c>
      <c r="BU173" s="42">
        <v>0.49337665422509502</v>
      </c>
      <c r="BV173" s="42">
        <v>1.14091905199206</v>
      </c>
      <c r="BW173" s="42">
        <v>0.16130696498043701</v>
      </c>
      <c r="BX173" s="42">
        <v>15.006033336691999</v>
      </c>
      <c r="BY173" s="42">
        <v>11.7257761157086</v>
      </c>
      <c r="BZ173" s="42">
        <v>4.3157559638034998E-2</v>
      </c>
      <c r="CA173" s="42">
        <v>7.5514639737142097</v>
      </c>
      <c r="CB173" s="42">
        <v>5.9682205755137199</v>
      </c>
      <c r="CC173" s="42">
        <v>3.59508984057949E-2</v>
      </c>
      <c r="CD173" s="42">
        <v>0.89477348229329001</v>
      </c>
      <c r="CE173" s="42">
        <v>0.82035125068361503</v>
      </c>
      <c r="CF173" s="42">
        <v>4.5538407116231701E-2</v>
      </c>
      <c r="CG173" s="42"/>
      <c r="CH173" s="42">
        <v>6.4972163523201298E-3</v>
      </c>
      <c r="CI173" s="42">
        <v>0.102832959996805</v>
      </c>
      <c r="CJ173" s="42">
        <f t="shared" si="5"/>
        <v>2442.2534670547243</v>
      </c>
    </row>
    <row r="174" spans="2:88" x14ac:dyDescent="0.25">
      <c r="B174" s="40" t="s">
        <v>415</v>
      </c>
      <c r="D174" s="40" t="s">
        <v>420</v>
      </c>
      <c r="E174" s="40" t="s">
        <v>44</v>
      </c>
      <c r="G174" s="40" t="s">
        <v>35</v>
      </c>
      <c r="H174" s="41"/>
      <c r="I174" s="40">
        <v>5510</v>
      </c>
      <c r="J174" s="40">
        <v>2.0499999999999998</v>
      </c>
      <c r="K174" s="40">
        <v>2.16</v>
      </c>
      <c r="M174" s="43">
        <v>18800</v>
      </c>
      <c r="N174" s="40">
        <v>8.1999999999999993</v>
      </c>
      <c r="O174" s="42">
        <v>2292.6829268292686</v>
      </c>
      <c r="P174" s="42">
        <f t="shared" si="4"/>
        <v>2687.8048780487807</v>
      </c>
      <c r="Q174" s="41"/>
      <c r="R174" s="40">
        <v>343200</v>
      </c>
      <c r="S174" s="40">
        <v>2800.0000000000005</v>
      </c>
      <c r="T174" s="40">
        <v>302200</v>
      </c>
      <c r="U174" s="40">
        <v>3800</v>
      </c>
      <c r="V174" s="42">
        <v>405595.29570855701</v>
      </c>
      <c r="W174" s="42">
        <v>122686.06609938901</v>
      </c>
      <c r="X174" s="42">
        <v>1659.94907652436</v>
      </c>
      <c r="Y174" s="42">
        <v>0.37125359239315903</v>
      </c>
      <c r="Z174" s="42">
        <v>1.1298697664147099</v>
      </c>
      <c r="AA174" s="42">
        <v>0.23396885702620901</v>
      </c>
      <c r="AB174" s="42">
        <v>0.30373809665780299</v>
      </c>
      <c r="AC174" s="42">
        <v>1.15004779107337</v>
      </c>
      <c r="AD174" s="42">
        <v>0.41439643770224399</v>
      </c>
      <c r="AE174" s="42">
        <v>59.013996715302703</v>
      </c>
      <c r="AF174" s="42">
        <v>83.573751508377001</v>
      </c>
      <c r="AG174" s="42">
        <v>24.038601641476301</v>
      </c>
      <c r="AH174" s="42">
        <v>319682.34544428898</v>
      </c>
      <c r="AI174" s="42">
        <v>53592.378110999103</v>
      </c>
      <c r="AJ174" s="42">
        <v>2.2560867963271898</v>
      </c>
      <c r="AK174" s="42">
        <v>327.54511860127201</v>
      </c>
      <c r="AL174" s="42">
        <v>150.85803827067801</v>
      </c>
      <c r="AM174" s="42">
        <v>2.50498093869298</v>
      </c>
      <c r="AN174" s="42">
        <v>0.58759772461763804</v>
      </c>
      <c r="AO174" s="42">
        <v>25.609035200024401</v>
      </c>
      <c r="AP174" s="42">
        <v>8.0688830444999393</v>
      </c>
      <c r="AQ174" s="42">
        <v>144.87363271452699</v>
      </c>
      <c r="AR174" s="42">
        <v>100.00996671585401</v>
      </c>
      <c r="AS174" s="42">
        <v>11.528296471279001</v>
      </c>
      <c r="AT174" s="42">
        <v>9.3882838222273696E-2</v>
      </c>
      <c r="AU174" s="42">
        <v>1.1056462734749</v>
      </c>
      <c r="AV174" s="42">
        <v>0</v>
      </c>
      <c r="AW174" s="42">
        <v>63.584498504301401</v>
      </c>
      <c r="AX174" s="42">
        <v>17.859563939647099</v>
      </c>
      <c r="AY174" s="42">
        <v>0</v>
      </c>
      <c r="AZ174" s="42">
        <v>12.0228219872336</v>
      </c>
      <c r="BA174" s="42">
        <v>13.315386559744301</v>
      </c>
      <c r="BB174" s="42">
        <v>1.1634242293202499</v>
      </c>
      <c r="BC174" s="42">
        <v>1.35517870234486</v>
      </c>
      <c r="BD174" s="42">
        <v>4.6417622224428898</v>
      </c>
      <c r="BE174" s="42">
        <v>1.72306110968187</v>
      </c>
      <c r="BF174" s="42">
        <v>0.232518820152187</v>
      </c>
      <c r="BG174" s="42">
        <v>0.94910327361522395</v>
      </c>
      <c r="BH174" s="42">
        <v>0.32876679610020298</v>
      </c>
      <c r="BI174" s="42">
        <v>7.6554923252409903</v>
      </c>
      <c r="BJ174" s="42">
        <v>17.6735422660769</v>
      </c>
      <c r="BK174" s="42">
        <v>0.63626975375415595</v>
      </c>
      <c r="BL174" s="42"/>
      <c r="BM174" s="42">
        <v>5.4357415981034898E-2</v>
      </c>
      <c r="BN174" s="42">
        <v>0.56630706427938604</v>
      </c>
      <c r="BO174" s="42">
        <v>0.80612928117126503</v>
      </c>
      <c r="BP174" s="42">
        <v>1.4143522684126899</v>
      </c>
      <c r="BQ174" s="42">
        <v>0.105314088132206</v>
      </c>
      <c r="BR174" s="42">
        <v>5.7404362129291204</v>
      </c>
      <c r="BS174" s="42">
        <v>7.0409613429658897</v>
      </c>
      <c r="BT174" s="42">
        <v>0.33962417489753199</v>
      </c>
      <c r="BU174" s="42">
        <v>1.5863080756048999</v>
      </c>
      <c r="BV174" s="42">
        <v>1.9934702787217</v>
      </c>
      <c r="BW174" s="42">
        <v>0.30432467057607898</v>
      </c>
      <c r="BX174" s="42">
        <v>10.5352989550682</v>
      </c>
      <c r="BY174" s="42">
        <v>4.5192466182634501</v>
      </c>
      <c r="BZ174" s="42">
        <v>0.137364729393327</v>
      </c>
      <c r="CA174" s="42">
        <v>7.31565951161123</v>
      </c>
      <c r="CB174" s="42">
        <v>4.87189410488305</v>
      </c>
      <c r="CC174" s="42">
        <v>6.8057648644209406E-2</v>
      </c>
      <c r="CD174" s="42">
        <v>0.44636069713985799</v>
      </c>
      <c r="CE174" s="42">
        <v>2.0640459947619498</v>
      </c>
      <c r="CF174" s="42">
        <v>0.107962172407256</v>
      </c>
      <c r="CG174" s="42"/>
      <c r="CH174" s="42">
        <v>0.99817724548855202</v>
      </c>
      <c r="CI174" s="42">
        <v>0.213824092919527</v>
      </c>
      <c r="CJ174" s="42">
        <f t="shared" si="5"/>
        <v>2368.9610978160149</v>
      </c>
    </row>
    <row r="175" spans="2:88" x14ac:dyDescent="0.25">
      <c r="B175" s="40" t="s">
        <v>415</v>
      </c>
      <c r="D175" s="40" t="s">
        <v>421</v>
      </c>
      <c r="E175" s="40" t="s">
        <v>44</v>
      </c>
      <c r="G175" s="40" t="s">
        <v>39</v>
      </c>
      <c r="H175" s="41"/>
      <c r="I175" s="40">
        <v>5510</v>
      </c>
      <c r="J175" s="40">
        <v>2.0499999999999998</v>
      </c>
      <c r="K175" s="40">
        <v>2.16</v>
      </c>
      <c r="M175" s="43">
        <v>18800</v>
      </c>
      <c r="N175" s="40">
        <v>8.1999999999999993</v>
      </c>
      <c r="O175" s="42">
        <v>2292.6829268292686</v>
      </c>
      <c r="P175" s="42">
        <f t="shared" si="4"/>
        <v>2687.8048780487807</v>
      </c>
      <c r="Q175" s="41"/>
      <c r="R175" s="40">
        <v>391900</v>
      </c>
      <c r="S175" s="40">
        <v>2800.0000000000005</v>
      </c>
      <c r="T175" s="40">
        <v>597500</v>
      </c>
      <c r="U175" s="40">
        <v>5200</v>
      </c>
      <c r="V175" s="42">
        <v>321875.93229560897</v>
      </c>
      <c r="W175" s="42">
        <v>67588.804758807295</v>
      </c>
      <c r="X175" s="42">
        <v>1087.68045950697</v>
      </c>
      <c r="Y175" s="42">
        <v>0.31614626919359201</v>
      </c>
      <c r="Z175" s="42">
        <v>0.75318655106000199</v>
      </c>
      <c r="AA175" s="42">
        <v>0.15806161294923901</v>
      </c>
      <c r="AB175" s="42">
        <v>130.62520142804701</v>
      </c>
      <c r="AC175" s="42">
        <v>33.4636158536671</v>
      </c>
      <c r="AD175" s="42">
        <v>0.31903684223120599</v>
      </c>
      <c r="AE175" s="42">
        <v>7649.3830301466596</v>
      </c>
      <c r="AF175" s="42">
        <v>1408.9757123895399</v>
      </c>
      <c r="AG175" s="42">
        <v>21.881089934635899</v>
      </c>
      <c r="AH175" s="42">
        <v>3.37828265306009</v>
      </c>
      <c r="AI175" s="42">
        <v>4.9427323103241996</v>
      </c>
      <c r="AJ175" s="42">
        <v>1.2408437288894201</v>
      </c>
      <c r="AK175" s="42">
        <v>5.7528847466187596</v>
      </c>
      <c r="AL175" s="42">
        <v>8.9275764027302191</v>
      </c>
      <c r="AM175" s="42">
        <v>1.7623444463160101</v>
      </c>
      <c r="AN175" s="42"/>
      <c r="AO175" s="42">
        <v>12.6084126597425</v>
      </c>
      <c r="AP175" s="42">
        <v>6.5262643353871299</v>
      </c>
      <c r="AQ175" s="42">
        <v>175.26826691893601</v>
      </c>
      <c r="AR175" s="42">
        <v>84.084101151388296</v>
      </c>
      <c r="AS175" s="42">
        <v>7.3333248584136497</v>
      </c>
      <c r="AT175" s="42">
        <v>1.66844119383403</v>
      </c>
      <c r="AU175" s="42">
        <v>4.2888183666630804</v>
      </c>
      <c r="AV175" s="42">
        <v>0.44846727486395699</v>
      </c>
      <c r="AW175" s="42">
        <v>2.1066230016133898</v>
      </c>
      <c r="AX175" s="42">
        <v>1.66375073564173</v>
      </c>
      <c r="AY175" s="42">
        <v>0.16268193802300501</v>
      </c>
      <c r="AZ175" s="42"/>
      <c r="BA175" s="42">
        <v>5.2761877557176803E-2</v>
      </c>
      <c r="BB175" s="42">
        <v>0.85663181541181199</v>
      </c>
      <c r="BC175" s="42">
        <v>0.51328240411984705</v>
      </c>
      <c r="BD175" s="42">
        <v>1.92461236475688</v>
      </c>
      <c r="BE175" s="42">
        <v>1.02248327713844</v>
      </c>
      <c r="BF175" s="42">
        <v>0.44141919283449099</v>
      </c>
      <c r="BG175" s="42">
        <v>1.01854679430328</v>
      </c>
      <c r="BH175" s="42">
        <v>0.26410462079630997</v>
      </c>
      <c r="BI175" s="42">
        <v>30.656366794976201</v>
      </c>
      <c r="BJ175" s="42">
        <v>22.926508448131202</v>
      </c>
      <c r="BK175" s="42">
        <v>1.0494531322010801</v>
      </c>
      <c r="BL175" s="42">
        <v>8.4579326808177502</v>
      </c>
      <c r="BM175" s="42">
        <v>6.0188643063504204</v>
      </c>
      <c r="BN175" s="42">
        <v>0.26190872528872999</v>
      </c>
      <c r="BO175" s="42">
        <v>15.0796095643753</v>
      </c>
      <c r="BP175" s="42">
        <v>6.6110462167176101</v>
      </c>
      <c r="BQ175" s="42">
        <v>9.3236898759732303E-2</v>
      </c>
      <c r="BR175" s="42">
        <v>14.9978669578915</v>
      </c>
      <c r="BS175" s="42">
        <v>9.7312223535800602</v>
      </c>
      <c r="BT175" s="42">
        <v>9.0493322383135399E-2</v>
      </c>
      <c r="BU175" s="42">
        <v>0.43547795493845698</v>
      </c>
      <c r="BV175" s="42">
        <v>1.2246558662282201</v>
      </c>
      <c r="BW175" s="42">
        <v>0.262656300667236</v>
      </c>
      <c r="BX175" s="42">
        <v>32.094565846329303</v>
      </c>
      <c r="BY175" s="42">
        <v>14.6107429983253</v>
      </c>
      <c r="BZ175" s="42">
        <v>5.8317963362222898E-2</v>
      </c>
      <c r="CA175" s="42">
        <v>8.6675003358003906</v>
      </c>
      <c r="CB175" s="42">
        <v>4.8174797650694101</v>
      </c>
      <c r="CC175" s="42">
        <v>7.2485307728866799E-2</v>
      </c>
      <c r="CD175" s="42">
        <v>1.5647989859848199</v>
      </c>
      <c r="CE175" s="42">
        <v>1.1679676628908999</v>
      </c>
      <c r="CF175" s="42">
        <v>6.0665386690745997E-2</v>
      </c>
      <c r="CG175" s="42">
        <v>6.0102398234034765E-2</v>
      </c>
      <c r="CH175" s="42">
        <v>0.49248508188329199</v>
      </c>
      <c r="CI175" s="42">
        <v>9.7829189571749395E-2</v>
      </c>
      <c r="CJ175" s="42">
        <f t="shared" si="5"/>
        <v>2236.0008853243194</v>
      </c>
    </row>
    <row r="176" spans="2:88" x14ac:dyDescent="0.25">
      <c r="B176" s="40" t="s">
        <v>422</v>
      </c>
      <c r="D176" s="40" t="s">
        <v>423</v>
      </c>
      <c r="E176" s="40" t="s">
        <v>47</v>
      </c>
      <c r="G176" s="40" t="s">
        <v>333</v>
      </c>
      <c r="H176" s="41"/>
      <c r="I176" s="40">
        <v>685</v>
      </c>
      <c r="J176" s="40">
        <v>0.17299999999999999</v>
      </c>
      <c r="K176" s="40">
        <v>0.182</v>
      </c>
      <c r="M176" s="43">
        <v>10500</v>
      </c>
      <c r="N176" s="40">
        <v>1.9</v>
      </c>
      <c r="O176" s="42">
        <v>5526.3157894736842</v>
      </c>
      <c r="P176" s="42">
        <f t="shared" si="4"/>
        <v>3959.5375722543354</v>
      </c>
      <c r="Q176" s="41"/>
      <c r="R176" s="40">
        <v>530500</v>
      </c>
      <c r="S176" s="40">
        <v>3200</v>
      </c>
      <c r="T176" s="40">
        <v>461599.99999999994</v>
      </c>
      <c r="U176" s="40">
        <v>4800</v>
      </c>
      <c r="V176" s="42">
        <v>247483.782252579</v>
      </c>
      <c r="W176" s="42">
        <v>85080.416342568802</v>
      </c>
      <c r="X176" s="42">
        <v>286.55193700906199</v>
      </c>
      <c r="Y176" s="42">
        <v>2.5270135281812101E-2</v>
      </c>
      <c r="Z176" s="42">
        <v>0.10357799558911999</v>
      </c>
      <c r="AA176" s="42">
        <v>3.9253462732892798E-2</v>
      </c>
      <c r="AB176" s="42">
        <v>696.09406736765902</v>
      </c>
      <c r="AC176" s="42">
        <v>231.48075402229901</v>
      </c>
      <c r="AD176" s="42">
        <v>8.2418584589828994E-2</v>
      </c>
      <c r="AE176" s="42">
        <v>833.76042654739797</v>
      </c>
      <c r="AF176" s="42">
        <v>406.33065844229799</v>
      </c>
      <c r="AG176" s="42">
        <v>4.9483645240294596</v>
      </c>
      <c r="AH176" s="42">
        <v>0.297607532647296</v>
      </c>
      <c r="AI176" s="42">
        <v>0.90058038072490698</v>
      </c>
      <c r="AJ176" s="42">
        <v>0.28910982309828498</v>
      </c>
      <c r="AK176" s="42">
        <v>1.10077941487764</v>
      </c>
      <c r="AL176" s="42">
        <v>2.10759674049249</v>
      </c>
      <c r="AM176" s="42">
        <v>0.57449398963285303</v>
      </c>
      <c r="AN176" s="42">
        <v>4.56560896892179</v>
      </c>
      <c r="AO176" s="42">
        <v>4.9507634241212601</v>
      </c>
      <c r="AP176" s="42">
        <v>1.48822417657439</v>
      </c>
      <c r="AQ176" s="42">
        <v>40.682621158209798</v>
      </c>
      <c r="AR176" s="42">
        <v>22.812873591595999</v>
      </c>
      <c r="AS176" s="42">
        <v>1.6436657307468401</v>
      </c>
      <c r="AT176" s="42">
        <v>4.2696196657150597E-2</v>
      </c>
      <c r="AU176" s="42">
        <v>0.25880101475080902</v>
      </c>
      <c r="AV176" s="42">
        <v>0.14302408089827101</v>
      </c>
      <c r="AW176" s="42"/>
      <c r="AX176" s="42">
        <v>1.40970352039168E-3</v>
      </c>
      <c r="AY176" s="42">
        <v>2.2168128788634799E-2</v>
      </c>
      <c r="AZ176" s="42">
        <v>4.753085588975E-2</v>
      </c>
      <c r="BA176" s="42">
        <v>0.46666201213633701</v>
      </c>
      <c r="BB176" s="42">
        <v>0.18118278841659899</v>
      </c>
      <c r="BC176" s="42">
        <v>0.16935688777632299</v>
      </c>
      <c r="BD176" s="42">
        <v>0.151317942247226</v>
      </c>
      <c r="BE176" s="42">
        <v>0.24643468635789201</v>
      </c>
      <c r="BF176" s="42">
        <v>2.0835268810135699E-2</v>
      </c>
      <c r="BG176" s="42">
        <v>0.14536358366933999</v>
      </c>
      <c r="BH176" s="42">
        <v>5.1048606719559297E-2</v>
      </c>
      <c r="BI176" s="42">
        <v>5.2305896837200397E-2</v>
      </c>
      <c r="BJ176" s="42">
        <v>0.44935072973262202</v>
      </c>
      <c r="BK176" s="42">
        <v>0.210566132004738</v>
      </c>
      <c r="BL176" s="42"/>
      <c r="BM176" s="42">
        <v>3.49455024297957E-3</v>
      </c>
      <c r="BN176" s="42">
        <v>6.2892825499153496E-2</v>
      </c>
      <c r="BO176" s="42">
        <v>8.3057257720572496E-3</v>
      </c>
      <c r="BP176" s="42">
        <v>5.4402063270172697E-2</v>
      </c>
      <c r="BQ176" s="42">
        <v>1.9625771909157499E-2</v>
      </c>
      <c r="BR176" s="42"/>
      <c r="BS176" s="42">
        <v>8.4837513952593796E-4</v>
      </c>
      <c r="BT176" s="42">
        <v>3.6973196670007299E-2</v>
      </c>
      <c r="BU176" s="42"/>
      <c r="BV176" s="42">
        <v>5.8871764017317502E-2</v>
      </c>
      <c r="BW176" s="42">
        <v>5.9770226133459101E-2</v>
      </c>
      <c r="BX176" s="42">
        <v>2.5323599230598001E-2</v>
      </c>
      <c r="BY176" s="42">
        <v>7.3398452512787996E-2</v>
      </c>
      <c r="BZ176" s="42">
        <v>2.22423005969269E-2</v>
      </c>
      <c r="CA176" s="42"/>
      <c r="CB176" s="42">
        <v>8.5875673953397401E-4</v>
      </c>
      <c r="CC176" s="42">
        <v>1.17683718392663E-2</v>
      </c>
      <c r="CD176" s="42">
        <v>4.9417410641743303E-3</v>
      </c>
      <c r="CE176" s="42">
        <v>3.7436693853500701E-2</v>
      </c>
      <c r="CF176" s="42">
        <v>1.20389664871889E-2</v>
      </c>
      <c r="CG176" s="42">
        <v>0.42391254556102054</v>
      </c>
      <c r="CH176" s="42">
        <v>0.61573571848731401</v>
      </c>
      <c r="CI176" s="42">
        <v>3.2949575788109503E-2</v>
      </c>
      <c r="CJ176" s="42">
        <f t="shared" si="5"/>
        <v>13039.966081264763</v>
      </c>
    </row>
    <row r="177" spans="2:88" x14ac:dyDescent="0.25">
      <c r="B177" s="40" t="s">
        <v>422</v>
      </c>
      <c r="D177" s="40" t="s">
        <v>424</v>
      </c>
      <c r="E177" s="40" t="s">
        <v>47</v>
      </c>
      <c r="G177" s="40" t="s">
        <v>335</v>
      </c>
      <c r="H177" s="41"/>
      <c r="I177" s="40">
        <v>685</v>
      </c>
      <c r="J177" s="40">
        <v>0.17299999999999999</v>
      </c>
      <c r="K177" s="40">
        <v>0.182</v>
      </c>
      <c r="M177" s="43">
        <v>10500</v>
      </c>
      <c r="N177" s="40">
        <v>1.9</v>
      </c>
      <c r="O177" s="42">
        <v>5526.3157894736842</v>
      </c>
      <c r="P177" s="42">
        <f t="shared" si="4"/>
        <v>3959.5375722543354</v>
      </c>
      <c r="Q177" s="41"/>
      <c r="R177" s="40">
        <v>530500</v>
      </c>
      <c r="S177" s="40">
        <v>3200</v>
      </c>
      <c r="T177" s="40">
        <v>461599.99999999994</v>
      </c>
      <c r="U177" s="40">
        <v>4800</v>
      </c>
      <c r="V177" s="42">
        <v>233214.05711819199</v>
      </c>
      <c r="W177" s="42">
        <v>75023.314835767203</v>
      </c>
      <c r="X177" s="42">
        <v>254.11391140563001</v>
      </c>
      <c r="Y177" s="42">
        <v>3.9163016326831203E-2</v>
      </c>
      <c r="Z177" s="42">
        <v>9.6209075370746494E-2</v>
      </c>
      <c r="AA177" s="42">
        <v>3.4757339796842097E-2</v>
      </c>
      <c r="AB177" s="42">
        <v>7359.73655225314</v>
      </c>
      <c r="AC177" s="42">
        <v>3301.0030037249098</v>
      </c>
      <c r="AD177" s="42">
        <v>7.30684726097343E-2</v>
      </c>
      <c r="AE177" s="42">
        <v>3022.8483310915899</v>
      </c>
      <c r="AF177" s="42">
        <v>1294.59849544246</v>
      </c>
      <c r="AG177" s="42">
        <v>4.3860031801963499</v>
      </c>
      <c r="AH177" s="42">
        <v>0.79444114317632697</v>
      </c>
      <c r="AI177" s="42">
        <v>0.79712690835504496</v>
      </c>
      <c r="AJ177" s="42">
        <v>0.25630417043933601</v>
      </c>
      <c r="AK177" s="42">
        <v>1.11568909789919</v>
      </c>
      <c r="AL177" s="42">
        <v>1.1382051083065501</v>
      </c>
      <c r="AM177" s="42">
        <v>0.50898399817026896</v>
      </c>
      <c r="AN177" s="42">
        <v>51.604607736490699</v>
      </c>
      <c r="AO177" s="42">
        <v>18.111074369490598</v>
      </c>
      <c r="AP177" s="42">
        <v>1.319178218237</v>
      </c>
      <c r="AQ177" s="42">
        <v>33.0987443790005</v>
      </c>
      <c r="AR177" s="42">
        <v>10.987979226700499</v>
      </c>
      <c r="AS177" s="42">
        <v>1.45549323892848</v>
      </c>
      <c r="AT177" s="42"/>
      <c r="AU177" s="42">
        <v>2.5981668391233401E-3</v>
      </c>
      <c r="AV177" s="42">
        <v>0.12661948316559801</v>
      </c>
      <c r="AW177" s="42"/>
      <c r="AX177" s="42">
        <v>1.4000267550840499E-3</v>
      </c>
      <c r="AY177" s="42">
        <v>1.9659897300899499E-2</v>
      </c>
      <c r="AZ177" s="42"/>
      <c r="BA177" s="42">
        <v>1.2001048340028801E-2</v>
      </c>
      <c r="BB177" s="42">
        <v>0.16072461612209399</v>
      </c>
      <c r="BC177" s="42">
        <v>0.13955868110625599</v>
      </c>
      <c r="BD177" s="42">
        <v>0.483371883094523</v>
      </c>
      <c r="BE177" s="42">
        <v>0.21851540473161399</v>
      </c>
      <c r="BF177" s="42">
        <v>3.4975887647243797E-2</v>
      </c>
      <c r="BG177" s="42">
        <v>0.177232885428939</v>
      </c>
      <c r="BH177" s="42">
        <v>4.5238830948527098E-2</v>
      </c>
      <c r="BI177" s="42">
        <v>3.2170429168990301E-2</v>
      </c>
      <c r="BJ177" s="42">
        <v>0.334494883242825</v>
      </c>
      <c r="BK177" s="42">
        <v>0.18663944746389</v>
      </c>
      <c r="BL177" s="42">
        <v>5.9181396140362497E-2</v>
      </c>
      <c r="BM177" s="42">
        <v>0.223164379987768</v>
      </c>
      <c r="BN177" s="42">
        <v>5.5700890914804499E-2</v>
      </c>
      <c r="BO177" s="42">
        <v>1.6214171639680599</v>
      </c>
      <c r="BP177" s="42">
        <v>1.27205522781771</v>
      </c>
      <c r="BQ177" s="42">
        <v>1.7386088258856701E-2</v>
      </c>
      <c r="BR177" s="42">
        <v>14.8522140455844</v>
      </c>
      <c r="BS177" s="42">
        <v>7.4358868019814199</v>
      </c>
      <c r="BT177" s="42">
        <v>3.27692728822193E-2</v>
      </c>
      <c r="BU177" s="42">
        <v>0.45377549721067201</v>
      </c>
      <c r="BV177" s="42">
        <v>0.33907203048182</v>
      </c>
      <c r="BW177" s="42">
        <v>5.2975896941665497E-2</v>
      </c>
      <c r="BX177" s="42">
        <v>2.4871013583977499E-2</v>
      </c>
      <c r="BY177" s="42">
        <v>5.15395467534197E-2</v>
      </c>
      <c r="BZ177" s="42">
        <v>1.9733257128002599E-2</v>
      </c>
      <c r="CA177" s="42">
        <v>7.7857595956399596E-4</v>
      </c>
      <c r="CB177" s="42">
        <v>1.8846361897044001E-2</v>
      </c>
      <c r="CC177" s="42">
        <v>1.04418985452012E-2</v>
      </c>
      <c r="CD177" s="42">
        <v>0.31989659319673203</v>
      </c>
      <c r="CE177" s="42">
        <v>0.40859523689990801</v>
      </c>
      <c r="CF177" s="42">
        <v>1.06672019139627E-2</v>
      </c>
      <c r="CG177" s="42">
        <v>0.23835688285067783</v>
      </c>
      <c r="CH177" s="42">
        <v>0.26348467143020299</v>
      </c>
      <c r="CI177" s="42">
        <v>2.9198239846621499E-2</v>
      </c>
      <c r="CJ177" s="42">
        <f t="shared" si="5"/>
        <v>16027.798333539678</v>
      </c>
    </row>
    <row r="178" spans="2:88" x14ac:dyDescent="0.25">
      <c r="B178" s="40" t="s">
        <v>422</v>
      </c>
      <c r="D178" s="40" t="s">
        <v>425</v>
      </c>
      <c r="E178" s="40" t="s">
        <v>47</v>
      </c>
      <c r="G178" s="40" t="s">
        <v>256</v>
      </c>
      <c r="H178" s="41"/>
      <c r="I178" s="40">
        <v>685</v>
      </c>
      <c r="J178" s="40">
        <v>0.17299999999999999</v>
      </c>
      <c r="K178" s="40">
        <v>0.182</v>
      </c>
      <c r="M178" s="43">
        <v>10500</v>
      </c>
      <c r="N178" s="40">
        <v>1.9</v>
      </c>
      <c r="O178" s="42">
        <v>5526.3157894736842</v>
      </c>
      <c r="P178" s="42">
        <f t="shared" si="4"/>
        <v>3959.5375722543354</v>
      </c>
      <c r="Q178" s="41"/>
      <c r="R178" s="40">
        <v>527200</v>
      </c>
      <c r="S178" s="40">
        <v>3200</v>
      </c>
      <c r="T178" s="40">
        <v>462500</v>
      </c>
      <c r="U178" s="40">
        <v>4800</v>
      </c>
      <c r="V178" s="42">
        <v>269391.76558334997</v>
      </c>
      <c r="W178" s="42">
        <v>99613.112971308306</v>
      </c>
      <c r="X178" s="42">
        <v>212.799792978319</v>
      </c>
      <c r="Y178" s="42">
        <v>8.6748048527743093E-2</v>
      </c>
      <c r="Z178" s="42">
        <v>0.17277420535881099</v>
      </c>
      <c r="AA178" s="42">
        <v>3.1130885279557902E-2</v>
      </c>
      <c r="AB178" s="42">
        <v>1837.32709315947</v>
      </c>
      <c r="AC178" s="42">
        <v>645.69322125632698</v>
      </c>
      <c r="AD178" s="42">
        <v>6.5944183550256094E-2</v>
      </c>
      <c r="AE178" s="42">
        <v>6184.1701878035501</v>
      </c>
      <c r="AF178" s="42">
        <v>1519.92634461741</v>
      </c>
      <c r="AG178" s="42">
        <v>3.0834517922793601</v>
      </c>
      <c r="AH178" s="42">
        <v>1.0850861097994899</v>
      </c>
      <c r="AI178" s="42">
        <v>0.80785699944854295</v>
      </c>
      <c r="AJ178" s="42">
        <v>0.23094970538072199</v>
      </c>
      <c r="AK178" s="42">
        <v>1.4960669633010899</v>
      </c>
      <c r="AL178" s="42">
        <v>2.5079069112908901</v>
      </c>
      <c r="AM178" s="42">
        <v>0.412910993329974</v>
      </c>
      <c r="AN178" s="42">
        <v>27.592956394299701</v>
      </c>
      <c r="AO178" s="42">
        <v>6.1793108200818603</v>
      </c>
      <c r="AP178" s="42">
        <v>1.39144963637191</v>
      </c>
      <c r="AQ178" s="42">
        <v>43.7039237044469</v>
      </c>
      <c r="AR178" s="42">
        <v>18.998276333574601</v>
      </c>
      <c r="AS178" s="42">
        <v>1.2454475072186899</v>
      </c>
      <c r="AT178" s="42">
        <v>0.29534796985605799</v>
      </c>
      <c r="AU178" s="42">
        <v>0.522474305521334</v>
      </c>
      <c r="AV178" s="42">
        <v>4.5801841695399297E-2</v>
      </c>
      <c r="AW178" s="42">
        <v>5.8278179970645896E-3</v>
      </c>
      <c r="AX178" s="42">
        <v>6.0197827893199898E-2</v>
      </c>
      <c r="AY178" s="42">
        <v>1.8452127977967699E-2</v>
      </c>
      <c r="AZ178" s="42"/>
      <c r="BA178" s="42">
        <v>8.8761734619837006E-3</v>
      </c>
      <c r="BB178" s="42">
        <v>0.17219234145154699</v>
      </c>
      <c r="BC178" s="42">
        <v>5.2369830204250699E-2</v>
      </c>
      <c r="BD178" s="42">
        <v>0.37904856193359499</v>
      </c>
      <c r="BE178" s="42">
        <v>0.195454736232094</v>
      </c>
      <c r="BF178" s="42">
        <v>1.55950008928988E-2</v>
      </c>
      <c r="BG178" s="42">
        <v>0.14084067352933999</v>
      </c>
      <c r="BH178" s="42">
        <v>5.6935159057795497E-2</v>
      </c>
      <c r="BI178" s="42"/>
      <c r="BJ178" s="42">
        <v>7.2724536179161296E-3</v>
      </c>
      <c r="BK178" s="42">
        <v>0.13806792986975799</v>
      </c>
      <c r="BL178" s="42">
        <v>0.389528733636757</v>
      </c>
      <c r="BM178" s="42">
        <v>0.58983653452975804</v>
      </c>
      <c r="BN178" s="42">
        <v>6.2946919491510003E-2</v>
      </c>
      <c r="BO178" s="42">
        <v>1.9241938952048501</v>
      </c>
      <c r="BP178" s="42">
        <v>1.2074232952439601</v>
      </c>
      <c r="BQ178" s="42">
        <v>9.5770972538557902E-3</v>
      </c>
      <c r="BR178" s="42">
        <v>9.0819755830342093</v>
      </c>
      <c r="BS178" s="42">
        <v>1.89645444262004</v>
      </c>
      <c r="BT178" s="42">
        <v>1.8087269991777101E-2</v>
      </c>
      <c r="BU178" s="42">
        <v>0.23839702977725499</v>
      </c>
      <c r="BV178" s="42">
        <v>0.235335265992617</v>
      </c>
      <c r="BW178" s="42">
        <v>4.6410502814866098E-2</v>
      </c>
      <c r="BX178" s="42">
        <v>7.1132092360575404E-3</v>
      </c>
      <c r="BY178" s="42">
        <v>4.6098544228224798E-2</v>
      </c>
      <c r="BZ178" s="42">
        <v>1.1726171570577299E-2</v>
      </c>
      <c r="CA178" s="42">
        <v>7.8714888823765306E-3</v>
      </c>
      <c r="CB178" s="42">
        <v>4.48243664579695E-2</v>
      </c>
      <c r="CC178" s="42">
        <v>4.58000881737676E-3</v>
      </c>
      <c r="CD178" s="42">
        <v>1.8379125838674499</v>
      </c>
      <c r="CE178" s="42">
        <v>0.73311717994329295</v>
      </c>
      <c r="CF178" s="42">
        <v>9.9747924169477E-3</v>
      </c>
      <c r="CG178" s="42">
        <v>3.9871035916103775E-2</v>
      </c>
      <c r="CH178" s="42">
        <v>0.120693044237866</v>
      </c>
      <c r="CI178" s="42">
        <v>1.95240645860041E-2</v>
      </c>
      <c r="CJ178" s="42">
        <f t="shared" si="5"/>
        <v>12062.990123386955</v>
      </c>
    </row>
    <row r="179" spans="2:88" x14ac:dyDescent="0.25">
      <c r="B179" s="40" t="s">
        <v>426</v>
      </c>
      <c r="D179" s="40" t="s">
        <v>427</v>
      </c>
      <c r="E179" s="40" t="s">
        <v>44</v>
      </c>
      <c r="G179" s="40" t="s">
        <v>35</v>
      </c>
      <c r="H179" s="41"/>
      <c r="I179" s="40">
        <v>3380</v>
      </c>
      <c r="J179" s="40">
        <v>1.41</v>
      </c>
      <c r="K179" s="40">
        <v>1.37</v>
      </c>
      <c r="M179" s="43">
        <v>12900</v>
      </c>
      <c r="O179" s="42"/>
      <c r="P179" s="42">
        <f t="shared" si="4"/>
        <v>2397.1631205673762</v>
      </c>
      <c r="Q179" s="41"/>
      <c r="R179" s="40">
        <v>350000</v>
      </c>
      <c r="S179" s="40">
        <v>2800.0000000000005</v>
      </c>
      <c r="T179" s="40">
        <v>305100</v>
      </c>
      <c r="U179" s="40">
        <v>3600</v>
      </c>
      <c r="V179" s="42">
        <v>287635.06699350098</v>
      </c>
      <c r="W179" s="42">
        <v>43528.796518452902</v>
      </c>
      <c r="X179" s="42">
        <v>683.09440266635499</v>
      </c>
      <c r="Y179" s="42"/>
      <c r="Z179" s="42">
        <v>0.420508862645047</v>
      </c>
      <c r="AA179" s="42">
        <v>0.112605477793718</v>
      </c>
      <c r="AB179" s="42">
        <v>3.30663103427511E-2</v>
      </c>
      <c r="AC179" s="42">
        <v>1.02826834331521</v>
      </c>
      <c r="AD179" s="42">
        <v>0.244557696812084</v>
      </c>
      <c r="AE179" s="42"/>
      <c r="AF179" s="42">
        <v>46.928512993304501</v>
      </c>
      <c r="AG179" s="42">
        <v>19.5876854582969</v>
      </c>
      <c r="AH179" s="42">
        <v>331278.99712940201</v>
      </c>
      <c r="AI179" s="42">
        <v>52893.3237316265</v>
      </c>
      <c r="AJ179" s="42">
        <v>1.1126749880009299</v>
      </c>
      <c r="AK179" s="42">
        <v>274.62587653233498</v>
      </c>
      <c r="AL179" s="42">
        <v>85.557288603882597</v>
      </c>
      <c r="AM179" s="42">
        <v>1.07318846168535</v>
      </c>
      <c r="AN179" s="42">
        <v>1.70745394827612</v>
      </c>
      <c r="AO179" s="42">
        <v>12.3271040637455</v>
      </c>
      <c r="AP179" s="42">
        <v>5.1962028530076996</v>
      </c>
      <c r="AQ179" s="42">
        <v>108.960062068128</v>
      </c>
      <c r="AR179" s="42">
        <v>58.914487270824097</v>
      </c>
      <c r="AS179" s="42">
        <v>4.4477392754110197</v>
      </c>
      <c r="AT179" s="42"/>
      <c r="AU179" s="42">
        <v>1.37962408029415</v>
      </c>
      <c r="AV179" s="42">
        <v>0.36276151248243099</v>
      </c>
      <c r="AW179" s="42">
        <v>6.75994430972837</v>
      </c>
      <c r="AX179" s="42">
        <v>6.0142567267653799</v>
      </c>
      <c r="AY179" s="42">
        <v>0.12286154430727</v>
      </c>
      <c r="AZ179" s="42">
        <v>3.2032116523020502</v>
      </c>
      <c r="BA179" s="42">
        <v>5.8418255535252603</v>
      </c>
      <c r="BB179" s="42">
        <v>0.61855721871430702</v>
      </c>
      <c r="BC179" s="42">
        <v>0.182508935836208</v>
      </c>
      <c r="BD179" s="42">
        <v>2.36975447924892</v>
      </c>
      <c r="BE179" s="42">
        <v>0.76201760139865604</v>
      </c>
      <c r="BF179" s="42"/>
      <c r="BG179" s="42">
        <v>0.68141166133372899</v>
      </c>
      <c r="BH179" s="42">
        <v>0.20793665606991299</v>
      </c>
      <c r="BI179" s="42">
        <v>1.9825402414323099</v>
      </c>
      <c r="BJ179" s="42">
        <v>5.0854570325892503</v>
      </c>
      <c r="BK179" s="42">
        <v>0.39173620797310799</v>
      </c>
      <c r="BL179" s="42"/>
      <c r="BM179" s="42">
        <v>5.3236512614913502E-2</v>
      </c>
      <c r="BN179" s="42">
        <v>0.34955356715686497</v>
      </c>
      <c r="BO179" s="42"/>
      <c r="BP179" s="42">
        <v>1.6027188690526099E-2</v>
      </c>
      <c r="BQ179" s="42">
        <v>0.10172730129384901</v>
      </c>
      <c r="BR179" s="42"/>
      <c r="BS179" s="42">
        <v>0.45729056657233103</v>
      </c>
      <c r="BT179" s="42">
        <v>9.9399565943052104E-2</v>
      </c>
      <c r="BU179" s="42"/>
      <c r="BV179" s="42">
        <v>0.55584851894039</v>
      </c>
      <c r="BW179" s="42">
        <v>0.15723219156724499</v>
      </c>
      <c r="BX179" s="42">
        <v>1.0754183838351701</v>
      </c>
      <c r="BY179" s="42">
        <v>1.1009464856742901</v>
      </c>
      <c r="BZ179" s="42">
        <v>6.2036332925057697E-2</v>
      </c>
      <c r="CA179" s="42">
        <v>0.15568327278927999</v>
      </c>
      <c r="CB179" s="42">
        <v>0.44776847366454098</v>
      </c>
      <c r="CC179" s="42">
        <v>3.7691223112213498E-2</v>
      </c>
      <c r="CD179" s="42">
        <v>6.5990525569678493E-2</v>
      </c>
      <c r="CE179" s="42">
        <v>0.60977130634032395</v>
      </c>
      <c r="CF179" s="42">
        <v>6.7203827547273998E-2</v>
      </c>
      <c r="CG179" s="42"/>
      <c r="CH179" s="42">
        <v>0.64031503661115496</v>
      </c>
      <c r="CI179" s="42">
        <v>0.17029688238532301</v>
      </c>
      <c r="CJ179" s="42">
        <f t="shared" si="5"/>
        <v>3212.1861290897596</v>
      </c>
    </row>
    <row r="180" spans="2:88" x14ac:dyDescent="0.25">
      <c r="B180" s="40" t="s">
        <v>426</v>
      </c>
      <c r="D180" s="40" t="s">
        <v>428</v>
      </c>
      <c r="E180" s="40" t="s">
        <v>44</v>
      </c>
      <c r="G180" s="40" t="s">
        <v>39</v>
      </c>
      <c r="H180" s="41"/>
      <c r="I180" s="40">
        <v>3380</v>
      </c>
      <c r="J180" s="40">
        <v>1.41</v>
      </c>
      <c r="K180" s="40">
        <v>1.37</v>
      </c>
      <c r="M180" s="43">
        <v>12900</v>
      </c>
      <c r="O180" s="42"/>
      <c r="P180" s="42">
        <f t="shared" si="4"/>
        <v>2397.1631205673762</v>
      </c>
      <c r="Q180" s="41"/>
      <c r="R180" s="40">
        <v>386700</v>
      </c>
      <c r="S180" s="40">
        <v>2800.0000000000005</v>
      </c>
      <c r="T180" s="40">
        <v>604600</v>
      </c>
      <c r="U180" s="40">
        <v>5000</v>
      </c>
      <c r="V180" s="42">
        <v>281424.25883535302</v>
      </c>
      <c r="W180" s="42">
        <v>42445.0395068301</v>
      </c>
      <c r="X180" s="42">
        <v>1213.7890125992001</v>
      </c>
      <c r="Y180" s="42">
        <v>8.5164855558942099E-2</v>
      </c>
      <c r="Z180" s="42">
        <v>0.64760287271015005</v>
      </c>
      <c r="AA180" s="42">
        <v>0.22602044237882199</v>
      </c>
      <c r="AB180" s="42">
        <v>17.876573748181698</v>
      </c>
      <c r="AC180" s="42">
        <v>7.1631405760506004</v>
      </c>
      <c r="AD180" s="42">
        <v>0.65887394385641795</v>
      </c>
      <c r="AE180" s="42">
        <v>2619.9295784670799</v>
      </c>
      <c r="AF180" s="42">
        <v>1410.19628265185</v>
      </c>
      <c r="AG180" s="42">
        <v>52.681357357723599</v>
      </c>
      <c r="AH180" s="42">
        <v>0.80307636160661899</v>
      </c>
      <c r="AI180" s="42">
        <v>4.2308180947793996</v>
      </c>
      <c r="AJ180" s="42">
        <v>1.60769484766235</v>
      </c>
      <c r="AK180" s="42"/>
      <c r="AL180" s="42">
        <v>3.1648935159784002</v>
      </c>
      <c r="AM180" s="42">
        <v>2.1498972053618801</v>
      </c>
      <c r="AN180" s="42">
        <v>0.29330430942122698</v>
      </c>
      <c r="AO180" s="42">
        <v>14.1324255726151</v>
      </c>
      <c r="AP180" s="42">
        <v>6.9728258103267198</v>
      </c>
      <c r="AQ180" s="42">
        <v>120.42322995214001</v>
      </c>
      <c r="AR180" s="42">
        <v>59.811285935901402</v>
      </c>
      <c r="AS180" s="42">
        <v>7.0252033489240704</v>
      </c>
      <c r="AT180" s="42"/>
      <c r="AU180" s="42">
        <v>9.66725637359995E-2</v>
      </c>
      <c r="AV180" s="42">
        <v>1.2900295510370401</v>
      </c>
      <c r="AW180" s="42">
        <v>10.6459171158861</v>
      </c>
      <c r="AX180" s="42">
        <v>8.0778403520729594</v>
      </c>
      <c r="AY180" s="42">
        <v>0.384535241841995</v>
      </c>
      <c r="AZ180" s="42">
        <v>0.23803782460629999</v>
      </c>
      <c r="BA180" s="42">
        <v>3.8321502327399801</v>
      </c>
      <c r="BB180" s="42">
        <v>2.4949277882595799</v>
      </c>
      <c r="BC180" s="42">
        <v>9.8816871215740204E-2</v>
      </c>
      <c r="BD180" s="42">
        <v>2.5746075607128098</v>
      </c>
      <c r="BE180" s="42">
        <v>1.11348713255527</v>
      </c>
      <c r="BF180" s="42"/>
      <c r="BG180" s="42">
        <v>0.75221755694385395</v>
      </c>
      <c r="BH180" s="42">
        <v>0.50424552913208098</v>
      </c>
      <c r="BI180" s="42"/>
      <c r="BJ180" s="42">
        <v>2.4604937126562101</v>
      </c>
      <c r="BK180" s="42">
        <v>2.32828480544201</v>
      </c>
      <c r="BL180" s="42"/>
      <c r="BM180" s="42">
        <v>6.9459660765898601E-2</v>
      </c>
      <c r="BN180" s="42">
        <v>0.88207021256787299</v>
      </c>
      <c r="BO180" s="42">
        <v>4.9381685789273697E-2</v>
      </c>
      <c r="BP180" s="42">
        <v>0.444425444188286</v>
      </c>
      <c r="BQ180" s="42">
        <v>0.257318797240283</v>
      </c>
      <c r="BR180" s="42">
        <v>1.8163557965600301</v>
      </c>
      <c r="BS180" s="42">
        <v>3.6451554783381899</v>
      </c>
      <c r="BT180" s="42">
        <v>0.50952657033452098</v>
      </c>
      <c r="BU180" s="42"/>
      <c r="BV180" s="42">
        <v>0.53381707483423502</v>
      </c>
      <c r="BW180" s="42">
        <v>0.35833137683981497</v>
      </c>
      <c r="BX180" s="42">
        <v>19.752746222354801</v>
      </c>
      <c r="BY180" s="42">
        <v>11.000507669657701</v>
      </c>
      <c r="BZ180" s="42">
        <v>0.174306956115132</v>
      </c>
      <c r="CA180" s="42">
        <v>2.3942835009867598</v>
      </c>
      <c r="CB180" s="42">
        <v>2.4986189324571999</v>
      </c>
      <c r="CC180" s="42">
        <v>0.15562745316352999</v>
      </c>
      <c r="CD180" s="42">
        <v>4.57612887008709E-2</v>
      </c>
      <c r="CE180" s="42">
        <v>0.48145699189838898</v>
      </c>
      <c r="CF180" s="42">
        <v>0.21858074212826301</v>
      </c>
      <c r="CG180" s="42">
        <v>0.1071341807556328</v>
      </c>
      <c r="CH180" s="42">
        <v>0.91201567512692505</v>
      </c>
      <c r="CI180" s="42">
        <v>0.68216961774223195</v>
      </c>
      <c r="CJ180" s="42">
        <f t="shared" si="5"/>
        <v>3211.1744565702711</v>
      </c>
    </row>
    <row r="181" spans="2:88" x14ac:dyDescent="0.25">
      <c r="B181" s="40" t="s">
        <v>426</v>
      </c>
      <c r="D181" s="40" t="s">
        <v>236</v>
      </c>
      <c r="E181" s="40" t="s">
        <v>44</v>
      </c>
      <c r="G181" s="40" t="s">
        <v>39</v>
      </c>
      <c r="H181" s="41"/>
      <c r="I181" s="40">
        <v>3380</v>
      </c>
      <c r="J181" s="40">
        <v>1.41</v>
      </c>
      <c r="K181" s="40">
        <v>1.37</v>
      </c>
      <c r="M181" s="43">
        <v>12900</v>
      </c>
      <c r="O181" s="42"/>
      <c r="P181" s="42">
        <f t="shared" si="4"/>
        <v>2397.1631205673762</v>
      </c>
      <c r="Q181" s="41"/>
      <c r="R181" s="40">
        <v>388900</v>
      </c>
      <c r="S181" s="40">
        <v>2800.0000000000005</v>
      </c>
      <c r="T181" s="40">
        <v>610000</v>
      </c>
      <c r="U181" s="40">
        <v>5000</v>
      </c>
      <c r="V181" s="42">
        <v>304857.50260615599</v>
      </c>
      <c r="W181" s="42">
        <v>62202.142524350304</v>
      </c>
      <c r="X181" s="42">
        <v>1185.4990635489501</v>
      </c>
      <c r="Y181" s="42">
        <v>0.458842003229398</v>
      </c>
      <c r="Z181" s="42">
        <v>1.2524710057964701</v>
      </c>
      <c r="AA181" s="42">
        <v>0.27101904672371402</v>
      </c>
      <c r="AB181" s="42">
        <v>10.050454958012599</v>
      </c>
      <c r="AC181" s="42">
        <v>5.0314955162725399</v>
      </c>
      <c r="AD181" s="42">
        <v>0.64050846989089705</v>
      </c>
      <c r="AE181" s="42">
        <v>1881.7347753577801</v>
      </c>
      <c r="AF181" s="42">
        <v>1005.63577198071</v>
      </c>
      <c r="AG181" s="42">
        <v>44.441845832549703</v>
      </c>
      <c r="AH181" s="42">
        <v>2.1852741159366502</v>
      </c>
      <c r="AI181" s="42">
        <v>4.9894060518328898</v>
      </c>
      <c r="AJ181" s="42">
        <v>1.6914814271424501</v>
      </c>
      <c r="AK181" s="42">
        <v>2.73780581064899</v>
      </c>
      <c r="AL181" s="42">
        <v>9.8532501049807895</v>
      </c>
      <c r="AM181" s="42">
        <v>2.6397620282377501</v>
      </c>
      <c r="AN181" s="42">
        <v>0.59186594638512802</v>
      </c>
      <c r="AO181" s="42">
        <v>15.583849805957099</v>
      </c>
      <c r="AP181" s="42">
        <v>7.5089082509951997</v>
      </c>
      <c r="AQ181" s="42">
        <v>180.74655095009399</v>
      </c>
      <c r="AR181" s="42">
        <v>72.167120176483095</v>
      </c>
      <c r="AS181" s="42">
        <v>7.7891407857895398</v>
      </c>
      <c r="AT181" s="42">
        <v>1.0901439176149801</v>
      </c>
      <c r="AU181" s="42">
        <v>4.2436510882884004</v>
      </c>
      <c r="AV181" s="42">
        <v>1.32374166512304</v>
      </c>
      <c r="AW181" s="42">
        <v>1.08903084685672</v>
      </c>
      <c r="AX181" s="42">
        <v>2.1322718997568302</v>
      </c>
      <c r="AY181" s="42">
        <v>0.40974472470162898</v>
      </c>
      <c r="AZ181" s="42">
        <v>1.25666409826762</v>
      </c>
      <c r="BA181" s="42">
        <v>8.2519180983984501</v>
      </c>
      <c r="BB181" s="42">
        <v>2.7940539238417199</v>
      </c>
      <c r="BC181" s="42">
        <v>0.19372712811828399</v>
      </c>
      <c r="BD181" s="42">
        <v>3.3437641979783201</v>
      </c>
      <c r="BE181" s="42">
        <v>1.4901653311021801</v>
      </c>
      <c r="BF181" s="42">
        <v>0.37508887522767398</v>
      </c>
      <c r="BG181" s="42">
        <v>1.5477439669487101</v>
      </c>
      <c r="BH181" s="42">
        <v>0.62415868108929096</v>
      </c>
      <c r="BI181" s="42">
        <v>18.614129937951901</v>
      </c>
      <c r="BJ181" s="42">
        <v>20.5847790123062</v>
      </c>
      <c r="BK181" s="42">
        <v>1.92943701489941</v>
      </c>
      <c r="BL181" s="42">
        <v>5.6881403412434501</v>
      </c>
      <c r="BM181" s="42">
        <v>6.7516539682165497</v>
      </c>
      <c r="BN181" s="42">
        <v>0.85077524119386605</v>
      </c>
      <c r="BO181" s="42">
        <v>5.6503197098771301</v>
      </c>
      <c r="BP181" s="42">
        <v>4.0594633619351299</v>
      </c>
      <c r="BQ181" s="42">
        <v>0.26609933387607398</v>
      </c>
      <c r="BR181" s="42">
        <v>8.5872353680467395</v>
      </c>
      <c r="BS181" s="42">
        <v>6.8109741523769101</v>
      </c>
      <c r="BT181" s="42">
        <v>0.582817044127104</v>
      </c>
      <c r="BU181" s="42">
        <v>0.69876575641154004</v>
      </c>
      <c r="BV181" s="42">
        <v>1.72369982102904</v>
      </c>
      <c r="BW181" s="42">
        <v>0.49054884729339299</v>
      </c>
      <c r="BX181" s="42">
        <v>7.7202870428919796</v>
      </c>
      <c r="BY181" s="42">
        <v>4.7011697113374504</v>
      </c>
      <c r="BZ181" s="42">
        <v>0.19732275827495599</v>
      </c>
      <c r="CA181" s="42">
        <v>3.9300383225991502</v>
      </c>
      <c r="CB181" s="42">
        <v>4.01036666580376</v>
      </c>
      <c r="CC181" s="42">
        <v>0.11461035096463899</v>
      </c>
      <c r="CD181" s="42">
        <v>0.67631810267359005</v>
      </c>
      <c r="CE181" s="42">
        <v>1.3476281227048501</v>
      </c>
      <c r="CF181" s="42">
        <v>0.25906241651846601</v>
      </c>
      <c r="CG181" s="42">
        <v>0.42596734970316791</v>
      </c>
      <c r="CH181" s="42">
        <v>1.84670988445397</v>
      </c>
      <c r="CI181" s="42">
        <v>0.55114851474000603</v>
      </c>
      <c r="CJ181" s="42">
        <f t="shared" si="5"/>
        <v>2151.631651922251</v>
      </c>
    </row>
    <row r="182" spans="2:88" x14ac:dyDescent="0.25">
      <c r="B182" s="40" t="s">
        <v>426</v>
      </c>
      <c r="D182" s="40" t="s">
        <v>429</v>
      </c>
      <c r="E182" s="40" t="s">
        <v>44</v>
      </c>
      <c r="G182" s="40" t="s">
        <v>39</v>
      </c>
      <c r="H182" s="41"/>
      <c r="I182" s="40">
        <v>3380</v>
      </c>
      <c r="J182" s="40">
        <v>1.41</v>
      </c>
      <c r="K182" s="40">
        <v>1.37</v>
      </c>
      <c r="M182" s="43">
        <v>12900</v>
      </c>
      <c r="O182" s="42"/>
      <c r="P182" s="42">
        <f t="shared" si="4"/>
        <v>2397.1631205673762</v>
      </c>
      <c r="Q182" s="41"/>
      <c r="R182" s="40">
        <v>373200</v>
      </c>
      <c r="S182" s="40">
        <v>2800.0000000000005</v>
      </c>
      <c r="T182" s="40">
        <v>615400</v>
      </c>
      <c r="U182" s="40">
        <v>5000</v>
      </c>
      <c r="V182" s="42">
        <v>283025.70403661003</v>
      </c>
      <c r="W182" s="42">
        <v>46665.851256027199</v>
      </c>
      <c r="X182" s="42">
        <v>1336.3634482360501</v>
      </c>
      <c r="Y182" s="42">
        <v>0.30215833964866601</v>
      </c>
      <c r="Z182" s="42">
        <v>0.72602632317684801</v>
      </c>
      <c r="AA182" s="42">
        <v>0.378770742854867</v>
      </c>
      <c r="AB182" s="42">
        <v>14.9539017610762</v>
      </c>
      <c r="AC182" s="42">
        <v>5.2952174280248201</v>
      </c>
      <c r="AD182" s="42">
        <v>0.60715497937102203</v>
      </c>
      <c r="AE182" s="42">
        <v>3001.2672910106899</v>
      </c>
      <c r="AF182" s="42">
        <v>907.14307824427601</v>
      </c>
      <c r="AG182" s="42">
        <v>54.770347145587102</v>
      </c>
      <c r="AH182" s="42">
        <v>1.44611167165193</v>
      </c>
      <c r="AI182" s="42">
        <v>3.0128132641760801</v>
      </c>
      <c r="AJ182" s="42">
        <v>1.9384660321067</v>
      </c>
      <c r="AK182" s="42">
        <v>1.1606998627979199</v>
      </c>
      <c r="AL182" s="42">
        <v>7.2909418717700998</v>
      </c>
      <c r="AM182" s="42">
        <v>3.0701661885456399</v>
      </c>
      <c r="AN182" s="42">
        <v>1.8640004975226601</v>
      </c>
      <c r="AO182" s="42">
        <v>15.826144176096699</v>
      </c>
      <c r="AP182" s="42">
        <v>7.9582250099976601</v>
      </c>
      <c r="AQ182" s="42">
        <v>93.366806425005393</v>
      </c>
      <c r="AR182" s="42">
        <v>80.057905538735596</v>
      </c>
      <c r="AS182" s="42">
        <v>7.2750659994614404</v>
      </c>
      <c r="AT182" s="42">
        <v>0.36073243449350001</v>
      </c>
      <c r="AU182" s="42">
        <v>2.6643678142731599</v>
      </c>
      <c r="AV182" s="42">
        <v>1.5705694794068801</v>
      </c>
      <c r="AW182" s="42">
        <v>7.8420380064677904</v>
      </c>
      <c r="AX182" s="42">
        <v>7.8343501411155296</v>
      </c>
      <c r="AY182" s="42">
        <v>0.43642780261807501</v>
      </c>
      <c r="AZ182" s="42">
        <v>2.9232516352302299E-2</v>
      </c>
      <c r="BA182" s="42">
        <v>3.6961193721401302</v>
      </c>
      <c r="BB182" s="42">
        <v>2.5191488967771298</v>
      </c>
      <c r="BC182" s="42">
        <v>0.263827728837843</v>
      </c>
      <c r="BD182" s="42">
        <v>2.9880152476646802</v>
      </c>
      <c r="BE182" s="42">
        <v>1.1777593043027601</v>
      </c>
      <c r="BF182" s="42">
        <v>0.362499651919166</v>
      </c>
      <c r="BG182" s="42">
        <v>1.39921921568896</v>
      </c>
      <c r="BH182" s="42">
        <v>0.541060165623092</v>
      </c>
      <c r="BI182" s="42">
        <v>1.41540768428154</v>
      </c>
      <c r="BJ182" s="42">
        <v>7.2536718545093697</v>
      </c>
      <c r="BK182" s="42">
        <v>2.4178233873325801</v>
      </c>
      <c r="BL182" s="42">
        <v>0.76306480673838994</v>
      </c>
      <c r="BM182" s="42">
        <v>2.3290110250418001</v>
      </c>
      <c r="BN182" s="42">
        <v>0.91426559219024905</v>
      </c>
      <c r="BO182" s="42">
        <v>0.27342516634123998</v>
      </c>
      <c r="BP182" s="42">
        <v>1.0844224936778599</v>
      </c>
      <c r="BQ182" s="42">
        <v>0.315382187816379</v>
      </c>
      <c r="BR182" s="42">
        <v>1.0525419720054101</v>
      </c>
      <c r="BS182" s="42">
        <v>2.56576324071019</v>
      </c>
      <c r="BT182" s="42">
        <v>0.58151049900504703</v>
      </c>
      <c r="BU182" s="42">
        <v>0.251336857530161</v>
      </c>
      <c r="BV182" s="42">
        <v>1.51224635712529</v>
      </c>
      <c r="BW182" s="42">
        <v>0.42394647987534301</v>
      </c>
      <c r="BX182" s="42">
        <v>24.126676900731201</v>
      </c>
      <c r="BY182" s="42">
        <v>15.845563898579</v>
      </c>
      <c r="BZ182" s="42">
        <v>0.150842054059182</v>
      </c>
      <c r="CA182" s="42">
        <v>2.15188034921482</v>
      </c>
      <c r="CB182" s="42">
        <v>2.57101482416265</v>
      </c>
      <c r="CC182" s="42">
        <v>0.189499297863154</v>
      </c>
      <c r="CD182" s="42">
        <v>0.23077904481644301</v>
      </c>
      <c r="CE182" s="42">
        <v>0.63269972141830999</v>
      </c>
      <c r="CF182" s="42">
        <v>0.26157528172356698</v>
      </c>
      <c r="CG182" s="42">
        <v>0.42581541629986375</v>
      </c>
      <c r="CH182" s="42">
        <v>1.2860418280644099</v>
      </c>
      <c r="CI182" s="42">
        <v>0.54163609688167602</v>
      </c>
      <c r="CJ182" s="42">
        <f t="shared" si="5"/>
        <v>3997.1378939662436</v>
      </c>
    </row>
    <row r="183" spans="2:88" x14ac:dyDescent="0.25">
      <c r="B183" s="40" t="s">
        <v>430</v>
      </c>
      <c r="D183" s="40" t="s">
        <v>234</v>
      </c>
      <c r="E183" s="40" t="s">
        <v>44</v>
      </c>
      <c r="G183" s="40" t="s">
        <v>39</v>
      </c>
      <c r="H183" s="41"/>
      <c r="I183" s="40">
        <v>1350</v>
      </c>
      <c r="J183" s="40">
        <v>0.55600000000000005</v>
      </c>
      <c r="K183" s="40">
        <v>0.51700000000000002</v>
      </c>
      <c r="M183" s="43">
        <v>6700</v>
      </c>
      <c r="O183" s="42"/>
      <c r="P183" s="42">
        <f t="shared" si="4"/>
        <v>2428.0575539568345</v>
      </c>
      <c r="Q183" s="41"/>
      <c r="R183" s="40">
        <v>384400</v>
      </c>
      <c r="S183" s="40">
        <v>2800.0000000000005</v>
      </c>
      <c r="T183" s="40">
        <v>608300</v>
      </c>
      <c r="U183" s="40">
        <v>5200</v>
      </c>
      <c r="V183" s="42">
        <v>291589.20612346701</v>
      </c>
      <c r="W183" s="42">
        <v>88508.877119125798</v>
      </c>
      <c r="X183" s="42">
        <v>1013.5187555582499</v>
      </c>
      <c r="Y183" s="42">
        <v>0.31356542311580299</v>
      </c>
      <c r="Z183" s="42">
        <v>0.79773568553975105</v>
      </c>
      <c r="AA183" s="42">
        <v>0.24723629828640201</v>
      </c>
      <c r="AB183" s="42">
        <v>11.5521157851698</v>
      </c>
      <c r="AC183" s="42">
        <v>6.0945642830397704</v>
      </c>
      <c r="AD183" s="42">
        <v>0.45732472464762502</v>
      </c>
      <c r="AE183" s="42">
        <v>1729.5986159767599</v>
      </c>
      <c r="AF183" s="42">
        <v>609.51968176382195</v>
      </c>
      <c r="AG183" s="42">
        <v>40.503656952924501</v>
      </c>
      <c r="AH183" s="42">
        <v>2.9194440632865901</v>
      </c>
      <c r="AI183" s="42">
        <v>4.2929561768126598</v>
      </c>
      <c r="AJ183" s="42">
        <v>0.96280939055072201</v>
      </c>
      <c r="AK183" s="42">
        <v>1.33471090447673</v>
      </c>
      <c r="AL183" s="42">
        <v>5.4986059773153997</v>
      </c>
      <c r="AM183" s="42">
        <v>1.9847189921980299</v>
      </c>
      <c r="AN183" s="42">
        <v>2.5783814704757302</v>
      </c>
      <c r="AO183" s="42">
        <v>13.650136143233601</v>
      </c>
      <c r="AP183" s="42">
        <v>4.9532880798670904</v>
      </c>
      <c r="AQ183" s="42">
        <v>142.13990118397399</v>
      </c>
      <c r="AR183" s="42">
        <v>98.183852933381402</v>
      </c>
      <c r="AS183" s="42">
        <v>5.8192378828480296</v>
      </c>
      <c r="AT183" s="42">
        <v>4.1027568905035503</v>
      </c>
      <c r="AU183" s="42">
        <v>6.5445775755488702</v>
      </c>
      <c r="AV183" s="42">
        <v>1.06761740759665</v>
      </c>
      <c r="AW183" s="42">
        <v>1.3219909206238001</v>
      </c>
      <c r="AX183" s="42">
        <v>1.4164426170752</v>
      </c>
      <c r="AY183" s="42">
        <v>0.24350622230495</v>
      </c>
      <c r="AZ183" s="42">
        <v>1.15170655560629</v>
      </c>
      <c r="BA183" s="42">
        <v>5.5858898976465596</v>
      </c>
      <c r="BB183" s="42">
        <v>2.5395036735549801</v>
      </c>
      <c r="BC183" s="42">
        <v>0.30580414401901101</v>
      </c>
      <c r="BD183" s="42">
        <v>2.7225171307965801</v>
      </c>
      <c r="BE183" s="42">
        <v>0.97812030779821901</v>
      </c>
      <c r="BF183" s="42">
        <v>1.1845731349436099</v>
      </c>
      <c r="BG183" s="42">
        <v>2.3455207192554899</v>
      </c>
      <c r="BH183" s="42">
        <v>0.37789310013432698</v>
      </c>
      <c r="BI183" s="42">
        <v>44.131010739867001</v>
      </c>
      <c r="BJ183" s="42">
        <v>28.594290893926299</v>
      </c>
      <c r="BK183" s="42">
        <v>1.9421180221480601</v>
      </c>
      <c r="BL183" s="42">
        <v>12.213811696768801</v>
      </c>
      <c r="BM183" s="42">
        <v>10.048229182419</v>
      </c>
      <c r="BN183" s="42">
        <v>0.97864044844466402</v>
      </c>
      <c r="BO183" s="42">
        <v>19.1376497675599</v>
      </c>
      <c r="BP183" s="42">
        <v>8.4431710384035892</v>
      </c>
      <c r="BQ183" s="42">
        <v>0.30419223134685502</v>
      </c>
      <c r="BR183" s="42">
        <v>28.2777039292762</v>
      </c>
      <c r="BS183" s="42">
        <v>10.301510814897499</v>
      </c>
      <c r="BT183" s="42">
        <v>0.51461030385297801</v>
      </c>
      <c r="BU183" s="42">
        <v>0.99330338494506598</v>
      </c>
      <c r="BV183" s="42">
        <v>2.2204567094998402</v>
      </c>
      <c r="BW183" s="42">
        <v>0.35471985402075701</v>
      </c>
      <c r="BX183" s="42">
        <v>41.236495789632102</v>
      </c>
      <c r="BY183" s="42">
        <v>16.145767769490298</v>
      </c>
      <c r="BZ183" s="42">
        <v>0.118955423640485</v>
      </c>
      <c r="CA183" s="42">
        <v>19.070343719188902</v>
      </c>
      <c r="CB183" s="42">
        <v>7.4196968028435997</v>
      </c>
      <c r="CC183" s="42">
        <v>0.123809367114098</v>
      </c>
      <c r="CD183" s="42">
        <v>2.4178779900124798</v>
      </c>
      <c r="CE183" s="42">
        <v>2.1517451892026598</v>
      </c>
      <c r="CF183" s="42">
        <v>0.18878182310509301</v>
      </c>
      <c r="CG183" s="42">
        <v>0.78335561075133309</v>
      </c>
      <c r="CH183" s="42">
        <v>1.66900757810747</v>
      </c>
      <c r="CI183" s="42">
        <v>0.52375201642665903</v>
      </c>
      <c r="CJ183" s="42">
        <f t="shared" si="5"/>
        <v>2704.3778474452774</v>
      </c>
    </row>
    <row r="184" spans="2:88" x14ac:dyDescent="0.25">
      <c r="B184" s="40" t="s">
        <v>430</v>
      </c>
      <c r="D184" s="40" t="s">
        <v>431</v>
      </c>
      <c r="E184" s="40" t="s">
        <v>44</v>
      </c>
      <c r="G184" s="40" t="s">
        <v>39</v>
      </c>
      <c r="H184" s="41"/>
      <c r="I184" s="40">
        <v>1350</v>
      </c>
      <c r="J184" s="40">
        <v>0.55600000000000005</v>
      </c>
      <c r="K184" s="40">
        <v>0.51700000000000002</v>
      </c>
      <c r="M184" s="43">
        <v>6700</v>
      </c>
      <c r="O184" s="42"/>
      <c r="P184" s="42">
        <f t="shared" si="4"/>
        <v>2428.0575539568345</v>
      </c>
      <c r="Q184" s="41"/>
      <c r="R184" s="40">
        <v>387800</v>
      </c>
      <c r="S184" s="40">
        <v>2800.0000000000005</v>
      </c>
      <c r="T184" s="40">
        <v>612200</v>
      </c>
      <c r="U184" s="40">
        <v>5200</v>
      </c>
      <c r="V184" s="42">
        <v>280680.28846195998</v>
      </c>
      <c r="W184" s="42">
        <v>57799.485355471297</v>
      </c>
      <c r="X184" s="42">
        <v>1086.0736278623101</v>
      </c>
      <c r="Y184" s="42">
        <v>0.50927683367143195</v>
      </c>
      <c r="Z184" s="42">
        <v>0.92264254718924898</v>
      </c>
      <c r="AA184" s="42">
        <v>0.191165353344734</v>
      </c>
      <c r="AB184" s="42">
        <v>11.802009982602501</v>
      </c>
      <c r="AC184" s="42">
        <v>6.1772056179142796</v>
      </c>
      <c r="AD184" s="42">
        <v>0.40758788605034302</v>
      </c>
      <c r="AE184" s="42">
        <v>1346.4542519803999</v>
      </c>
      <c r="AF184" s="42">
        <v>723.47625246036705</v>
      </c>
      <c r="AG184" s="42">
        <v>43.192065448110498</v>
      </c>
      <c r="AH184" s="42">
        <v>2.6349992425154101</v>
      </c>
      <c r="AI184" s="42">
        <v>3.9027446579399099</v>
      </c>
      <c r="AJ184" s="42">
        <v>0.92479433151556101</v>
      </c>
      <c r="AK184" s="42">
        <v>3.11428897203385</v>
      </c>
      <c r="AL184" s="42">
        <v>6.1861969713683997</v>
      </c>
      <c r="AM184" s="42">
        <v>1.3671672206704399</v>
      </c>
      <c r="AN184" s="42"/>
      <c r="AO184" s="42">
        <v>16.7115002367693</v>
      </c>
      <c r="AP184" s="42">
        <v>4.03654772285243</v>
      </c>
      <c r="AQ184" s="42">
        <v>129.49489583521799</v>
      </c>
      <c r="AR184" s="42">
        <v>58.772824465193999</v>
      </c>
      <c r="AS184" s="42">
        <v>4.8915235529222096</v>
      </c>
      <c r="AT184" s="42">
        <v>4.2128661613098997</v>
      </c>
      <c r="AU184" s="42">
        <v>5.1643307869974802</v>
      </c>
      <c r="AV184" s="42">
        <v>1.3923896185953499</v>
      </c>
      <c r="AW184" s="42">
        <v>1.1270048238594299</v>
      </c>
      <c r="AX184" s="42">
        <v>1.5341159066383101</v>
      </c>
      <c r="AY184" s="42">
        <v>0.30654653211730498</v>
      </c>
      <c r="AZ184" s="42">
        <v>1.79436552622117</v>
      </c>
      <c r="BA184" s="42">
        <v>6.5018411013425199</v>
      </c>
      <c r="BB184" s="42">
        <v>2.6972370901067402</v>
      </c>
      <c r="BC184" s="42">
        <v>0.79417171203836801</v>
      </c>
      <c r="BD184" s="42">
        <v>3.0663554936953501</v>
      </c>
      <c r="BE184" s="42">
        <v>1.1329345418325201</v>
      </c>
      <c r="BF184" s="42">
        <v>1.0336098962221201</v>
      </c>
      <c r="BG184" s="42">
        <v>1.59267486569004</v>
      </c>
      <c r="BH184" s="42">
        <v>0.50115841453575705</v>
      </c>
      <c r="BI184" s="42">
        <v>38.399072074190698</v>
      </c>
      <c r="BJ184" s="42">
        <v>25.301073206297001</v>
      </c>
      <c r="BK184" s="42">
        <v>2.07911912103713</v>
      </c>
      <c r="BL184" s="42">
        <v>13.9166037760879</v>
      </c>
      <c r="BM184" s="42">
        <v>11.480075079474901</v>
      </c>
      <c r="BN184" s="42">
        <v>0.90026279348331895</v>
      </c>
      <c r="BO184" s="42">
        <v>18.828431864742502</v>
      </c>
      <c r="BP184" s="42">
        <v>8.6512798045600796</v>
      </c>
      <c r="BQ184" s="42">
        <v>0.230001699027398</v>
      </c>
      <c r="BR184" s="42">
        <v>23.785706907724599</v>
      </c>
      <c r="BS184" s="42">
        <v>11.4489648946263</v>
      </c>
      <c r="BT184" s="42">
        <v>0.50021469472167601</v>
      </c>
      <c r="BU184" s="42">
        <v>1.0596409777126301</v>
      </c>
      <c r="BV184" s="42">
        <v>1.5111505205287601</v>
      </c>
      <c r="BW184" s="42">
        <v>0.32287465547188299</v>
      </c>
      <c r="BX184" s="42">
        <v>40.689063074273299</v>
      </c>
      <c r="BY184" s="42">
        <v>15.094853551780799</v>
      </c>
      <c r="BZ184" s="42">
        <v>0.14027110830883199</v>
      </c>
      <c r="CA184" s="42">
        <v>18.7571060481133</v>
      </c>
      <c r="CB184" s="42">
        <v>8.8668024248366706</v>
      </c>
      <c r="CC184" s="42">
        <v>0.13162549541424101</v>
      </c>
      <c r="CD184" s="42">
        <v>2.77346718344549</v>
      </c>
      <c r="CE184" s="42">
        <v>2.1099171491006601</v>
      </c>
      <c r="CF184" s="42">
        <v>0.16943893654818101</v>
      </c>
      <c r="CG184" s="42">
        <v>1.3191172226520802</v>
      </c>
      <c r="CH184" s="42">
        <v>2.2326832662189</v>
      </c>
      <c r="CI184" s="42">
        <v>0.45752523645862098</v>
      </c>
      <c r="CJ184" s="42">
        <f t="shared" si="5"/>
        <v>2994.7126293956385</v>
      </c>
    </row>
    <row r="185" spans="2:88" x14ac:dyDescent="0.25">
      <c r="B185" s="40" t="s">
        <v>430</v>
      </c>
      <c r="D185" s="40" t="s">
        <v>432</v>
      </c>
      <c r="E185" s="40" t="s">
        <v>44</v>
      </c>
      <c r="G185" s="40" t="s">
        <v>39</v>
      </c>
      <c r="H185" s="41"/>
      <c r="I185" s="40">
        <v>1350</v>
      </c>
      <c r="J185" s="40">
        <v>0.55600000000000005</v>
      </c>
      <c r="K185" s="40">
        <v>0.51700000000000002</v>
      </c>
      <c r="M185" s="43">
        <v>6700</v>
      </c>
      <c r="O185" s="42"/>
      <c r="P185" s="42">
        <f t="shared" si="4"/>
        <v>2428.0575539568345</v>
      </c>
      <c r="Q185" s="41"/>
      <c r="R185" s="40">
        <v>386800</v>
      </c>
      <c r="S185" s="40">
        <v>2800.0000000000005</v>
      </c>
      <c r="T185" s="40">
        <v>608000</v>
      </c>
      <c r="U185" s="40">
        <v>5200</v>
      </c>
      <c r="V185" s="42">
        <v>271634.59687735501</v>
      </c>
      <c r="W185" s="42">
        <v>59667.114246817699</v>
      </c>
      <c r="X185" s="42">
        <v>694.08513987982599</v>
      </c>
      <c r="Y185" s="42">
        <v>0.343271063627552</v>
      </c>
      <c r="Z185" s="42">
        <v>0.89979188085332296</v>
      </c>
      <c r="AA185" s="42">
        <v>0.210394516780642</v>
      </c>
      <c r="AB185" s="42">
        <v>8.7036174069504906</v>
      </c>
      <c r="AC185" s="42">
        <v>6.9310353301609604</v>
      </c>
      <c r="AD185" s="42">
        <v>0.34539094875309101</v>
      </c>
      <c r="AE185" s="42">
        <v>1060.4255833908401</v>
      </c>
      <c r="AF185" s="42">
        <v>626.35365459749903</v>
      </c>
      <c r="AG185" s="42">
        <v>35.211091994138997</v>
      </c>
      <c r="AH185" s="42">
        <v>1.6443145303015101</v>
      </c>
      <c r="AI185" s="42">
        <v>3.6747691299371401</v>
      </c>
      <c r="AJ185" s="42">
        <v>0.93962583889842799</v>
      </c>
      <c r="AK185" s="42">
        <v>1.79607912764983</v>
      </c>
      <c r="AL185" s="42">
        <v>5.77346372185856</v>
      </c>
      <c r="AM185" s="42">
        <v>1.5986922103677099</v>
      </c>
      <c r="AN185" s="42"/>
      <c r="AO185" s="42">
        <v>14.1234245763766</v>
      </c>
      <c r="AP185" s="42">
        <v>3.8053309367031698</v>
      </c>
      <c r="AQ185" s="42">
        <v>132.196033091614</v>
      </c>
      <c r="AR185" s="42">
        <v>62.160115965084202</v>
      </c>
      <c r="AS185" s="42">
        <v>4.7825534455688796</v>
      </c>
      <c r="AT185" s="42">
        <v>4.4015057601050902</v>
      </c>
      <c r="AU185" s="42">
        <v>5.7725536071774801</v>
      </c>
      <c r="AV185" s="42">
        <v>0.99784115594932199</v>
      </c>
      <c r="AW185" s="42">
        <v>1.9056944717914901</v>
      </c>
      <c r="AX185" s="42">
        <v>1.93332263927226</v>
      </c>
      <c r="AY185" s="42">
        <v>0.24348848477157101</v>
      </c>
      <c r="AZ185" s="42">
        <v>0.67042648461408805</v>
      </c>
      <c r="BA185" s="42">
        <v>4.1785044217098299</v>
      </c>
      <c r="BB185" s="42">
        <v>1.61373586812782</v>
      </c>
      <c r="BC185" s="42">
        <v>0.10785877930472</v>
      </c>
      <c r="BD185" s="42">
        <v>2.65763594014618</v>
      </c>
      <c r="BE185" s="42">
        <v>0.85393357439611495</v>
      </c>
      <c r="BF185" s="42">
        <v>1.14289772011325</v>
      </c>
      <c r="BG185" s="42">
        <v>1.9828239417117</v>
      </c>
      <c r="BH185" s="42">
        <v>0.29290934387596201</v>
      </c>
      <c r="BI185" s="42">
        <v>38.680218986101401</v>
      </c>
      <c r="BJ185" s="42">
        <v>27.2280227589847</v>
      </c>
      <c r="BK185" s="42">
        <v>1.38861648552177</v>
      </c>
      <c r="BL185" s="42">
        <v>19.2846028441508</v>
      </c>
      <c r="BM185" s="42">
        <v>12.5491337990607</v>
      </c>
      <c r="BN185" s="42">
        <v>0.66690440660952699</v>
      </c>
      <c r="BO185" s="42">
        <v>24.372493195669801</v>
      </c>
      <c r="BP185" s="42">
        <v>9.4475130597167905</v>
      </c>
      <c r="BQ185" s="42">
        <v>0.243601218202953</v>
      </c>
      <c r="BR185" s="42">
        <v>18.651154700495599</v>
      </c>
      <c r="BS185" s="42">
        <v>9.3032123741279094</v>
      </c>
      <c r="BT185" s="42">
        <v>0.48140694323108701</v>
      </c>
      <c r="BU185" s="42">
        <v>0.84197915537970403</v>
      </c>
      <c r="BV185" s="42">
        <v>1.3090852892816001</v>
      </c>
      <c r="BW185" s="42">
        <v>0.34461140754140102</v>
      </c>
      <c r="BX185" s="42">
        <v>27.3947280041866</v>
      </c>
      <c r="BY185" s="42">
        <v>12.553025334774601</v>
      </c>
      <c r="BZ185" s="42">
        <v>0.11762970890218399</v>
      </c>
      <c r="CA185" s="42">
        <v>16.605434417625901</v>
      </c>
      <c r="CB185" s="42">
        <v>6.7567464922647904</v>
      </c>
      <c r="CC185" s="42">
        <v>9.2487890433364597E-2</v>
      </c>
      <c r="CD185" s="42">
        <v>2.5698029050138702</v>
      </c>
      <c r="CE185" s="42">
        <v>2.0413890428245698</v>
      </c>
      <c r="CF185" s="42">
        <v>0.158211199758515</v>
      </c>
      <c r="CG185" s="42">
        <v>1.5148397498570909</v>
      </c>
      <c r="CH185" s="42">
        <v>2.4272378993309198</v>
      </c>
      <c r="CI185" s="42">
        <v>0.38601644740673802</v>
      </c>
      <c r="CJ185" s="42">
        <f t="shared" si="5"/>
        <v>2925.9576929357731</v>
      </c>
    </row>
    <row r="186" spans="2:88" x14ac:dyDescent="0.25">
      <c r="B186" s="40" t="s">
        <v>433</v>
      </c>
      <c r="D186" s="40" t="s">
        <v>434</v>
      </c>
      <c r="E186" s="40" t="s">
        <v>44</v>
      </c>
      <c r="G186" s="40" t="s">
        <v>333</v>
      </c>
      <c r="H186" s="41"/>
      <c r="I186" s="40">
        <v>7690</v>
      </c>
      <c r="J186" s="40">
        <v>3.57</v>
      </c>
      <c r="K186" s="40">
        <v>3.53</v>
      </c>
      <c r="L186" s="40">
        <v>1.88</v>
      </c>
      <c r="M186" s="43">
        <v>48800.000999999997</v>
      </c>
      <c r="O186" s="42"/>
      <c r="P186" s="42">
        <f t="shared" si="4"/>
        <v>2154.0616246498598</v>
      </c>
      <c r="Q186" s="41"/>
      <c r="R186" s="40">
        <v>537400</v>
      </c>
      <c r="S186" s="40">
        <v>3200</v>
      </c>
      <c r="T186" s="40">
        <v>464200</v>
      </c>
      <c r="U186" s="40">
        <v>4600</v>
      </c>
      <c r="V186" s="42">
        <v>250883.73305275801</v>
      </c>
      <c r="W186" s="42">
        <v>99846.292267576006</v>
      </c>
      <c r="X186" s="42">
        <v>292.90992222823797</v>
      </c>
      <c r="Y186" s="42">
        <v>2.31728529842684E-2</v>
      </c>
      <c r="Z186" s="42">
        <v>0.13263239765755899</v>
      </c>
      <c r="AA186" s="42">
        <v>6.4500414294979505E-2</v>
      </c>
      <c r="AB186" s="42">
        <v>663.56364330806298</v>
      </c>
      <c r="AC186" s="42">
        <v>330.13369209878101</v>
      </c>
      <c r="AD186" s="42">
        <v>0.140735778515165</v>
      </c>
      <c r="AE186" s="42">
        <v>180.194932691177</v>
      </c>
      <c r="AF186" s="42">
        <v>60.5614860425787</v>
      </c>
      <c r="AG186" s="42">
        <v>11.655133168706101</v>
      </c>
      <c r="AH186" s="42">
        <v>0.224315995422596</v>
      </c>
      <c r="AI186" s="42">
        <v>0.67245520540432002</v>
      </c>
      <c r="AJ186" s="42">
        <v>0.348011496381534</v>
      </c>
      <c r="AK186" s="42">
        <v>0.79845793577322599</v>
      </c>
      <c r="AL186" s="42">
        <v>0.89118510049950195</v>
      </c>
      <c r="AM186" s="42">
        <v>0.56444738092110602</v>
      </c>
      <c r="AN186" s="42">
        <v>2.2600414377188001</v>
      </c>
      <c r="AO186" s="42">
        <v>2.2131071616950302</v>
      </c>
      <c r="AP186" s="42">
        <v>1.10425302506749</v>
      </c>
      <c r="AQ186" s="42">
        <v>129.51026749913601</v>
      </c>
      <c r="AR186" s="42">
        <v>43.6785046916876</v>
      </c>
      <c r="AS186" s="42">
        <v>1.8636185477166101</v>
      </c>
      <c r="AT186" s="42">
        <v>0.39209896406579098</v>
      </c>
      <c r="AU186" s="42">
        <v>0.52706509973538196</v>
      </c>
      <c r="AV186" s="42">
        <v>0.32695794667938899</v>
      </c>
      <c r="AW186" s="42">
        <v>7.0039936629244806E-2</v>
      </c>
      <c r="AX186" s="42">
        <v>0.19170466235938499</v>
      </c>
      <c r="AY186" s="42">
        <v>8.47325068709609E-2</v>
      </c>
      <c r="AZ186" s="42">
        <v>0.37440119764253799</v>
      </c>
      <c r="BA186" s="42">
        <v>1.91002707310606</v>
      </c>
      <c r="BB186" s="42">
        <v>0.48758775396502202</v>
      </c>
      <c r="BC186" s="42">
        <v>1.1489282814069799E-2</v>
      </c>
      <c r="BD186" s="42">
        <v>0.17875399456378199</v>
      </c>
      <c r="BE186" s="42">
        <v>0.24209477412554201</v>
      </c>
      <c r="BF186" s="42">
        <v>5.2886589824930698E-2</v>
      </c>
      <c r="BG186" s="42">
        <v>0.118743137495117</v>
      </c>
      <c r="BH186" s="42">
        <v>9.3636259417310394E-2</v>
      </c>
      <c r="BI186" s="42">
        <v>0.78028247991912603</v>
      </c>
      <c r="BJ186" s="42">
        <v>0.89394522093926798</v>
      </c>
      <c r="BK186" s="42">
        <v>0.52487949502965603</v>
      </c>
      <c r="BL186" s="42">
        <v>0.14383937134458799</v>
      </c>
      <c r="BM186" s="42">
        <v>0.59327553381935505</v>
      </c>
      <c r="BN186" s="42">
        <v>0.25247761404617503</v>
      </c>
      <c r="BO186" s="42">
        <v>5.3281459885238101E-2</v>
      </c>
      <c r="BP186" s="42">
        <v>8.2024852218430894E-2</v>
      </c>
      <c r="BQ186" s="42">
        <v>7.3895888286835701E-2</v>
      </c>
      <c r="BR186" s="42">
        <v>6.7297251087188301E-2</v>
      </c>
      <c r="BS186" s="42">
        <v>0.24127915744711401</v>
      </c>
      <c r="BT186" s="42">
        <v>0.121172953254136</v>
      </c>
      <c r="BU186" s="42">
        <v>6.3284239317688798E-2</v>
      </c>
      <c r="BV186" s="42">
        <v>0.25257524779546803</v>
      </c>
      <c r="BW186" s="42">
        <v>0.10190735980373899</v>
      </c>
      <c r="BX186" s="42">
        <v>1.15717033146317E-2</v>
      </c>
      <c r="BY186" s="42">
        <v>8.0766996865069898E-2</v>
      </c>
      <c r="BZ186" s="42">
        <v>3.5252655059600999E-2</v>
      </c>
      <c r="CA186" s="42">
        <v>2.63225537207461E-2</v>
      </c>
      <c r="CB186" s="42">
        <v>4.49348902852112E-2</v>
      </c>
      <c r="CC186" s="42">
        <v>2.74310028270731E-2</v>
      </c>
      <c r="CD186" s="42">
        <v>2.6370750799630999E-2</v>
      </c>
      <c r="CE186" s="42">
        <v>5.9699562355022599E-2</v>
      </c>
      <c r="CF186" s="42">
        <v>4.6281318037426203E-2</v>
      </c>
      <c r="CG186" s="42">
        <v>1.0180504609135407E-2</v>
      </c>
      <c r="CH186" s="42">
        <v>0.13838196524702301</v>
      </c>
      <c r="CI186" s="42">
        <v>0.11819260834588401</v>
      </c>
      <c r="CJ186" s="42">
        <f t="shared" si="5"/>
        <v>4149.477955511019</v>
      </c>
    </row>
    <row r="187" spans="2:88" x14ac:dyDescent="0.25">
      <c r="B187" s="40" t="s">
        <v>433</v>
      </c>
      <c r="D187" s="40" t="s">
        <v>435</v>
      </c>
      <c r="E187" s="40" t="s">
        <v>44</v>
      </c>
      <c r="G187" s="40" t="s">
        <v>335</v>
      </c>
      <c r="H187" s="41"/>
      <c r="I187" s="40">
        <v>7690</v>
      </c>
      <c r="J187" s="40">
        <v>3.57</v>
      </c>
      <c r="K187" s="40">
        <v>3.53</v>
      </c>
      <c r="L187" s="40">
        <v>1.88</v>
      </c>
      <c r="M187" s="43">
        <v>48800.000999999997</v>
      </c>
      <c r="O187" s="42"/>
      <c r="P187" s="42">
        <f t="shared" si="4"/>
        <v>2154.0616246498598</v>
      </c>
      <c r="Q187" s="41"/>
      <c r="R187" s="40">
        <v>537400</v>
      </c>
      <c r="S187" s="40">
        <v>3200</v>
      </c>
      <c r="T187" s="40">
        <v>464200</v>
      </c>
      <c r="U187" s="40">
        <v>4600</v>
      </c>
      <c r="V187" s="42">
        <v>271579.057225845</v>
      </c>
      <c r="W187" s="42">
        <v>84424.097439893798</v>
      </c>
      <c r="X187" s="42">
        <v>279.692200675793</v>
      </c>
      <c r="Y187" s="42">
        <v>6.9806436596198798E-2</v>
      </c>
      <c r="Z187" s="42">
        <v>0.11875580957178999</v>
      </c>
      <c r="AA187" s="42">
        <v>6.1578988842433499E-2</v>
      </c>
      <c r="AB187" s="42">
        <v>5504.4038625512803</v>
      </c>
      <c r="AC187" s="42">
        <v>2623.3125167981698</v>
      </c>
      <c r="AD187" s="42">
        <v>0.13436807570429901</v>
      </c>
      <c r="AE187" s="42">
        <v>706.28754769361001</v>
      </c>
      <c r="AF187" s="42">
        <v>490.28352748108603</v>
      </c>
      <c r="AG187" s="42">
        <v>11.1270963241533</v>
      </c>
      <c r="AH187" s="42">
        <v>0.38825991254637898</v>
      </c>
      <c r="AI187" s="42">
        <v>2.39611047664369</v>
      </c>
      <c r="AJ187" s="42">
        <v>0.33225590506228397</v>
      </c>
      <c r="AK187" s="42">
        <v>0.83741405673292701</v>
      </c>
      <c r="AL187" s="42">
        <v>0.744102312168617</v>
      </c>
      <c r="AM187" s="42">
        <v>0.53889836086159304</v>
      </c>
      <c r="AN187" s="42">
        <v>16.070292968674</v>
      </c>
      <c r="AO187" s="42">
        <v>8.3849679898175697</v>
      </c>
      <c r="AP187" s="42">
        <v>1.0545770178109</v>
      </c>
      <c r="AQ187" s="42">
        <v>251.12814009046301</v>
      </c>
      <c r="AR187" s="42">
        <v>132.22610394778701</v>
      </c>
      <c r="AS187" s="42">
        <v>1.77960991018562</v>
      </c>
      <c r="AT187" s="42">
        <v>0.34038994935121802</v>
      </c>
      <c r="AU187" s="42">
        <v>0.79771862668425597</v>
      </c>
      <c r="AV187" s="42">
        <v>0.31212759623396302</v>
      </c>
      <c r="AW187" s="42">
        <v>5.4063731158666202E-2</v>
      </c>
      <c r="AX187" s="42">
        <v>0.111768079249287</v>
      </c>
      <c r="AY187" s="42">
        <v>8.0907327512098906E-2</v>
      </c>
      <c r="AZ187" s="42">
        <v>0.290631107929473</v>
      </c>
      <c r="BA187" s="42">
        <v>0.593176702433864</v>
      </c>
      <c r="BB187" s="42">
        <v>0.46560834272643498</v>
      </c>
      <c r="BC187" s="42"/>
      <c r="BD187" s="42">
        <v>0.54215773722446503</v>
      </c>
      <c r="BE187" s="42">
        <v>0.23117997452196401</v>
      </c>
      <c r="BF187" s="42">
        <v>0.124184689717489</v>
      </c>
      <c r="BG187" s="42">
        <v>0.145951567840472</v>
      </c>
      <c r="BH187" s="42">
        <v>8.9418417367217298E-2</v>
      </c>
      <c r="BI187" s="42">
        <v>2.7069662749769199</v>
      </c>
      <c r="BJ187" s="42">
        <v>3.4719067173776299</v>
      </c>
      <c r="BK187" s="42">
        <v>0.50130207356560696</v>
      </c>
      <c r="BL187" s="42">
        <v>0.219043898584072</v>
      </c>
      <c r="BM187" s="42">
        <v>0.27764936012430202</v>
      </c>
      <c r="BN187" s="42">
        <v>0.241056330739994</v>
      </c>
      <c r="BO187" s="42">
        <v>5.8399800656464898E-2</v>
      </c>
      <c r="BP187" s="42">
        <v>8.2326689596067107E-2</v>
      </c>
      <c r="BQ187" s="42">
        <v>7.0550328166440204E-2</v>
      </c>
      <c r="BR187" s="42">
        <v>0.11639455468864</v>
      </c>
      <c r="BS187" s="42">
        <v>0.28967775096787302</v>
      </c>
      <c r="BT187" s="42">
        <v>0.115680118233492</v>
      </c>
      <c r="BU187" s="42">
        <v>0.11677718927174099</v>
      </c>
      <c r="BV187" s="42">
        <v>0.141459405814511</v>
      </c>
      <c r="BW187" s="42">
        <v>9.7278884840099097E-2</v>
      </c>
      <c r="BX187" s="42">
        <v>2.45496179929829E-2</v>
      </c>
      <c r="BY187" s="42">
        <v>7.6857903853246895E-2</v>
      </c>
      <c r="BZ187" s="42">
        <v>3.3665667194274197E-2</v>
      </c>
      <c r="CA187" s="42">
        <v>3.9381702985808703E-2</v>
      </c>
      <c r="CB187" s="42">
        <v>8.4029971487958696E-2</v>
      </c>
      <c r="CC187" s="42">
        <v>2.6195715345705299E-2</v>
      </c>
      <c r="CD187" s="42">
        <v>5.65373635770169E-2</v>
      </c>
      <c r="CE187" s="42">
        <v>0.10460958059638201</v>
      </c>
      <c r="CF187" s="42">
        <v>4.4184984760552597E-2</v>
      </c>
      <c r="CG187" s="42">
        <v>6.6168594703457123E-2</v>
      </c>
      <c r="CH187" s="42">
        <v>0.27444442882359299</v>
      </c>
      <c r="CI187" s="42">
        <v>0.112844210751514</v>
      </c>
      <c r="CJ187" s="42">
        <f t="shared" si="5"/>
        <v>2139.9433763433053</v>
      </c>
    </row>
    <row r="188" spans="2:88" x14ac:dyDescent="0.25">
      <c r="B188" s="40" t="s">
        <v>433</v>
      </c>
      <c r="D188" s="40" t="s">
        <v>436</v>
      </c>
      <c r="E188" s="40" t="s">
        <v>44</v>
      </c>
      <c r="G188" s="40" t="s">
        <v>333</v>
      </c>
      <c r="H188" s="41"/>
      <c r="I188" s="40">
        <v>7690</v>
      </c>
      <c r="J188" s="40">
        <v>3.57</v>
      </c>
      <c r="K188" s="40">
        <v>3.53</v>
      </c>
      <c r="L188" s="40">
        <v>1.88</v>
      </c>
      <c r="M188" s="43">
        <v>48800.000999999997</v>
      </c>
      <c r="O188" s="42"/>
      <c r="P188" s="42">
        <f t="shared" si="4"/>
        <v>2154.0616246498598</v>
      </c>
      <c r="Q188" s="41"/>
      <c r="R188" s="40">
        <v>534500</v>
      </c>
      <c r="S188" s="40">
        <v>3200</v>
      </c>
      <c r="T188" s="40">
        <v>461800</v>
      </c>
      <c r="U188" s="40">
        <v>4600</v>
      </c>
      <c r="V188" s="42">
        <v>274481.91695679602</v>
      </c>
      <c r="W188" s="42">
        <v>73731.258226639198</v>
      </c>
      <c r="X188" s="42">
        <v>281.595115340875</v>
      </c>
      <c r="Y188" s="42">
        <v>2.5890690827313299E-2</v>
      </c>
      <c r="Z188" s="42">
        <v>0.108599447317894</v>
      </c>
      <c r="AA188" s="42">
        <v>2.1973058964229301E-2</v>
      </c>
      <c r="AB188" s="42">
        <v>387.48588300467202</v>
      </c>
      <c r="AC188" s="42">
        <v>157.450164490844</v>
      </c>
      <c r="AD188" s="42">
        <v>8.6714747811813098E-2</v>
      </c>
      <c r="AE188" s="42">
        <v>165.713701782318</v>
      </c>
      <c r="AF188" s="42">
        <v>90.181092835497594</v>
      </c>
      <c r="AG188" s="42">
        <v>4.5467658417421202</v>
      </c>
      <c r="AH188" s="42">
        <v>0.21661204865938</v>
      </c>
      <c r="AI188" s="42">
        <v>0.75190301759090405</v>
      </c>
      <c r="AJ188" s="42">
        <v>0.25387506427852402</v>
      </c>
      <c r="AK188" s="42">
        <v>1.1800200164041501</v>
      </c>
      <c r="AL188" s="42">
        <v>1.6504670076388499</v>
      </c>
      <c r="AM188" s="42">
        <v>0.38834832136618003</v>
      </c>
      <c r="AN188" s="42">
        <v>2.1109470062009201</v>
      </c>
      <c r="AO188" s="42">
        <v>3.7444092435123699</v>
      </c>
      <c r="AP188" s="42">
        <v>1.0117953838102101</v>
      </c>
      <c r="AQ188" s="42">
        <v>52.3052189410366</v>
      </c>
      <c r="AR188" s="42">
        <v>28.277380958642599</v>
      </c>
      <c r="AS188" s="42">
        <v>1.49456601007586</v>
      </c>
      <c r="AT188" s="42">
        <v>0.125311726526705</v>
      </c>
      <c r="AU188" s="42">
        <v>0.40867282512499398</v>
      </c>
      <c r="AV188" s="42">
        <v>0.14894617740073299</v>
      </c>
      <c r="AW188" s="42"/>
      <c r="AX188" s="42">
        <v>6.9959783576417897E-2</v>
      </c>
      <c r="AY188" s="42">
        <v>3.5234962241430703E-2</v>
      </c>
      <c r="AZ188" s="42">
        <v>0.53096467139842796</v>
      </c>
      <c r="BA188" s="42">
        <v>1.0116621452365</v>
      </c>
      <c r="BB188" s="42">
        <v>0.44449109795986003</v>
      </c>
      <c r="BC188" s="42">
        <v>4.7963293868590703E-2</v>
      </c>
      <c r="BD188" s="42">
        <v>0.37923224973469799</v>
      </c>
      <c r="BE188" s="42">
        <v>0.20161250339880199</v>
      </c>
      <c r="BF188" s="42">
        <v>5.8334311326325501E-2</v>
      </c>
      <c r="BG188" s="42">
        <v>0.21462828451410099</v>
      </c>
      <c r="BH188" s="42">
        <v>7.7035738817107402E-2</v>
      </c>
      <c r="BI188" s="42">
        <v>0.409877971301359</v>
      </c>
      <c r="BJ188" s="42">
        <v>1.1074567339899</v>
      </c>
      <c r="BK188" s="42">
        <v>0.30202923751356903</v>
      </c>
      <c r="BL188" s="42">
        <v>0.24320288466590101</v>
      </c>
      <c r="BM188" s="42">
        <v>0.90146711688380199</v>
      </c>
      <c r="BN188" s="42">
        <v>9.5123853645563097E-2</v>
      </c>
      <c r="BO188" s="42">
        <v>4.1599701359754403E-2</v>
      </c>
      <c r="BP188" s="42">
        <v>7.9257466880602395E-2</v>
      </c>
      <c r="BQ188" s="42">
        <v>2.51790469675847E-2</v>
      </c>
      <c r="BR188" s="42">
        <v>8.3677554637120594E-2</v>
      </c>
      <c r="BS188" s="42">
        <v>0.218682407140112</v>
      </c>
      <c r="BT188" s="42">
        <v>5.18547285789209E-2</v>
      </c>
      <c r="BU188" s="42">
        <v>3.1633957816011103E-2</v>
      </c>
      <c r="BV188" s="42">
        <v>0.16955842015903799</v>
      </c>
      <c r="BW188" s="42">
        <v>7.4360178652129502E-2</v>
      </c>
      <c r="BX188" s="42">
        <v>6.0528014191875902E-2</v>
      </c>
      <c r="BY188" s="42">
        <v>0.14377534547003801</v>
      </c>
      <c r="BZ188" s="42">
        <v>2.0570783888172101E-2</v>
      </c>
      <c r="CA188" s="42">
        <v>3.0743576620380301E-2</v>
      </c>
      <c r="CB188" s="42">
        <v>9.1473881664593207E-2</v>
      </c>
      <c r="CC188" s="42">
        <v>2.10362455729129E-2</v>
      </c>
      <c r="CD188" s="42">
        <v>3.3633847597307601E-2</v>
      </c>
      <c r="CE188" s="42">
        <v>0.13500009589255799</v>
      </c>
      <c r="CF188" s="42">
        <v>2.1219353962338799E-2</v>
      </c>
      <c r="CG188" s="42">
        <v>0.13613396142833847</v>
      </c>
      <c r="CH188" s="42">
        <v>0.28651319315065799</v>
      </c>
      <c r="CI188" s="42">
        <v>4.7077795736641802E-2</v>
      </c>
      <c r="CJ188" s="42">
        <f t="shared" si="5"/>
        <v>10218.865551495714</v>
      </c>
    </row>
    <row r="189" spans="2:88" x14ac:dyDescent="0.25">
      <c r="B189" s="40" t="s">
        <v>433</v>
      </c>
      <c r="D189" s="40" t="s">
        <v>437</v>
      </c>
      <c r="E189" s="40" t="s">
        <v>44</v>
      </c>
      <c r="G189" s="40" t="s">
        <v>335</v>
      </c>
      <c r="H189" s="41"/>
      <c r="I189" s="40">
        <v>7690</v>
      </c>
      <c r="J189" s="40">
        <v>3.57</v>
      </c>
      <c r="K189" s="40">
        <v>3.53</v>
      </c>
      <c r="L189" s="40">
        <v>1.88</v>
      </c>
      <c r="M189" s="43">
        <v>48800.000999999997</v>
      </c>
      <c r="O189" s="42"/>
      <c r="P189" s="42">
        <f t="shared" si="4"/>
        <v>2154.0616246498598</v>
      </c>
      <c r="Q189" s="41"/>
      <c r="R189" s="40">
        <v>534500</v>
      </c>
      <c r="S189" s="40">
        <v>3200</v>
      </c>
      <c r="T189" s="40">
        <v>461800</v>
      </c>
      <c r="U189" s="40">
        <v>4600</v>
      </c>
      <c r="V189" s="42">
        <v>288841.04182111798</v>
      </c>
      <c r="W189" s="42">
        <v>67274.387690004398</v>
      </c>
      <c r="X189" s="42">
        <v>252.03357565927601</v>
      </c>
      <c r="Y189" s="42">
        <v>5.3432528659514998E-2</v>
      </c>
      <c r="Z189" s="42">
        <v>0.123553983540293</v>
      </c>
      <c r="AA189" s="42">
        <v>1.96554476654138E-2</v>
      </c>
      <c r="AB189" s="42">
        <v>1346.7581319933199</v>
      </c>
      <c r="AC189" s="42">
        <v>685.41075019084803</v>
      </c>
      <c r="AD189" s="42">
        <v>7.7580633045071595E-2</v>
      </c>
      <c r="AE189" s="42">
        <v>270.37126290554102</v>
      </c>
      <c r="AF189" s="42">
        <v>128.17311484443201</v>
      </c>
      <c r="AG189" s="42">
        <v>4.0670344193296302</v>
      </c>
      <c r="AH189" s="42">
        <v>0.15328778046265101</v>
      </c>
      <c r="AI189" s="42">
        <v>0.53535966890213804</v>
      </c>
      <c r="AJ189" s="42">
        <v>0.227112517401203</v>
      </c>
      <c r="AK189" s="42">
        <v>0.90591902298378302</v>
      </c>
      <c r="AL189" s="42">
        <v>1.40587655327991</v>
      </c>
      <c r="AM189" s="42">
        <v>0.34742092547490999</v>
      </c>
      <c r="AN189" s="42">
        <v>3.2601279829895602</v>
      </c>
      <c r="AO189" s="42">
        <v>2.9414455577354199</v>
      </c>
      <c r="AP189" s="42">
        <v>0.90599779639118905</v>
      </c>
      <c r="AQ189" s="42">
        <v>159.76666241442501</v>
      </c>
      <c r="AR189" s="42">
        <v>60.521952677505801</v>
      </c>
      <c r="AS189" s="42">
        <v>1.3378781308112599</v>
      </c>
      <c r="AT189" s="42">
        <v>0.20443612646439199</v>
      </c>
      <c r="AU189" s="42">
        <v>0.71423431771559998</v>
      </c>
      <c r="AV189" s="42">
        <v>0.13320715076549799</v>
      </c>
      <c r="AW189" s="42">
        <v>3.606851514652E-2</v>
      </c>
      <c r="AX189" s="42">
        <v>0.15372276874410901</v>
      </c>
      <c r="AY189" s="42">
        <v>3.1534088072585502E-2</v>
      </c>
      <c r="AZ189" s="42">
        <v>0.33088223880411799</v>
      </c>
      <c r="BA189" s="42">
        <v>1.0602963396701399</v>
      </c>
      <c r="BB189" s="42">
        <v>0.39789187195590697</v>
      </c>
      <c r="BC189" s="42">
        <v>7.3141038069900299E-2</v>
      </c>
      <c r="BD189" s="42">
        <v>0.36407285848057303</v>
      </c>
      <c r="BE189" s="42">
        <v>0.180471830897423</v>
      </c>
      <c r="BF189" s="42">
        <v>1.7229994878297499E-2</v>
      </c>
      <c r="BG189" s="42">
        <v>0.14247873541022801</v>
      </c>
      <c r="BH189" s="42">
        <v>6.8967055637968899E-2</v>
      </c>
      <c r="BI189" s="42">
        <v>1.5452360304336401</v>
      </c>
      <c r="BJ189" s="42">
        <v>2.2349801759493801</v>
      </c>
      <c r="BK189" s="42">
        <v>0.270507557685288</v>
      </c>
      <c r="BL189" s="42">
        <v>4.4907195590343903E-2</v>
      </c>
      <c r="BM189" s="42">
        <v>0.23337775370803701</v>
      </c>
      <c r="BN189" s="42">
        <v>8.5106562026858804E-2</v>
      </c>
      <c r="BO189" s="42">
        <v>2.9022283639420599E-2</v>
      </c>
      <c r="BP189" s="42">
        <v>0.109394264729753</v>
      </c>
      <c r="BQ189" s="42">
        <v>2.2524715957583499E-2</v>
      </c>
      <c r="BR189" s="42">
        <v>3.3857095080549897E-2</v>
      </c>
      <c r="BS189" s="42">
        <v>0.205636656425983</v>
      </c>
      <c r="BT189" s="42">
        <v>4.6379590714340703E-2</v>
      </c>
      <c r="BU189" s="42">
        <v>3.3353972665539598E-2</v>
      </c>
      <c r="BV189" s="42">
        <v>0.206826832912405</v>
      </c>
      <c r="BW189" s="42">
        <v>6.6489416714296506E-2</v>
      </c>
      <c r="BX189" s="42">
        <v>2.2035845776344799E-2</v>
      </c>
      <c r="BY189" s="42">
        <v>5.69251692673012E-2</v>
      </c>
      <c r="BZ189" s="42">
        <v>1.8417888892143901E-2</v>
      </c>
      <c r="CA189" s="42">
        <v>5.2996425591720899E-3</v>
      </c>
      <c r="CB189" s="42">
        <v>3.7625731039837601E-2</v>
      </c>
      <c r="CC189" s="42">
        <v>1.8833698157158001E-2</v>
      </c>
      <c r="CD189" s="42">
        <v>1.50314373337162E-2</v>
      </c>
      <c r="CE189" s="42">
        <v>6.2140821961137002E-2</v>
      </c>
      <c r="CF189" s="42">
        <v>1.8981093606620199E-2</v>
      </c>
      <c r="CG189" s="42">
        <v>0.14070408482522698</v>
      </c>
      <c r="CH189" s="42">
        <v>0.32207123610323102</v>
      </c>
      <c r="CI189" s="42">
        <v>4.2118072938905099E-2</v>
      </c>
      <c r="CJ189" s="42">
        <f t="shared" si="5"/>
        <v>3345.5039488372076</v>
      </c>
    </row>
    <row r="190" spans="2:88" x14ac:dyDescent="0.25">
      <c r="B190" s="40" t="s">
        <v>433</v>
      </c>
      <c r="D190" s="40" t="s">
        <v>438</v>
      </c>
      <c r="E190" s="40" t="s">
        <v>44</v>
      </c>
      <c r="G190" s="40" t="s">
        <v>256</v>
      </c>
      <c r="H190" s="41"/>
      <c r="I190" s="40">
        <v>7690</v>
      </c>
      <c r="J190" s="40">
        <v>3.57</v>
      </c>
      <c r="K190" s="40">
        <v>3.53</v>
      </c>
      <c r="L190" s="40">
        <v>1.88</v>
      </c>
      <c r="M190" s="43">
        <v>48800.000999999997</v>
      </c>
      <c r="O190" s="42"/>
      <c r="P190" s="42">
        <f t="shared" si="4"/>
        <v>2154.0616246498598</v>
      </c>
      <c r="Q190" s="41"/>
      <c r="R190" s="40">
        <v>534100</v>
      </c>
      <c r="S190" s="40">
        <v>3200</v>
      </c>
      <c r="T190" s="40">
        <v>458100</v>
      </c>
      <c r="U190" s="40">
        <v>4600</v>
      </c>
      <c r="V190" s="42">
        <v>285616.20091338601</v>
      </c>
      <c r="W190" s="42">
        <v>82473.97694701</v>
      </c>
      <c r="X190" s="42">
        <v>266.84442197067398</v>
      </c>
      <c r="Y190" s="42">
        <v>5.9728989771835397E-2</v>
      </c>
      <c r="Z190" s="42">
        <v>7.5390228493570494E-2</v>
      </c>
      <c r="AA190" s="42">
        <v>3.5343760597910098E-2</v>
      </c>
      <c r="AB190" s="42">
        <v>512.19476343995598</v>
      </c>
      <c r="AC190" s="42">
        <v>157.07297603302899</v>
      </c>
      <c r="AD190" s="42">
        <v>7.7106241746150106E-2</v>
      </c>
      <c r="AE190" s="42">
        <v>268.46642584394499</v>
      </c>
      <c r="AF190" s="42">
        <v>108.124874146832</v>
      </c>
      <c r="AG190" s="42">
        <v>2.4751608552722999</v>
      </c>
      <c r="AH190" s="42">
        <v>7.1371071814750706E-2</v>
      </c>
      <c r="AI190" s="42">
        <v>0.77996178164157604</v>
      </c>
      <c r="AJ190" s="42">
        <v>0.29574811674075602</v>
      </c>
      <c r="AK190" s="42">
        <v>24.0650038228742</v>
      </c>
      <c r="AL190" s="42">
        <v>135.729822706009</v>
      </c>
      <c r="AM190" s="42">
        <v>0.457519609668809</v>
      </c>
      <c r="AN190" s="42">
        <v>0.77959383943845595</v>
      </c>
      <c r="AO190" s="42">
        <v>2.2380407348257099</v>
      </c>
      <c r="AP190" s="42">
        <v>1.27323959834698</v>
      </c>
      <c r="AQ190" s="42">
        <v>72.2402978637773</v>
      </c>
      <c r="AR190" s="42">
        <v>15.15241353407</v>
      </c>
      <c r="AS190" s="42">
        <v>1.37285150762844</v>
      </c>
      <c r="AT190" s="42"/>
      <c r="AU190" s="42">
        <v>1.2765352205010599E-2</v>
      </c>
      <c r="AV190" s="42">
        <v>5.0257472161019903E-2</v>
      </c>
      <c r="AW190" s="42"/>
      <c r="AX190" s="42">
        <v>3.9650396496408004E-3</v>
      </c>
      <c r="AY190" s="42">
        <v>2.77026248088806E-2</v>
      </c>
      <c r="AZ190" s="42"/>
      <c r="BA190" s="42">
        <v>0.42160151806236201</v>
      </c>
      <c r="BB190" s="42">
        <v>0.13685111088049301</v>
      </c>
      <c r="BC190" s="42"/>
      <c r="BD190" s="42">
        <v>0.30794580067657801</v>
      </c>
      <c r="BE190" s="42">
        <v>0.20763196116225399</v>
      </c>
      <c r="BF190" s="42"/>
      <c r="BG190" s="42">
        <v>9.6432081825382196E-2</v>
      </c>
      <c r="BH190" s="42">
        <v>4.7660266019026197E-2</v>
      </c>
      <c r="BI190" s="42"/>
      <c r="BJ190" s="42">
        <v>2.6314567576175198E-2</v>
      </c>
      <c r="BK190" s="42">
        <v>0.18618670747063401</v>
      </c>
      <c r="BL190" s="42">
        <v>1.4926838188932199E-2</v>
      </c>
      <c r="BM190" s="42">
        <v>0.215853717969689</v>
      </c>
      <c r="BN190" s="42">
        <v>7.1631248482701207E-2</v>
      </c>
      <c r="BO190" s="42"/>
      <c r="BP190" s="42">
        <v>2.8098417819204498E-3</v>
      </c>
      <c r="BQ190" s="42">
        <v>0</v>
      </c>
      <c r="BR190" s="42"/>
      <c r="BS190" s="42">
        <v>5.8289579738170999E-3</v>
      </c>
      <c r="BT190" s="42">
        <v>5.8980072404434598E-2</v>
      </c>
      <c r="BU190" s="42">
        <v>5.0499408512680198E-3</v>
      </c>
      <c r="BV190" s="42">
        <v>9.1304006779324695E-2</v>
      </c>
      <c r="BW190" s="42">
        <v>3.9442921255188702E-2</v>
      </c>
      <c r="BX190" s="42">
        <v>9.4470064138436893E-3</v>
      </c>
      <c r="BY190" s="42">
        <v>5.9931669744951899E-2</v>
      </c>
      <c r="BZ190" s="42">
        <v>1.5460421397535701E-2</v>
      </c>
      <c r="CA190" s="42"/>
      <c r="CB190" s="42">
        <v>1.78352754673132E-3</v>
      </c>
      <c r="CC190" s="42">
        <v>9.6913138970335707E-3</v>
      </c>
      <c r="CD190" s="42">
        <v>8.2963911538230003E-4</v>
      </c>
      <c r="CE190" s="42">
        <v>4.2103508519244097E-2</v>
      </c>
      <c r="CF190" s="42">
        <v>1.64408342924433E-2</v>
      </c>
      <c r="CG190" s="42">
        <v>0.28789961384773727</v>
      </c>
      <c r="CH190" s="42">
        <v>0.40241134759986902</v>
      </c>
      <c r="CI190" s="42">
        <v>2.20822624592211E-2</v>
      </c>
      <c r="CJ190" s="42">
        <f t="shared" si="5"/>
        <v>7393.3803679373832</v>
      </c>
    </row>
    <row r="191" spans="2:88" x14ac:dyDescent="0.25">
      <c r="B191" s="40" t="s">
        <v>433</v>
      </c>
      <c r="D191" s="40" t="s">
        <v>439</v>
      </c>
      <c r="E191" s="40" t="s">
        <v>44</v>
      </c>
      <c r="G191" s="40" t="s">
        <v>35</v>
      </c>
      <c r="H191" s="41"/>
      <c r="I191" s="40">
        <v>7690</v>
      </c>
      <c r="J191" s="40">
        <v>3.57</v>
      </c>
      <c r="K191" s="40">
        <v>3.53</v>
      </c>
      <c r="L191" s="40">
        <v>1.88</v>
      </c>
      <c r="M191" s="43">
        <v>48800.000999999997</v>
      </c>
      <c r="O191" s="42"/>
      <c r="P191" s="42">
        <f t="shared" si="4"/>
        <v>2154.0616246498598</v>
      </c>
      <c r="Q191" s="41"/>
      <c r="R191" s="40">
        <v>347100</v>
      </c>
      <c r="S191" s="40">
        <v>2800.0000000000005</v>
      </c>
      <c r="T191" s="40">
        <v>305800</v>
      </c>
      <c r="U191" s="40">
        <v>3800</v>
      </c>
      <c r="V191" s="42">
        <v>329664.14052731602</v>
      </c>
      <c r="W191" s="42">
        <v>96504.6744629717</v>
      </c>
      <c r="X191" s="42">
        <v>1403.62191013441</v>
      </c>
      <c r="Y191" s="42">
        <v>5.5355967857874798E-2</v>
      </c>
      <c r="Z191" s="42">
        <v>0.44718337011647902</v>
      </c>
      <c r="AA191" s="42">
        <v>0.21102860299416501</v>
      </c>
      <c r="AB191" s="42"/>
      <c r="AC191" s="42">
        <v>0.52934845122360996</v>
      </c>
      <c r="AD191" s="42">
        <v>0.41113240745065399</v>
      </c>
      <c r="AE191" s="42">
        <v>0.69223677813339402</v>
      </c>
      <c r="AF191" s="42">
        <v>53.585651458284602</v>
      </c>
      <c r="AG191" s="42">
        <v>22.443793144563301</v>
      </c>
      <c r="AH191" s="42">
        <v>356510.51576120098</v>
      </c>
      <c r="AI191" s="42">
        <v>78866.150231416206</v>
      </c>
      <c r="AJ191" s="42">
        <v>1.7465271880843001</v>
      </c>
      <c r="AK191" s="42">
        <v>268.20689632368197</v>
      </c>
      <c r="AL191" s="42">
        <v>113.84884253645301</v>
      </c>
      <c r="AM191" s="42">
        <v>1.7913255641815899</v>
      </c>
      <c r="AN191" s="42">
        <v>2.5223408803730401</v>
      </c>
      <c r="AO191" s="42">
        <v>14.3566537841517</v>
      </c>
      <c r="AP191" s="42">
        <v>7.5347998522615596</v>
      </c>
      <c r="AQ191" s="42">
        <v>111.792144211581</v>
      </c>
      <c r="AR191" s="42">
        <v>88.760456962795104</v>
      </c>
      <c r="AS191" s="42">
        <v>8.04124069925013</v>
      </c>
      <c r="AT191" s="42"/>
      <c r="AU191" s="42">
        <v>5.5787271545873998E-2</v>
      </c>
      <c r="AV191" s="42">
        <v>0.46550164484143802</v>
      </c>
      <c r="AW191" s="42">
        <v>36.4121102988193</v>
      </c>
      <c r="AX191" s="42">
        <v>12.976977406055999</v>
      </c>
      <c r="AY191" s="42">
        <v>0.20201421671745501</v>
      </c>
      <c r="AZ191" s="42">
        <v>12.180860045908799</v>
      </c>
      <c r="BA191" s="42">
        <v>18.792673238634102</v>
      </c>
      <c r="BB191" s="42">
        <v>1.0381407702888701</v>
      </c>
      <c r="BC191" s="42"/>
      <c r="BD191" s="42">
        <v>1.84614495390953</v>
      </c>
      <c r="BE191" s="42">
        <v>1.52226469702311</v>
      </c>
      <c r="BF191" s="42">
        <v>1.6507822493812899E-2</v>
      </c>
      <c r="BG191" s="42">
        <v>0.52748140292994705</v>
      </c>
      <c r="BH191" s="42">
        <v>0.261509274972828</v>
      </c>
      <c r="BI191" s="42">
        <v>1.6663789763332499</v>
      </c>
      <c r="BJ191" s="42">
        <v>4.7106239099035596</v>
      </c>
      <c r="BK191" s="42">
        <v>1.0248093246738901</v>
      </c>
      <c r="BL191" s="42"/>
      <c r="BM191" s="42">
        <v>4.1780279947004E-2</v>
      </c>
      <c r="BN191" s="42">
        <v>0.28365462708385503</v>
      </c>
      <c r="BO191" s="42"/>
      <c r="BP191" s="42">
        <v>1.22840397186617E-2</v>
      </c>
      <c r="BQ191" s="42">
        <v>0.17168428791069901</v>
      </c>
      <c r="BR191" s="42"/>
      <c r="BS191" s="42">
        <v>0.47770932385232501</v>
      </c>
      <c r="BT191" s="42">
        <v>0.22318885200626801</v>
      </c>
      <c r="BU191" s="42">
        <v>6.8305776842382204E-2</v>
      </c>
      <c r="BV191" s="42">
        <v>0.65858313665171098</v>
      </c>
      <c r="BW191" s="42">
        <v>0.225446783733458</v>
      </c>
      <c r="BX191" s="42">
        <v>1.66029933142453</v>
      </c>
      <c r="BY191" s="42">
        <v>1.16842423799143</v>
      </c>
      <c r="BZ191" s="42">
        <v>7.7862453209052204E-2</v>
      </c>
      <c r="CA191" s="42">
        <v>0.23328457710056399</v>
      </c>
      <c r="CB191" s="42">
        <v>0.41972169270376902</v>
      </c>
      <c r="CC191" s="42">
        <v>4.6597283660043599E-2</v>
      </c>
      <c r="CD191" s="42"/>
      <c r="CE191" s="42">
        <v>1.00952976704205E-2</v>
      </c>
      <c r="CF191" s="42">
        <v>4.2080277641069801E-2</v>
      </c>
      <c r="CG191" s="42">
        <v>0.2775648301179508</v>
      </c>
      <c r="CH191" s="42">
        <v>1.9798911845426701</v>
      </c>
      <c r="CI191" s="42">
        <v>0.20471726247555599</v>
      </c>
      <c r="CJ191" s="42">
        <f t="shared" si="5"/>
        <v>3104.8693309171049</v>
      </c>
    </row>
    <row r="192" spans="2:88" x14ac:dyDescent="0.25">
      <c r="B192" s="40" t="s">
        <v>440</v>
      </c>
      <c r="D192" s="40" t="s">
        <v>441</v>
      </c>
      <c r="E192" s="40" t="s">
        <v>44</v>
      </c>
      <c r="G192" s="40" t="s">
        <v>35</v>
      </c>
      <c r="H192" s="41"/>
      <c r="I192" s="40">
        <v>3930</v>
      </c>
      <c r="J192" s="40">
        <v>1.78</v>
      </c>
      <c r="K192" s="40">
        <v>1.86</v>
      </c>
      <c r="M192" s="43">
        <v>15100</v>
      </c>
      <c r="O192" s="42"/>
      <c r="P192" s="42">
        <f t="shared" si="4"/>
        <v>2207.8651685393256</v>
      </c>
      <c r="Q192" s="41"/>
      <c r="R192" s="40">
        <v>341700</v>
      </c>
      <c r="S192" s="40">
        <v>2800.0000000000005</v>
      </c>
      <c r="T192" s="40">
        <v>306200</v>
      </c>
      <c r="U192" s="40">
        <v>3800</v>
      </c>
      <c r="V192" s="42">
        <v>265577.01388018701</v>
      </c>
      <c r="W192" s="42">
        <v>73671.934714612697</v>
      </c>
      <c r="X192" s="42">
        <v>1771.99325959974</v>
      </c>
      <c r="Y192" s="42"/>
      <c r="Z192" s="42">
        <v>2.40646405710358E-2</v>
      </c>
      <c r="AA192" s="42">
        <v>0.21300812573181699</v>
      </c>
      <c r="AB192" s="42">
        <v>0.11902322805372299</v>
      </c>
      <c r="AC192" s="42">
        <v>0.83686900406583797</v>
      </c>
      <c r="AD192" s="42">
        <v>0.49952125164223699</v>
      </c>
      <c r="AE192" s="42"/>
      <c r="AF192" s="42">
        <v>57.9002929952171</v>
      </c>
      <c r="AG192" s="42">
        <v>36.786789462260501</v>
      </c>
      <c r="AH192" s="42">
        <v>326742.87979512999</v>
      </c>
      <c r="AI192" s="42">
        <v>93000.5368301415</v>
      </c>
      <c r="AJ192" s="42">
        <v>2.1665918424756998</v>
      </c>
      <c r="AK192" s="42">
        <v>190.54966653042601</v>
      </c>
      <c r="AL192" s="42">
        <v>71.743029395910597</v>
      </c>
      <c r="AM192" s="42">
        <v>2.4244219857135798</v>
      </c>
      <c r="AN192" s="42">
        <v>0.440859194168647</v>
      </c>
      <c r="AO192" s="42">
        <v>8.7367726783537893</v>
      </c>
      <c r="AP192" s="42">
        <v>10.868426688329301</v>
      </c>
      <c r="AQ192" s="42">
        <v>162.46901747256999</v>
      </c>
      <c r="AR192" s="42">
        <v>65.373767090451807</v>
      </c>
      <c r="AS192" s="42">
        <v>11.9229755407413</v>
      </c>
      <c r="AT192" s="42">
        <v>9.9441153520075098E-2</v>
      </c>
      <c r="AU192" s="42">
        <v>1.7085090166213499</v>
      </c>
      <c r="AV192" s="42">
        <v>0.541532005754499</v>
      </c>
      <c r="AW192" s="42">
        <v>35.141567076650901</v>
      </c>
      <c r="AX192" s="42">
        <v>13.346624401039</v>
      </c>
      <c r="AY192" s="42">
        <v>0</v>
      </c>
      <c r="AZ192" s="42">
        <v>10.0306043223889</v>
      </c>
      <c r="BA192" s="42">
        <v>19.6849469954476</v>
      </c>
      <c r="BB192" s="42">
        <v>1.0604113541373701</v>
      </c>
      <c r="BC192" s="42">
        <v>0.27288227539419202</v>
      </c>
      <c r="BD192" s="42">
        <v>2.3078512012036199</v>
      </c>
      <c r="BE192" s="42">
        <v>1.4152298306994799</v>
      </c>
      <c r="BF192" s="42"/>
      <c r="BG192" s="42">
        <v>4.0983788618931698E-2</v>
      </c>
      <c r="BH192" s="42">
        <v>0.36525878511569398</v>
      </c>
      <c r="BI192" s="42">
        <v>1.7298327386352099</v>
      </c>
      <c r="BJ192" s="42">
        <v>4.5925035045331501</v>
      </c>
      <c r="BK192" s="42">
        <v>1.30709491401123</v>
      </c>
      <c r="BL192" s="42"/>
      <c r="BM192" s="42">
        <v>4.2275466378932203E-2</v>
      </c>
      <c r="BN192" s="42">
        <v>0.484270336438823</v>
      </c>
      <c r="BO192" s="42"/>
      <c r="BP192" s="42">
        <v>1.24262087490841E-2</v>
      </c>
      <c r="BQ192" s="42">
        <v>0.139249679283379</v>
      </c>
      <c r="BR192" s="42">
        <v>1.82897056138786</v>
      </c>
      <c r="BS192" s="42">
        <v>1.8347860190796901</v>
      </c>
      <c r="BT192" s="42">
        <v>0.274951138872229</v>
      </c>
      <c r="BU192" s="42"/>
      <c r="BV192" s="42">
        <v>0.44493525847982002</v>
      </c>
      <c r="BW192" s="42">
        <v>0.48441423024406399</v>
      </c>
      <c r="BX192" s="42">
        <v>3.1520754211768698</v>
      </c>
      <c r="BY192" s="42">
        <v>0.88383827384978397</v>
      </c>
      <c r="BZ192" s="42">
        <v>0.114047697044907</v>
      </c>
      <c r="CA192" s="42">
        <v>1.7381125796858701</v>
      </c>
      <c r="CB192" s="42">
        <v>1.2960950252346599</v>
      </c>
      <c r="CC192" s="42">
        <v>8.2724337378061494E-2</v>
      </c>
      <c r="CD192" s="42"/>
      <c r="CE192" s="42">
        <v>1.0221991877509299E-2</v>
      </c>
      <c r="CF192" s="42">
        <v>0.114556255845088</v>
      </c>
      <c r="CG192" s="42"/>
      <c r="CH192" s="42">
        <v>0.81675304503601498</v>
      </c>
      <c r="CI192" s="42">
        <v>0</v>
      </c>
      <c r="CJ192" s="42">
        <f t="shared" si="5"/>
        <v>2103.170224794952</v>
      </c>
    </row>
    <row r="193" spans="2:88" x14ac:dyDescent="0.25">
      <c r="B193" s="40" t="s">
        <v>440</v>
      </c>
      <c r="D193" s="40" t="s">
        <v>442</v>
      </c>
      <c r="E193" s="40" t="s">
        <v>44</v>
      </c>
      <c r="G193" s="40" t="s">
        <v>35</v>
      </c>
      <c r="H193" s="41"/>
      <c r="I193" s="40">
        <v>3930</v>
      </c>
      <c r="J193" s="40">
        <v>1.78</v>
      </c>
      <c r="K193" s="40">
        <v>1.86</v>
      </c>
      <c r="M193" s="43">
        <v>15100</v>
      </c>
      <c r="O193" s="42"/>
      <c r="P193" s="42">
        <f t="shared" si="4"/>
        <v>2207.8651685393256</v>
      </c>
      <c r="Q193" s="41"/>
      <c r="R193" s="40">
        <v>354300</v>
      </c>
      <c r="S193" s="40">
        <v>2800.0000000000005</v>
      </c>
      <c r="T193" s="40">
        <v>306400</v>
      </c>
      <c r="U193" s="40">
        <v>3800</v>
      </c>
      <c r="V193" s="42">
        <v>305102.55502810399</v>
      </c>
      <c r="W193" s="42">
        <v>56543.662982407099</v>
      </c>
      <c r="X193" s="42">
        <v>1358.69190885988</v>
      </c>
      <c r="Y193" s="42"/>
      <c r="Z193" s="42">
        <v>0.30391737228084198</v>
      </c>
      <c r="AA193" s="42">
        <v>0.115918839563072</v>
      </c>
      <c r="AB193" s="42"/>
      <c r="AC193" s="42">
        <v>0.52636869466214697</v>
      </c>
      <c r="AD193" s="42">
        <v>0.42962677212514899</v>
      </c>
      <c r="AE193" s="42">
        <v>24.285963380122698</v>
      </c>
      <c r="AF193" s="42">
        <v>115.578030949371</v>
      </c>
      <c r="AG193" s="42">
        <v>13.3932919108564</v>
      </c>
      <c r="AH193" s="42">
        <v>364379.50907241099</v>
      </c>
      <c r="AI193" s="42">
        <v>90428.981086035797</v>
      </c>
      <c r="AJ193" s="42">
        <v>1.3477615761414901</v>
      </c>
      <c r="AK193" s="42">
        <v>483.23826895507102</v>
      </c>
      <c r="AL193" s="42">
        <v>209.54022871294401</v>
      </c>
      <c r="AM193" s="42">
        <v>2.02766527708906</v>
      </c>
      <c r="AN193" s="42">
        <v>0.60152155391444795</v>
      </c>
      <c r="AO193" s="42">
        <v>8.6520473664750206</v>
      </c>
      <c r="AP193" s="42">
        <v>6.9441135051149603</v>
      </c>
      <c r="AQ193" s="42">
        <v>178.3822990573</v>
      </c>
      <c r="AR193" s="42">
        <v>74.048325407543402</v>
      </c>
      <c r="AS193" s="42">
        <v>7.3450993792638899</v>
      </c>
      <c r="AT193" s="42"/>
      <c r="AU193" s="42">
        <v>1.10785885718734</v>
      </c>
      <c r="AV193" s="42">
        <v>0.60169851612744196</v>
      </c>
      <c r="AW193" s="42">
        <v>28.062529459219999</v>
      </c>
      <c r="AX193" s="42">
        <v>11.3369846642676</v>
      </c>
      <c r="AY193" s="42">
        <v>0.15042921582757299</v>
      </c>
      <c r="AZ193" s="42">
        <v>21.627280107167199</v>
      </c>
      <c r="BA193" s="42">
        <v>19.5812926584126</v>
      </c>
      <c r="BB193" s="42">
        <v>0.74605114286541097</v>
      </c>
      <c r="BC193" s="42">
        <v>3.6111182685192298</v>
      </c>
      <c r="BD193" s="42">
        <v>5.49870049951077</v>
      </c>
      <c r="BE193" s="42">
        <v>1.11091417224385</v>
      </c>
      <c r="BF193" s="42"/>
      <c r="BG193" s="42">
        <v>0.69539095610657498</v>
      </c>
      <c r="BH193" s="42">
        <v>0.26534008497348899</v>
      </c>
      <c r="BI193" s="42">
        <v>3.5311303834407899</v>
      </c>
      <c r="BJ193" s="42">
        <v>5.14592829794426</v>
      </c>
      <c r="BK193" s="42">
        <v>0.92210205024983105</v>
      </c>
      <c r="BL193" s="42"/>
      <c r="BM193" s="42">
        <v>2.7725463053261502E-2</v>
      </c>
      <c r="BN193" s="42">
        <v>0.340122722657902</v>
      </c>
      <c r="BO193" s="42">
        <v>9.8420689290500796E-2</v>
      </c>
      <c r="BP193" s="42">
        <v>0.36820372118122802</v>
      </c>
      <c r="BQ193" s="42">
        <v>0</v>
      </c>
      <c r="BR193" s="42">
        <v>3.1754480713245701</v>
      </c>
      <c r="BS193" s="42">
        <v>2.88863824689005</v>
      </c>
      <c r="BT193" s="42">
        <v>0.159438231621404</v>
      </c>
      <c r="BU193" s="42">
        <v>4.4468657057467303E-2</v>
      </c>
      <c r="BV193" s="42">
        <v>0.47651951528908199</v>
      </c>
      <c r="BW193" s="42">
        <v>0.24130079683994601</v>
      </c>
      <c r="BX193" s="42">
        <v>4.7411142348268998</v>
      </c>
      <c r="BY193" s="42">
        <v>1.9880018660583301</v>
      </c>
      <c r="BZ193" s="42">
        <v>5.0163735494991403E-2</v>
      </c>
      <c r="CA193" s="42">
        <v>2.1577839966068701</v>
      </c>
      <c r="CB193" s="42">
        <v>0.90981528748742502</v>
      </c>
      <c r="CC193" s="42">
        <v>2.74069350763817E-2</v>
      </c>
      <c r="CD193" s="42">
        <v>3.8484170119686703E-2</v>
      </c>
      <c r="CE193" s="42">
        <v>0.50894305377010896</v>
      </c>
      <c r="CF193" s="42">
        <v>8.0427623258551503E-2</v>
      </c>
      <c r="CG193" s="42">
        <v>0.97026909667020511</v>
      </c>
      <c r="CH193" s="42">
        <v>1.26690206920824</v>
      </c>
      <c r="CI193" s="42">
        <v>0.167389903471827</v>
      </c>
      <c r="CJ193" s="42">
        <f t="shared" si="5"/>
        <v>1986.1836172780331</v>
      </c>
    </row>
    <row r="194" spans="2:88" x14ac:dyDescent="0.25">
      <c r="B194" s="40" t="s">
        <v>440</v>
      </c>
      <c r="D194" s="40" t="s">
        <v>443</v>
      </c>
      <c r="E194" s="40" t="s">
        <v>44</v>
      </c>
      <c r="G194" s="40" t="s">
        <v>35</v>
      </c>
      <c r="H194" s="41"/>
      <c r="I194" s="40">
        <v>3930</v>
      </c>
      <c r="J194" s="40">
        <v>1.78</v>
      </c>
      <c r="K194" s="40">
        <v>1.86</v>
      </c>
      <c r="M194" s="43">
        <v>15100</v>
      </c>
      <c r="O194" s="42"/>
      <c r="P194" s="42">
        <f t="shared" si="4"/>
        <v>2207.8651685393256</v>
      </c>
      <c r="Q194" s="41"/>
      <c r="R194" s="40">
        <v>349700</v>
      </c>
      <c r="S194" s="40">
        <v>2800.0000000000005</v>
      </c>
      <c r="T194" s="40">
        <v>308000</v>
      </c>
      <c r="U194" s="40">
        <v>3800</v>
      </c>
      <c r="V194" s="42">
        <v>298220.54482608399</v>
      </c>
      <c r="W194" s="42">
        <v>73871.202773919504</v>
      </c>
      <c r="X194" s="42">
        <v>1361.0006507236401</v>
      </c>
      <c r="Y194" s="42"/>
      <c r="Z194" s="42">
        <v>0.23781582037381499</v>
      </c>
      <c r="AA194" s="42">
        <v>0.24019082428500499</v>
      </c>
      <c r="AB194" s="42">
        <v>6.49974143042443E-2</v>
      </c>
      <c r="AC194" s="42">
        <v>0.50020279038370197</v>
      </c>
      <c r="AD194" s="42">
        <v>0.379939681135884</v>
      </c>
      <c r="AE194" s="42"/>
      <c r="AF194" s="42">
        <v>44.114640787392503</v>
      </c>
      <c r="AG194" s="42">
        <v>33.356709723876101</v>
      </c>
      <c r="AH194" s="42">
        <v>306203.35888487799</v>
      </c>
      <c r="AI194" s="42">
        <v>45493.339315532401</v>
      </c>
      <c r="AJ194" s="42">
        <v>1.5358493592681099</v>
      </c>
      <c r="AK194" s="42">
        <v>599.64721520013097</v>
      </c>
      <c r="AL194" s="42">
        <v>370.302091618715</v>
      </c>
      <c r="AM194" s="42">
        <v>2.19973075391106</v>
      </c>
      <c r="AN194" s="42"/>
      <c r="AO194" s="42">
        <v>12.1856597287374</v>
      </c>
      <c r="AP194" s="42">
        <v>7.1209162244828903</v>
      </c>
      <c r="AQ194" s="42">
        <v>192.29759358975701</v>
      </c>
      <c r="AR194" s="42">
        <v>46.898986510238601</v>
      </c>
      <c r="AS194" s="42">
        <v>7.0204337063286504</v>
      </c>
      <c r="AT194" s="42">
        <v>1.94152119377849E-2</v>
      </c>
      <c r="AU194" s="42">
        <v>1.27492723101043</v>
      </c>
      <c r="AV194" s="42">
        <v>0.308657758665908</v>
      </c>
      <c r="AW194" s="42">
        <v>26.3639360899991</v>
      </c>
      <c r="AX194" s="42">
        <v>9.6772300389798804</v>
      </c>
      <c r="AY194" s="42">
        <v>8.8879798993168904E-2</v>
      </c>
      <c r="AZ194" s="42">
        <v>13.577401774498499</v>
      </c>
      <c r="BA194" s="42">
        <v>19.872760730186599</v>
      </c>
      <c r="BB194" s="42">
        <v>1.02902586577809</v>
      </c>
      <c r="BC194" s="42">
        <v>0.19633668010685801</v>
      </c>
      <c r="BD194" s="42">
        <v>2.23543209868676</v>
      </c>
      <c r="BE194" s="42">
        <v>1.08619763181082</v>
      </c>
      <c r="BF194" s="42"/>
      <c r="BG194" s="42">
        <v>0.39677757488506199</v>
      </c>
      <c r="BH194" s="42">
        <v>0.28720379096625798</v>
      </c>
      <c r="BI194" s="42"/>
      <c r="BJ194" s="42">
        <v>2.3381097904112398</v>
      </c>
      <c r="BK194" s="42">
        <v>0.76335431491855499</v>
      </c>
      <c r="BL194" s="42"/>
      <c r="BM194" s="42">
        <v>1.92552104470704E-2</v>
      </c>
      <c r="BN194" s="42">
        <v>0.22890312539058699</v>
      </c>
      <c r="BO194" s="42"/>
      <c r="BP194" s="42">
        <v>5.65649497981131E-3</v>
      </c>
      <c r="BQ194" s="42">
        <v>6.5761562127112594E-2</v>
      </c>
      <c r="BR194" s="42"/>
      <c r="BS194" s="42">
        <v>1.1808072815202001E-2</v>
      </c>
      <c r="BT194" s="42">
        <v>0.28724734369594601</v>
      </c>
      <c r="BU194" s="42"/>
      <c r="BV194" s="42">
        <v>0.36071884650886998</v>
      </c>
      <c r="BW194" s="42">
        <v>0.281067752240305</v>
      </c>
      <c r="BX194" s="42">
        <v>3.5773658978227298</v>
      </c>
      <c r="BY194" s="42">
        <v>3.2488165422208102</v>
      </c>
      <c r="BZ194" s="42">
        <v>3.3840179174016598E-2</v>
      </c>
      <c r="CA194" s="42">
        <v>0.228662799742304</v>
      </c>
      <c r="CB194" s="42">
        <v>0.63620675497008605</v>
      </c>
      <c r="CC194" s="42">
        <v>7.1950011231083896E-2</v>
      </c>
      <c r="CD194" s="42">
        <v>0.253696808453655</v>
      </c>
      <c r="CE194" s="42">
        <v>1.45532651050017</v>
      </c>
      <c r="CF194" s="42">
        <v>0.101018815151193</v>
      </c>
      <c r="CG194" s="42"/>
      <c r="CH194" s="42">
        <v>1.76061485327933</v>
      </c>
      <c r="CI194" s="42">
        <v>0.26280414922137602</v>
      </c>
      <c r="CJ194" s="42">
        <f t="shared" si="5"/>
        <v>1818.5354973606245</v>
      </c>
    </row>
    <row r="195" spans="2:88" x14ac:dyDescent="0.25">
      <c r="B195" s="40" t="s">
        <v>440</v>
      </c>
      <c r="D195" s="40" t="s">
        <v>444</v>
      </c>
      <c r="E195" s="40" t="s">
        <v>44</v>
      </c>
      <c r="G195" s="40" t="s">
        <v>35</v>
      </c>
      <c r="H195" s="41"/>
      <c r="I195" s="40">
        <v>3930</v>
      </c>
      <c r="J195" s="40">
        <v>1.78</v>
      </c>
      <c r="K195" s="40">
        <v>1.86</v>
      </c>
      <c r="M195" s="43">
        <v>15100</v>
      </c>
      <c r="O195" s="42"/>
      <c r="P195" s="42">
        <f t="shared" si="4"/>
        <v>2207.8651685393256</v>
      </c>
      <c r="Q195" s="41"/>
      <c r="R195" s="40">
        <v>345200.00000000006</v>
      </c>
      <c r="S195" s="40">
        <v>2800.0000000000005</v>
      </c>
      <c r="T195" s="40">
        <v>303800</v>
      </c>
      <c r="U195" s="40">
        <v>3800</v>
      </c>
      <c r="V195" s="42">
        <v>300700.986051974</v>
      </c>
      <c r="W195" s="42">
        <v>102796.06755240299</v>
      </c>
      <c r="X195" s="42">
        <v>1560.19409965563</v>
      </c>
      <c r="Y195" s="42"/>
      <c r="Z195" s="42">
        <v>0.52848291332100505</v>
      </c>
      <c r="AA195" s="42">
        <v>0.21711257063307801</v>
      </c>
      <c r="AB195" s="42">
        <v>0.13543048970619601</v>
      </c>
      <c r="AC195" s="42">
        <v>1.2788931873964</v>
      </c>
      <c r="AD195" s="42">
        <v>0.48471603674966002</v>
      </c>
      <c r="AE195" s="42"/>
      <c r="AF195" s="42">
        <v>41.739065807643499</v>
      </c>
      <c r="AG195" s="42">
        <v>11.112305265268001</v>
      </c>
      <c r="AH195" s="42">
        <v>344226.18113145902</v>
      </c>
      <c r="AI195" s="42">
        <v>72921.150190889704</v>
      </c>
      <c r="AJ195" s="42">
        <v>1.54661443924507</v>
      </c>
      <c r="AK195" s="42">
        <v>220.85120628047201</v>
      </c>
      <c r="AL195" s="42">
        <v>90.964319831514601</v>
      </c>
      <c r="AM195" s="42">
        <v>1.84572485665113</v>
      </c>
      <c r="AN195" s="42">
        <v>4.7660244371382596</v>
      </c>
      <c r="AO195" s="42">
        <v>12.235720410475899</v>
      </c>
      <c r="AP195" s="42">
        <v>6.4765127382868304</v>
      </c>
      <c r="AQ195" s="42">
        <v>151.449462607719</v>
      </c>
      <c r="AR195" s="42">
        <v>78.385719266457301</v>
      </c>
      <c r="AS195" s="42">
        <v>8.2101761383910503</v>
      </c>
      <c r="AT195" s="42"/>
      <c r="AU195" s="42">
        <v>1.0573488038552199</v>
      </c>
      <c r="AV195" s="42">
        <v>0.43902452979552198</v>
      </c>
      <c r="AW195" s="42">
        <v>22.008624925474301</v>
      </c>
      <c r="AX195" s="42">
        <v>9.1151129300838605</v>
      </c>
      <c r="AY195" s="42">
        <v>9.0800134462170903E-2</v>
      </c>
      <c r="AZ195" s="42">
        <v>6.94439509877256</v>
      </c>
      <c r="BA195" s="42">
        <v>14.570044938987801</v>
      </c>
      <c r="BB195" s="42">
        <v>1.41985562610997</v>
      </c>
      <c r="BC195" s="42">
        <v>0.64573150656070999</v>
      </c>
      <c r="BD195" s="42">
        <v>2.0866094007837601</v>
      </c>
      <c r="BE195" s="42">
        <v>1.39784934145138</v>
      </c>
      <c r="BF195" s="42"/>
      <c r="BG195" s="42">
        <v>0.48297565011652699</v>
      </c>
      <c r="BH195" s="42">
        <v>0.23863949734036499</v>
      </c>
      <c r="BI195" s="42">
        <v>4.2890137536816599</v>
      </c>
      <c r="BJ195" s="42">
        <v>6.0391143570238999</v>
      </c>
      <c r="BK195" s="42">
        <v>1.1830572519249201</v>
      </c>
      <c r="BL195" s="42"/>
      <c r="BM195" s="42">
        <v>0.87053509160764697</v>
      </c>
      <c r="BN195" s="42">
        <v>0.39385110800603201</v>
      </c>
      <c r="BO195" s="42">
        <v>0.130455612490194</v>
      </c>
      <c r="BP195" s="42">
        <v>0.35232017172515701</v>
      </c>
      <c r="BQ195" s="42">
        <v>0.113103645862035</v>
      </c>
      <c r="BR195" s="42">
        <v>2.66243526440357</v>
      </c>
      <c r="BS195" s="42">
        <v>1.95038017072048</v>
      </c>
      <c r="BT195" s="42">
        <v>0.13221098699962</v>
      </c>
      <c r="BU195" s="42"/>
      <c r="BV195" s="42">
        <v>0.42620912829621199</v>
      </c>
      <c r="BW195" s="42">
        <v>0.24361032388009099</v>
      </c>
      <c r="BX195" s="42">
        <v>7.0531343300229397</v>
      </c>
      <c r="BY195" s="42">
        <v>3.3082566752956302</v>
      </c>
      <c r="BZ195" s="42">
        <v>7.9023336653588599E-2</v>
      </c>
      <c r="CA195" s="42">
        <v>4.8595884084132797</v>
      </c>
      <c r="CB195" s="42">
        <v>3.0836750736598599</v>
      </c>
      <c r="CC195" s="42">
        <v>4.4599727317065997E-2</v>
      </c>
      <c r="CD195" s="42"/>
      <c r="CE195" s="42">
        <v>9.8686529264840304E-3</v>
      </c>
      <c r="CF195" s="42">
        <v>6.7523144840421101E-2</v>
      </c>
      <c r="CG195" s="42">
        <v>0.47408494339018492</v>
      </c>
      <c r="CH195" s="42">
        <v>0.59031873912567401</v>
      </c>
      <c r="CI195" s="42">
        <v>0</v>
      </c>
      <c r="CJ195" s="42">
        <f t="shared" si="5"/>
        <v>2279.3081867456299</v>
      </c>
    </row>
    <row r="196" spans="2:88" x14ac:dyDescent="0.25">
      <c r="B196" s="40" t="s">
        <v>440</v>
      </c>
      <c r="D196" s="40" t="s">
        <v>445</v>
      </c>
      <c r="E196" s="40" t="s">
        <v>44</v>
      </c>
      <c r="G196" s="40" t="s">
        <v>256</v>
      </c>
      <c r="H196" s="41"/>
      <c r="I196" s="40">
        <v>3930</v>
      </c>
      <c r="J196" s="40">
        <v>1.78</v>
      </c>
      <c r="K196" s="40">
        <v>1.86</v>
      </c>
      <c r="M196" s="43">
        <v>15100</v>
      </c>
      <c r="O196" s="42"/>
      <c r="P196" s="42">
        <f t="shared" si="4"/>
        <v>2207.8651685393256</v>
      </c>
      <c r="Q196" s="41"/>
      <c r="R196" s="40">
        <v>527700</v>
      </c>
      <c r="S196" s="40">
        <v>3200</v>
      </c>
      <c r="T196" s="40">
        <v>463600</v>
      </c>
      <c r="U196" s="40">
        <v>4600</v>
      </c>
      <c r="V196" s="42">
        <v>275135.19329864398</v>
      </c>
      <c r="W196" s="42">
        <v>180927.90907114901</v>
      </c>
      <c r="X196" s="42">
        <v>265.91431213363597</v>
      </c>
      <c r="Y196" s="42"/>
      <c r="Z196" s="42">
        <v>5.33778603887861E-2</v>
      </c>
      <c r="AA196" s="42">
        <v>2.9435420175521702E-2</v>
      </c>
      <c r="AB196" s="42">
        <v>154.36921060860101</v>
      </c>
      <c r="AC196" s="42">
        <v>60.868497512475798</v>
      </c>
      <c r="AD196" s="42">
        <v>7.1669478268471795E-2</v>
      </c>
      <c r="AE196" s="42">
        <v>1083.8359121502299</v>
      </c>
      <c r="AF196" s="42">
        <v>451.65234417937302</v>
      </c>
      <c r="AG196" s="42">
        <v>3.6671398086821299</v>
      </c>
      <c r="AH196" s="42">
        <v>0.72960064059874497</v>
      </c>
      <c r="AI196" s="42">
        <v>1.2813976351835901</v>
      </c>
      <c r="AJ196" s="42">
        <v>0.27814389689927899</v>
      </c>
      <c r="AK196" s="42">
        <v>0.54847743737882204</v>
      </c>
      <c r="AL196" s="42">
        <v>1.2998727695649399</v>
      </c>
      <c r="AM196" s="42">
        <v>0.36372178195778498</v>
      </c>
      <c r="AN196" s="42">
        <v>0.57838536340736502</v>
      </c>
      <c r="AO196" s="42">
        <v>2.2900449448350599</v>
      </c>
      <c r="AP196" s="42">
        <v>1.3190160350548601</v>
      </c>
      <c r="AQ196" s="42">
        <v>60.674868591363001</v>
      </c>
      <c r="AR196" s="42">
        <v>75.223199357426793</v>
      </c>
      <c r="AS196" s="42">
        <v>1.16579218542795</v>
      </c>
      <c r="AT196" s="42"/>
      <c r="AU196" s="42">
        <v>2.5115744606119698E-2</v>
      </c>
      <c r="AV196" s="42">
        <v>8.2311129854830994E-2</v>
      </c>
      <c r="AW196" s="42"/>
      <c r="AX196" s="42">
        <v>5.0591913274172701E-2</v>
      </c>
      <c r="AY196" s="42">
        <v>1.9665446625828999E-2</v>
      </c>
      <c r="AZ196" s="42">
        <v>0.13214278195215401</v>
      </c>
      <c r="BA196" s="42">
        <v>0.68238365163742998</v>
      </c>
      <c r="BB196" s="42">
        <v>0.18626902793831299</v>
      </c>
      <c r="BC196" s="42">
        <v>7.9410631911146501E-2</v>
      </c>
      <c r="BD196" s="42">
        <v>0.53081874035449395</v>
      </c>
      <c r="BE196" s="42">
        <v>0.20661300951938699</v>
      </c>
      <c r="BF196" s="42"/>
      <c r="BG196" s="42">
        <v>7.8851339298587897E-2</v>
      </c>
      <c r="BH196" s="42">
        <v>2.9444267820909101E-2</v>
      </c>
      <c r="BI196" s="42"/>
      <c r="BJ196" s="42">
        <v>5.4612829569401403E-2</v>
      </c>
      <c r="BK196" s="42">
        <v>0.167786138424037</v>
      </c>
      <c r="BL196" s="42">
        <v>9.9606034732516602E-3</v>
      </c>
      <c r="BM196" s="42">
        <v>0.23012977506858701</v>
      </c>
      <c r="BN196" s="42">
        <v>8.3479426223533604E-2</v>
      </c>
      <c r="BO196" s="42"/>
      <c r="BP196" s="42">
        <v>3.75572709257024E-2</v>
      </c>
      <c r="BQ196" s="42">
        <v>1.0376517836256101E-2</v>
      </c>
      <c r="BR196" s="42">
        <v>2.1540947984539399E-2</v>
      </c>
      <c r="BS196" s="42">
        <v>0.12166832283149399</v>
      </c>
      <c r="BT196" s="42">
        <v>5.0335740609559899E-2</v>
      </c>
      <c r="BU196" s="42"/>
      <c r="BV196" s="42">
        <v>8.08272082037403E-2</v>
      </c>
      <c r="BW196" s="42">
        <v>4.2294099180228903E-2</v>
      </c>
      <c r="BX196" s="42">
        <v>8.39125205909819E-3</v>
      </c>
      <c r="BY196" s="42">
        <v>3.7858405753647399E-2</v>
      </c>
      <c r="BZ196" s="42">
        <v>9.0902113689934408E-3</v>
      </c>
      <c r="CA196" s="42">
        <v>6.2838213028063603E-4</v>
      </c>
      <c r="CB196" s="42">
        <v>2.7299001908506801E-2</v>
      </c>
      <c r="CC196" s="42">
        <v>8.3906810848364197E-3</v>
      </c>
      <c r="CD196" s="42"/>
      <c r="CE196" s="42">
        <v>3.1278821743722499E-2</v>
      </c>
      <c r="CF196" s="42">
        <v>1.04621244466698E-2</v>
      </c>
      <c r="CG196" s="42">
        <v>20.752709899071725</v>
      </c>
      <c r="CH196" s="42">
        <v>23.781347217191001</v>
      </c>
      <c r="CI196" s="42">
        <v>3.6416487545609597E-2</v>
      </c>
      <c r="CJ196" s="42">
        <f t="shared" si="5"/>
        <v>8697.1758200909808</v>
      </c>
    </row>
    <row r="197" spans="2:88" x14ac:dyDescent="0.25">
      <c r="B197" s="40" t="s">
        <v>440</v>
      </c>
      <c r="D197" s="40" t="s">
        <v>446</v>
      </c>
      <c r="E197" s="40" t="s">
        <v>44</v>
      </c>
      <c r="G197" s="40" t="s">
        <v>256</v>
      </c>
      <c r="H197" s="41"/>
      <c r="I197" s="40">
        <v>3930</v>
      </c>
      <c r="J197" s="40">
        <v>1.78</v>
      </c>
      <c r="K197" s="40">
        <v>1.86</v>
      </c>
      <c r="M197" s="43">
        <v>15100</v>
      </c>
      <c r="O197" s="42"/>
      <c r="P197" s="42">
        <f t="shared" si="4"/>
        <v>2207.8651685393256</v>
      </c>
      <c r="Q197" s="41"/>
      <c r="R197" s="40">
        <v>539500</v>
      </c>
      <c r="S197" s="40">
        <v>3200</v>
      </c>
      <c r="T197" s="40">
        <v>455500</v>
      </c>
      <c r="U197" s="40">
        <v>4600</v>
      </c>
      <c r="V197" s="42">
        <v>288308.77874787699</v>
      </c>
      <c r="W197" s="42">
        <v>93451.120626797201</v>
      </c>
      <c r="X197" s="42">
        <v>160.16692565950501</v>
      </c>
      <c r="Y197" s="42">
        <v>2.9703112403252099E-2</v>
      </c>
      <c r="Z197" s="42">
        <v>0.108150953958127</v>
      </c>
      <c r="AA197" s="42">
        <v>1.7126645044219999E-2</v>
      </c>
      <c r="AB197" s="42">
        <v>2085.5017465820602</v>
      </c>
      <c r="AC197" s="42">
        <v>3567.26551120469</v>
      </c>
      <c r="AD197" s="42">
        <v>3.6071285698424799E-2</v>
      </c>
      <c r="AE197" s="42">
        <v>20784.9667380432</v>
      </c>
      <c r="AF197" s="42">
        <v>8011.08258183424</v>
      </c>
      <c r="AG197" s="42">
        <v>2.8014671487583001</v>
      </c>
      <c r="AH197" s="42">
        <v>4.3117750348595001</v>
      </c>
      <c r="AI197" s="42">
        <v>2.5544965559627402</v>
      </c>
      <c r="AJ197" s="42">
        <v>0.14197110897528101</v>
      </c>
      <c r="AK197" s="42">
        <v>0.85801522680463904</v>
      </c>
      <c r="AL197" s="42">
        <v>1.5510685610697299</v>
      </c>
      <c r="AM197" s="42">
        <v>0.24665979156985701</v>
      </c>
      <c r="AN197" s="42">
        <v>2.0204156436851299</v>
      </c>
      <c r="AO197" s="42">
        <v>2.6849359502246402</v>
      </c>
      <c r="AP197" s="42">
        <v>0.75314544850373899</v>
      </c>
      <c r="AQ197" s="42">
        <v>142.332933510489</v>
      </c>
      <c r="AR197" s="42">
        <v>49.868092762566803</v>
      </c>
      <c r="AS197" s="42">
        <v>0.859067073555558</v>
      </c>
      <c r="AT197" s="42"/>
      <c r="AU197" s="42">
        <v>0.204318089791174</v>
      </c>
      <c r="AV197" s="42">
        <v>2.91658647072232E-2</v>
      </c>
      <c r="AW197" s="42"/>
      <c r="AX197" s="42">
        <v>3.7441680875499798E-3</v>
      </c>
      <c r="AY197" s="42">
        <v>1.1825999077382099E-2</v>
      </c>
      <c r="AZ197" s="42"/>
      <c r="BA197" s="42">
        <v>2.73091821246478E-2</v>
      </c>
      <c r="BB197" s="42">
        <v>0.112098102256928</v>
      </c>
      <c r="BC197" s="42"/>
      <c r="BD197" s="42">
        <v>0.32332269167954403</v>
      </c>
      <c r="BE197" s="42">
        <v>0.13688472776778399</v>
      </c>
      <c r="BF197" s="42"/>
      <c r="BG197" s="42">
        <v>7.5536425070779095E-2</v>
      </c>
      <c r="BH197" s="42">
        <v>3.2277015599486897E-2</v>
      </c>
      <c r="BI197" s="42"/>
      <c r="BJ197" s="42">
        <v>2.6062461657228999E-2</v>
      </c>
      <c r="BK197" s="42">
        <v>5.2354525186541698E-2</v>
      </c>
      <c r="BL197" s="42"/>
      <c r="BM197" s="42">
        <v>8.8318100450817498E-3</v>
      </c>
      <c r="BN197" s="42">
        <v>2.1715954974418399E-2</v>
      </c>
      <c r="BO197" s="42">
        <v>1.2060928412691401</v>
      </c>
      <c r="BP197" s="42">
        <v>0.71928418104999303</v>
      </c>
      <c r="BQ197" s="42">
        <v>1.0550094880316401E-2</v>
      </c>
      <c r="BR197" s="42">
        <v>12.5738609754595</v>
      </c>
      <c r="BS197" s="42">
        <v>7.3667007832733304</v>
      </c>
      <c r="BT197" s="42">
        <v>1.7150506119950799E-2</v>
      </c>
      <c r="BU197" s="42">
        <v>0.38961437985355102</v>
      </c>
      <c r="BV197" s="42">
        <v>0.36785160376302301</v>
      </c>
      <c r="BW197" s="42">
        <v>2.27863607261868E-2</v>
      </c>
      <c r="BX197" s="42">
        <v>3.2500168364040002E-2</v>
      </c>
      <c r="BY197" s="42">
        <v>8.1314703379661193E-2</v>
      </c>
      <c r="BZ197" s="42">
        <v>8.4037181361759205E-3</v>
      </c>
      <c r="CA197" s="42"/>
      <c r="CB197" s="42">
        <v>7.4487174274763396E-3</v>
      </c>
      <c r="CC197" s="42">
        <v>5.7655160673998002E-3</v>
      </c>
      <c r="CD197" s="42"/>
      <c r="CE197" s="42">
        <v>2.67479751302345E-2</v>
      </c>
      <c r="CF197" s="42">
        <v>6.2821705411565901E-3</v>
      </c>
      <c r="CG197" s="42">
        <v>0.1259233810804942</v>
      </c>
      <c r="CH197" s="42">
        <v>0.25390395231009399</v>
      </c>
      <c r="CI197" s="42">
        <v>2.49637832515365E-2</v>
      </c>
      <c r="CJ197" s="42">
        <f t="shared" si="5"/>
        <v>3790.4087739485985</v>
      </c>
    </row>
    <row r="198" spans="2:88" x14ac:dyDescent="0.25">
      <c r="B198" s="40" t="s">
        <v>447</v>
      </c>
      <c r="D198" s="40" t="s">
        <v>448</v>
      </c>
      <c r="E198" s="40" t="s">
        <v>44</v>
      </c>
      <c r="G198" s="40" t="s">
        <v>39</v>
      </c>
      <c r="H198" s="41"/>
      <c r="I198" s="40">
        <v>1680</v>
      </c>
      <c r="J198" s="40">
        <v>0.68400000000000005</v>
      </c>
      <c r="K198" s="40">
        <v>0.70699999999999996</v>
      </c>
      <c r="L198" s="40">
        <v>0.05</v>
      </c>
      <c r="M198" s="43">
        <v>4600</v>
      </c>
      <c r="O198" s="42"/>
      <c r="P198" s="42">
        <f t="shared" si="4"/>
        <v>2456.1403508771928</v>
      </c>
      <c r="Q198" s="41"/>
      <c r="R198" s="40">
        <v>390200.00000000006</v>
      </c>
      <c r="S198" s="40">
        <v>2800.0000000000005</v>
      </c>
      <c r="T198" s="40">
        <v>611900</v>
      </c>
      <c r="U198" s="40">
        <v>5200</v>
      </c>
      <c r="V198" s="42">
        <v>308162.63557571999</v>
      </c>
      <c r="W198" s="42">
        <v>59548.974303524898</v>
      </c>
      <c r="X198" s="42">
        <v>815.42705392228197</v>
      </c>
      <c r="Y198" s="42"/>
      <c r="Z198" s="42">
        <v>0.37302060805745502</v>
      </c>
      <c r="AA198" s="42">
        <v>0.109862379668068</v>
      </c>
      <c r="AB198" s="42">
        <v>21.054348593770399</v>
      </c>
      <c r="AC198" s="42">
        <v>8.0989112097342897</v>
      </c>
      <c r="AD198" s="42">
        <v>0.270141323928341</v>
      </c>
      <c r="AE198" s="42">
        <v>2084.64852095898</v>
      </c>
      <c r="AF198" s="42">
        <v>606.24991905731099</v>
      </c>
      <c r="AG198" s="42">
        <v>10.849523891595799</v>
      </c>
      <c r="AH198" s="42">
        <v>0.78170810369533195</v>
      </c>
      <c r="AI198" s="42">
        <v>3.07905902113025</v>
      </c>
      <c r="AJ198" s="42">
        <v>0.91642529474552004</v>
      </c>
      <c r="AK198" s="42">
        <v>0.84993900148730495</v>
      </c>
      <c r="AL198" s="42">
        <v>4.32039270831058</v>
      </c>
      <c r="AM198" s="42">
        <v>1.3228049692172199</v>
      </c>
      <c r="AN198" s="42"/>
      <c r="AO198" s="42">
        <v>15.7120577745748</v>
      </c>
      <c r="AP198" s="42">
        <v>3.2486571923360699</v>
      </c>
      <c r="AQ198" s="42">
        <v>165.84080421885201</v>
      </c>
      <c r="AR198" s="42">
        <v>71.9444255201212</v>
      </c>
      <c r="AS198" s="42">
        <v>4.4358800449631799</v>
      </c>
      <c r="AT198" s="42">
        <v>1.37757480403661</v>
      </c>
      <c r="AU198" s="42">
        <v>3.4759104082319698</v>
      </c>
      <c r="AV198" s="42">
        <v>0.26840989120089298</v>
      </c>
      <c r="AW198" s="42">
        <v>2.43041312290323</v>
      </c>
      <c r="AX198" s="42">
        <v>2.42090463092355</v>
      </c>
      <c r="AY198" s="42">
        <v>7.8013327411591296E-2</v>
      </c>
      <c r="AZ198" s="42"/>
      <c r="BA198" s="42">
        <v>2.19858734892399</v>
      </c>
      <c r="BB198" s="42">
        <v>0.61184813993473497</v>
      </c>
      <c r="BC198" s="42">
        <v>0.288659570746023</v>
      </c>
      <c r="BD198" s="42">
        <v>2.3483169725762001</v>
      </c>
      <c r="BE198" s="42">
        <v>0.77548230470866197</v>
      </c>
      <c r="BF198" s="42">
        <v>0.74427321570419802</v>
      </c>
      <c r="BG198" s="42">
        <v>1.3665980649312801</v>
      </c>
      <c r="BH198" s="42">
        <v>0.14779173925206099</v>
      </c>
      <c r="BI198" s="42">
        <v>35.118443447809099</v>
      </c>
      <c r="BJ198" s="42">
        <v>24.3522876702133</v>
      </c>
      <c r="BK198" s="42">
        <v>0.91185701315826295</v>
      </c>
      <c r="BL198" s="42">
        <v>7.0323158796189196</v>
      </c>
      <c r="BM198" s="42">
        <v>6.60678900308476</v>
      </c>
      <c r="BN198" s="42">
        <v>0.28402391336523303</v>
      </c>
      <c r="BO198" s="42">
        <v>12.5156685884228</v>
      </c>
      <c r="BP198" s="42">
        <v>5.9701513155331396</v>
      </c>
      <c r="BQ198" s="42">
        <v>3.3837403585184597E-2</v>
      </c>
      <c r="BR198" s="42">
        <v>21.072413457166899</v>
      </c>
      <c r="BS198" s="42">
        <v>14.5232999025126</v>
      </c>
      <c r="BT198" s="42">
        <v>9.3159898324737506E-2</v>
      </c>
      <c r="BU198" s="42">
        <v>0.51273798615866195</v>
      </c>
      <c r="BV198" s="42">
        <v>1.2452828103722</v>
      </c>
      <c r="BW198" s="42">
        <v>0.128347374771412</v>
      </c>
      <c r="BX198" s="42">
        <v>15.754537282708901</v>
      </c>
      <c r="BY198" s="42">
        <v>14.3209935429678</v>
      </c>
      <c r="BZ198" s="42">
        <v>5.6248842765538001E-2</v>
      </c>
      <c r="CA198" s="42">
        <v>12.351488473836399</v>
      </c>
      <c r="CB198" s="42">
        <v>8.0421328439207507</v>
      </c>
      <c r="CC198" s="42">
        <v>4.8466881114914699E-2</v>
      </c>
      <c r="CD198" s="42">
        <v>1.3319370494726801</v>
      </c>
      <c r="CE198" s="42">
        <v>1.68410219515763</v>
      </c>
      <c r="CF198" s="42">
        <v>5.8722986079903297E-2</v>
      </c>
      <c r="CG198" s="42">
        <v>8.5874410142639704E-2</v>
      </c>
      <c r="CH198" s="42">
        <v>0.77457645713676404</v>
      </c>
      <c r="CI198" s="42">
        <v>9.8227736333321006E-2</v>
      </c>
      <c r="CJ198" s="42">
        <f t="shared" si="5"/>
        <v>2352.8588264988884</v>
      </c>
    </row>
    <row r="199" spans="2:88" x14ac:dyDescent="0.25">
      <c r="B199" s="40" t="s">
        <v>447</v>
      </c>
      <c r="D199" s="40" t="s">
        <v>449</v>
      </c>
      <c r="E199" s="40" t="s">
        <v>44</v>
      </c>
      <c r="G199" s="40" t="s">
        <v>39</v>
      </c>
      <c r="H199" s="41"/>
      <c r="I199" s="40">
        <v>1680</v>
      </c>
      <c r="J199" s="40">
        <v>0.68400000000000005</v>
      </c>
      <c r="K199" s="40">
        <v>0.70699999999999996</v>
      </c>
      <c r="L199" s="40">
        <v>0.05</v>
      </c>
      <c r="M199" s="43">
        <v>4600</v>
      </c>
      <c r="O199" s="42"/>
      <c r="P199" s="42">
        <f t="shared" si="4"/>
        <v>2456.1403508771928</v>
      </c>
      <c r="Q199" s="41"/>
      <c r="R199" s="40">
        <v>389400</v>
      </c>
      <c r="S199" s="40">
        <v>2800.0000000000005</v>
      </c>
      <c r="T199" s="40">
        <v>612000</v>
      </c>
      <c r="U199" s="40">
        <v>5200</v>
      </c>
      <c r="V199" s="42">
        <v>283794.22632030799</v>
      </c>
      <c r="W199" s="42">
        <v>54250.3515571264</v>
      </c>
      <c r="X199" s="42">
        <v>859.34555821525998</v>
      </c>
      <c r="Y199" s="42">
        <v>6.9761541495823004E-2</v>
      </c>
      <c r="Z199" s="42">
        <v>0.40334075226619998</v>
      </c>
      <c r="AA199" s="42">
        <v>0.11349417544165299</v>
      </c>
      <c r="AB199" s="42">
        <v>16.313259921079801</v>
      </c>
      <c r="AC199" s="42">
        <v>6.5275463606047897</v>
      </c>
      <c r="AD199" s="42">
        <v>0.28245367817559403</v>
      </c>
      <c r="AE199" s="42">
        <v>2024.4361282744401</v>
      </c>
      <c r="AF199" s="42">
        <v>777.00445722920006</v>
      </c>
      <c r="AG199" s="42">
        <v>16.867989485210401</v>
      </c>
      <c r="AH199" s="42">
        <v>0.54167775498642301</v>
      </c>
      <c r="AI199" s="42">
        <v>3.1954359332867002</v>
      </c>
      <c r="AJ199" s="42">
        <v>1.1349870597434699</v>
      </c>
      <c r="AK199" s="42">
        <v>1.6050759299275399</v>
      </c>
      <c r="AL199" s="42">
        <v>5.0316387250187598</v>
      </c>
      <c r="AM199" s="42">
        <v>1.2859572089077</v>
      </c>
      <c r="AN199" s="42">
        <v>2.5558893924818098</v>
      </c>
      <c r="AO199" s="42">
        <v>15.977226917963399</v>
      </c>
      <c r="AP199" s="42">
        <v>4.0961948814420603</v>
      </c>
      <c r="AQ199" s="42">
        <v>193.32587779174401</v>
      </c>
      <c r="AR199" s="42">
        <v>94.816939457820496</v>
      </c>
      <c r="AS199" s="42">
        <v>5.7134610763724698</v>
      </c>
      <c r="AT199" s="42">
        <v>0.14950375090332199</v>
      </c>
      <c r="AU199" s="42">
        <v>1.47432405120133</v>
      </c>
      <c r="AV199" s="42">
        <v>0.45518514970246698</v>
      </c>
      <c r="AW199" s="42">
        <v>83.781134366983693</v>
      </c>
      <c r="AX199" s="42">
        <v>39.296959207256698</v>
      </c>
      <c r="AY199" s="42">
        <v>8.63981964205809E-2</v>
      </c>
      <c r="AZ199" s="42"/>
      <c r="BA199" s="42">
        <v>9.2607322372998596E-2</v>
      </c>
      <c r="BB199" s="42">
        <v>0.59364067805475396</v>
      </c>
      <c r="BC199" s="42"/>
      <c r="BD199" s="42">
        <v>1.9634211337090399</v>
      </c>
      <c r="BE199" s="42">
        <v>0.64884737005335402</v>
      </c>
      <c r="BF199" s="42">
        <v>1.1162005728144899</v>
      </c>
      <c r="BG199" s="42">
        <v>1.47083316793685</v>
      </c>
      <c r="BH199" s="42">
        <v>0.20794406174562099</v>
      </c>
      <c r="BI199" s="42">
        <v>63.830959585956002</v>
      </c>
      <c r="BJ199" s="42">
        <v>37.087437052982999</v>
      </c>
      <c r="BK199" s="42">
        <v>0.733471556508137</v>
      </c>
      <c r="BL199" s="42">
        <v>1.21354437042331</v>
      </c>
      <c r="BM199" s="42">
        <v>2.6477020705542902</v>
      </c>
      <c r="BN199" s="42">
        <v>0.18286467437288101</v>
      </c>
      <c r="BO199" s="42">
        <v>2.24845019399483</v>
      </c>
      <c r="BP199" s="42">
        <v>2.0519530843606999</v>
      </c>
      <c r="BQ199" s="42">
        <v>9.7439315417655895E-2</v>
      </c>
      <c r="BR199" s="42">
        <v>6.3437841491495899</v>
      </c>
      <c r="BS199" s="42">
        <v>7.4324214246095304</v>
      </c>
      <c r="BT199" s="42">
        <v>0.103048255565098</v>
      </c>
      <c r="BU199" s="42">
        <v>0.22374289082611301</v>
      </c>
      <c r="BV199" s="42">
        <v>0.96883941889436098</v>
      </c>
      <c r="BW199" s="42">
        <v>0.14813103320621401</v>
      </c>
      <c r="BX199" s="42">
        <v>18.7771635050476</v>
      </c>
      <c r="BY199" s="42">
        <v>11.003705459639001</v>
      </c>
      <c r="BZ199" s="42">
        <v>4.1765413552092803E-2</v>
      </c>
      <c r="CA199" s="42">
        <v>16.436508349226798</v>
      </c>
      <c r="CB199" s="42">
        <v>17.0895394455613</v>
      </c>
      <c r="CC199" s="42">
        <v>4.6378004326041E-2</v>
      </c>
      <c r="CD199" s="42">
        <v>0.64888505469594404</v>
      </c>
      <c r="CE199" s="42">
        <v>0.83854380191433397</v>
      </c>
      <c r="CF199" s="42">
        <v>3.7772430547081397E-2</v>
      </c>
      <c r="CG199" s="42">
        <v>11.374160628085288</v>
      </c>
      <c r="CH199" s="42">
        <v>10.216530737029499</v>
      </c>
      <c r="CI199" s="42">
        <v>0.108756540095823</v>
      </c>
      <c r="CJ199" s="42">
        <f t="shared" si="5"/>
        <v>2014.2156055252597</v>
      </c>
    </row>
    <row r="200" spans="2:88" x14ac:dyDescent="0.25">
      <c r="B200" s="40" t="s">
        <v>447</v>
      </c>
      <c r="D200" s="40" t="s">
        <v>450</v>
      </c>
      <c r="E200" s="40" t="s">
        <v>44</v>
      </c>
      <c r="G200" s="40" t="s">
        <v>39</v>
      </c>
      <c r="H200" s="41"/>
      <c r="I200" s="40">
        <v>1680</v>
      </c>
      <c r="J200" s="40">
        <v>0.68400000000000005</v>
      </c>
      <c r="K200" s="40">
        <v>0.70699999999999996</v>
      </c>
      <c r="L200" s="40">
        <v>0.05</v>
      </c>
      <c r="M200" s="43">
        <v>4600</v>
      </c>
      <c r="O200" s="42"/>
      <c r="P200" s="42">
        <f t="shared" si="4"/>
        <v>2456.1403508771928</v>
      </c>
      <c r="Q200" s="41"/>
      <c r="R200" s="40">
        <v>391100</v>
      </c>
      <c r="S200" s="40">
        <v>2800.0000000000005</v>
      </c>
      <c r="T200" s="40">
        <v>607100</v>
      </c>
      <c r="U200" s="40">
        <v>5200</v>
      </c>
      <c r="V200" s="42">
        <v>296115.63018970401</v>
      </c>
      <c r="W200" s="42">
        <v>72562.993820937001</v>
      </c>
      <c r="X200" s="42">
        <v>952.63961871217703</v>
      </c>
      <c r="Y200" s="42">
        <v>0.132690563946224</v>
      </c>
      <c r="Z200" s="42">
        <v>0.61753574868981298</v>
      </c>
      <c r="AA200" s="42">
        <v>0.122921164213143</v>
      </c>
      <c r="AB200" s="42">
        <v>15.763725648547901</v>
      </c>
      <c r="AC200" s="42">
        <v>6.7402095225218703</v>
      </c>
      <c r="AD200" s="42">
        <v>0.28219385889655801</v>
      </c>
      <c r="AE200" s="42">
        <v>1496.6280653341501</v>
      </c>
      <c r="AF200" s="42">
        <v>581.45944505061402</v>
      </c>
      <c r="AG200" s="42">
        <v>15.800002732891301</v>
      </c>
      <c r="AH200" s="42">
        <v>1.7681871735644099</v>
      </c>
      <c r="AI200" s="42">
        <v>3.8428334215906799</v>
      </c>
      <c r="AJ200" s="42">
        <v>1.0083581710898799</v>
      </c>
      <c r="AK200" s="42">
        <v>1.4575021003186801</v>
      </c>
      <c r="AL200" s="42">
        <v>5.4078671386157202</v>
      </c>
      <c r="AM200" s="42">
        <v>1.16683580950694</v>
      </c>
      <c r="AN200" s="42"/>
      <c r="AO200" s="42">
        <v>12.8657738314384</v>
      </c>
      <c r="AP200" s="42">
        <v>5.1457122781790803</v>
      </c>
      <c r="AQ200" s="42">
        <v>186.11361111831101</v>
      </c>
      <c r="AR200" s="42">
        <v>105.72608513138999</v>
      </c>
      <c r="AS200" s="42">
        <v>5.7831165100194202</v>
      </c>
      <c r="AT200" s="42">
        <v>1.7691423615840101</v>
      </c>
      <c r="AU200" s="42">
        <v>4.1513864779953602</v>
      </c>
      <c r="AV200" s="42">
        <v>0.25220684685285999</v>
      </c>
      <c r="AW200" s="42">
        <v>2.8290310099969198</v>
      </c>
      <c r="AX200" s="42">
        <v>2.9545792308560901</v>
      </c>
      <c r="AY200" s="42">
        <v>0.101876580269066</v>
      </c>
      <c r="AZ200" s="42"/>
      <c r="BA200" s="42">
        <v>2.4487796261433799</v>
      </c>
      <c r="BB200" s="42">
        <v>0</v>
      </c>
      <c r="BC200" s="42">
        <v>0.27576260867764901</v>
      </c>
      <c r="BD200" s="42">
        <v>2.6683503817446201</v>
      </c>
      <c r="BE200" s="42">
        <v>0.58939789092197903</v>
      </c>
      <c r="BF200" s="42">
        <v>0.644026823843589</v>
      </c>
      <c r="BG200" s="42">
        <v>1.27141654150808</v>
      </c>
      <c r="BH200" s="42">
        <v>0.19660663193839401</v>
      </c>
      <c r="BI200" s="42">
        <v>30.5128178199909</v>
      </c>
      <c r="BJ200" s="42">
        <v>15.8620889639563</v>
      </c>
      <c r="BK200" s="42">
        <v>0.45912357467699899</v>
      </c>
      <c r="BL200" s="42">
        <v>8.7037815052351402</v>
      </c>
      <c r="BM200" s="42">
        <v>6.79710850034534</v>
      </c>
      <c r="BN200" s="42">
        <v>0.188516995612973</v>
      </c>
      <c r="BO200" s="42">
        <v>10.405090076769699</v>
      </c>
      <c r="BP200" s="42">
        <v>6.0387543559918999</v>
      </c>
      <c r="BQ200" s="42">
        <v>7.4763733339327801E-2</v>
      </c>
      <c r="BR200" s="42">
        <v>15.981378387298401</v>
      </c>
      <c r="BS200" s="42">
        <v>9.2489595890621707</v>
      </c>
      <c r="BT200" s="42">
        <v>0.16238883423706499</v>
      </c>
      <c r="BU200" s="42">
        <v>0.50321678491154398</v>
      </c>
      <c r="BV200" s="42">
        <v>0.87569155234343998</v>
      </c>
      <c r="BW200" s="42">
        <v>0.17562715683855301</v>
      </c>
      <c r="BX200" s="42">
        <v>9.3412729927878306</v>
      </c>
      <c r="BY200" s="42">
        <v>4.8879253549378197</v>
      </c>
      <c r="BZ200" s="42">
        <v>4.6822725644991098E-2</v>
      </c>
      <c r="CA200" s="42">
        <v>11.248842866251501</v>
      </c>
      <c r="CB200" s="42">
        <v>7.0292785734135697</v>
      </c>
      <c r="CC200" s="42">
        <v>5.3238566473006899E-2</v>
      </c>
      <c r="CD200" s="42">
        <v>0.92035317434325903</v>
      </c>
      <c r="CE200" s="42">
        <v>1.0380854294420301</v>
      </c>
      <c r="CF200" s="42">
        <v>3.8923635386757603E-2</v>
      </c>
      <c r="CG200" s="42">
        <v>0.14635024341614533</v>
      </c>
      <c r="CH200" s="42">
        <v>0.69845628169118901</v>
      </c>
      <c r="CI200" s="42">
        <v>8.0111805051957502E-2</v>
      </c>
      <c r="CJ200" s="42">
        <f t="shared" si="5"/>
        <v>2101.4046079165091</v>
      </c>
    </row>
    <row r="201" spans="2:88" x14ac:dyDescent="0.25">
      <c r="B201" s="40" t="s">
        <v>451</v>
      </c>
      <c r="D201" s="40" t="s">
        <v>244</v>
      </c>
      <c r="E201" s="40" t="s">
        <v>44</v>
      </c>
      <c r="G201" s="40" t="s">
        <v>39</v>
      </c>
      <c r="H201" s="41"/>
      <c r="I201" s="40">
        <v>7510</v>
      </c>
      <c r="J201" s="40">
        <v>3.97</v>
      </c>
      <c r="K201" s="40">
        <v>4.08</v>
      </c>
      <c r="M201" s="43">
        <v>44699.998</v>
      </c>
      <c r="O201" s="42"/>
      <c r="P201" s="42">
        <f t="shared" ref="P201:P264" si="6">I201/J201</f>
        <v>1891.6876574307305</v>
      </c>
      <c r="Q201" s="41"/>
      <c r="R201" s="40">
        <v>399799.99999999994</v>
      </c>
      <c r="S201" s="40">
        <v>2800.0000000000005</v>
      </c>
      <c r="T201" s="40">
        <v>602400</v>
      </c>
      <c r="U201" s="40">
        <v>5200</v>
      </c>
      <c r="V201" s="42">
        <v>306218.86159182299</v>
      </c>
      <c r="W201" s="42">
        <v>65558.190154255601</v>
      </c>
      <c r="X201" s="42">
        <v>1331.4684906387599</v>
      </c>
      <c r="Y201" s="42"/>
      <c r="Z201" s="42">
        <v>0.32327948363790998</v>
      </c>
      <c r="AA201" s="42">
        <v>0.159785374791867</v>
      </c>
      <c r="AB201" s="42">
        <v>194.64070242706501</v>
      </c>
      <c r="AC201" s="42">
        <v>51.7592574085349</v>
      </c>
      <c r="AD201" s="42">
        <v>0.27030222709560903</v>
      </c>
      <c r="AE201" s="42">
        <v>9937.0946199045102</v>
      </c>
      <c r="AF201" s="42">
        <v>3801.0085844025298</v>
      </c>
      <c r="AG201" s="42">
        <v>26.544466213742801</v>
      </c>
      <c r="AH201" s="42"/>
      <c r="AI201" s="42">
        <v>2.31375301900025</v>
      </c>
      <c r="AJ201" s="42">
        <v>1.1193539974318201</v>
      </c>
      <c r="AK201" s="42">
        <v>0.77561722165534497</v>
      </c>
      <c r="AL201" s="42">
        <v>5.0169413357621897</v>
      </c>
      <c r="AM201" s="42">
        <v>1.43726029238057</v>
      </c>
      <c r="AN201" s="42"/>
      <c r="AO201" s="42">
        <v>10.2036373017958</v>
      </c>
      <c r="AP201" s="42">
        <v>5.6864948006003297</v>
      </c>
      <c r="AQ201" s="42">
        <v>138.09637117708999</v>
      </c>
      <c r="AR201" s="42">
        <v>63.243940333352299</v>
      </c>
      <c r="AS201" s="42">
        <v>5.9937351624920998</v>
      </c>
      <c r="AT201" s="42">
        <v>0.81499906666839705</v>
      </c>
      <c r="AU201" s="42">
        <v>2.3740639380472301</v>
      </c>
      <c r="AV201" s="42">
        <v>0.23855951642650799</v>
      </c>
      <c r="AW201" s="42">
        <v>0.90380457742596998</v>
      </c>
      <c r="AX201" s="42">
        <v>1.7986708614570199</v>
      </c>
      <c r="AY201" s="42">
        <v>9.7526348941648397E-2</v>
      </c>
      <c r="AZ201" s="42"/>
      <c r="BA201" s="42">
        <v>2.53306037297672</v>
      </c>
      <c r="BB201" s="42">
        <v>0.811511260729329</v>
      </c>
      <c r="BC201" s="42">
        <v>7.7697433804362795E-2</v>
      </c>
      <c r="BD201" s="42">
        <v>2.72164336923441</v>
      </c>
      <c r="BE201" s="42">
        <v>0.76463864193834397</v>
      </c>
      <c r="BF201" s="42">
        <v>1.86582444377753E-2</v>
      </c>
      <c r="BG201" s="42">
        <v>0.56704390467320798</v>
      </c>
      <c r="BH201" s="42">
        <v>0.230693830924282</v>
      </c>
      <c r="BI201" s="42">
        <v>7.8238154010532996</v>
      </c>
      <c r="BJ201" s="42">
        <v>12.0851192301098</v>
      </c>
      <c r="BK201" s="42">
        <v>0.609937758425667</v>
      </c>
      <c r="BL201" s="42">
        <v>6.7593522927151302</v>
      </c>
      <c r="BM201" s="42">
        <v>6.1455545591112903</v>
      </c>
      <c r="BN201" s="42">
        <v>0.178585191723512</v>
      </c>
      <c r="BO201" s="42">
        <v>8.5248302067907993</v>
      </c>
      <c r="BP201" s="42">
        <v>4.4356858669100498</v>
      </c>
      <c r="BQ201" s="42">
        <v>7.1460228294282502E-2</v>
      </c>
      <c r="BR201" s="42"/>
      <c r="BS201" s="42">
        <v>2.52554349895413E-2</v>
      </c>
      <c r="BT201" s="42">
        <v>0.27168535666766402</v>
      </c>
      <c r="BU201" s="42"/>
      <c r="BV201" s="42">
        <v>0.46866298420656299</v>
      </c>
      <c r="BW201" s="42">
        <v>0.18824133344514599</v>
      </c>
      <c r="BX201" s="42">
        <v>5.3016566304050698</v>
      </c>
      <c r="BY201" s="42">
        <v>2.6243313815340898</v>
      </c>
      <c r="BZ201" s="42">
        <v>4.5348831892857697E-2</v>
      </c>
      <c r="CA201" s="42">
        <v>2.9361876822384598</v>
      </c>
      <c r="CB201" s="42">
        <v>1.9920995911539201</v>
      </c>
      <c r="CC201" s="42">
        <v>5.68268865904255E-2</v>
      </c>
      <c r="CD201" s="42">
        <v>2.0071449252080802</v>
      </c>
      <c r="CE201" s="42">
        <v>1.37973811536074</v>
      </c>
      <c r="CF201" s="42">
        <v>6.2230539780689403E-2</v>
      </c>
      <c r="CG201" s="42">
        <v>1.5296776120822739</v>
      </c>
      <c r="CH201" s="42">
        <v>2.5913148693417098</v>
      </c>
      <c r="CI201" s="42">
        <v>0.17936142969513699</v>
      </c>
      <c r="CJ201" s="42">
        <f t="shared" si="5"/>
        <v>2895.0796939284546</v>
      </c>
    </row>
    <row r="202" spans="2:88" x14ac:dyDescent="0.25">
      <c r="B202" s="40" t="s">
        <v>451</v>
      </c>
      <c r="D202" s="40" t="s">
        <v>452</v>
      </c>
      <c r="E202" s="40" t="s">
        <v>44</v>
      </c>
      <c r="G202" s="40" t="s">
        <v>35</v>
      </c>
      <c r="H202" s="41"/>
      <c r="I202" s="40">
        <v>7510</v>
      </c>
      <c r="J202" s="40">
        <v>3.97</v>
      </c>
      <c r="K202" s="40">
        <v>4.08</v>
      </c>
      <c r="M202" s="43">
        <v>44699.998</v>
      </c>
      <c r="O202" s="42"/>
      <c r="P202" s="42">
        <f t="shared" si="6"/>
        <v>1891.6876574307305</v>
      </c>
      <c r="Q202" s="41"/>
      <c r="R202" s="40">
        <v>351200</v>
      </c>
      <c r="S202" s="40">
        <v>2800.0000000000005</v>
      </c>
      <c r="T202" s="40">
        <v>305100</v>
      </c>
      <c r="U202" s="40">
        <v>3800</v>
      </c>
      <c r="V202" s="42">
        <v>290616.64461003599</v>
      </c>
      <c r="W202" s="42">
        <v>27115.564697960199</v>
      </c>
      <c r="X202" s="42">
        <v>869.57613568392503</v>
      </c>
      <c r="Y202" s="42">
        <v>6.8544203911849996E-2</v>
      </c>
      <c r="Z202" s="42">
        <v>0.43875414513800698</v>
      </c>
      <c r="AA202" s="42">
        <v>0.13439690003421101</v>
      </c>
      <c r="AB202" s="42">
        <v>0.78359363060645904</v>
      </c>
      <c r="AC202" s="42">
        <v>1.19702573688928</v>
      </c>
      <c r="AD202" s="42">
        <v>0.23796697568851299</v>
      </c>
      <c r="AE202" s="42">
        <v>86.899205487271502</v>
      </c>
      <c r="AF202" s="42">
        <v>227.23880308992</v>
      </c>
      <c r="AG202" s="42">
        <v>18.858081044868801</v>
      </c>
      <c r="AH202" s="42">
        <v>324724.18678950501</v>
      </c>
      <c r="AI202" s="42">
        <v>28787.121090926601</v>
      </c>
      <c r="AJ202" s="42">
        <v>1.23200438306196</v>
      </c>
      <c r="AK202" s="42">
        <v>637.23085932767401</v>
      </c>
      <c r="AL202" s="42">
        <v>417.37896652801498</v>
      </c>
      <c r="AM202" s="42">
        <v>1.4772641849256101</v>
      </c>
      <c r="AN202" s="42"/>
      <c r="AO202" s="42">
        <v>10.987695410136</v>
      </c>
      <c r="AP202" s="42">
        <v>6.6470165119982596</v>
      </c>
      <c r="AQ202" s="42">
        <v>105.281800612426</v>
      </c>
      <c r="AR202" s="42">
        <v>55.2377363694671</v>
      </c>
      <c r="AS202" s="42">
        <v>4.8592802400401798</v>
      </c>
      <c r="AT202" s="42">
        <v>3.0560781004295601E-2</v>
      </c>
      <c r="AU202" s="42">
        <v>1.13238331218411</v>
      </c>
      <c r="AV202" s="42">
        <v>0.30188123638025799</v>
      </c>
      <c r="AW202" s="42">
        <v>62.4694390199395</v>
      </c>
      <c r="AX202" s="42">
        <v>14.152499999567301</v>
      </c>
      <c r="AY202" s="42">
        <v>0.107203928649118</v>
      </c>
      <c r="AZ202" s="42">
        <v>32.634144257728202</v>
      </c>
      <c r="BA202" s="42">
        <v>25.484888030283901</v>
      </c>
      <c r="BB202" s="42">
        <v>0.60965332958363305</v>
      </c>
      <c r="BC202" s="42">
        <v>5.44965198895071</v>
      </c>
      <c r="BD202" s="42">
        <v>3.7687695447630301</v>
      </c>
      <c r="BE202" s="42">
        <v>0.99485119953126699</v>
      </c>
      <c r="BF202" s="42">
        <v>0.125711105810695</v>
      </c>
      <c r="BG202" s="42">
        <v>0.77703590752854501</v>
      </c>
      <c r="BH202" s="42">
        <v>0.17951209589072301</v>
      </c>
      <c r="BI202" s="42">
        <v>3.5076166559959701</v>
      </c>
      <c r="BJ202" s="42">
        <v>5.9039210502798101</v>
      </c>
      <c r="BK202" s="42">
        <v>0.55509248094018504</v>
      </c>
      <c r="BL202" s="42"/>
      <c r="BM202" s="42">
        <v>1.50279831369223E-2</v>
      </c>
      <c r="BN202" s="42">
        <v>0.41569449620307197</v>
      </c>
      <c r="BO202" s="42"/>
      <c r="BP202" s="42">
        <v>4.4057401694970397E-3</v>
      </c>
      <c r="BQ202" s="42">
        <v>6.4793658555731298E-2</v>
      </c>
      <c r="BR202" s="42"/>
      <c r="BS202" s="42">
        <v>9.7738245028539499E-3</v>
      </c>
      <c r="BT202" s="42">
        <v>0.20147315259614801</v>
      </c>
      <c r="BU202" s="42">
        <v>0.10637308567777699</v>
      </c>
      <c r="BV202" s="42">
        <v>0.65174723365915099</v>
      </c>
      <c r="BW202" s="42">
        <v>0.16033654614117601</v>
      </c>
      <c r="BX202" s="42">
        <v>2.6083181954869801</v>
      </c>
      <c r="BY202" s="42">
        <v>1.48733836827712</v>
      </c>
      <c r="BZ202" s="42">
        <v>5.2031856372858197E-2</v>
      </c>
      <c r="CA202" s="42">
        <v>1.50312678691366</v>
      </c>
      <c r="CB202" s="42">
        <v>0.99183371077162596</v>
      </c>
      <c r="CC202" s="42">
        <v>4.3434114162415598E-2</v>
      </c>
      <c r="CD202" s="42"/>
      <c r="CE202" s="42">
        <v>3.0185483357445201E-3</v>
      </c>
      <c r="CF202" s="42">
        <v>0</v>
      </c>
      <c r="CG202" s="42">
        <v>0.58920760387951088</v>
      </c>
      <c r="CH202" s="42">
        <v>2.02252602724564</v>
      </c>
      <c r="CI202" s="42">
        <v>0.18584136097569001</v>
      </c>
      <c r="CJ202" s="42">
        <f t="shared" si="5"/>
        <v>3335.8092087812302</v>
      </c>
    </row>
    <row r="203" spans="2:88" x14ac:dyDescent="0.25">
      <c r="B203" s="40" t="s">
        <v>451</v>
      </c>
      <c r="D203" s="40" t="s">
        <v>453</v>
      </c>
      <c r="E203" s="40" t="s">
        <v>44</v>
      </c>
      <c r="G203" s="40" t="s">
        <v>35</v>
      </c>
      <c r="H203" s="41"/>
      <c r="I203" s="40">
        <v>7510</v>
      </c>
      <c r="J203" s="40">
        <v>3.97</v>
      </c>
      <c r="K203" s="40">
        <v>4.08</v>
      </c>
      <c r="M203" s="43">
        <v>44699.998</v>
      </c>
      <c r="O203" s="42"/>
      <c r="P203" s="42">
        <f t="shared" si="6"/>
        <v>1891.6876574307305</v>
      </c>
      <c r="Q203" s="41"/>
      <c r="R203" s="40">
        <v>351000</v>
      </c>
      <c r="S203" s="40">
        <v>2800.0000000000005</v>
      </c>
      <c r="T203" s="40">
        <v>311000</v>
      </c>
      <c r="U203" s="40">
        <v>3800</v>
      </c>
      <c r="V203" s="42">
        <v>306744.21543497301</v>
      </c>
      <c r="W203" s="42">
        <v>61399.790016637198</v>
      </c>
      <c r="X203" s="42">
        <v>987.07406139527404</v>
      </c>
      <c r="Y203" s="42">
        <v>0.123060439353523</v>
      </c>
      <c r="Z203" s="42">
        <v>0.45735355731173799</v>
      </c>
      <c r="AA203" s="42">
        <v>0.10784464197742499</v>
      </c>
      <c r="AB203" s="42">
        <v>0.180060150092966</v>
      </c>
      <c r="AC203" s="42">
        <v>1.2319078500619101</v>
      </c>
      <c r="AD203" s="42">
        <v>0.31686966062183802</v>
      </c>
      <c r="AE203" s="42">
        <v>67.437321722843805</v>
      </c>
      <c r="AF203" s="42">
        <v>136.329795032335</v>
      </c>
      <c r="AG203" s="42">
        <v>17.366277293029501</v>
      </c>
      <c r="AH203" s="42">
        <v>331259.63422545599</v>
      </c>
      <c r="AI203" s="42">
        <v>60335.638573046301</v>
      </c>
      <c r="AJ203" s="42">
        <v>1.3855533227715899</v>
      </c>
      <c r="AK203" s="42">
        <v>499.598251692139</v>
      </c>
      <c r="AL203" s="42">
        <v>244.43415689995999</v>
      </c>
      <c r="AM203" s="42">
        <v>1.2085260400664299</v>
      </c>
      <c r="AN203" s="42">
        <v>1.77358770280327</v>
      </c>
      <c r="AO203" s="42">
        <v>15.3994641193554</v>
      </c>
      <c r="AP203" s="42">
        <v>5.3042801557576196</v>
      </c>
      <c r="AQ203" s="42">
        <v>112.897677848161</v>
      </c>
      <c r="AR203" s="42">
        <v>59.315598517660703</v>
      </c>
      <c r="AS203" s="42">
        <v>5.2369990907324198</v>
      </c>
      <c r="AT203" s="42"/>
      <c r="AU203" s="42">
        <v>5.7057744440344303E-2</v>
      </c>
      <c r="AV203" s="42">
        <v>0.211602033227653</v>
      </c>
      <c r="AW203" s="42">
        <v>87.845858212029995</v>
      </c>
      <c r="AX203" s="42">
        <v>24.790494709373299</v>
      </c>
      <c r="AY203" s="42">
        <v>0.159947865719129</v>
      </c>
      <c r="AZ203" s="42">
        <v>20.329462343735699</v>
      </c>
      <c r="BA203" s="42">
        <v>15.057797413334301</v>
      </c>
      <c r="BB203" s="42">
        <v>0.42873564910026202</v>
      </c>
      <c r="BC203" s="42">
        <v>0.32053064701355899</v>
      </c>
      <c r="BD203" s="42">
        <v>2.7835094863023202</v>
      </c>
      <c r="BE203" s="42">
        <v>0.85263017746057401</v>
      </c>
      <c r="BF203" s="42"/>
      <c r="BG203" s="42">
        <v>0.59185075445100799</v>
      </c>
      <c r="BH203" s="42">
        <v>0.21580326799829</v>
      </c>
      <c r="BI203" s="42">
        <v>2.3111685162665601</v>
      </c>
      <c r="BJ203" s="42">
        <v>6.0887154240271402</v>
      </c>
      <c r="BK203" s="42">
        <v>0.66256691664690603</v>
      </c>
      <c r="BL203" s="42"/>
      <c r="BM203" s="42">
        <v>0.94894769164940995</v>
      </c>
      <c r="BN203" s="42">
        <v>0.22217403011596101</v>
      </c>
      <c r="BO203" s="42"/>
      <c r="BP203" s="42">
        <v>1.2404643761497299E-2</v>
      </c>
      <c r="BQ203" s="42">
        <v>4.5462281860045202E-2</v>
      </c>
      <c r="BR203" s="42"/>
      <c r="BS203" s="42">
        <v>2.62018088016466E-2</v>
      </c>
      <c r="BT203" s="42">
        <v>0.15100697974603799</v>
      </c>
      <c r="BU203" s="42">
        <v>2.20835530173099E-3</v>
      </c>
      <c r="BV203" s="42">
        <v>0.62362612434767295</v>
      </c>
      <c r="BW203" s="42">
        <v>0.18364028794025899</v>
      </c>
      <c r="BX203" s="42">
        <v>7.5962570739491202</v>
      </c>
      <c r="BY203" s="42">
        <v>4.8966837990821102</v>
      </c>
      <c r="BZ203" s="42">
        <v>4.0641260548002198E-2</v>
      </c>
      <c r="CA203" s="42">
        <v>1.4849985084567501</v>
      </c>
      <c r="CB203" s="42">
        <v>1.2401970229604999</v>
      </c>
      <c r="CC203" s="42">
        <v>3.09389512439266E-2</v>
      </c>
      <c r="CD203" s="42">
        <v>9.3876101484517693E-2</v>
      </c>
      <c r="CE203" s="42">
        <v>0.93131881633102598</v>
      </c>
      <c r="CF203" s="42">
        <v>5.5440682385627799E-2</v>
      </c>
      <c r="CG203" s="42">
        <v>0.54720850834949608</v>
      </c>
      <c r="CH203" s="42">
        <v>2.0999311504664799</v>
      </c>
      <c r="CI203" s="42">
        <v>9.4403509764438495E-2</v>
      </c>
      <c r="CJ203" s="42">
        <f t="shared" si="5"/>
        <v>3109.0099166793225</v>
      </c>
    </row>
    <row r="204" spans="2:88" x14ac:dyDescent="0.25">
      <c r="B204" s="40" t="s">
        <v>451</v>
      </c>
      <c r="D204" s="40" t="s">
        <v>454</v>
      </c>
      <c r="E204" s="40" t="s">
        <v>44</v>
      </c>
      <c r="G204" s="40" t="s">
        <v>39</v>
      </c>
      <c r="H204" s="41"/>
      <c r="I204" s="40">
        <v>7510</v>
      </c>
      <c r="J204" s="40">
        <v>3.97</v>
      </c>
      <c r="K204" s="40">
        <v>4.08</v>
      </c>
      <c r="M204" s="43">
        <v>44699.998</v>
      </c>
      <c r="O204" s="42"/>
      <c r="P204" s="42">
        <f t="shared" si="6"/>
        <v>1891.6876574307305</v>
      </c>
      <c r="Q204" s="41"/>
      <c r="R204" s="40">
        <v>395300</v>
      </c>
      <c r="S204" s="40">
        <v>2800.0000000000005</v>
      </c>
      <c r="T204" s="40">
        <v>593600</v>
      </c>
      <c r="U204" s="40">
        <v>5200</v>
      </c>
      <c r="V204" s="42">
        <v>287778.27585580398</v>
      </c>
      <c r="W204" s="42">
        <v>44169.037868899897</v>
      </c>
      <c r="X204" s="42">
        <v>1001.3100756541101</v>
      </c>
      <c r="Y204" s="42">
        <v>0.15748909528124</v>
      </c>
      <c r="Z204" s="42">
        <v>0.45088497268141903</v>
      </c>
      <c r="AA204" s="42">
        <v>0.1156719552385</v>
      </c>
      <c r="AB204" s="42">
        <v>166.10224594740899</v>
      </c>
      <c r="AC204" s="42">
        <v>25.9149505771021</v>
      </c>
      <c r="AD204" s="42">
        <v>0.30467423283976403</v>
      </c>
      <c r="AE204" s="42">
        <v>9406.0478225092793</v>
      </c>
      <c r="AF204" s="42">
        <v>1408.4616969220699</v>
      </c>
      <c r="AG204" s="42">
        <v>21.960099516606999</v>
      </c>
      <c r="AH204" s="42">
        <v>0.22383581296485699</v>
      </c>
      <c r="AI204" s="42">
        <v>2.94337679737888</v>
      </c>
      <c r="AJ204" s="42">
        <v>1.43479462584352</v>
      </c>
      <c r="AK204" s="42">
        <v>0.36919199425433002</v>
      </c>
      <c r="AL204" s="42">
        <v>2.9253808753695298</v>
      </c>
      <c r="AM204" s="42">
        <v>1.7414933350774899</v>
      </c>
      <c r="AN204" s="42">
        <v>1.40456932622618</v>
      </c>
      <c r="AO204" s="42">
        <v>13.1134025055579</v>
      </c>
      <c r="AP204" s="42">
        <v>6.8126263512502101</v>
      </c>
      <c r="AQ204" s="42">
        <v>133.77541057060299</v>
      </c>
      <c r="AR204" s="42">
        <v>81.504477831114102</v>
      </c>
      <c r="AS204" s="42">
        <v>6.6482422336145302</v>
      </c>
      <c r="AT204" s="42">
        <v>1.44647437938039</v>
      </c>
      <c r="AU204" s="42">
        <v>2.44047676772266</v>
      </c>
      <c r="AV204" s="42">
        <v>0.25411839598670799</v>
      </c>
      <c r="AW204" s="42">
        <v>0.17529462483838101</v>
      </c>
      <c r="AX204" s="42">
        <v>0.61403074069586905</v>
      </c>
      <c r="AY204" s="42">
        <v>0.12631263650849101</v>
      </c>
      <c r="AZ204" s="42"/>
      <c r="BA204" s="42">
        <v>6.6290713246628497E-2</v>
      </c>
      <c r="BB204" s="42">
        <v>0</v>
      </c>
      <c r="BC204" s="42"/>
      <c r="BD204" s="42">
        <v>1.9437372432609199</v>
      </c>
      <c r="BE204" s="42">
        <v>0.84526001653174798</v>
      </c>
      <c r="BF204" s="42">
        <v>0.179586956951481</v>
      </c>
      <c r="BG204" s="42">
        <v>1.07989672801925</v>
      </c>
      <c r="BH204" s="42">
        <v>0.24832016575106999</v>
      </c>
      <c r="BI204" s="42">
        <v>8.4666581209433094</v>
      </c>
      <c r="BJ204" s="42">
        <v>10.5971784424611</v>
      </c>
      <c r="BK204" s="42">
        <v>1.0788925404104599</v>
      </c>
      <c r="BL204" s="42">
        <v>5.8100688264902702</v>
      </c>
      <c r="BM204" s="42">
        <v>4.3026954413524301</v>
      </c>
      <c r="BN204" s="42">
        <v>0.32218930748971902</v>
      </c>
      <c r="BO204" s="42">
        <v>7.1082309682378497</v>
      </c>
      <c r="BP204" s="42">
        <v>3.1736639313355499</v>
      </c>
      <c r="BQ204" s="42">
        <v>0</v>
      </c>
      <c r="BR204" s="42"/>
      <c r="BS204" s="42">
        <v>1.26105238619625E-2</v>
      </c>
      <c r="BT204" s="42">
        <v>0.107083332472799</v>
      </c>
      <c r="BU204" s="42"/>
      <c r="BV204" s="42">
        <v>0.40691977007552399</v>
      </c>
      <c r="BW204" s="42">
        <v>0.13335456702631299</v>
      </c>
      <c r="BX204" s="42">
        <v>3.3517195499757402</v>
      </c>
      <c r="BY204" s="42">
        <v>1.51145419878682</v>
      </c>
      <c r="BZ204" s="42">
        <v>8.4846683625680999E-2</v>
      </c>
      <c r="CA204" s="42">
        <v>1.6692046236068501</v>
      </c>
      <c r="CB204" s="42">
        <v>0.87871073689586798</v>
      </c>
      <c r="CC204" s="42">
        <v>5.1201804004996701E-2</v>
      </c>
      <c r="CD204" s="42">
        <v>1.9900091413379399</v>
      </c>
      <c r="CE204" s="42">
        <v>1.46276923827296</v>
      </c>
      <c r="CF204" s="42">
        <v>5.4900386972374801E-2</v>
      </c>
      <c r="CG204" s="42">
        <v>0.89240512737323341</v>
      </c>
      <c r="CH204" s="42">
        <v>1.5094324210461101</v>
      </c>
      <c r="CI204" s="42">
        <v>0.15842736747383701</v>
      </c>
      <c r="CJ204" s="42">
        <f t="shared" si="5"/>
        <v>2954.9526203200962</v>
      </c>
    </row>
    <row r="205" spans="2:88" x14ac:dyDescent="0.25">
      <c r="B205" s="40" t="s">
        <v>451</v>
      </c>
      <c r="D205" s="40" t="s">
        <v>455</v>
      </c>
      <c r="E205" s="40" t="s">
        <v>44</v>
      </c>
      <c r="G205" s="40" t="s">
        <v>39</v>
      </c>
      <c r="H205" s="41"/>
      <c r="I205" s="40">
        <v>7510</v>
      </c>
      <c r="J205" s="40">
        <v>3.97</v>
      </c>
      <c r="K205" s="40">
        <v>4.08</v>
      </c>
      <c r="M205" s="43">
        <v>44699.998</v>
      </c>
      <c r="O205" s="42"/>
      <c r="P205" s="42">
        <f t="shared" si="6"/>
        <v>1891.6876574307305</v>
      </c>
      <c r="Q205" s="41"/>
      <c r="R205" s="40">
        <v>396000</v>
      </c>
      <c r="S205" s="40">
        <v>2800.0000000000005</v>
      </c>
      <c r="T205" s="40">
        <v>594700</v>
      </c>
      <c r="U205" s="40">
        <v>5000</v>
      </c>
      <c r="V205" s="42">
        <v>310965.64567029499</v>
      </c>
      <c r="W205" s="42">
        <v>79546.923791588895</v>
      </c>
      <c r="X205" s="42">
        <v>868.79028526732804</v>
      </c>
      <c r="Y205" s="42">
        <v>0.123574718152201</v>
      </c>
      <c r="Z205" s="42">
        <v>0.441355171254803</v>
      </c>
      <c r="AA205" s="42">
        <v>0.107683884768994</v>
      </c>
      <c r="AB205" s="42">
        <v>207.33589776292399</v>
      </c>
      <c r="AC205" s="42">
        <v>64.734238706133098</v>
      </c>
      <c r="AD205" s="42">
        <v>0.20355259534283801</v>
      </c>
      <c r="AE205" s="42">
        <v>8430.6263288925093</v>
      </c>
      <c r="AF205" s="42">
        <v>2253.71508410057</v>
      </c>
      <c r="AG205" s="42">
        <v>11.929529599326701</v>
      </c>
      <c r="AH205" s="42"/>
      <c r="AI205" s="42">
        <v>2.7925676619245299</v>
      </c>
      <c r="AJ205" s="42">
        <v>0.91095699085387305</v>
      </c>
      <c r="AK205" s="42">
        <v>0.272777166884417</v>
      </c>
      <c r="AL205" s="42">
        <v>3.9797288401064499</v>
      </c>
      <c r="AM205" s="42">
        <v>1.4499101863895001</v>
      </c>
      <c r="AN205" s="42">
        <v>0.95013215769069903</v>
      </c>
      <c r="AO205" s="42">
        <v>10.069079286143401</v>
      </c>
      <c r="AP205" s="42">
        <v>5.5611856335881296</v>
      </c>
      <c r="AQ205" s="42">
        <v>146.527042798688</v>
      </c>
      <c r="AR205" s="42">
        <v>63.819108790506299</v>
      </c>
      <c r="AS205" s="42">
        <v>3.2990043516494398</v>
      </c>
      <c r="AT205" s="42">
        <v>1.0623745542254499</v>
      </c>
      <c r="AU205" s="42">
        <v>2.7970218508437998</v>
      </c>
      <c r="AV205" s="42">
        <v>0</v>
      </c>
      <c r="AW205" s="42">
        <v>0.35630284642691101</v>
      </c>
      <c r="AX205" s="42">
        <v>0.83485282525234905</v>
      </c>
      <c r="AY205" s="42">
        <v>0</v>
      </c>
      <c r="AZ205" s="42"/>
      <c r="BA205" s="42">
        <v>2.0359381860695098</v>
      </c>
      <c r="BB205" s="42">
        <v>0.35517366971960701</v>
      </c>
      <c r="BC205" s="42">
        <v>0.125103814806069</v>
      </c>
      <c r="BD205" s="42">
        <v>2.2588977766447398</v>
      </c>
      <c r="BE205" s="42">
        <v>0.610040387721698</v>
      </c>
      <c r="BF205" s="42">
        <v>7.8441812464961999E-2</v>
      </c>
      <c r="BG205" s="42">
        <v>0.71192677708127905</v>
      </c>
      <c r="BH205" s="42">
        <v>0.26763306867819098</v>
      </c>
      <c r="BI205" s="42">
        <v>6.0861842524118401</v>
      </c>
      <c r="BJ205" s="42">
        <v>8.5162822681091797</v>
      </c>
      <c r="BK205" s="42">
        <v>0.45444879301858598</v>
      </c>
      <c r="BL205" s="42">
        <v>3.7644442362703199</v>
      </c>
      <c r="BM205" s="42">
        <v>3.28349282931933</v>
      </c>
      <c r="BN205" s="42">
        <v>0.18322093966373901</v>
      </c>
      <c r="BO205" s="42">
        <v>6.3498648900896102</v>
      </c>
      <c r="BP205" s="42">
        <v>3.5844254603972399</v>
      </c>
      <c r="BQ205" s="42">
        <v>6.3384977084744304E-2</v>
      </c>
      <c r="BR205" s="42"/>
      <c r="BS205" s="42">
        <v>1.3262157280280301E-2</v>
      </c>
      <c r="BT205" s="42">
        <v>0.124126959189427</v>
      </c>
      <c r="BU205" s="42"/>
      <c r="BV205" s="42">
        <v>0.38281769359276402</v>
      </c>
      <c r="BW205" s="42">
        <v>0.14486441217645499</v>
      </c>
      <c r="BX205" s="42">
        <v>2.6942213437217299</v>
      </c>
      <c r="BY205" s="42">
        <v>1.83152028300875</v>
      </c>
      <c r="BZ205" s="42">
        <v>5.3897831724493098E-2</v>
      </c>
      <c r="CA205" s="42">
        <v>1.52537716975033</v>
      </c>
      <c r="CB205" s="42">
        <v>1.1864249454702001</v>
      </c>
      <c r="CC205" s="42">
        <v>4.7022062830372302E-2</v>
      </c>
      <c r="CD205" s="42">
        <v>2.1903533634406398</v>
      </c>
      <c r="CE205" s="42">
        <v>1.55640890884514</v>
      </c>
      <c r="CF205" s="42">
        <v>3.7688968699606001E-2</v>
      </c>
      <c r="CG205" s="42">
        <v>0.82804220230895786</v>
      </c>
      <c r="CH205" s="42">
        <v>1.6151785111210799</v>
      </c>
      <c r="CI205" s="42">
        <v>0.108860552381792</v>
      </c>
      <c r="CJ205" s="42">
        <f t="shared" si="5"/>
        <v>2702.5727977330462</v>
      </c>
    </row>
    <row r="206" spans="2:88" x14ac:dyDescent="0.25">
      <c r="B206" s="40" t="s">
        <v>451</v>
      </c>
      <c r="D206" s="40" t="s">
        <v>456</v>
      </c>
      <c r="E206" s="40" t="s">
        <v>44</v>
      </c>
      <c r="G206" s="40" t="s">
        <v>35</v>
      </c>
      <c r="H206" s="41"/>
      <c r="I206" s="40">
        <v>7510</v>
      </c>
      <c r="J206" s="40">
        <v>3.97</v>
      </c>
      <c r="K206" s="40">
        <v>4.08</v>
      </c>
      <c r="M206" s="43">
        <v>44699.998</v>
      </c>
      <c r="O206" s="42"/>
      <c r="P206" s="42">
        <f t="shared" si="6"/>
        <v>1891.6876574307305</v>
      </c>
      <c r="Q206" s="41"/>
      <c r="R206" s="40">
        <v>351200</v>
      </c>
      <c r="S206" s="40">
        <v>2800.0000000000005</v>
      </c>
      <c r="T206" s="40">
        <v>306800</v>
      </c>
      <c r="U206" s="40">
        <v>3800</v>
      </c>
      <c r="V206" s="42">
        <v>292215.25714028202</v>
      </c>
      <c r="W206" s="42">
        <v>60067.757346679202</v>
      </c>
      <c r="X206" s="42">
        <v>687.23336170737298</v>
      </c>
      <c r="Y206" s="42"/>
      <c r="Z206" s="42">
        <v>0.26384208687615102</v>
      </c>
      <c r="AA206" s="42">
        <v>8.4374247801973806E-2</v>
      </c>
      <c r="AB206" s="42">
        <v>0.73825839582082298</v>
      </c>
      <c r="AC206" s="42">
        <v>1.24325087093515</v>
      </c>
      <c r="AD206" s="42">
        <v>0.18531671717655801</v>
      </c>
      <c r="AE206" s="42">
        <v>85.981067729898996</v>
      </c>
      <c r="AF206" s="42">
        <v>157.68290907070701</v>
      </c>
      <c r="AG206" s="42">
        <v>24.110778066173001</v>
      </c>
      <c r="AH206" s="42">
        <v>322154.14578125102</v>
      </c>
      <c r="AI206" s="42">
        <v>53049.177686266499</v>
      </c>
      <c r="AJ206" s="42">
        <v>0.81549321676022701</v>
      </c>
      <c r="AK206" s="42">
        <v>931.61473960511205</v>
      </c>
      <c r="AL206" s="42">
        <v>732.94194745023401</v>
      </c>
      <c r="AM206" s="42">
        <v>1.16911939778536</v>
      </c>
      <c r="AN206" s="42"/>
      <c r="AO206" s="42">
        <v>11.0593526021154</v>
      </c>
      <c r="AP206" s="42">
        <v>4.41677628875936</v>
      </c>
      <c r="AQ206" s="42">
        <v>106.15313481470599</v>
      </c>
      <c r="AR206" s="42">
        <v>49.586289098390999</v>
      </c>
      <c r="AS206" s="42">
        <v>4.1191093533738004</v>
      </c>
      <c r="AT206" s="42"/>
      <c r="AU206" s="42">
        <v>3.1827552930193799E-2</v>
      </c>
      <c r="AV206" s="42">
        <v>0.26968879346220997</v>
      </c>
      <c r="AW206" s="42">
        <v>50.863643274204598</v>
      </c>
      <c r="AX206" s="42">
        <v>13.051770362684399</v>
      </c>
      <c r="AY206" s="42">
        <v>6.5906773381946004E-2</v>
      </c>
      <c r="AZ206" s="42">
        <v>26.990700981975099</v>
      </c>
      <c r="BA206" s="42">
        <v>21.2376889636509</v>
      </c>
      <c r="BB206" s="42">
        <v>0.325410632758941</v>
      </c>
      <c r="BC206" s="42">
        <v>3.1113083662571301</v>
      </c>
      <c r="BD206" s="42">
        <v>3.8651118600939101</v>
      </c>
      <c r="BE206" s="42">
        <v>0.62642466730256496</v>
      </c>
      <c r="BF206" s="42">
        <v>6.7012014156971098E-2</v>
      </c>
      <c r="BG206" s="42">
        <v>0.63700335563592403</v>
      </c>
      <c r="BH206" s="42">
        <v>0.20707203930787799</v>
      </c>
      <c r="BI206" s="42">
        <v>2.7355669923249502</v>
      </c>
      <c r="BJ206" s="42">
        <v>5.1393062798035798</v>
      </c>
      <c r="BK206" s="42">
        <v>0.50513905427639905</v>
      </c>
      <c r="BL206" s="42">
        <v>0.115201106249791</v>
      </c>
      <c r="BM206" s="42">
        <v>0.96220382120048298</v>
      </c>
      <c r="BN206" s="42">
        <v>0.23187072038391901</v>
      </c>
      <c r="BO206" s="42"/>
      <c r="BP206" s="42">
        <v>6.9412877690622904E-3</v>
      </c>
      <c r="BQ206" s="42">
        <v>5.8088882539648799E-2</v>
      </c>
      <c r="BR206" s="42"/>
      <c r="BS206" s="42">
        <v>0.24261115626903401</v>
      </c>
      <c r="BT206" s="42">
        <v>0.129763412151774</v>
      </c>
      <c r="BU206" s="42"/>
      <c r="BV206" s="42">
        <v>0.392395352045456</v>
      </c>
      <c r="BW206" s="42">
        <v>0.112931683428847</v>
      </c>
      <c r="BX206" s="42">
        <v>4.7931593191866098</v>
      </c>
      <c r="BY206" s="42">
        <v>3.5286481956095699</v>
      </c>
      <c r="BZ206" s="42">
        <v>6.1836975556375601E-2</v>
      </c>
      <c r="CA206" s="42">
        <v>0.74000594859582103</v>
      </c>
      <c r="CB206" s="42">
        <v>0.72445321201315904</v>
      </c>
      <c r="CC206" s="42">
        <v>6.18462325371157E-2</v>
      </c>
      <c r="CD206" s="42"/>
      <c r="CE206" s="42">
        <v>0.107343101534499</v>
      </c>
      <c r="CF206" s="42">
        <v>4.7684170954228999E-2</v>
      </c>
      <c r="CG206" s="42">
        <v>5.4607623941465566E-2</v>
      </c>
      <c r="CH206" s="42">
        <v>1.6689275061340101</v>
      </c>
      <c r="CI206" s="42">
        <v>0</v>
      </c>
      <c r="CJ206" s="42">
        <f t="shared" si="5"/>
        <v>3308.427966946354</v>
      </c>
    </row>
    <row r="207" spans="2:88" x14ac:dyDescent="0.25">
      <c r="B207" s="40" t="s">
        <v>451</v>
      </c>
      <c r="D207" s="40" t="s">
        <v>457</v>
      </c>
      <c r="E207" s="40" t="s">
        <v>44</v>
      </c>
      <c r="G207" s="40" t="s">
        <v>39</v>
      </c>
      <c r="H207" s="41"/>
      <c r="I207" s="40">
        <v>7510</v>
      </c>
      <c r="J207" s="40">
        <v>3.97</v>
      </c>
      <c r="K207" s="40">
        <v>4.08</v>
      </c>
      <c r="M207" s="43">
        <v>44699.998</v>
      </c>
      <c r="O207" s="42"/>
      <c r="P207" s="42">
        <f t="shared" si="6"/>
        <v>1891.6876574307305</v>
      </c>
      <c r="Q207" s="41"/>
      <c r="R207" s="40">
        <v>396400</v>
      </c>
      <c r="S207" s="40">
        <v>2800.0000000000005</v>
      </c>
      <c r="T207" s="40">
        <v>595300</v>
      </c>
      <c r="U207" s="40">
        <v>5200</v>
      </c>
      <c r="V207" s="42">
        <v>294790.63358117797</v>
      </c>
      <c r="W207" s="42">
        <v>45945.941977387301</v>
      </c>
      <c r="X207" s="42">
        <v>669.12547798518301</v>
      </c>
      <c r="Y207" s="42">
        <v>0.67029194412027204</v>
      </c>
      <c r="Z207" s="42">
        <v>1.5493346952175799</v>
      </c>
      <c r="AA207" s="42">
        <v>9.8847038107802598E-2</v>
      </c>
      <c r="AB207" s="42">
        <v>254.904779487572</v>
      </c>
      <c r="AC207" s="42">
        <v>53.188353858673402</v>
      </c>
      <c r="AD207" s="42">
        <v>0.20744347324763199</v>
      </c>
      <c r="AE207" s="42">
        <v>8447.7050931379708</v>
      </c>
      <c r="AF207" s="42">
        <v>2488.7701009132602</v>
      </c>
      <c r="AG207" s="42">
        <v>14.2015896974253</v>
      </c>
      <c r="AH207" s="42">
        <v>2.7052937493955501E-2</v>
      </c>
      <c r="AI207" s="42">
        <v>2.8876621400693798</v>
      </c>
      <c r="AJ207" s="42">
        <v>0.889066203082997</v>
      </c>
      <c r="AK207" s="42">
        <v>0.95651850304570096</v>
      </c>
      <c r="AL207" s="42">
        <v>4.3107430017949202</v>
      </c>
      <c r="AM207" s="42">
        <v>1.21100134331691</v>
      </c>
      <c r="AN207" s="42">
        <v>0.45950554720136799</v>
      </c>
      <c r="AO207" s="42">
        <v>11.8212196455297</v>
      </c>
      <c r="AP207" s="42">
        <v>3.9639919390271801</v>
      </c>
      <c r="AQ207" s="42">
        <v>133.87288970345799</v>
      </c>
      <c r="AR207" s="42">
        <v>51.763658157871603</v>
      </c>
      <c r="AS207" s="42">
        <v>4.0943949581257204</v>
      </c>
      <c r="AT207" s="42">
        <v>1.26496882885506</v>
      </c>
      <c r="AU207" s="42">
        <v>3.1485732087408498</v>
      </c>
      <c r="AV207" s="42">
        <v>0.15552019226427</v>
      </c>
      <c r="AW207" s="42">
        <v>7.7450839982745795E-2</v>
      </c>
      <c r="AX207" s="42">
        <v>0.58327607730675102</v>
      </c>
      <c r="AY207" s="42">
        <v>8.9060542333891601E-2</v>
      </c>
      <c r="AZ207" s="42"/>
      <c r="BA207" s="42">
        <v>6.6019443001854E-2</v>
      </c>
      <c r="BB207" s="42">
        <v>0.61541573254797299</v>
      </c>
      <c r="BC207" s="42">
        <v>0.121196082824122</v>
      </c>
      <c r="BD207" s="42">
        <v>1.92659683298975</v>
      </c>
      <c r="BE207" s="42">
        <v>0.625484150782465</v>
      </c>
      <c r="BF207" s="42">
        <v>0.143568498109369</v>
      </c>
      <c r="BG207" s="42">
        <v>0.74336214866665096</v>
      </c>
      <c r="BH207" s="42">
        <v>0.15998346730278801</v>
      </c>
      <c r="BI207" s="42">
        <v>7.5662825969487697</v>
      </c>
      <c r="BJ207" s="42">
        <v>9.6438267828777793</v>
      </c>
      <c r="BK207" s="42">
        <v>0.64882901747927202</v>
      </c>
      <c r="BL207" s="42">
        <v>4.0936981905830701</v>
      </c>
      <c r="BM207" s="42">
        <v>4.3214982462106004</v>
      </c>
      <c r="BN207" s="42">
        <v>0.16404710314837101</v>
      </c>
      <c r="BO207" s="42">
        <v>6.8177336850256403</v>
      </c>
      <c r="BP207" s="42">
        <v>3.6324504025457598</v>
      </c>
      <c r="BQ207" s="42">
        <v>4.6878976947223101E-2</v>
      </c>
      <c r="BR207" s="42"/>
      <c r="BS207" s="42">
        <v>1.3078365041929101E-2</v>
      </c>
      <c r="BT207" s="42">
        <v>9.1702856863023097E-2</v>
      </c>
      <c r="BU207" s="42"/>
      <c r="BV207" s="42">
        <v>0.41325835023838298</v>
      </c>
      <c r="BW207" s="42">
        <v>0.11956506321313699</v>
      </c>
      <c r="BX207" s="42">
        <v>3.1614070091784501</v>
      </c>
      <c r="BY207" s="42">
        <v>2.3819086242063201</v>
      </c>
      <c r="BZ207" s="42">
        <v>6.8421183483458201E-2</v>
      </c>
      <c r="CA207" s="42">
        <v>2.1612796268080801</v>
      </c>
      <c r="CB207" s="42">
        <v>1.6696052709364699</v>
      </c>
      <c r="CC207" s="42">
        <v>1.6477619371426101E-2</v>
      </c>
      <c r="CD207" s="42">
        <v>3.3613806693769601</v>
      </c>
      <c r="CE207" s="42">
        <v>2.0013045534959999</v>
      </c>
      <c r="CF207" s="42">
        <v>3.3716254772308198E-2</v>
      </c>
      <c r="CG207" s="42">
        <v>1.1006352191830111</v>
      </c>
      <c r="CH207" s="42">
        <v>1.82318874096651</v>
      </c>
      <c r="CI207" s="42">
        <v>0.117942750435199</v>
      </c>
      <c r="CJ207" s="42">
        <f t="shared" si="5"/>
        <v>2961.0177301622916</v>
      </c>
    </row>
    <row r="208" spans="2:88" x14ac:dyDescent="0.25">
      <c r="B208" s="40" t="s">
        <v>451</v>
      </c>
      <c r="D208" s="40" t="s">
        <v>458</v>
      </c>
      <c r="E208" s="40" t="s">
        <v>44</v>
      </c>
      <c r="G208" s="40" t="s">
        <v>35</v>
      </c>
      <c r="H208" s="41"/>
      <c r="I208" s="40">
        <v>7510</v>
      </c>
      <c r="J208" s="40">
        <v>3.97</v>
      </c>
      <c r="K208" s="40">
        <v>4.08</v>
      </c>
      <c r="M208" s="43">
        <v>44699.998</v>
      </c>
      <c r="O208" s="42"/>
      <c r="P208" s="42">
        <f t="shared" si="6"/>
        <v>1891.6876574307305</v>
      </c>
      <c r="Q208" s="41"/>
      <c r="R208" s="40">
        <v>350200.00000000006</v>
      </c>
      <c r="S208" s="40">
        <v>2800.0000000000005</v>
      </c>
      <c r="T208" s="40">
        <v>307100</v>
      </c>
      <c r="U208" s="40">
        <v>3800</v>
      </c>
      <c r="V208" s="42">
        <v>305148.91680527001</v>
      </c>
      <c r="W208" s="42">
        <v>36425.601484115199</v>
      </c>
      <c r="X208" s="42">
        <v>2292.1506919793101</v>
      </c>
      <c r="Y208" s="42">
        <v>0.465016067788734</v>
      </c>
      <c r="Z208" s="42">
        <v>0.98075014340968203</v>
      </c>
      <c r="AA208" s="42">
        <v>0.31026301458188699</v>
      </c>
      <c r="AB208" s="42">
        <v>0.39462481364403401</v>
      </c>
      <c r="AC208" s="42">
        <v>1.62560017118877</v>
      </c>
      <c r="AD208" s="42">
        <v>0.62888245865032899</v>
      </c>
      <c r="AE208" s="42">
        <v>97.937959347953793</v>
      </c>
      <c r="AF208" s="42">
        <v>128.01976643464801</v>
      </c>
      <c r="AG208" s="42">
        <v>52.258869639988099</v>
      </c>
      <c r="AH208" s="42">
        <v>338592.47531958501</v>
      </c>
      <c r="AI208" s="42">
        <v>35647.7055421353</v>
      </c>
      <c r="AJ208" s="42">
        <v>2.9490708589602401</v>
      </c>
      <c r="AK208" s="42">
        <v>392.44972430785299</v>
      </c>
      <c r="AL208" s="42">
        <v>179.50907557564099</v>
      </c>
      <c r="AM208" s="42">
        <v>3.40756398316273</v>
      </c>
      <c r="AN208" s="42">
        <v>1.8004622464850799</v>
      </c>
      <c r="AO208" s="42">
        <v>10.2303634306845</v>
      </c>
      <c r="AP208" s="42">
        <v>11.507483482621</v>
      </c>
      <c r="AQ208" s="42">
        <v>108.39163028843799</v>
      </c>
      <c r="AR208" s="42">
        <v>38.712373908210097</v>
      </c>
      <c r="AS208" s="42">
        <v>12.1224635459424</v>
      </c>
      <c r="AT208" s="42"/>
      <c r="AU208" s="42">
        <v>3.2525402432104999E-2</v>
      </c>
      <c r="AV208" s="42">
        <v>1.26963079768295</v>
      </c>
      <c r="AW208" s="42">
        <v>77.341715183092404</v>
      </c>
      <c r="AX208" s="42">
        <v>21.752713194368301</v>
      </c>
      <c r="AY208" s="42">
        <v>0.14671402304126299</v>
      </c>
      <c r="AZ208" s="42">
        <v>16.057320875615702</v>
      </c>
      <c r="BA208" s="42">
        <v>16.268688632196302</v>
      </c>
      <c r="BB208" s="42">
        <v>2.3491031904284698</v>
      </c>
      <c r="BC208" s="42">
        <v>1.7826411961506099</v>
      </c>
      <c r="BD208" s="42">
        <v>4.4091119416999396</v>
      </c>
      <c r="BE208" s="42">
        <v>2.19477590173042</v>
      </c>
      <c r="BF208" s="42">
        <v>0.86711654360267698</v>
      </c>
      <c r="BG208" s="42">
        <v>0.90994901779120896</v>
      </c>
      <c r="BH208" s="42">
        <v>0.56189074286107799</v>
      </c>
      <c r="BI208" s="42">
        <v>1.45696936574174</v>
      </c>
      <c r="BJ208" s="42">
        <v>4.6412568266810901</v>
      </c>
      <c r="BK208" s="42">
        <v>2.55125336121929</v>
      </c>
      <c r="BL208" s="42"/>
      <c r="BM208" s="42">
        <v>2.4508271138018001E-2</v>
      </c>
      <c r="BN208" s="42">
        <v>0.631925386854019</v>
      </c>
      <c r="BO208" s="42"/>
      <c r="BP208" s="42">
        <v>7.1776801735033103E-3</v>
      </c>
      <c r="BQ208" s="42">
        <v>0</v>
      </c>
      <c r="BR208" s="42"/>
      <c r="BS208" s="42">
        <v>1.5727451867459701E-2</v>
      </c>
      <c r="BT208" s="42">
        <v>0.51455748635735399</v>
      </c>
      <c r="BU208" s="42">
        <v>0.112873481745529</v>
      </c>
      <c r="BV208" s="42">
        <v>0.68146219077529202</v>
      </c>
      <c r="BW208" s="42">
        <v>0.46908169332986999</v>
      </c>
      <c r="BX208" s="42">
        <v>7.6588007568760901</v>
      </c>
      <c r="BY208" s="42">
        <v>1.9454224335411101</v>
      </c>
      <c r="BZ208" s="42">
        <v>0.18632169210402399</v>
      </c>
      <c r="CA208" s="42">
        <v>3.8581233074584098</v>
      </c>
      <c r="CB208" s="42">
        <v>1.6203521171594499</v>
      </c>
      <c r="CC208" s="42">
        <v>7.3404787928287696E-2</v>
      </c>
      <c r="CD208" s="42"/>
      <c r="CE208" s="42">
        <v>6.0969676767669003E-3</v>
      </c>
      <c r="CF208" s="42">
        <v>0.10713540324057901</v>
      </c>
      <c r="CG208" s="42">
        <v>1.5757070618905162</v>
      </c>
      <c r="CH208" s="42">
        <v>1.9920933520839601</v>
      </c>
      <c r="CI208" s="42">
        <v>0.51273654719780204</v>
      </c>
      <c r="CJ208" s="42">
        <f t="shared" si="5"/>
        <v>3230.8767666663234</v>
      </c>
    </row>
    <row r="209" spans="2:88" x14ac:dyDescent="0.25">
      <c r="B209" s="40" t="s">
        <v>451</v>
      </c>
      <c r="D209" s="40" t="s">
        <v>459</v>
      </c>
      <c r="E209" s="40" t="s">
        <v>44</v>
      </c>
      <c r="G209" s="40" t="s">
        <v>39</v>
      </c>
      <c r="H209" s="41"/>
      <c r="I209" s="40">
        <v>7510</v>
      </c>
      <c r="J209" s="40">
        <v>3.97</v>
      </c>
      <c r="K209" s="40">
        <v>4.08</v>
      </c>
      <c r="M209" s="43">
        <v>44699.998</v>
      </c>
      <c r="O209" s="42"/>
      <c r="P209" s="42">
        <f t="shared" si="6"/>
        <v>1891.6876574307305</v>
      </c>
      <c r="Q209" s="41"/>
      <c r="R209" s="40">
        <v>397600</v>
      </c>
      <c r="S209" s="40">
        <v>2800.0000000000005</v>
      </c>
      <c r="T209" s="40">
        <v>599700</v>
      </c>
      <c r="U209" s="40">
        <v>5200</v>
      </c>
      <c r="V209" s="42">
        <v>311643.26325922401</v>
      </c>
      <c r="W209" s="42">
        <v>73680.064943285703</v>
      </c>
      <c r="X209" s="42">
        <v>1203.0184731637301</v>
      </c>
      <c r="Y209" s="42">
        <v>0.31860502147139202</v>
      </c>
      <c r="Z209" s="42">
        <v>1.4419683115186499</v>
      </c>
      <c r="AA209" s="42">
        <v>0.24328586111313899</v>
      </c>
      <c r="AB209" s="42">
        <v>221.309068996783</v>
      </c>
      <c r="AC209" s="42">
        <v>65.249806575971903</v>
      </c>
      <c r="AD209" s="42">
        <v>0.46007038656170401</v>
      </c>
      <c r="AE209" s="42">
        <v>7010.7963865929696</v>
      </c>
      <c r="AF209" s="42">
        <v>2086.4196741014198</v>
      </c>
      <c r="AG209" s="42">
        <v>21.5201788356731</v>
      </c>
      <c r="AH209" s="42"/>
      <c r="AI209" s="42">
        <v>2.7199345344195298</v>
      </c>
      <c r="AJ209" s="42">
        <v>1.41956964933561</v>
      </c>
      <c r="AK209" s="42">
        <v>1.5023146868107</v>
      </c>
      <c r="AL209" s="42">
        <v>4.59634759391031</v>
      </c>
      <c r="AM209" s="42">
        <v>1.7382628830948199</v>
      </c>
      <c r="AN209" s="42">
        <v>0.97787572898666497</v>
      </c>
      <c r="AO209" s="42">
        <v>16.4874182870394</v>
      </c>
      <c r="AP209" s="42">
        <v>5.57548711179773</v>
      </c>
      <c r="AQ209" s="42">
        <v>137.98122599752401</v>
      </c>
      <c r="AR209" s="42">
        <v>52.052357234026999</v>
      </c>
      <c r="AS209" s="42">
        <v>6.2991692991740296</v>
      </c>
      <c r="AT209" s="42">
        <v>0.83074258876308005</v>
      </c>
      <c r="AU209" s="42">
        <v>3.51736568155121</v>
      </c>
      <c r="AV209" s="42">
        <v>0.34311237794310101</v>
      </c>
      <c r="AW209" s="42">
        <v>0.54067865323432096</v>
      </c>
      <c r="AX209" s="42">
        <v>1.071767232137</v>
      </c>
      <c r="AY209" s="42">
        <v>0.10222097696985299</v>
      </c>
      <c r="AZ209" s="42"/>
      <c r="BA209" s="42">
        <v>8.5108984035841898E-2</v>
      </c>
      <c r="BB209" s="42">
        <v>0.97734241233783403</v>
      </c>
      <c r="BC209" s="42">
        <v>0.28207351398510599</v>
      </c>
      <c r="BD209" s="42">
        <v>1.6035016061152401</v>
      </c>
      <c r="BE209" s="42">
        <v>0.90273290175883902</v>
      </c>
      <c r="BF209" s="42">
        <v>0.14568515672218499</v>
      </c>
      <c r="BG209" s="42">
        <v>0.70464726492056595</v>
      </c>
      <c r="BH209" s="42">
        <v>0.31160033961955402</v>
      </c>
      <c r="BI209" s="42">
        <v>8.6101414265511291</v>
      </c>
      <c r="BJ209" s="42">
        <v>8.3387266980766892</v>
      </c>
      <c r="BK209" s="42">
        <v>0.78954112870753401</v>
      </c>
      <c r="BL209" s="42">
        <v>6.13830137492213</v>
      </c>
      <c r="BM209" s="42">
        <v>5.86732355015645</v>
      </c>
      <c r="BN209" s="42">
        <v>0.18560065444235099</v>
      </c>
      <c r="BO209" s="42">
        <v>7.5635860751466701</v>
      </c>
      <c r="BP209" s="42">
        <v>3.2698494744864299</v>
      </c>
      <c r="BQ209" s="42">
        <v>7.4109892234806699E-2</v>
      </c>
      <c r="BR209" s="42"/>
      <c r="BS209" s="42">
        <v>1.6991717249076499E-2</v>
      </c>
      <c r="BT209" s="42">
        <v>0.17531359624766499</v>
      </c>
      <c r="BU209" s="42"/>
      <c r="BV209" s="42">
        <v>0.39264643668625299</v>
      </c>
      <c r="BW209" s="42">
        <v>0.23753758660407101</v>
      </c>
      <c r="BX209" s="42">
        <v>3.7953307044507198</v>
      </c>
      <c r="BY209" s="42">
        <v>1.2169221877965299</v>
      </c>
      <c r="BZ209" s="42">
        <v>6.9991495943929796E-2</v>
      </c>
      <c r="CA209" s="42">
        <v>2.7295837776187901</v>
      </c>
      <c r="CB209" s="42">
        <v>2.1050473589333398</v>
      </c>
      <c r="CC209" s="42">
        <v>5.05703255270347E-2</v>
      </c>
      <c r="CD209" s="42">
        <v>1.90379702220842</v>
      </c>
      <c r="CE209" s="42">
        <v>1.6509701426817101</v>
      </c>
      <c r="CF209" s="42">
        <v>0</v>
      </c>
      <c r="CG209" s="42">
        <v>1.4200545263952733</v>
      </c>
      <c r="CH209" s="42">
        <v>1.8517612908968299</v>
      </c>
      <c r="CI209" s="42">
        <v>0.21293720142071901</v>
      </c>
      <c r="CJ209" s="42">
        <f t="shared" si="5"/>
        <v>2881.5514366217812</v>
      </c>
    </row>
    <row r="210" spans="2:88" x14ac:dyDescent="0.25">
      <c r="B210" s="40" t="s">
        <v>460</v>
      </c>
      <c r="D210" s="40" t="s">
        <v>461</v>
      </c>
      <c r="E210" s="40" t="s">
        <v>47</v>
      </c>
      <c r="G210" s="40" t="s">
        <v>35</v>
      </c>
      <c r="H210" s="41"/>
      <c r="I210" s="40">
        <v>2870</v>
      </c>
      <c r="J210" s="40">
        <v>1.32</v>
      </c>
      <c r="K210" s="40">
        <v>1.4</v>
      </c>
      <c r="M210" s="43">
        <v>12700</v>
      </c>
      <c r="O210" s="42"/>
      <c r="P210" s="42">
        <f t="shared" si="6"/>
        <v>2174.242424242424</v>
      </c>
      <c r="Q210" s="41"/>
      <c r="R210" s="40">
        <v>349000</v>
      </c>
      <c r="S210" s="40">
        <v>2800.0000000000005</v>
      </c>
      <c r="T210" s="40">
        <v>306600</v>
      </c>
      <c r="U210" s="40">
        <v>3600</v>
      </c>
      <c r="V210" s="42">
        <v>277417.10886264901</v>
      </c>
      <c r="W210" s="42">
        <v>29077.7259962221</v>
      </c>
      <c r="X210" s="42">
        <v>899.87393775406395</v>
      </c>
      <c r="Y210" s="42">
        <v>4.43027098792768E-2</v>
      </c>
      <c r="Z210" s="42">
        <v>0.24771782195438899</v>
      </c>
      <c r="AA210" s="42">
        <v>8.8091774733387501E-2</v>
      </c>
      <c r="AB210" s="42">
        <v>0.28664225621692302</v>
      </c>
      <c r="AC210" s="42">
        <v>0.67478026795800505</v>
      </c>
      <c r="AD210" s="42">
        <v>0.25203700852337002</v>
      </c>
      <c r="AE210" s="42">
        <v>26.955767287100802</v>
      </c>
      <c r="AF210" s="42">
        <v>74.683117390852004</v>
      </c>
      <c r="AG210" s="42">
        <v>17.534504607685601</v>
      </c>
      <c r="AH210" s="42">
        <v>314412.24036242999</v>
      </c>
      <c r="AI210" s="42">
        <v>67794.092476421996</v>
      </c>
      <c r="AJ210" s="42">
        <v>0.86915635974629502</v>
      </c>
      <c r="AK210" s="42">
        <v>733.84177054932798</v>
      </c>
      <c r="AL210" s="42">
        <v>453.29152333748499</v>
      </c>
      <c r="AM210" s="42">
        <v>1.1663346813294</v>
      </c>
      <c r="AN210" s="42"/>
      <c r="AO210" s="42">
        <v>7.9603310439322996</v>
      </c>
      <c r="AP210" s="42">
        <v>3.9440326963511598</v>
      </c>
      <c r="AQ210" s="42">
        <v>132.16858667335001</v>
      </c>
      <c r="AR210" s="42">
        <v>54.892594074846699</v>
      </c>
      <c r="AS210" s="42">
        <v>4.4315542092588602</v>
      </c>
      <c r="AT210" s="42"/>
      <c r="AU210" s="42">
        <v>2.4785979265995298E-2</v>
      </c>
      <c r="AV210" s="42">
        <v>0.19228641423017501</v>
      </c>
      <c r="AW210" s="42">
        <v>88.565055263507205</v>
      </c>
      <c r="AX210" s="42">
        <v>18.791388330948099</v>
      </c>
      <c r="AY210" s="42">
        <v>8.0177260624988894E-2</v>
      </c>
      <c r="AZ210" s="42">
        <v>6.23367634582437</v>
      </c>
      <c r="BA210" s="42">
        <v>7.8521530377051096</v>
      </c>
      <c r="BB210" s="42">
        <v>0.76479343328428595</v>
      </c>
      <c r="BC210" s="42">
        <v>0.537953531824229</v>
      </c>
      <c r="BD210" s="42">
        <v>2.3950074121895701</v>
      </c>
      <c r="BE210" s="42">
        <v>0.63043114567680303</v>
      </c>
      <c r="BF210" s="42">
        <v>8.9030284097613002E-2</v>
      </c>
      <c r="BG210" s="42">
        <v>0.58011546495450095</v>
      </c>
      <c r="BH210" s="42">
        <v>0.162288300397149</v>
      </c>
      <c r="BI210" s="42">
        <v>1.2602808081975201</v>
      </c>
      <c r="BJ210" s="42">
        <v>4.6524738597131501</v>
      </c>
      <c r="BK210" s="42">
        <v>0.98535602150858703</v>
      </c>
      <c r="BL210" s="42"/>
      <c r="BM210" s="42">
        <v>1.8659794143413701E-2</v>
      </c>
      <c r="BN210" s="42">
        <v>0</v>
      </c>
      <c r="BO210" s="42"/>
      <c r="BP210" s="42">
        <v>3.4452893205176799E-3</v>
      </c>
      <c r="BQ210" s="42">
        <v>7.0179455399294197E-2</v>
      </c>
      <c r="BR210" s="42">
        <v>0.55900049080918401</v>
      </c>
      <c r="BS210" s="42">
        <v>1.0778889417380899</v>
      </c>
      <c r="BT210" s="42">
        <v>8.1171737828469606E-2</v>
      </c>
      <c r="BU210" s="42">
        <v>7.4192633317611195E-2</v>
      </c>
      <c r="BV210" s="42">
        <v>0.45260047432232903</v>
      </c>
      <c r="BW210" s="42">
        <v>0.15387385905625101</v>
      </c>
      <c r="BX210" s="42">
        <v>23.423174133510301</v>
      </c>
      <c r="BY210" s="42">
        <v>6.4101256082057398</v>
      </c>
      <c r="BZ210" s="42">
        <v>5.4521758256195402E-2</v>
      </c>
      <c r="CA210" s="42">
        <v>0.136867226787834</v>
      </c>
      <c r="CB210" s="42">
        <v>0.241905553810943</v>
      </c>
      <c r="CC210" s="42">
        <v>3.95926854022014E-2</v>
      </c>
      <c r="CD210" s="42"/>
      <c r="CE210" s="42">
        <v>4.6786152135915703E-3</v>
      </c>
      <c r="CF210" s="42">
        <v>0</v>
      </c>
      <c r="CG210" s="42"/>
      <c r="CH210" s="42">
        <v>0.69613306543349995</v>
      </c>
      <c r="CI210" s="42">
        <v>0.191422540936423</v>
      </c>
      <c r="CJ210" s="42">
        <f t="shared" si="5"/>
        <v>2640.5669363972333</v>
      </c>
    </row>
    <row r="211" spans="2:88" x14ac:dyDescent="0.25">
      <c r="B211" s="40" t="s">
        <v>460</v>
      </c>
      <c r="D211" s="40" t="s">
        <v>462</v>
      </c>
      <c r="E211" s="40" t="s">
        <v>47</v>
      </c>
      <c r="G211" s="40" t="s">
        <v>39</v>
      </c>
      <c r="H211" s="41"/>
      <c r="I211" s="40">
        <v>2870</v>
      </c>
      <c r="J211" s="40">
        <v>1.32</v>
      </c>
      <c r="K211" s="40">
        <v>1.4</v>
      </c>
      <c r="M211" s="43">
        <v>12700</v>
      </c>
      <c r="O211" s="42"/>
      <c r="P211" s="42">
        <f t="shared" si="6"/>
        <v>2174.242424242424</v>
      </c>
      <c r="Q211" s="41"/>
      <c r="R211" s="40">
        <v>397000</v>
      </c>
      <c r="S211" s="40">
        <v>2800.0000000000005</v>
      </c>
      <c r="T211" s="40">
        <v>596500</v>
      </c>
      <c r="U211" s="40">
        <v>5200</v>
      </c>
      <c r="V211" s="42">
        <v>309085.37292586197</v>
      </c>
      <c r="W211" s="42">
        <v>65251.888261724103</v>
      </c>
      <c r="X211" s="42">
        <v>784.201694376663</v>
      </c>
      <c r="Y211" s="42">
        <v>0.31167709711598002</v>
      </c>
      <c r="Z211" s="42">
        <v>0.64916704086853905</v>
      </c>
      <c r="AA211" s="42">
        <v>0.110730521144481</v>
      </c>
      <c r="AB211" s="42">
        <v>165.12302712216101</v>
      </c>
      <c r="AC211" s="42">
        <v>34.9073630194465</v>
      </c>
      <c r="AD211" s="42">
        <v>0.204286438993937</v>
      </c>
      <c r="AE211" s="42">
        <v>9823.0071439963904</v>
      </c>
      <c r="AF211" s="42">
        <v>2639.3440864167601</v>
      </c>
      <c r="AG211" s="42">
        <v>17.211334177588199</v>
      </c>
      <c r="AH211" s="42">
        <v>0.27186214087897898</v>
      </c>
      <c r="AI211" s="42">
        <v>3.3862025197060301</v>
      </c>
      <c r="AJ211" s="42">
        <v>0.94508162540919405</v>
      </c>
      <c r="AK211" s="42">
        <v>0.531121826527721</v>
      </c>
      <c r="AL211" s="42">
        <v>4.15506173897779</v>
      </c>
      <c r="AM211" s="42">
        <v>1.1605948846985099</v>
      </c>
      <c r="AN211" s="42"/>
      <c r="AO211" s="42">
        <v>16.707019782786201</v>
      </c>
      <c r="AP211" s="42">
        <v>5.0072202078618204</v>
      </c>
      <c r="AQ211" s="42">
        <v>151.84580307916099</v>
      </c>
      <c r="AR211" s="42">
        <v>78.340383227062205</v>
      </c>
      <c r="AS211" s="42">
        <v>4.0487368284138201</v>
      </c>
      <c r="AT211" s="42">
        <v>2.9338728769501001</v>
      </c>
      <c r="AU211" s="42">
        <v>5.3682818352028496</v>
      </c>
      <c r="AV211" s="42">
        <v>0</v>
      </c>
      <c r="AW211" s="42">
        <v>0.233624073782178</v>
      </c>
      <c r="AX211" s="42">
        <v>0.74714198282915101</v>
      </c>
      <c r="AY211" s="42">
        <v>9.4236843440850496E-2</v>
      </c>
      <c r="AZ211" s="42"/>
      <c r="BA211" s="42">
        <v>1.01822933960545</v>
      </c>
      <c r="BB211" s="42">
        <v>0.33853236926373698</v>
      </c>
      <c r="BC211" s="42">
        <v>0.105054831035364</v>
      </c>
      <c r="BD211" s="42">
        <v>2.0008146272573901</v>
      </c>
      <c r="BE211" s="42">
        <v>0.62120139274929997</v>
      </c>
      <c r="BF211" s="42">
        <v>0.61044606786031796</v>
      </c>
      <c r="BG211" s="42">
        <v>1.39787122658798</v>
      </c>
      <c r="BH211" s="42">
        <v>0.14562757686244801</v>
      </c>
      <c r="BI211" s="42">
        <v>28.615591702174498</v>
      </c>
      <c r="BJ211" s="42">
        <v>24.0681196755258</v>
      </c>
      <c r="BK211" s="42">
        <v>0.60416649057948502</v>
      </c>
      <c r="BL211" s="42">
        <v>8.1668071934923496</v>
      </c>
      <c r="BM211" s="42">
        <v>9.4973155489233001</v>
      </c>
      <c r="BN211" s="42">
        <v>0.123820494269145</v>
      </c>
      <c r="BO211" s="42">
        <v>12.719870193324001</v>
      </c>
      <c r="BP211" s="42">
        <v>6.1174580381326003</v>
      </c>
      <c r="BQ211" s="42">
        <v>3.5326827131252202E-2</v>
      </c>
      <c r="BR211" s="42">
        <v>18.787098322804901</v>
      </c>
      <c r="BS211" s="42">
        <v>9.63353544397612</v>
      </c>
      <c r="BT211" s="42">
        <v>9.6355353593939097E-2</v>
      </c>
      <c r="BU211" s="42">
        <v>0.55499722907135995</v>
      </c>
      <c r="BV211" s="42">
        <v>1.0205285119197001</v>
      </c>
      <c r="BW211" s="42">
        <v>0.14708959395824001</v>
      </c>
      <c r="BX211" s="42">
        <v>22.831072298627099</v>
      </c>
      <c r="BY211" s="42">
        <v>10.1249213896333</v>
      </c>
      <c r="BZ211" s="42">
        <v>4.0553572278791798E-2</v>
      </c>
      <c r="CA211" s="42">
        <v>13.582570537195499</v>
      </c>
      <c r="CB211" s="42">
        <v>6.03703273233244</v>
      </c>
      <c r="CC211" s="42">
        <v>4.0374963282115602E-2</v>
      </c>
      <c r="CD211" s="42">
        <v>2.9157244461990701</v>
      </c>
      <c r="CE211" s="42">
        <v>2.0930220219864299</v>
      </c>
      <c r="CF211" s="42">
        <v>5.8439291544276399E-2</v>
      </c>
      <c r="CG211" s="42">
        <v>1.5188078181805775</v>
      </c>
      <c r="CH211" s="42">
        <v>2.6947930720669899</v>
      </c>
      <c r="CI211" s="42">
        <v>7.3487109936059294E-2</v>
      </c>
      <c r="CJ211" s="42">
        <f t="shared" si="5"/>
        <v>2614.4943880538735</v>
      </c>
    </row>
    <row r="212" spans="2:88" x14ac:dyDescent="0.25">
      <c r="B212" s="40" t="s">
        <v>460</v>
      </c>
      <c r="D212" s="40" t="s">
        <v>463</v>
      </c>
      <c r="E212" s="40" t="s">
        <v>47</v>
      </c>
      <c r="G212" s="40" t="s">
        <v>35</v>
      </c>
      <c r="H212" s="41"/>
      <c r="I212" s="40">
        <v>2870</v>
      </c>
      <c r="J212" s="40">
        <v>1.32</v>
      </c>
      <c r="K212" s="40">
        <v>1.4</v>
      </c>
      <c r="M212" s="43">
        <v>12700</v>
      </c>
      <c r="O212" s="42"/>
      <c r="P212" s="42">
        <f t="shared" si="6"/>
        <v>2174.242424242424</v>
      </c>
      <c r="Q212" s="41"/>
      <c r="R212" s="40">
        <v>348700</v>
      </c>
      <c r="S212" s="40">
        <v>2800.0000000000005</v>
      </c>
      <c r="T212" s="40">
        <v>308400</v>
      </c>
      <c r="U212" s="40">
        <v>3800</v>
      </c>
      <c r="V212" s="42">
        <v>281342.24971961498</v>
      </c>
      <c r="W212" s="42">
        <v>61862.340378814501</v>
      </c>
      <c r="X212" s="42">
        <v>744.60589361186805</v>
      </c>
      <c r="Y212" s="42">
        <v>6.4876260927300394E-2</v>
      </c>
      <c r="Z212" s="42">
        <v>0.36904116217565403</v>
      </c>
      <c r="AA212" s="42">
        <v>0.13780707204348999</v>
      </c>
      <c r="AB212" s="42">
        <v>0.168323602992871</v>
      </c>
      <c r="AC212" s="42">
        <v>0.79129695908146003</v>
      </c>
      <c r="AD212" s="42">
        <v>0.241885277056366</v>
      </c>
      <c r="AE212" s="42">
        <v>40.862434861879102</v>
      </c>
      <c r="AF212" s="42">
        <v>102.743555522104</v>
      </c>
      <c r="AG212" s="42">
        <v>15.682926978057299</v>
      </c>
      <c r="AH212" s="42">
        <v>328114.92042083701</v>
      </c>
      <c r="AI212" s="42">
        <v>123616.78885235899</v>
      </c>
      <c r="AJ212" s="42">
        <v>0.99764992863508095</v>
      </c>
      <c r="AK212" s="42">
        <v>480.437767932219</v>
      </c>
      <c r="AL212" s="42">
        <v>409.02645220491598</v>
      </c>
      <c r="AM212" s="42">
        <v>1.3218240410931199</v>
      </c>
      <c r="AN212" s="42">
        <v>0.46153811211227802</v>
      </c>
      <c r="AO212" s="42">
        <v>11.210574584921501</v>
      </c>
      <c r="AP212" s="42">
        <v>5.05957417379852</v>
      </c>
      <c r="AQ212" s="42">
        <v>117.736926903591</v>
      </c>
      <c r="AR212" s="42">
        <v>57.823674927170103</v>
      </c>
      <c r="AS212" s="42">
        <v>4.3374558665661596</v>
      </c>
      <c r="AT212" s="42">
        <v>0.16695340301457001</v>
      </c>
      <c r="AU212" s="42">
        <v>1.15495282338156</v>
      </c>
      <c r="AV212" s="42">
        <v>0.34298206421409499</v>
      </c>
      <c r="AW212" s="42">
        <v>103.462285044542</v>
      </c>
      <c r="AX212" s="42">
        <v>30.8858860253975</v>
      </c>
      <c r="AY212" s="42">
        <v>8.1358325825672595E-2</v>
      </c>
      <c r="AZ212" s="42">
        <v>4.5466139798703997</v>
      </c>
      <c r="BA212" s="42">
        <v>7.5627452825947703</v>
      </c>
      <c r="BB212" s="42">
        <v>0.46537251592842399</v>
      </c>
      <c r="BC212" s="42">
        <v>0.68173534796178203</v>
      </c>
      <c r="BD212" s="42">
        <v>1.5908445702752301</v>
      </c>
      <c r="BE212" s="42">
        <v>0.69728206684771199</v>
      </c>
      <c r="BF212" s="42"/>
      <c r="BG212" s="42">
        <v>0.35154499295952502</v>
      </c>
      <c r="BH212" s="42">
        <v>0.178435259877222</v>
      </c>
      <c r="BI212" s="42">
        <v>1.4563119476939801</v>
      </c>
      <c r="BJ212" s="42">
        <v>4.5536802142378399</v>
      </c>
      <c r="BK212" s="42">
        <v>0.52271132119346497</v>
      </c>
      <c r="BL212" s="42"/>
      <c r="BM212" s="42">
        <v>0.46420758489340802</v>
      </c>
      <c r="BN212" s="42">
        <v>0.121415171025615</v>
      </c>
      <c r="BO212" s="42">
        <v>2.8025710700651199E-2</v>
      </c>
      <c r="BP212" s="42">
        <v>0.222352523657882</v>
      </c>
      <c r="BQ212" s="42">
        <v>5.8766743166113702E-2</v>
      </c>
      <c r="BR212" s="42"/>
      <c r="BS212" s="42">
        <v>1.45423035106851E-2</v>
      </c>
      <c r="BT212" s="42">
        <v>0.114623853669249</v>
      </c>
      <c r="BU212" s="42"/>
      <c r="BV212" s="42">
        <v>0.328480292303023</v>
      </c>
      <c r="BW212" s="42">
        <v>0.15933822628246599</v>
      </c>
      <c r="BX212" s="42">
        <v>12.5609553118903</v>
      </c>
      <c r="BY212" s="42">
        <v>5.2816269292358697</v>
      </c>
      <c r="BZ212" s="42">
        <v>4.0127624317343798E-2</v>
      </c>
      <c r="CA212" s="42">
        <v>3.21681946143706E-2</v>
      </c>
      <c r="CB212" s="42">
        <v>0.17727925844037201</v>
      </c>
      <c r="CC212" s="42">
        <v>3.33986948367892E-2</v>
      </c>
      <c r="CD212" s="42"/>
      <c r="CE212" s="42">
        <v>8.3418656283954298E-2</v>
      </c>
      <c r="CF212" s="42">
        <v>3.48279914522946E-2</v>
      </c>
      <c r="CG212" s="42"/>
      <c r="CH212" s="42">
        <v>0.46718751671146802</v>
      </c>
      <c r="CI212" s="42">
        <v>0.10088479051665999</v>
      </c>
      <c r="CJ212" s="42">
        <f t="shared" si="5"/>
        <v>2961.6876299611026</v>
      </c>
    </row>
    <row r="213" spans="2:88" x14ac:dyDescent="0.25">
      <c r="B213" s="40" t="s">
        <v>460</v>
      </c>
      <c r="D213" s="40" t="s">
        <v>464</v>
      </c>
      <c r="E213" s="40" t="s">
        <v>47</v>
      </c>
      <c r="G213" s="40" t="s">
        <v>39</v>
      </c>
      <c r="H213" s="41"/>
      <c r="I213" s="40">
        <v>2870</v>
      </c>
      <c r="J213" s="40">
        <v>1.32</v>
      </c>
      <c r="K213" s="40">
        <v>1.4</v>
      </c>
      <c r="M213" s="43">
        <v>12700</v>
      </c>
      <c r="O213" s="42"/>
      <c r="P213" s="42">
        <f t="shared" si="6"/>
        <v>2174.242424242424</v>
      </c>
      <c r="Q213" s="41"/>
      <c r="R213" s="40">
        <v>398300</v>
      </c>
      <c r="S213" s="40">
        <v>2800.0000000000005</v>
      </c>
      <c r="T213" s="40">
        <v>594600</v>
      </c>
      <c r="U213" s="40">
        <v>5200</v>
      </c>
      <c r="V213" s="42">
        <v>295156.98205507902</v>
      </c>
      <c r="W213" s="42">
        <v>65151.687753534898</v>
      </c>
      <c r="X213" s="42">
        <v>1062.58561080444</v>
      </c>
      <c r="Y213" s="42">
        <v>0.58842200979408898</v>
      </c>
      <c r="Z213" s="42">
        <v>1.0003338796852499</v>
      </c>
      <c r="AA213" s="42">
        <v>0.12009736752408</v>
      </c>
      <c r="AB213" s="42">
        <v>167.64939809246999</v>
      </c>
      <c r="AC213" s="42">
        <v>68.560914406886397</v>
      </c>
      <c r="AD213" s="42">
        <v>0.26096211759791399</v>
      </c>
      <c r="AE213" s="42">
        <v>9342.2645567969194</v>
      </c>
      <c r="AF213" s="42">
        <v>2950.7968871472199</v>
      </c>
      <c r="AG213" s="42">
        <v>21.895262791515002</v>
      </c>
      <c r="AH213" s="42"/>
      <c r="AI213" s="42">
        <v>2.88596513559868</v>
      </c>
      <c r="AJ213" s="42">
        <v>1.30541041262438</v>
      </c>
      <c r="AK213" s="42"/>
      <c r="AL213" s="42">
        <v>2.5483544899186401</v>
      </c>
      <c r="AM213" s="42">
        <v>1.4874896099831401</v>
      </c>
      <c r="AN213" s="42"/>
      <c r="AO213" s="42">
        <v>10.369372587529501</v>
      </c>
      <c r="AP213" s="42">
        <v>5.0442682589328403</v>
      </c>
      <c r="AQ213" s="42">
        <v>105.801637246944</v>
      </c>
      <c r="AR213" s="42">
        <v>73.620535799418306</v>
      </c>
      <c r="AS213" s="42">
        <v>4.8385648019287499</v>
      </c>
      <c r="AT213" s="42">
        <v>2.29081075031764</v>
      </c>
      <c r="AU213" s="42">
        <v>4.5293651179093004</v>
      </c>
      <c r="AV213" s="42">
        <v>0.30249921762974302</v>
      </c>
      <c r="AW213" s="42">
        <v>0.40533214619531299</v>
      </c>
      <c r="AX213" s="42">
        <v>0.90389997369402197</v>
      </c>
      <c r="AY213" s="42">
        <v>6.5092640297590196E-2</v>
      </c>
      <c r="AZ213" s="42">
        <v>0.13465852048612101</v>
      </c>
      <c r="BA213" s="42">
        <v>2.5041424917122401</v>
      </c>
      <c r="BB213" s="42">
        <v>0.63099091187359901</v>
      </c>
      <c r="BC213" s="42"/>
      <c r="BD213" s="42">
        <v>1.6851359559916701</v>
      </c>
      <c r="BE213" s="42">
        <v>0.80976843646193997</v>
      </c>
      <c r="BF213" s="42">
        <v>0.27185990033229102</v>
      </c>
      <c r="BG213" s="42">
        <v>1.19169442632665</v>
      </c>
      <c r="BH213" s="42">
        <v>0.193375306654993</v>
      </c>
      <c r="BI213" s="42">
        <v>16.163498516065399</v>
      </c>
      <c r="BJ213" s="42">
        <v>17.468502265263201</v>
      </c>
      <c r="BK213" s="42">
        <v>0.80767146379583798</v>
      </c>
      <c r="BL213" s="42">
        <v>11.081903141799099</v>
      </c>
      <c r="BM213" s="42">
        <v>6.0722214036994604</v>
      </c>
      <c r="BN213" s="42">
        <v>0.230030572897272</v>
      </c>
      <c r="BO213" s="42">
        <v>11.788794922967901</v>
      </c>
      <c r="BP213" s="42">
        <v>4.6212073330866703</v>
      </c>
      <c r="BQ213" s="42">
        <v>4.6944251873919297E-2</v>
      </c>
      <c r="BR213" s="42">
        <v>8.2393278922606701</v>
      </c>
      <c r="BS213" s="42">
        <v>6.3698061777409603</v>
      </c>
      <c r="BT213" s="42">
        <v>0.154565073862514</v>
      </c>
      <c r="BU213" s="42">
        <v>0.39457294250519998</v>
      </c>
      <c r="BV213" s="42">
        <v>1.1205941814111899</v>
      </c>
      <c r="BW213" s="42">
        <v>0.124932120539331</v>
      </c>
      <c r="BX213" s="42">
        <v>14.370701238935901</v>
      </c>
      <c r="BY213" s="42">
        <v>9.3208615891589996</v>
      </c>
      <c r="BZ213" s="42">
        <v>5.4051188545962803E-2</v>
      </c>
      <c r="CA213" s="42">
        <v>7.2071703670948697</v>
      </c>
      <c r="CB213" s="42">
        <v>5.8881288233278699</v>
      </c>
      <c r="CC213" s="42">
        <v>4.9749459222874701E-2</v>
      </c>
      <c r="CD213" s="42">
        <v>2.5777706274280301</v>
      </c>
      <c r="CE213" s="42">
        <v>3.2844504285292699</v>
      </c>
      <c r="CF213" s="42">
        <v>6.4919633437327207E-2</v>
      </c>
      <c r="CG213" s="42">
        <v>0.56787810091490587</v>
      </c>
      <c r="CH213" s="42">
        <v>1.3638013979546899</v>
      </c>
      <c r="CI213" s="42">
        <v>9.7702736400133106E-2</v>
      </c>
      <c r="CJ213" s="42">
        <f t="shared" si="5"/>
        <v>3764.5920267789106</v>
      </c>
    </row>
    <row r="214" spans="2:88" x14ac:dyDescent="0.25">
      <c r="B214" s="40" t="s">
        <v>460</v>
      </c>
      <c r="D214" s="40" t="s">
        <v>465</v>
      </c>
      <c r="E214" s="40" t="s">
        <v>47</v>
      </c>
      <c r="G214" s="40" t="s">
        <v>35</v>
      </c>
      <c r="H214" s="41"/>
      <c r="I214" s="40">
        <v>2870</v>
      </c>
      <c r="J214" s="40">
        <v>1.32</v>
      </c>
      <c r="K214" s="40">
        <v>1.4</v>
      </c>
      <c r="M214" s="43">
        <v>12700</v>
      </c>
      <c r="O214" s="42"/>
      <c r="P214" s="42">
        <f t="shared" si="6"/>
        <v>2174.242424242424</v>
      </c>
      <c r="Q214" s="41"/>
      <c r="R214" s="40">
        <v>350700</v>
      </c>
      <c r="S214" s="40">
        <v>2800.0000000000005</v>
      </c>
      <c r="T214" s="40">
        <v>310300</v>
      </c>
      <c r="U214" s="40">
        <v>3800</v>
      </c>
      <c r="V214" s="42">
        <v>296290.87090115901</v>
      </c>
      <c r="W214" s="42">
        <v>39287.542611768797</v>
      </c>
      <c r="X214" s="42">
        <v>1267.4726958450699</v>
      </c>
      <c r="Y214" s="42">
        <v>6.20360697711635E-2</v>
      </c>
      <c r="Z214" s="42">
        <v>0.32664729538210402</v>
      </c>
      <c r="AA214" s="42">
        <v>0.166600897483412</v>
      </c>
      <c r="AB214" s="42">
        <v>0.192222112786501</v>
      </c>
      <c r="AC214" s="42">
        <v>1.04638190205978</v>
      </c>
      <c r="AD214" s="42">
        <v>0.29897855567763698</v>
      </c>
      <c r="AE214" s="42">
        <v>0.82078599053410395</v>
      </c>
      <c r="AF214" s="42">
        <v>48.593027124881402</v>
      </c>
      <c r="AG214" s="42">
        <v>24.9482877191734</v>
      </c>
      <c r="AH214" s="42">
        <v>329846.72154155897</v>
      </c>
      <c r="AI214" s="42">
        <v>42968.707643316797</v>
      </c>
      <c r="AJ214" s="42">
        <v>1.45904804371301</v>
      </c>
      <c r="AK214" s="42">
        <v>541.09719806644205</v>
      </c>
      <c r="AL214" s="42">
        <v>253.57004458333901</v>
      </c>
      <c r="AM214" s="42">
        <v>1.6096192665637299</v>
      </c>
      <c r="AN214" s="42"/>
      <c r="AO214" s="42">
        <v>11.027907961775499</v>
      </c>
      <c r="AP214" s="42">
        <v>6.7331195538856798</v>
      </c>
      <c r="AQ214" s="42">
        <v>134.12747660621</v>
      </c>
      <c r="AR214" s="42">
        <v>87.111606203476001</v>
      </c>
      <c r="AS214" s="42">
        <v>5.59865668180068</v>
      </c>
      <c r="AT214" s="42">
        <v>0.16994810669916399</v>
      </c>
      <c r="AU214" s="42">
        <v>1.3199344347366999</v>
      </c>
      <c r="AV214" s="42">
        <v>0.227010010377627</v>
      </c>
      <c r="AW214" s="42">
        <v>100.18146366844</v>
      </c>
      <c r="AX214" s="42">
        <v>13.202989474075199</v>
      </c>
      <c r="AY214" s="42">
        <v>0.11601640489936201</v>
      </c>
      <c r="AZ214" s="42">
        <v>5.7758180622254898</v>
      </c>
      <c r="BA214" s="42">
        <v>11.4328021031942</v>
      </c>
      <c r="BB214" s="42">
        <v>0</v>
      </c>
      <c r="BC214" s="42">
        <v>1.29822982217408</v>
      </c>
      <c r="BD214" s="42">
        <v>2.22945539564724</v>
      </c>
      <c r="BE214" s="42">
        <v>1.0123166193865201</v>
      </c>
      <c r="BF214" s="42"/>
      <c r="BG214" s="42">
        <v>0.42992697941999902</v>
      </c>
      <c r="BH214" s="42">
        <v>0.301723243002394</v>
      </c>
      <c r="BI214" s="42">
        <v>0.24029422877880699</v>
      </c>
      <c r="BJ214" s="42">
        <v>2.6064603409245302</v>
      </c>
      <c r="BK214" s="42">
        <v>0.74962464081842195</v>
      </c>
      <c r="BL214" s="42"/>
      <c r="BM214" s="42">
        <v>1.00277830078564E-2</v>
      </c>
      <c r="BN214" s="42">
        <v>0.17286302704680501</v>
      </c>
      <c r="BO214" s="42">
        <v>5.9381486014085202E-2</v>
      </c>
      <c r="BP214" s="42">
        <v>0.418245401334016</v>
      </c>
      <c r="BQ214" s="42">
        <v>9.5450183938128097E-2</v>
      </c>
      <c r="BR214" s="42"/>
      <c r="BS214" s="42">
        <v>6.7298501693699598E-3</v>
      </c>
      <c r="BT214" s="42">
        <v>0.134293629380454</v>
      </c>
      <c r="BU214" s="42"/>
      <c r="BV214" s="42">
        <v>1.4525592358024499E-2</v>
      </c>
      <c r="BW214" s="42">
        <v>0.23354138350102899</v>
      </c>
      <c r="BX214" s="42">
        <v>1.3318432260872399</v>
      </c>
      <c r="BY214" s="42">
        <v>1.58173699388852</v>
      </c>
      <c r="BZ214" s="42">
        <v>6.2147316019654703E-2</v>
      </c>
      <c r="CA214" s="42">
        <v>7.1429670319469202E-2</v>
      </c>
      <c r="CB214" s="42">
        <v>0.29738935677310002</v>
      </c>
      <c r="CC214" s="42">
        <v>5.2798025371535301E-2</v>
      </c>
      <c r="CD214" s="42">
        <v>0.164333283978401</v>
      </c>
      <c r="CE214" s="42">
        <v>0.87178180221212698</v>
      </c>
      <c r="CF214" s="42">
        <v>4.9511640282428097E-2</v>
      </c>
      <c r="CG214" s="42"/>
      <c r="CH214" s="42">
        <v>5.6415432815648796E-3</v>
      </c>
      <c r="CI214" s="42">
        <v>0.14354638786233201</v>
      </c>
      <c r="CJ214" s="42">
        <f t="shared" si="5"/>
        <v>2614.6767901228291</v>
      </c>
    </row>
    <row r="215" spans="2:88" x14ac:dyDescent="0.25">
      <c r="B215" s="40" t="s">
        <v>466</v>
      </c>
      <c r="D215" s="40" t="s">
        <v>467</v>
      </c>
      <c r="E215" s="40" t="s">
        <v>47</v>
      </c>
      <c r="G215" s="40" t="s">
        <v>35</v>
      </c>
      <c r="H215" s="41"/>
      <c r="I215" s="40">
        <v>5320</v>
      </c>
      <c r="J215" s="40">
        <v>1.94</v>
      </c>
      <c r="K215" s="40">
        <v>2.14</v>
      </c>
      <c r="L215" s="40">
        <v>2.5999999999999999E-2</v>
      </c>
      <c r="M215" s="43">
        <v>18099.999</v>
      </c>
      <c r="O215" s="42"/>
      <c r="P215" s="42">
        <f t="shared" si="6"/>
        <v>2742.2680412371133</v>
      </c>
      <c r="Q215" s="41"/>
      <c r="R215" s="40">
        <v>347000</v>
      </c>
      <c r="S215" s="40">
        <v>2800.0000000000005</v>
      </c>
      <c r="T215" s="40">
        <v>305800</v>
      </c>
      <c r="U215" s="40">
        <v>3600</v>
      </c>
      <c r="V215" s="42">
        <v>302144.58991763397</v>
      </c>
      <c r="W215" s="42">
        <v>64110.412178628299</v>
      </c>
      <c r="X215" s="42">
        <v>735.60515931648399</v>
      </c>
      <c r="Y215" s="42">
        <v>1.44409452413423E-2</v>
      </c>
      <c r="Z215" s="42">
        <v>0.29766907725175201</v>
      </c>
      <c r="AA215" s="42">
        <v>0.11927421396101601</v>
      </c>
      <c r="AB215" s="42">
        <v>0.167751334903917</v>
      </c>
      <c r="AC215" s="42">
        <v>0.78008881836492505</v>
      </c>
      <c r="AD215" s="42">
        <v>0.178579407806081</v>
      </c>
      <c r="AE215" s="42"/>
      <c r="AF215" s="42">
        <v>1.5639160652072801</v>
      </c>
      <c r="AG215" s="42">
        <v>16.304133575694198</v>
      </c>
      <c r="AH215" s="42">
        <v>336419.66833424201</v>
      </c>
      <c r="AI215" s="42">
        <v>63889.563277536901</v>
      </c>
      <c r="AJ215" s="42">
        <v>1.0245934434406101</v>
      </c>
      <c r="AK215" s="42">
        <v>2156.2120738735498</v>
      </c>
      <c r="AL215" s="42">
        <v>2296.81764964993</v>
      </c>
      <c r="AM215" s="42">
        <v>1.1588057440541299</v>
      </c>
      <c r="AN215" s="42"/>
      <c r="AO215" s="42">
        <v>12.026515551426</v>
      </c>
      <c r="AP215" s="42">
        <v>4.3567517613656603</v>
      </c>
      <c r="AQ215" s="42">
        <v>99.976544694131604</v>
      </c>
      <c r="AR215" s="42">
        <v>58.335960915158303</v>
      </c>
      <c r="AS215" s="42">
        <v>2.9966108645896399</v>
      </c>
      <c r="AT215" s="42"/>
      <c r="AU215" s="42">
        <v>1.6443294122253298E-2</v>
      </c>
      <c r="AV215" s="42">
        <v>0</v>
      </c>
      <c r="AW215" s="42">
        <v>1.7217545049477001</v>
      </c>
      <c r="AX215" s="42">
        <v>1.95186193602997</v>
      </c>
      <c r="AY215" s="42">
        <v>0</v>
      </c>
      <c r="AZ215" s="42">
        <v>56.386996886258203</v>
      </c>
      <c r="BA215" s="42">
        <v>59.685288110445498</v>
      </c>
      <c r="BB215" s="42">
        <v>0.310368870292767</v>
      </c>
      <c r="BC215" s="42">
        <v>1.1312756032322799</v>
      </c>
      <c r="BD215" s="42">
        <v>1.93390889310178</v>
      </c>
      <c r="BE215" s="42">
        <v>0.48708893315926199</v>
      </c>
      <c r="BF215" s="42"/>
      <c r="BG215" s="42">
        <v>0.31657387234770801</v>
      </c>
      <c r="BH215" s="42">
        <v>0.15370386042054399</v>
      </c>
      <c r="BI215" s="42"/>
      <c r="BJ215" s="42">
        <v>4.99043520882635E-2</v>
      </c>
      <c r="BK215" s="42">
        <v>0.61859519755105796</v>
      </c>
      <c r="BL215" s="42"/>
      <c r="BM215" s="42">
        <v>1.25171417130475E-2</v>
      </c>
      <c r="BN215" s="42">
        <v>0.21827469573931099</v>
      </c>
      <c r="BO215" s="42"/>
      <c r="BP215" s="42">
        <v>3.80787288331484E-3</v>
      </c>
      <c r="BQ215" s="42">
        <v>6.2174249346580002E-2</v>
      </c>
      <c r="BR215" s="42">
        <v>4.5941045809028302E-2</v>
      </c>
      <c r="BS215" s="42">
        <v>0.46172549248015599</v>
      </c>
      <c r="BT215" s="42">
        <v>0.121040435100953</v>
      </c>
      <c r="BU215" s="42">
        <v>1.02062873126733E-2</v>
      </c>
      <c r="BV215" s="42">
        <v>0.45977063799908702</v>
      </c>
      <c r="BW215" s="42">
        <v>9.2936484044224596E-2</v>
      </c>
      <c r="BX215" s="42">
        <v>1.95956934182964</v>
      </c>
      <c r="BY215" s="42">
        <v>1.71899478148797</v>
      </c>
      <c r="BZ215" s="42">
        <v>4.7634788924298802E-2</v>
      </c>
      <c r="CA215" s="42">
        <v>7.9890336437135501E-2</v>
      </c>
      <c r="CB215" s="42">
        <v>0.27750814943471702</v>
      </c>
      <c r="CC215" s="42">
        <v>4.7920611316974199E-2</v>
      </c>
      <c r="CD215" s="42"/>
      <c r="CE215" s="42">
        <v>3.26246192806629E-3</v>
      </c>
      <c r="CF215" s="42">
        <v>3.9095142422653002E-2</v>
      </c>
      <c r="CG215" s="42"/>
      <c r="CH215" s="42">
        <v>1.7716704511222801</v>
      </c>
      <c r="CI215" s="42">
        <v>0.14311158240376701</v>
      </c>
      <c r="CJ215" s="42">
        <f t="shared" si="5"/>
        <v>3470.8140900609474</v>
      </c>
    </row>
    <row r="216" spans="2:88" x14ac:dyDescent="0.25">
      <c r="B216" s="40" t="s">
        <v>466</v>
      </c>
      <c r="D216" s="40" t="s">
        <v>468</v>
      </c>
      <c r="E216" s="40" t="s">
        <v>47</v>
      </c>
      <c r="G216" s="40" t="s">
        <v>39</v>
      </c>
      <c r="H216" s="41"/>
      <c r="I216" s="40">
        <v>5320</v>
      </c>
      <c r="J216" s="40">
        <v>1.94</v>
      </c>
      <c r="K216" s="40">
        <v>2.14</v>
      </c>
      <c r="L216" s="40">
        <v>2.5999999999999999E-2</v>
      </c>
      <c r="M216" s="43">
        <v>18099.999</v>
      </c>
      <c r="O216" s="42"/>
      <c r="P216" s="42">
        <f t="shared" si="6"/>
        <v>2742.2680412371133</v>
      </c>
      <c r="Q216" s="41"/>
      <c r="R216" s="40">
        <v>366300</v>
      </c>
      <c r="S216" s="40">
        <v>2800.0000000000005</v>
      </c>
      <c r="T216" s="40">
        <v>630900</v>
      </c>
      <c r="U216" s="40">
        <v>5200</v>
      </c>
      <c r="V216" s="42">
        <v>284411.35415586299</v>
      </c>
      <c r="W216" s="42">
        <v>78600.287289740096</v>
      </c>
      <c r="X216" s="42">
        <v>1010.56721457718</v>
      </c>
      <c r="Y216" s="42">
        <v>2.68396755880407E-2</v>
      </c>
      <c r="Z216" s="42">
        <v>0.416478268872157</v>
      </c>
      <c r="AA216" s="42">
        <v>0.112533509429963</v>
      </c>
      <c r="AB216" s="42">
        <v>9.7420392768633306</v>
      </c>
      <c r="AC216" s="42">
        <v>5.3889593822013504</v>
      </c>
      <c r="AD216" s="42">
        <v>0.336376813903836</v>
      </c>
      <c r="AE216" s="42">
        <v>19.619045788293299</v>
      </c>
      <c r="AF216" s="42">
        <v>97.610001800650593</v>
      </c>
      <c r="AG216" s="42">
        <v>19.856986309058399</v>
      </c>
      <c r="AH216" s="42">
        <v>0.50003677981071504</v>
      </c>
      <c r="AI216" s="42">
        <v>3.8680023408790398</v>
      </c>
      <c r="AJ216" s="42">
        <v>1.26680315588549</v>
      </c>
      <c r="AK216" s="42">
        <v>0.95547665929328696</v>
      </c>
      <c r="AL216" s="42">
        <v>5.4311363251672997</v>
      </c>
      <c r="AM216" s="42">
        <v>1.4925085391975299</v>
      </c>
      <c r="AN216" s="42">
        <v>0.36281891447456299</v>
      </c>
      <c r="AO216" s="42">
        <v>14.9697966375394</v>
      </c>
      <c r="AP216" s="42">
        <v>3.9571777536838901</v>
      </c>
      <c r="AQ216" s="42">
        <v>174.980854946162</v>
      </c>
      <c r="AR216" s="42">
        <v>74.673029392843901</v>
      </c>
      <c r="AS216" s="42">
        <v>4.24451787904216</v>
      </c>
      <c r="AT216" s="42"/>
      <c r="AU216" s="42">
        <v>3.07767496522388E-2</v>
      </c>
      <c r="AV216" s="42">
        <v>0.34634775775551602</v>
      </c>
      <c r="AW216" s="42">
        <v>1.0751984434409501</v>
      </c>
      <c r="AX216" s="42">
        <v>1.2344245066633099</v>
      </c>
      <c r="AY216" s="42">
        <v>0.104786156463816</v>
      </c>
      <c r="AZ216" s="42"/>
      <c r="BA216" s="42">
        <v>7.4820477276936206E-2</v>
      </c>
      <c r="BB216" s="42">
        <v>1.1055412680029499</v>
      </c>
      <c r="BC216" s="42">
        <v>0.230811710599169</v>
      </c>
      <c r="BD216" s="42">
        <v>2.9484011806611501</v>
      </c>
      <c r="BE216" s="42">
        <v>0.85443167150292298</v>
      </c>
      <c r="BF216" s="42"/>
      <c r="BG216" s="42">
        <v>0.55889173225317401</v>
      </c>
      <c r="BH216" s="42">
        <v>0.186064057593327</v>
      </c>
      <c r="BI216" s="42">
        <v>2.6861086413237598</v>
      </c>
      <c r="BJ216" s="42">
        <v>6.0499365768016196</v>
      </c>
      <c r="BK216" s="42">
        <v>0.56208825026338904</v>
      </c>
      <c r="BL216" s="42">
        <v>0.35618496766269098</v>
      </c>
      <c r="BM216" s="42">
        <v>1.6617930149768401</v>
      </c>
      <c r="BN216" s="42">
        <v>0.156242955119206</v>
      </c>
      <c r="BO216" s="42">
        <v>0.81883188818730601</v>
      </c>
      <c r="BP216" s="42">
        <v>1.02692477596111</v>
      </c>
      <c r="BQ216" s="42">
        <v>4.4485990605451303E-2</v>
      </c>
      <c r="BR216" s="42">
        <v>1.5088155987788301</v>
      </c>
      <c r="BS216" s="42">
        <v>2.5444529767225101</v>
      </c>
      <c r="BT216" s="42">
        <v>0.121002204605431</v>
      </c>
      <c r="BU216" s="42"/>
      <c r="BV216" s="42">
        <v>0.39320984845039197</v>
      </c>
      <c r="BW216" s="42">
        <v>0.196881382158171</v>
      </c>
      <c r="BX216" s="42">
        <v>2.9467445760607598</v>
      </c>
      <c r="BY216" s="42">
        <v>2.73192090739858</v>
      </c>
      <c r="BZ216" s="42">
        <v>5.6052231260354697E-2</v>
      </c>
      <c r="CA216" s="42">
        <v>1.55390690432246</v>
      </c>
      <c r="CB216" s="42">
        <v>1.3644644381444799</v>
      </c>
      <c r="CC216" s="42">
        <v>4.3168946309374699E-2</v>
      </c>
      <c r="CD216" s="42">
        <v>0.137868972126621</v>
      </c>
      <c r="CE216" s="42">
        <v>0.49276937928138098</v>
      </c>
      <c r="CF216" s="42">
        <v>4.4640599080332202E-2</v>
      </c>
      <c r="CG216" s="42">
        <v>3.1319774173238682E-2</v>
      </c>
      <c r="CH216" s="42">
        <v>0.48780845983898302</v>
      </c>
      <c r="CI216" s="42">
        <v>9.2670875832464403E-2</v>
      </c>
      <c r="CJ216" s="42">
        <f t="shared" si="5"/>
        <v>2093.3718726697443</v>
      </c>
    </row>
    <row r="217" spans="2:88" x14ac:dyDescent="0.25">
      <c r="B217" s="40" t="s">
        <v>466</v>
      </c>
      <c r="D217" s="40" t="s">
        <v>469</v>
      </c>
      <c r="E217" s="40" t="s">
        <v>47</v>
      </c>
      <c r="G217" s="40" t="s">
        <v>39</v>
      </c>
      <c r="H217" s="41"/>
      <c r="I217" s="40">
        <v>5320</v>
      </c>
      <c r="J217" s="40">
        <v>1.94</v>
      </c>
      <c r="K217" s="40">
        <v>2.14</v>
      </c>
      <c r="L217" s="40">
        <v>2.5999999999999999E-2</v>
      </c>
      <c r="M217" s="43">
        <v>18099.999</v>
      </c>
      <c r="O217" s="42"/>
      <c r="P217" s="42">
        <f t="shared" si="6"/>
        <v>2742.2680412371133</v>
      </c>
      <c r="Q217" s="41"/>
      <c r="R217" s="40">
        <v>366000</v>
      </c>
      <c r="S217" s="40">
        <v>2800.0000000000005</v>
      </c>
      <c r="T217" s="40">
        <v>639800</v>
      </c>
      <c r="U217" s="40">
        <v>5200</v>
      </c>
      <c r="V217" s="42">
        <v>284726.70653783903</v>
      </c>
      <c r="W217" s="42">
        <v>73977.660530503694</v>
      </c>
      <c r="X217" s="42">
        <v>1064.3274153587899</v>
      </c>
      <c r="Y217" s="42">
        <v>8.7903925101182598E-2</v>
      </c>
      <c r="Z217" s="42">
        <v>0.58123427879579803</v>
      </c>
      <c r="AA217" s="42">
        <v>0.14883161015705201</v>
      </c>
      <c r="AB217" s="42">
        <v>9.4256985150846599</v>
      </c>
      <c r="AC217" s="42">
        <v>4.8398633515220499</v>
      </c>
      <c r="AD217" s="42">
        <v>0.32970489234216399</v>
      </c>
      <c r="AE217" s="42">
        <v>38.5822002600095</v>
      </c>
      <c r="AF217" s="42">
        <v>140.26946285038201</v>
      </c>
      <c r="AG217" s="42">
        <v>19.917024554466099</v>
      </c>
      <c r="AH217" s="42">
        <v>0.602050847128075</v>
      </c>
      <c r="AI217" s="42">
        <v>3.5166441032745102</v>
      </c>
      <c r="AJ217" s="42">
        <v>1.3929841824637501</v>
      </c>
      <c r="AK217" s="42">
        <v>4.1318556468235103E-2</v>
      </c>
      <c r="AL217" s="42">
        <v>4.2251920688968703</v>
      </c>
      <c r="AM217" s="42">
        <v>1.5362882416735399</v>
      </c>
      <c r="AN217" s="42"/>
      <c r="AO217" s="42">
        <v>17.766810918486801</v>
      </c>
      <c r="AP217" s="42">
        <v>5.7952854432262102</v>
      </c>
      <c r="AQ217" s="42">
        <v>153.940882820258</v>
      </c>
      <c r="AR217" s="42">
        <v>68.550053743718905</v>
      </c>
      <c r="AS217" s="42">
        <v>4.6139198801091599</v>
      </c>
      <c r="AT217" s="42"/>
      <c r="AU217" s="42">
        <v>2.27164198805801E-2</v>
      </c>
      <c r="AV217" s="42">
        <v>0.30280073102065402</v>
      </c>
      <c r="AW217" s="42">
        <v>0.47053844236563702</v>
      </c>
      <c r="AX217" s="42">
        <v>1.0570021983828199</v>
      </c>
      <c r="AY217" s="42">
        <v>6.5633026894502705E-2</v>
      </c>
      <c r="AZ217" s="42">
        <v>0.389626439630466</v>
      </c>
      <c r="BA217" s="42">
        <v>3.3472121233363499</v>
      </c>
      <c r="BB217" s="42">
        <v>1.0988725011959599</v>
      </c>
      <c r="BC217" s="42"/>
      <c r="BD217" s="42">
        <v>2.6526840678861601</v>
      </c>
      <c r="BE217" s="42">
        <v>0.90529509394996599</v>
      </c>
      <c r="BF217" s="42"/>
      <c r="BG217" s="42">
        <v>0.62523550142984197</v>
      </c>
      <c r="BH217" s="42">
        <v>0.25975277448642897</v>
      </c>
      <c r="BI217" s="42">
        <v>2.3863692076064602</v>
      </c>
      <c r="BJ217" s="42">
        <v>7.3742269679480801</v>
      </c>
      <c r="BK217" s="42">
        <v>0.98944960736528897</v>
      </c>
      <c r="BL217" s="42">
        <v>0.39728634801648699</v>
      </c>
      <c r="BM217" s="42">
        <v>1.7987035266423801</v>
      </c>
      <c r="BN217" s="42">
        <v>0.32016599296370801</v>
      </c>
      <c r="BO217" s="42">
        <v>0.67844188555720897</v>
      </c>
      <c r="BP217" s="42">
        <v>1.06320742076691</v>
      </c>
      <c r="BQ217" s="42">
        <v>4.7086876645690098E-2</v>
      </c>
      <c r="BR217" s="42">
        <v>0.25906058160571999</v>
      </c>
      <c r="BS217" s="42">
        <v>0.97287957649312995</v>
      </c>
      <c r="BT217" s="42">
        <v>0.12808847064432499</v>
      </c>
      <c r="BU217" s="42"/>
      <c r="BV217" s="42">
        <v>0.36051618614404302</v>
      </c>
      <c r="BW217" s="42">
        <v>0.186597672757326</v>
      </c>
      <c r="BX217" s="42">
        <v>2.2079384756120701</v>
      </c>
      <c r="BY217" s="42">
        <v>1.6175416637043301</v>
      </c>
      <c r="BZ217" s="42">
        <v>9.2108479091082093E-2</v>
      </c>
      <c r="CA217" s="42">
        <v>0.890805233590791</v>
      </c>
      <c r="CB217" s="42">
        <v>1.75355031315819</v>
      </c>
      <c r="CC217" s="42">
        <v>3.3202088825035898E-2</v>
      </c>
      <c r="CD217" s="42">
        <v>0.108631045307822</v>
      </c>
      <c r="CE217" s="42">
        <v>0.37561123844594502</v>
      </c>
      <c r="CF217" s="42">
        <v>5.7253434370525602E-2</v>
      </c>
      <c r="CG217" s="42">
        <v>0.11615214499044815</v>
      </c>
      <c r="CH217" s="42">
        <v>0.77598718265255096</v>
      </c>
      <c r="CI217" s="42">
        <v>0.13726913538021601</v>
      </c>
      <c r="CJ217" s="42">
        <f t="shared" si="5"/>
        <v>2377.5360599129672</v>
      </c>
    </row>
    <row r="218" spans="2:88" x14ac:dyDescent="0.25">
      <c r="B218" s="40" t="s">
        <v>466</v>
      </c>
      <c r="D218" s="40" t="s">
        <v>470</v>
      </c>
      <c r="E218" s="40" t="s">
        <v>47</v>
      </c>
      <c r="G218" s="40" t="s">
        <v>39</v>
      </c>
      <c r="H218" s="41"/>
      <c r="I218" s="40">
        <v>5320</v>
      </c>
      <c r="J218" s="40">
        <v>1.94</v>
      </c>
      <c r="K218" s="40">
        <v>2.14</v>
      </c>
      <c r="L218" s="40">
        <v>2.5999999999999999E-2</v>
      </c>
      <c r="M218" s="43">
        <v>18099.999</v>
      </c>
      <c r="O218" s="42"/>
      <c r="P218" s="42">
        <f t="shared" si="6"/>
        <v>2742.2680412371133</v>
      </c>
      <c r="Q218" s="41"/>
      <c r="R218" s="40">
        <v>364799.99999999994</v>
      </c>
      <c r="S218" s="40">
        <v>2800.0000000000005</v>
      </c>
      <c r="T218" s="40">
        <v>636100</v>
      </c>
      <c r="U218" s="40">
        <v>5200</v>
      </c>
      <c r="V218" s="42">
        <v>303186.37131535501</v>
      </c>
      <c r="W218" s="42">
        <v>96496.250769618695</v>
      </c>
      <c r="X218" s="42">
        <v>1109.6613954341699</v>
      </c>
      <c r="Y218" s="42">
        <v>0.334627111652672</v>
      </c>
      <c r="Z218" s="42">
        <v>1.0737684781527499</v>
      </c>
      <c r="AA218" s="42">
        <v>0.12984654453045</v>
      </c>
      <c r="AB218" s="42">
        <v>6.81803841162181</v>
      </c>
      <c r="AC218" s="42">
        <v>4.99307080270576</v>
      </c>
      <c r="AD218" s="42">
        <v>0.33680579028186702</v>
      </c>
      <c r="AE218" s="42">
        <v>1.75611654344122</v>
      </c>
      <c r="AF218" s="42">
        <v>61.477871040557503</v>
      </c>
      <c r="AG218" s="42">
        <v>20.7558020337333</v>
      </c>
      <c r="AH218" s="42">
        <v>1.29666635039498</v>
      </c>
      <c r="AI218" s="42">
        <v>3.77590416790339</v>
      </c>
      <c r="AJ218" s="42">
        <v>1.29399014889623</v>
      </c>
      <c r="AK218" s="42">
        <v>0.40059707861294103</v>
      </c>
      <c r="AL218" s="42">
        <v>4.4576965680778002</v>
      </c>
      <c r="AM218" s="42">
        <v>1.5787727594523699</v>
      </c>
      <c r="AN218" s="42"/>
      <c r="AO218" s="42">
        <v>15.683668084337199</v>
      </c>
      <c r="AP218" s="42">
        <v>6.2055864976828898</v>
      </c>
      <c r="AQ218" s="42">
        <v>158.37680941777</v>
      </c>
      <c r="AR218" s="42">
        <v>79.944939340682495</v>
      </c>
      <c r="AS218" s="42">
        <v>5.5429521360876599</v>
      </c>
      <c r="AT218" s="42"/>
      <c r="AU218" s="42">
        <v>0.55510076874442205</v>
      </c>
      <c r="AV218" s="42">
        <v>0</v>
      </c>
      <c r="AW218" s="42">
        <v>1.7202590120788599</v>
      </c>
      <c r="AX218" s="42">
        <v>2.0102127176188702</v>
      </c>
      <c r="AY218" s="42">
        <v>0.15274543703299701</v>
      </c>
      <c r="AZ218" s="42"/>
      <c r="BA218" s="42">
        <v>7.9364286730746705E-2</v>
      </c>
      <c r="BB218" s="42">
        <v>0.84422939987546797</v>
      </c>
      <c r="BC218" s="42">
        <v>0.29638766465386202</v>
      </c>
      <c r="BD218" s="42">
        <v>2.6915908194996701</v>
      </c>
      <c r="BE218" s="42">
        <v>0.91556560123464603</v>
      </c>
      <c r="BF218" s="42"/>
      <c r="BG218" s="42">
        <v>0.63824090070044903</v>
      </c>
      <c r="BH218" s="42">
        <v>0.26417785605358701</v>
      </c>
      <c r="BI218" s="42">
        <v>0.50256480303237805</v>
      </c>
      <c r="BJ218" s="42">
        <v>3.5363996509271902</v>
      </c>
      <c r="BK218" s="42">
        <v>0.79084022271998</v>
      </c>
      <c r="BL218" s="42">
        <v>0.79016822382732399</v>
      </c>
      <c r="BM218" s="42">
        <v>2.4115159954751899</v>
      </c>
      <c r="BN218" s="42">
        <v>0.305420156948083</v>
      </c>
      <c r="BO218" s="42">
        <v>0.96738889010528994</v>
      </c>
      <c r="BP218" s="42">
        <v>1.4517725444280301</v>
      </c>
      <c r="BQ218" s="42">
        <v>7.17893487899465E-2</v>
      </c>
      <c r="BR218" s="42">
        <v>0.587009744511654</v>
      </c>
      <c r="BS218" s="42">
        <v>1.6038900295542999</v>
      </c>
      <c r="BT218" s="42">
        <v>9.9794084757690305E-2</v>
      </c>
      <c r="BU218" s="42">
        <v>3.6313186609458301E-2</v>
      </c>
      <c r="BV218" s="42">
        <v>0.57477293949304897</v>
      </c>
      <c r="BW218" s="42">
        <v>0.18621202877930801</v>
      </c>
      <c r="BX218" s="42">
        <v>2.8915581462811599</v>
      </c>
      <c r="BY218" s="42">
        <v>1.8708658858079501</v>
      </c>
      <c r="BZ218" s="42">
        <v>8.6480700936684904E-2</v>
      </c>
      <c r="CA218" s="42">
        <v>0.966950551865567</v>
      </c>
      <c r="CB218" s="42">
        <v>1.1018110096740801</v>
      </c>
      <c r="CC218" s="42">
        <v>6.6565271046041E-2</v>
      </c>
      <c r="CD218" s="42">
        <v>7.0738900134717397E-2</v>
      </c>
      <c r="CE218" s="42">
        <v>0.31699696238628</v>
      </c>
      <c r="CF218" s="42">
        <v>0.104788536538292</v>
      </c>
      <c r="CG218" s="42"/>
      <c r="CH218" s="42">
        <v>1.39307888934841E-2</v>
      </c>
      <c r="CI218" s="42">
        <v>0.107026543737943</v>
      </c>
      <c r="CJ218" s="42">
        <f t="shared" si="5"/>
        <v>2303.3675279928266</v>
      </c>
    </row>
    <row r="219" spans="2:88" x14ac:dyDescent="0.25">
      <c r="B219" s="40" t="s">
        <v>466</v>
      </c>
      <c r="D219" s="40" t="s">
        <v>471</v>
      </c>
      <c r="E219" s="40" t="s">
        <v>47</v>
      </c>
      <c r="G219" s="40" t="s">
        <v>35</v>
      </c>
      <c r="H219" s="41"/>
      <c r="I219" s="40">
        <v>5320</v>
      </c>
      <c r="J219" s="40">
        <v>1.94</v>
      </c>
      <c r="K219" s="40">
        <v>2.14</v>
      </c>
      <c r="L219" s="40">
        <v>2.5999999999999999E-2</v>
      </c>
      <c r="M219" s="43">
        <v>18099.999</v>
      </c>
      <c r="O219" s="42"/>
      <c r="P219" s="42">
        <f t="shared" si="6"/>
        <v>2742.2680412371133</v>
      </c>
      <c r="Q219" s="41"/>
      <c r="R219" s="40">
        <v>347700.00000000006</v>
      </c>
      <c r="S219" s="40">
        <v>2800.0000000000005</v>
      </c>
      <c r="T219" s="40">
        <v>307400</v>
      </c>
      <c r="U219" s="40">
        <v>3800</v>
      </c>
      <c r="V219" s="42">
        <v>284475.816182749</v>
      </c>
      <c r="W219" s="42">
        <v>67375.042594092796</v>
      </c>
      <c r="X219" s="42">
        <v>1595.9154962283101</v>
      </c>
      <c r="Y219" s="42">
        <v>2.6407359362717299E-2</v>
      </c>
      <c r="Z219" s="42">
        <v>0.32893478882988603</v>
      </c>
      <c r="AA219" s="42">
        <v>0.26658951979764101</v>
      </c>
      <c r="AB219" s="42"/>
      <c r="AC219" s="42">
        <v>0.56690646154147095</v>
      </c>
      <c r="AD219" s="42">
        <v>0.482602988745161</v>
      </c>
      <c r="AE219" s="42">
        <v>1.8736749356501401</v>
      </c>
      <c r="AF219" s="42">
        <v>47.923160855951103</v>
      </c>
      <c r="AG219" s="42">
        <v>37.658090539650502</v>
      </c>
      <c r="AH219" s="42">
        <v>301414.14221056103</v>
      </c>
      <c r="AI219" s="42">
        <v>57370.8918746173</v>
      </c>
      <c r="AJ219" s="42">
        <v>2.3200544342310199</v>
      </c>
      <c r="AK219" s="42">
        <v>336.63042365907199</v>
      </c>
      <c r="AL219" s="42">
        <v>114.625055645033</v>
      </c>
      <c r="AM219" s="42">
        <v>2.22320696787496</v>
      </c>
      <c r="AN219" s="42"/>
      <c r="AO219" s="42">
        <v>13.075359162922201</v>
      </c>
      <c r="AP219" s="42">
        <v>6.8186299131561201</v>
      </c>
      <c r="AQ219" s="42">
        <v>126.251329840585</v>
      </c>
      <c r="AR219" s="42">
        <v>84.043211674256696</v>
      </c>
      <c r="AS219" s="42">
        <v>8.0705654888676701</v>
      </c>
      <c r="AT219" s="42"/>
      <c r="AU219" s="42">
        <v>1.9564423901347602E-2</v>
      </c>
      <c r="AV219" s="42">
        <v>0.63789327434683696</v>
      </c>
      <c r="AW219" s="42">
        <v>3.6232272298651398</v>
      </c>
      <c r="AX219" s="42">
        <v>4.7268531559413098</v>
      </c>
      <c r="AY219" s="42">
        <v>0</v>
      </c>
      <c r="AZ219" s="42">
        <v>17.222079928009101</v>
      </c>
      <c r="BA219" s="42">
        <v>3.18274635130394</v>
      </c>
      <c r="BB219" s="42">
        <v>1.49662634115535</v>
      </c>
      <c r="BC219" s="42">
        <v>3.83846744839062E-2</v>
      </c>
      <c r="BD219" s="42">
        <v>1.3808539046461901</v>
      </c>
      <c r="BE219" s="42">
        <v>1.16540110967935</v>
      </c>
      <c r="BF219" s="42"/>
      <c r="BG219" s="42">
        <v>0.464853811588823</v>
      </c>
      <c r="BH219" s="42">
        <v>0.44671721775944701</v>
      </c>
      <c r="BI219" s="42">
        <v>0.35778294290408502</v>
      </c>
      <c r="BJ219" s="42">
        <v>2.76747586432408</v>
      </c>
      <c r="BK219" s="42">
        <v>1.2703055694546099</v>
      </c>
      <c r="BL219" s="42"/>
      <c r="BM219" s="42">
        <v>1.44263527566136E-2</v>
      </c>
      <c r="BN219" s="42">
        <v>0</v>
      </c>
      <c r="BO219" s="42">
        <v>6.6329021970233604E-2</v>
      </c>
      <c r="BP219" s="42">
        <v>0.36768319131710098</v>
      </c>
      <c r="BQ219" s="42">
        <v>0.172700558906315</v>
      </c>
      <c r="BR219" s="42">
        <v>0.53925458599071496</v>
      </c>
      <c r="BS219" s="42">
        <v>1.1280332996017399</v>
      </c>
      <c r="BT219" s="42">
        <v>0</v>
      </c>
      <c r="BU219" s="42">
        <v>7.6105064432337596E-2</v>
      </c>
      <c r="BV219" s="42">
        <v>0.50489367045017997</v>
      </c>
      <c r="BW219" s="42">
        <v>0.28456807122448902</v>
      </c>
      <c r="BX219" s="42">
        <v>8.0070750907260493</v>
      </c>
      <c r="BY219" s="42">
        <v>2.5852729670004102</v>
      </c>
      <c r="BZ219" s="42">
        <v>0.10172330010826899</v>
      </c>
      <c r="CA219" s="42">
        <v>0.51237620971138598</v>
      </c>
      <c r="CB219" s="42">
        <v>0.64867932251014504</v>
      </c>
      <c r="CC219" s="42">
        <v>7.78252909124902E-2</v>
      </c>
      <c r="CD219" s="42"/>
      <c r="CE219" s="42">
        <v>3.9177288014047903E-3</v>
      </c>
      <c r="CF219" s="42">
        <v>7.2015011053371894E-2</v>
      </c>
      <c r="CG219" s="42"/>
      <c r="CH219" s="42">
        <v>1.1855143143253399</v>
      </c>
      <c r="CI219" s="42">
        <v>0.28976287590993099</v>
      </c>
      <c r="CJ219" s="42">
        <f t="shared" si="5"/>
        <v>2754.0303966622278</v>
      </c>
    </row>
    <row r="220" spans="2:88" x14ac:dyDescent="0.25">
      <c r="B220" s="40" t="s">
        <v>466</v>
      </c>
      <c r="D220" s="40" t="s">
        <v>472</v>
      </c>
      <c r="E220" s="40" t="s">
        <v>47</v>
      </c>
      <c r="G220" s="40" t="s">
        <v>35</v>
      </c>
      <c r="H220" s="41"/>
      <c r="I220" s="40">
        <v>5320</v>
      </c>
      <c r="J220" s="40">
        <v>1.94</v>
      </c>
      <c r="K220" s="40">
        <v>2.14</v>
      </c>
      <c r="L220" s="40">
        <v>2.5999999999999999E-2</v>
      </c>
      <c r="M220" s="43">
        <v>18099.999</v>
      </c>
      <c r="O220" s="42"/>
      <c r="P220" s="42">
        <f t="shared" si="6"/>
        <v>2742.2680412371133</v>
      </c>
      <c r="Q220" s="41"/>
      <c r="R220" s="40">
        <v>349099.99999999994</v>
      </c>
      <c r="S220" s="40">
        <v>2800.0000000000005</v>
      </c>
      <c r="T220" s="40">
        <v>304900</v>
      </c>
      <c r="U220" s="40">
        <v>3800</v>
      </c>
      <c r="V220" s="42">
        <v>300200.11448332202</v>
      </c>
      <c r="W220" s="42">
        <v>40869.282053401403</v>
      </c>
      <c r="X220" s="42">
        <v>892.88248702071496</v>
      </c>
      <c r="Y220" s="42">
        <v>6.78734999041252E-3</v>
      </c>
      <c r="Z220" s="42">
        <v>0.26032339833396001</v>
      </c>
      <c r="AA220" s="42">
        <v>0.101490807153982</v>
      </c>
      <c r="AB220" s="42">
        <v>0.22540357909369901</v>
      </c>
      <c r="AC220" s="42">
        <v>0.91257003605466502</v>
      </c>
      <c r="AD220" s="42">
        <v>0.20176528453027501</v>
      </c>
      <c r="AE220" s="42"/>
      <c r="AF220" s="42">
        <v>32.971741599322399</v>
      </c>
      <c r="AG220" s="42">
        <v>12.9346292246437</v>
      </c>
      <c r="AH220" s="42">
        <v>326719.78809075803</v>
      </c>
      <c r="AI220" s="42">
        <v>75330.281882045194</v>
      </c>
      <c r="AJ220" s="42">
        <v>0.69354559656750303</v>
      </c>
      <c r="AK220" s="42">
        <v>1982.36459064634</v>
      </c>
      <c r="AL220" s="42">
        <v>1948.1792810314801</v>
      </c>
      <c r="AM220" s="42">
        <v>1.0695370435549201</v>
      </c>
      <c r="AN220" s="42">
        <v>1.17862711598468</v>
      </c>
      <c r="AO220" s="42">
        <v>11.5681670352333</v>
      </c>
      <c r="AP220" s="42">
        <v>4.8780163391659199</v>
      </c>
      <c r="AQ220" s="42">
        <v>134.83679852410501</v>
      </c>
      <c r="AR220" s="42">
        <v>67.2949238387625</v>
      </c>
      <c r="AS220" s="42">
        <v>4.53296615101742</v>
      </c>
      <c r="AT220" s="42">
        <v>0.13171752728351899</v>
      </c>
      <c r="AU220" s="42">
        <v>1.0622764438513499</v>
      </c>
      <c r="AV220" s="42">
        <v>0.16966043713208701</v>
      </c>
      <c r="AW220" s="42">
        <v>3.1731206746453098</v>
      </c>
      <c r="AX220" s="42">
        <v>2.9964999128047398</v>
      </c>
      <c r="AY220" s="42">
        <v>7.2420422268750603E-2</v>
      </c>
      <c r="AZ220" s="42">
        <v>47.561826138723198</v>
      </c>
      <c r="BA220" s="42">
        <v>47.538125103102402</v>
      </c>
      <c r="BB220" s="42">
        <v>0</v>
      </c>
      <c r="BC220" s="42">
        <v>0.559288587316078</v>
      </c>
      <c r="BD220" s="42">
        <v>2.0480987856253998</v>
      </c>
      <c r="BE220" s="42">
        <v>0.59818273239488895</v>
      </c>
      <c r="BF220" s="42"/>
      <c r="BG220" s="42">
        <v>0.42070642006127201</v>
      </c>
      <c r="BH220" s="42">
        <v>0.161644878332491</v>
      </c>
      <c r="BI220" s="42">
        <v>0.39528689147629797</v>
      </c>
      <c r="BJ220" s="42">
        <v>2.51277354261937</v>
      </c>
      <c r="BK220" s="42">
        <v>0.47556740527395702</v>
      </c>
      <c r="BL220" s="42"/>
      <c r="BM220" s="42">
        <v>8.8301089659089792E-3</v>
      </c>
      <c r="BN220" s="42">
        <v>0.130271185293408</v>
      </c>
      <c r="BO220" s="42">
        <v>3.8229448442883299E-2</v>
      </c>
      <c r="BP220" s="42">
        <v>0.24263095157469</v>
      </c>
      <c r="BQ220" s="42">
        <v>3.7023743387291197E-2</v>
      </c>
      <c r="BR220" s="42">
        <v>0.36479787228119298</v>
      </c>
      <c r="BS220" s="42">
        <v>1.1269353999241301</v>
      </c>
      <c r="BT220" s="42">
        <v>0.15279617913683699</v>
      </c>
      <c r="BU220" s="42">
        <v>1.3950444935033401E-2</v>
      </c>
      <c r="BV220" s="42">
        <v>0.359951960601544</v>
      </c>
      <c r="BW220" s="42">
        <v>0.101588522595027</v>
      </c>
      <c r="BX220" s="42">
        <v>2.98380588126272</v>
      </c>
      <c r="BY220" s="42">
        <v>1.5823978794068601</v>
      </c>
      <c r="BZ220" s="42">
        <v>5.8070834119320597E-2</v>
      </c>
      <c r="CA220" s="42">
        <v>0.44688393753714001</v>
      </c>
      <c r="CB220" s="42">
        <v>0.85874176406814695</v>
      </c>
      <c r="CC220" s="42">
        <v>1.8817404029843599E-2</v>
      </c>
      <c r="CD220" s="42"/>
      <c r="CE220" s="42">
        <v>2.43471412238513E-3</v>
      </c>
      <c r="CF220" s="42">
        <v>4.4866774710737301E-2</v>
      </c>
      <c r="CG220" s="42"/>
      <c r="CH220" s="42">
        <v>1.61443935028172</v>
      </c>
      <c r="CI220" s="42">
        <v>0</v>
      </c>
      <c r="CJ220" s="42">
        <f t="shared" si="5"/>
        <v>2589.0558350626425</v>
      </c>
    </row>
    <row r="221" spans="2:88" x14ac:dyDescent="0.25">
      <c r="B221" s="40" t="s">
        <v>466</v>
      </c>
      <c r="D221" s="40" t="s">
        <v>473</v>
      </c>
      <c r="E221" s="40" t="s">
        <v>47</v>
      </c>
      <c r="G221" s="40" t="s">
        <v>39</v>
      </c>
      <c r="H221" s="41"/>
      <c r="I221" s="40">
        <v>5320</v>
      </c>
      <c r="J221" s="40">
        <v>1.94</v>
      </c>
      <c r="K221" s="40">
        <v>2.14</v>
      </c>
      <c r="L221" s="40">
        <v>2.5999999999999999E-2</v>
      </c>
      <c r="M221" s="43">
        <v>18099.999</v>
      </c>
      <c r="O221" s="42"/>
      <c r="P221" s="42">
        <f t="shared" si="6"/>
        <v>2742.2680412371133</v>
      </c>
      <c r="Q221" s="41"/>
      <c r="R221" s="40">
        <v>367200</v>
      </c>
      <c r="S221" s="40">
        <v>2800.0000000000005</v>
      </c>
      <c r="T221" s="40">
        <v>637600</v>
      </c>
      <c r="U221" s="40">
        <v>5200</v>
      </c>
      <c r="V221" s="42">
        <v>284662.29052926</v>
      </c>
      <c r="W221" s="42">
        <v>68337.163653730095</v>
      </c>
      <c r="X221" s="42">
        <v>792.70564763045195</v>
      </c>
      <c r="Y221" s="42">
        <v>0.112681524421472</v>
      </c>
      <c r="Z221" s="42">
        <v>0.63759576429943798</v>
      </c>
      <c r="AA221" s="42">
        <v>0.116023551363078</v>
      </c>
      <c r="AB221" s="42">
        <v>11.4903451048525</v>
      </c>
      <c r="AC221" s="42">
        <v>6.5613542229878599</v>
      </c>
      <c r="AD221" s="42">
        <v>0.21616272134164299</v>
      </c>
      <c r="AE221" s="42">
        <v>17.519252037286201</v>
      </c>
      <c r="AF221" s="42">
        <v>82.478772433092104</v>
      </c>
      <c r="AG221" s="42">
        <v>9.9442773183764395</v>
      </c>
      <c r="AH221" s="42">
        <v>0.97962965274352898</v>
      </c>
      <c r="AI221" s="42">
        <v>3.59486449397812</v>
      </c>
      <c r="AJ221" s="42">
        <v>1.1214724366050399</v>
      </c>
      <c r="AK221" s="42">
        <v>0.305670831395146</v>
      </c>
      <c r="AL221" s="42">
        <v>3.2575325581043701</v>
      </c>
      <c r="AM221" s="42">
        <v>1.38600590065032</v>
      </c>
      <c r="AN221" s="42"/>
      <c r="AO221" s="42">
        <v>16.970340485548199</v>
      </c>
      <c r="AP221" s="42">
        <v>5.4496671981807401</v>
      </c>
      <c r="AQ221" s="42">
        <v>166.89243974123099</v>
      </c>
      <c r="AR221" s="42">
        <v>85.927575243114603</v>
      </c>
      <c r="AS221" s="42">
        <v>5.1399454070513197</v>
      </c>
      <c r="AT221" s="42"/>
      <c r="AU221" s="42">
        <v>0.49418791675857898</v>
      </c>
      <c r="AV221" s="42">
        <v>0.2287881847222</v>
      </c>
      <c r="AW221" s="42">
        <v>1.12769680556309</v>
      </c>
      <c r="AX221" s="42">
        <v>2.2881155203248098</v>
      </c>
      <c r="AY221" s="42">
        <v>9.6968229037930204E-2</v>
      </c>
      <c r="AZ221" s="42">
        <v>8.0670303892239906E-2</v>
      </c>
      <c r="BA221" s="42">
        <v>1.92880797308093</v>
      </c>
      <c r="BB221" s="42">
        <v>0.67696316025004699</v>
      </c>
      <c r="BC221" s="42">
        <v>0.42060263761224997</v>
      </c>
      <c r="BD221" s="42">
        <v>2.2882256727256198</v>
      </c>
      <c r="BE221" s="42">
        <v>0.63385353220344898</v>
      </c>
      <c r="BF221" s="42">
        <v>9.8013389735416803E-2</v>
      </c>
      <c r="BG221" s="42">
        <v>0.74666552673076902</v>
      </c>
      <c r="BH221" s="42">
        <v>0.183129709784487</v>
      </c>
      <c r="BI221" s="42">
        <v>1.86270070480081</v>
      </c>
      <c r="BJ221" s="42">
        <v>5.4410335225803799</v>
      </c>
      <c r="BK221" s="42">
        <v>0.63836770322653102</v>
      </c>
      <c r="BL221" s="42">
        <v>0.25389308491617302</v>
      </c>
      <c r="BM221" s="42">
        <v>1.2210877273530401</v>
      </c>
      <c r="BN221" s="42">
        <v>0</v>
      </c>
      <c r="BO221" s="42">
        <v>0.48736020120568802</v>
      </c>
      <c r="BP221" s="42">
        <v>0.87324104744423803</v>
      </c>
      <c r="BQ221" s="42">
        <v>3.5700740683944701E-2</v>
      </c>
      <c r="BR221" s="42">
        <v>0.88070111216291302</v>
      </c>
      <c r="BS221" s="42">
        <v>1.6997466432791299</v>
      </c>
      <c r="BT221" s="42">
        <v>0.117438687971764</v>
      </c>
      <c r="BU221" s="42">
        <v>1.23802644304671E-2</v>
      </c>
      <c r="BV221" s="42">
        <v>0.45802882836529901</v>
      </c>
      <c r="BW221" s="42">
        <v>0.115655502524526</v>
      </c>
      <c r="BX221" s="42">
        <v>2.2968610494807802</v>
      </c>
      <c r="BY221" s="42">
        <v>1.62391452875877</v>
      </c>
      <c r="BZ221" s="42">
        <v>4.2408216375408599E-2</v>
      </c>
      <c r="CA221" s="42">
        <v>1.10491298919781</v>
      </c>
      <c r="CB221" s="42">
        <v>1.2004441629976299</v>
      </c>
      <c r="CC221" s="42">
        <v>4.2220464580045899E-2</v>
      </c>
      <c r="CD221" s="42">
        <v>9.1957665143008599E-2</v>
      </c>
      <c r="CE221" s="42">
        <v>0.31514350970455701</v>
      </c>
      <c r="CF221" s="42">
        <v>4.9594964976870798E-2</v>
      </c>
      <c r="CG221" s="42"/>
      <c r="CH221" s="42">
        <v>5.4162520368880498E-3</v>
      </c>
      <c r="CI221" s="42">
        <v>7.4473823289320798E-2</v>
      </c>
      <c r="CJ221" s="42">
        <f t="shared" si="5"/>
        <v>2200.2194980752192</v>
      </c>
    </row>
    <row r="222" spans="2:88" x14ac:dyDescent="0.25">
      <c r="B222" s="40" t="s">
        <v>466</v>
      </c>
      <c r="D222" s="40" t="s">
        <v>474</v>
      </c>
      <c r="E222" s="40" t="s">
        <v>47</v>
      </c>
      <c r="G222" s="40" t="s">
        <v>35</v>
      </c>
      <c r="H222" s="41"/>
      <c r="I222" s="40">
        <v>5320</v>
      </c>
      <c r="J222" s="40">
        <v>1.94</v>
      </c>
      <c r="K222" s="40">
        <v>2.14</v>
      </c>
      <c r="L222" s="40">
        <v>2.5999999999999999E-2</v>
      </c>
      <c r="M222" s="43">
        <v>18099.999</v>
      </c>
      <c r="O222" s="42"/>
      <c r="P222" s="42">
        <f t="shared" si="6"/>
        <v>2742.2680412371133</v>
      </c>
      <c r="Q222" s="41"/>
      <c r="R222" s="40">
        <v>346800</v>
      </c>
      <c r="S222" s="40">
        <v>2800.0000000000005</v>
      </c>
      <c r="T222" s="40">
        <v>308100</v>
      </c>
      <c r="U222" s="40">
        <v>3800</v>
      </c>
      <c r="V222" s="42">
        <v>308905.22800664499</v>
      </c>
      <c r="W222" s="42">
        <v>51657.931241872298</v>
      </c>
      <c r="X222" s="42">
        <v>1238.5189135257799</v>
      </c>
      <c r="Y222" s="42"/>
      <c r="Z222" s="42">
        <v>0.30348887017836401</v>
      </c>
      <c r="AA222" s="42">
        <v>0.147354467794374</v>
      </c>
      <c r="AB222" s="42">
        <v>0.15025804809961399</v>
      </c>
      <c r="AC222" s="42">
        <v>0.790940172486707</v>
      </c>
      <c r="AD222" s="42">
        <v>0.27005063190294099</v>
      </c>
      <c r="AE222" s="42"/>
      <c r="AF222" s="42">
        <v>41.1825287494243</v>
      </c>
      <c r="AG222" s="42">
        <v>19.0329991570737</v>
      </c>
      <c r="AH222" s="42">
        <v>327295.33587915899</v>
      </c>
      <c r="AI222" s="42">
        <v>57318.412844617698</v>
      </c>
      <c r="AJ222" s="42">
        <v>1.3338399375705401</v>
      </c>
      <c r="AK222" s="42">
        <v>666.94058491189298</v>
      </c>
      <c r="AL222" s="42">
        <v>391.71192003040102</v>
      </c>
      <c r="AM222" s="42">
        <v>1.78629871664054</v>
      </c>
      <c r="AN222" s="42">
        <v>2.8825063671200399</v>
      </c>
      <c r="AO222" s="42">
        <v>16.0589634192816</v>
      </c>
      <c r="AP222" s="42">
        <v>7.11564499423607</v>
      </c>
      <c r="AQ222" s="42">
        <v>148.80211416631599</v>
      </c>
      <c r="AR222" s="42">
        <v>63.481818109971897</v>
      </c>
      <c r="AS222" s="42">
        <v>7.1064721207421799</v>
      </c>
      <c r="AT222" s="42">
        <v>0.35482311259042498</v>
      </c>
      <c r="AU222" s="42">
        <v>1.6081429202172399</v>
      </c>
      <c r="AV222" s="42">
        <v>0.46465033010148798</v>
      </c>
      <c r="AW222" s="42">
        <v>5.9001476722347999</v>
      </c>
      <c r="AX222" s="42">
        <v>2.8842280887988601</v>
      </c>
      <c r="AY222" s="42">
        <v>0.16271394733462199</v>
      </c>
      <c r="AZ222" s="42">
        <v>13.031009958435</v>
      </c>
      <c r="BA222" s="42">
        <v>17.7054544158634</v>
      </c>
      <c r="BB222" s="42">
        <v>0.82226717710979602</v>
      </c>
      <c r="BC222" s="42">
        <v>0.55126497825264098</v>
      </c>
      <c r="BD222" s="42">
        <v>2.5535501915636298</v>
      </c>
      <c r="BE222" s="42">
        <v>1.2035022136562401</v>
      </c>
      <c r="BF222" s="42">
        <v>0.120912505495286</v>
      </c>
      <c r="BG222" s="42">
        <v>0.61904451563857299</v>
      </c>
      <c r="BH222" s="42">
        <v>0.231471588593399</v>
      </c>
      <c r="BI222" s="42">
        <v>1.3835848190000299</v>
      </c>
      <c r="BJ222" s="42">
        <v>3.7930608992744999</v>
      </c>
      <c r="BK222" s="42">
        <v>0.94070348269033999</v>
      </c>
      <c r="BL222" s="42"/>
      <c r="BM222" s="42">
        <v>5.61249277107141E-3</v>
      </c>
      <c r="BN222" s="42">
        <v>0.48828456010228</v>
      </c>
      <c r="BO222" s="42">
        <v>3.5046600129142798E-2</v>
      </c>
      <c r="BP222" s="42">
        <v>0.27388992470001799</v>
      </c>
      <c r="BQ222" s="42">
        <v>5.9961257605831902E-2</v>
      </c>
      <c r="BR222" s="42">
        <v>0.28082230833310501</v>
      </c>
      <c r="BS222" s="42">
        <v>1.01190860151232</v>
      </c>
      <c r="BT222" s="42">
        <v>0.162549161476508</v>
      </c>
      <c r="BU222" s="42">
        <v>0.108375970318797</v>
      </c>
      <c r="BV222" s="42">
        <v>0.68697959269393505</v>
      </c>
      <c r="BW222" s="42">
        <v>0.27844884107439</v>
      </c>
      <c r="BX222" s="42">
        <v>6.2353555300270003</v>
      </c>
      <c r="BY222" s="42">
        <v>2.9244608812627599</v>
      </c>
      <c r="BZ222" s="42">
        <v>9.0597391407385097E-2</v>
      </c>
      <c r="CA222" s="42">
        <v>0.56401975209376598</v>
      </c>
      <c r="CB222" s="42">
        <v>0.95532013199884402</v>
      </c>
      <c r="CC222" s="42">
        <v>9.0976719815871604E-2</v>
      </c>
      <c r="CD222" s="42">
        <v>0.18888345924970701</v>
      </c>
      <c r="CE222" s="42">
        <v>1.19836537024731</v>
      </c>
      <c r="CF222" s="42">
        <v>7.2783932830547501E-2</v>
      </c>
      <c r="CG222" s="42"/>
      <c r="CH222" s="42">
        <v>1.21541226017215</v>
      </c>
      <c r="CI222" s="42">
        <v>0.12508566020403</v>
      </c>
      <c r="CJ222" s="42">
        <f t="shared" si="5"/>
        <v>2330.6120477050613</v>
      </c>
    </row>
    <row r="223" spans="2:88" x14ac:dyDescent="0.25">
      <c r="B223" s="40" t="s">
        <v>466</v>
      </c>
      <c r="D223" s="40" t="s">
        <v>475</v>
      </c>
      <c r="E223" s="40" t="s">
        <v>47</v>
      </c>
      <c r="G223" s="40" t="s">
        <v>39</v>
      </c>
      <c r="H223" s="41"/>
      <c r="I223" s="40">
        <v>5320</v>
      </c>
      <c r="J223" s="40">
        <v>1.94</v>
      </c>
      <c r="K223" s="40">
        <v>2.14</v>
      </c>
      <c r="L223" s="40">
        <v>2.5999999999999999E-2</v>
      </c>
      <c r="M223" s="43">
        <v>18099.999</v>
      </c>
      <c r="O223" s="42"/>
      <c r="P223" s="42">
        <f t="shared" si="6"/>
        <v>2742.2680412371133</v>
      </c>
      <c r="Q223" s="41"/>
      <c r="R223" s="40">
        <v>378300</v>
      </c>
      <c r="S223" s="40">
        <v>2800.0000000000005</v>
      </c>
      <c r="T223" s="40">
        <v>619000</v>
      </c>
      <c r="U223" s="40">
        <v>5200</v>
      </c>
      <c r="V223" s="42">
        <v>280426.07244913501</v>
      </c>
      <c r="W223" s="42">
        <v>96516.613943736898</v>
      </c>
      <c r="X223" s="42">
        <v>1214.9696658927901</v>
      </c>
      <c r="Y223" s="42"/>
      <c r="Z223" s="42">
        <v>0.29747972137234402</v>
      </c>
      <c r="AA223" s="42">
        <v>0.16008461263092799</v>
      </c>
      <c r="AB223" s="42">
        <v>9.8978347581464003</v>
      </c>
      <c r="AC223" s="42">
        <v>6.4240960095855204</v>
      </c>
      <c r="AD223" s="42">
        <v>0.36977967159667402</v>
      </c>
      <c r="AE223" s="42">
        <v>20.3412940676589</v>
      </c>
      <c r="AF223" s="42">
        <v>90.236399611610494</v>
      </c>
      <c r="AG223" s="42">
        <v>27.6577919959668</v>
      </c>
      <c r="AH223" s="42">
        <v>0.98310670198264405</v>
      </c>
      <c r="AI223" s="42">
        <v>3.1661607428267402</v>
      </c>
      <c r="AJ223" s="42">
        <v>1.35030999763076</v>
      </c>
      <c r="AK223" s="42">
        <v>0.94512280394358095</v>
      </c>
      <c r="AL223" s="42">
        <v>3.3898239322154802</v>
      </c>
      <c r="AM223" s="42">
        <v>1.5972045006620801</v>
      </c>
      <c r="AN223" s="42">
        <v>2.5874047586522502</v>
      </c>
      <c r="AO223" s="42">
        <v>17.303295488392699</v>
      </c>
      <c r="AP223" s="42">
        <v>7.2640145888222802</v>
      </c>
      <c r="AQ223" s="42">
        <v>147.92903089175201</v>
      </c>
      <c r="AR223" s="42">
        <v>78.3244396651275</v>
      </c>
      <c r="AS223" s="42">
        <v>6.3919814685467902</v>
      </c>
      <c r="AT223" s="42"/>
      <c r="AU223" s="42">
        <v>1.55762492484997E-2</v>
      </c>
      <c r="AV223" s="42">
        <v>0.36360237867916201</v>
      </c>
      <c r="AW223" s="42">
        <v>0.406769219507363</v>
      </c>
      <c r="AX223" s="42">
        <v>0.89303552129905595</v>
      </c>
      <c r="AY223" s="42">
        <v>0.111779638103379</v>
      </c>
      <c r="AZ223" s="42"/>
      <c r="BA223" s="42">
        <v>3.35123979995239E-2</v>
      </c>
      <c r="BB223" s="42">
        <v>0.78143917609034697</v>
      </c>
      <c r="BC223" s="42">
        <v>1.1147526007823099E-2</v>
      </c>
      <c r="BD223" s="42">
        <v>1.4010654439086201</v>
      </c>
      <c r="BE223" s="42">
        <v>1.0199215720144099</v>
      </c>
      <c r="BF223" s="42">
        <v>3.8889174329511403E-2</v>
      </c>
      <c r="BG223" s="42">
        <v>0.60311333425264002</v>
      </c>
      <c r="BH223" s="42">
        <v>0.25168782779441301</v>
      </c>
      <c r="BI223" s="42">
        <v>0.76207150506279697</v>
      </c>
      <c r="BJ223" s="42">
        <v>3.3375420569078802</v>
      </c>
      <c r="BK223" s="42">
        <v>0.52897058805211505</v>
      </c>
      <c r="BL223" s="42">
        <v>0.22463512644320599</v>
      </c>
      <c r="BM223" s="42">
        <v>1.1385520376933</v>
      </c>
      <c r="BN223" s="42">
        <v>0</v>
      </c>
      <c r="BO223" s="42">
        <v>0.46934888936609998</v>
      </c>
      <c r="BP223" s="42">
        <v>0.80106583986488</v>
      </c>
      <c r="BQ223" s="42">
        <v>5.6902947736824402E-2</v>
      </c>
      <c r="BR223" s="42">
        <v>1.2233175221991299</v>
      </c>
      <c r="BS223" s="42">
        <v>2.08689416639778</v>
      </c>
      <c r="BT223" s="42">
        <v>0.18651326304042901</v>
      </c>
      <c r="BU223" s="42">
        <v>0.203598742387441</v>
      </c>
      <c r="BV223" s="42">
        <v>0.87361455937885402</v>
      </c>
      <c r="BW223" s="42">
        <v>0.22794617648099799</v>
      </c>
      <c r="BX223" s="42">
        <v>2.77909845821562</v>
      </c>
      <c r="BY223" s="42">
        <v>2.9147077148504299</v>
      </c>
      <c r="BZ223" s="42">
        <v>4.4326915540891798E-2</v>
      </c>
      <c r="CA223" s="42">
        <v>0.94262936624588001</v>
      </c>
      <c r="CB223" s="42">
        <v>0.88708217008371304</v>
      </c>
      <c r="CC223" s="42">
        <v>4.9297146839190099E-2</v>
      </c>
      <c r="CD223" s="42">
        <v>8.1360796917309797E-2</v>
      </c>
      <c r="CE223" s="42">
        <v>0.25520045088031101</v>
      </c>
      <c r="CF223" s="42">
        <v>5.6998017698848803E-2</v>
      </c>
      <c r="CG223" s="42"/>
      <c r="CH223" s="42">
        <v>6.3468334694203399E-3</v>
      </c>
      <c r="CI223" s="42">
        <v>0</v>
      </c>
      <c r="CJ223" s="42">
        <f t="shared" si="5"/>
        <v>2557.3073636697004</v>
      </c>
    </row>
    <row r="224" spans="2:88" x14ac:dyDescent="0.25">
      <c r="B224" s="40" t="s">
        <v>476</v>
      </c>
      <c r="D224" s="40" t="s">
        <v>477</v>
      </c>
      <c r="E224" s="40" t="s">
        <v>48</v>
      </c>
      <c r="G224" s="40" t="s">
        <v>35</v>
      </c>
      <c r="H224" s="41"/>
      <c r="I224" s="40">
        <v>4510</v>
      </c>
      <c r="J224" s="40">
        <v>0.73899999999999999</v>
      </c>
      <c r="K224" s="40">
        <v>0.94199999999999995</v>
      </c>
      <c r="M224" s="43">
        <v>20599.999</v>
      </c>
      <c r="O224" s="42"/>
      <c r="P224" s="42">
        <f t="shared" si="6"/>
        <v>6102.8416779431664</v>
      </c>
      <c r="Q224" s="41"/>
      <c r="R224" s="40">
        <v>348700</v>
      </c>
      <c r="S224" s="40">
        <v>2800.0000000000005</v>
      </c>
      <c r="T224" s="40">
        <v>306000</v>
      </c>
      <c r="U224" s="40">
        <v>3800</v>
      </c>
      <c r="V224" s="42">
        <v>241565.24793269701</v>
      </c>
      <c r="W224" s="42">
        <v>35823.954579797202</v>
      </c>
      <c r="X224" s="42">
        <v>719.27451487129099</v>
      </c>
      <c r="Y224" s="42"/>
      <c r="Z224" s="42">
        <v>0.41062552004422298</v>
      </c>
      <c r="AA224" s="42">
        <v>0.112500416513462</v>
      </c>
      <c r="AB224" s="42"/>
      <c r="AC224" s="42">
        <v>0.51250401699194403</v>
      </c>
      <c r="AD224" s="42">
        <v>0.28636021442244602</v>
      </c>
      <c r="AE224" s="42">
        <v>305.558581796255</v>
      </c>
      <c r="AF224" s="42">
        <v>320.92141543554101</v>
      </c>
      <c r="AG224" s="42">
        <v>15.888668155129</v>
      </c>
      <c r="AH224" s="42">
        <v>330364.08553725999</v>
      </c>
      <c r="AI224" s="42">
        <v>39473.937233828801</v>
      </c>
      <c r="AJ224" s="42">
        <v>1.2441820607463301</v>
      </c>
      <c r="AK224" s="42">
        <v>78.060500966152006</v>
      </c>
      <c r="AL224" s="42">
        <v>31.4265186256529</v>
      </c>
      <c r="AM224" s="42">
        <v>1.3317965886763199</v>
      </c>
      <c r="AN224" s="42"/>
      <c r="AO224" s="42">
        <v>15.3708563334344</v>
      </c>
      <c r="AP224" s="42">
        <v>6.3909098065054302</v>
      </c>
      <c r="AQ224" s="42">
        <v>66.149475249206503</v>
      </c>
      <c r="AR224" s="42">
        <v>44.6397504733647</v>
      </c>
      <c r="AS224" s="42">
        <v>3.3316403609463499</v>
      </c>
      <c r="AT224" s="42"/>
      <c r="AU224" s="42">
        <v>1.41302258553835</v>
      </c>
      <c r="AV224" s="42">
        <v>0.17582093606434901</v>
      </c>
      <c r="AW224" s="42">
        <v>150.61008213467801</v>
      </c>
      <c r="AX224" s="42">
        <v>103.70163029755901</v>
      </c>
      <c r="AY224" s="42">
        <v>7.5473927360548698E-2</v>
      </c>
      <c r="AZ224" s="42"/>
      <c r="BA224" s="42">
        <v>2.6301081657087599</v>
      </c>
      <c r="BB224" s="42">
        <v>0.72860978374802798</v>
      </c>
      <c r="BC224" s="42">
        <v>0.26459780285548401</v>
      </c>
      <c r="BD224" s="42">
        <v>2.6259593561482002</v>
      </c>
      <c r="BE224" s="42">
        <v>0.68988921331429298</v>
      </c>
      <c r="BF224" s="42"/>
      <c r="BG224" s="42">
        <v>0.41587601642590799</v>
      </c>
      <c r="BH224" s="42">
        <v>0.23961179737896801</v>
      </c>
      <c r="BI224" s="42"/>
      <c r="BJ224" s="42">
        <v>3.2707304448060901</v>
      </c>
      <c r="BK224" s="42">
        <v>0.70524976964569797</v>
      </c>
      <c r="BL224" s="42"/>
      <c r="BM224" s="42">
        <v>8.8285564661811797E-2</v>
      </c>
      <c r="BN224" s="42">
        <v>0</v>
      </c>
      <c r="BO224" s="42"/>
      <c r="BP224" s="42">
        <v>2.5682378257715899E-2</v>
      </c>
      <c r="BQ224" s="42">
        <v>5.09836884459339E-2</v>
      </c>
      <c r="BR224" s="42"/>
      <c r="BS224" s="42">
        <v>5.5332653467371401E-2</v>
      </c>
      <c r="BT224" s="42">
        <v>0</v>
      </c>
      <c r="BU224" s="42"/>
      <c r="BV224" s="42">
        <v>0.50912256747403795</v>
      </c>
      <c r="BW224" s="42">
        <v>0.152146898114664</v>
      </c>
      <c r="BX224" s="42">
        <v>2.8111679131913001</v>
      </c>
      <c r="BY224" s="42">
        <v>3.9986687542050001</v>
      </c>
      <c r="BZ224" s="42">
        <v>5.5492224686736098E-2</v>
      </c>
      <c r="CA224" s="42"/>
      <c r="CB224" s="42">
        <v>0.19449681336487601</v>
      </c>
      <c r="CC224" s="42">
        <v>4.4447553515664498E-2</v>
      </c>
      <c r="CD224" s="42"/>
      <c r="CE224" s="42">
        <v>0.156913782922939</v>
      </c>
      <c r="CF224" s="42">
        <v>2.7843094713045299E-2</v>
      </c>
      <c r="CG224" s="42"/>
      <c r="CH224" s="42">
        <v>0.70060008952845498</v>
      </c>
      <c r="CI224" s="42">
        <v>0.19021697031443299</v>
      </c>
      <c r="CJ224" s="42">
        <f t="shared" si="5"/>
        <v>5271.3948022464901</v>
      </c>
    </row>
    <row r="225" spans="2:88" x14ac:dyDescent="0.25">
      <c r="B225" s="40" t="s">
        <v>476</v>
      </c>
      <c r="D225" s="40" t="s">
        <v>478</v>
      </c>
      <c r="E225" s="40" t="s">
        <v>48</v>
      </c>
      <c r="G225" s="40" t="s">
        <v>35</v>
      </c>
      <c r="H225" s="41"/>
      <c r="I225" s="40">
        <v>4510</v>
      </c>
      <c r="J225" s="40">
        <v>0.73899999999999999</v>
      </c>
      <c r="K225" s="40">
        <v>0.94199999999999995</v>
      </c>
      <c r="M225" s="43">
        <v>20599.999</v>
      </c>
      <c r="O225" s="42"/>
      <c r="P225" s="42">
        <f t="shared" si="6"/>
        <v>6102.8416779431664</v>
      </c>
      <c r="Q225" s="41"/>
      <c r="R225" s="40">
        <v>348500</v>
      </c>
      <c r="S225" s="40">
        <v>2800.0000000000005</v>
      </c>
      <c r="T225" s="40">
        <v>307000</v>
      </c>
      <c r="U225" s="40">
        <v>3800</v>
      </c>
      <c r="V225" s="42">
        <v>250626.06380384701</v>
      </c>
      <c r="W225" s="42">
        <v>57164.890231285703</v>
      </c>
      <c r="X225" s="42">
        <v>1234.82376219402</v>
      </c>
      <c r="Y225" s="42"/>
      <c r="Z225" s="42">
        <v>0.36845175868082097</v>
      </c>
      <c r="AA225" s="42">
        <v>0.19780656681430001</v>
      </c>
      <c r="AB225" s="42">
        <v>0.14744777641802001</v>
      </c>
      <c r="AC225" s="42">
        <v>1.35695746088765</v>
      </c>
      <c r="AD225" s="42">
        <v>0.41838150977889399</v>
      </c>
      <c r="AE225" s="42">
        <v>152.90142176507501</v>
      </c>
      <c r="AF225" s="42">
        <v>248.17034949127199</v>
      </c>
      <c r="AG225" s="42">
        <v>37.488757173264403</v>
      </c>
      <c r="AH225" s="42">
        <v>346554.935730642</v>
      </c>
      <c r="AI225" s="42">
        <v>38869.662526630098</v>
      </c>
      <c r="AJ225" s="42">
        <v>2.1126748023571502</v>
      </c>
      <c r="AK225" s="42">
        <v>222.22707111332801</v>
      </c>
      <c r="AL225" s="42">
        <v>102.07114215179099</v>
      </c>
      <c r="AM225" s="42">
        <v>2.2682444447057</v>
      </c>
      <c r="AN225" s="42"/>
      <c r="AO225" s="42">
        <v>13.378488892380499</v>
      </c>
      <c r="AP225" s="42">
        <v>9.0467433609907193</v>
      </c>
      <c r="AQ225" s="42">
        <v>75.055416743853101</v>
      </c>
      <c r="AR225" s="42">
        <v>42.910915323507197</v>
      </c>
      <c r="AS225" s="42">
        <v>6.3190551850730001</v>
      </c>
      <c r="AT225" s="42"/>
      <c r="AU225" s="42">
        <v>0.196651275246642</v>
      </c>
      <c r="AV225" s="42">
        <v>0.36042843292541998</v>
      </c>
      <c r="AW225" s="42">
        <v>0.48298101875100902</v>
      </c>
      <c r="AX225" s="42">
        <v>1.71414117306303</v>
      </c>
      <c r="AY225" s="42">
        <v>0.110611662896563</v>
      </c>
      <c r="AZ225" s="42"/>
      <c r="BA225" s="42">
        <v>3.7271334571177399</v>
      </c>
      <c r="BB225" s="42">
        <v>0.699895860902216</v>
      </c>
      <c r="BC225" s="42">
        <v>5.4266760141323802E-3</v>
      </c>
      <c r="BD225" s="42">
        <v>2.1566107521219098</v>
      </c>
      <c r="BE225" s="42">
        <v>1.48289226683359</v>
      </c>
      <c r="BF225" s="42"/>
      <c r="BG225" s="42">
        <v>0.48130832130329898</v>
      </c>
      <c r="BH225" s="42">
        <v>0.50231803776686001</v>
      </c>
      <c r="BI225" s="42"/>
      <c r="BJ225" s="42">
        <v>0.36145762461969699</v>
      </c>
      <c r="BK225" s="42">
        <v>1.0551740288956299</v>
      </c>
      <c r="BL225" s="42"/>
      <c r="BM225" s="42">
        <v>0.13997814685127599</v>
      </c>
      <c r="BN225" s="42">
        <v>0.26613681238985498</v>
      </c>
      <c r="BO225" s="42"/>
      <c r="BP225" s="42">
        <v>4.0040604601474697E-2</v>
      </c>
      <c r="BQ225" s="42">
        <v>7.4687015536044302E-2</v>
      </c>
      <c r="BR225" s="42"/>
      <c r="BS225" s="42">
        <v>8.7050701771292996E-2</v>
      </c>
      <c r="BT225" s="42">
        <v>0.158911594426311</v>
      </c>
      <c r="BU225" s="42"/>
      <c r="BV225" s="42">
        <v>7.3530177717905307E-2</v>
      </c>
      <c r="BW225" s="42">
        <v>0.31178462130450801</v>
      </c>
      <c r="BX225" s="42">
        <v>0.57161258414490801</v>
      </c>
      <c r="BY225" s="42">
        <v>0.54045322799976703</v>
      </c>
      <c r="BZ225" s="42">
        <v>0.12534254604238201</v>
      </c>
      <c r="CA225" s="42"/>
      <c r="CB225" s="42">
        <v>0.194738020388907</v>
      </c>
      <c r="CC225" s="42">
        <v>3.6883186714337803E-2</v>
      </c>
      <c r="CD225" s="42"/>
      <c r="CE225" s="42">
        <v>0.56149157070816003</v>
      </c>
      <c r="CF225" s="42">
        <v>5.7073274410529798E-2</v>
      </c>
      <c r="CG225" s="42"/>
      <c r="CH225" s="42">
        <v>9.1038450762885095E-2</v>
      </c>
      <c r="CI225" s="42">
        <v>0.27420100615550902</v>
      </c>
      <c r="CJ225" s="42">
        <f t="shared" si="5"/>
        <v>4643.2358265273569</v>
      </c>
    </row>
    <row r="226" spans="2:88" x14ac:dyDescent="0.25">
      <c r="B226" s="40" t="s">
        <v>476</v>
      </c>
      <c r="D226" s="40" t="s">
        <v>479</v>
      </c>
      <c r="E226" s="40" t="s">
        <v>48</v>
      </c>
      <c r="G226" s="40" t="s">
        <v>35</v>
      </c>
      <c r="H226" s="41"/>
      <c r="I226" s="40">
        <v>4510</v>
      </c>
      <c r="J226" s="40">
        <v>0.73899999999999999</v>
      </c>
      <c r="K226" s="40">
        <v>0.94199999999999995</v>
      </c>
      <c r="M226" s="43">
        <v>20599.999</v>
      </c>
      <c r="O226" s="42"/>
      <c r="P226" s="42">
        <f t="shared" si="6"/>
        <v>6102.8416779431664</v>
      </c>
      <c r="Q226" s="41"/>
      <c r="R226" s="40">
        <v>352600</v>
      </c>
      <c r="S226" s="40">
        <v>2800.0000000000005</v>
      </c>
      <c r="T226" s="40">
        <v>308400</v>
      </c>
      <c r="U226" s="40">
        <v>3800</v>
      </c>
      <c r="V226" s="42">
        <v>242812.122250124</v>
      </c>
      <c r="W226" s="42">
        <v>31856.184930942502</v>
      </c>
      <c r="X226" s="42">
        <v>1038.69144183002</v>
      </c>
      <c r="Y226" s="42">
        <v>4.8361833565911998E-2</v>
      </c>
      <c r="Z226" s="42">
        <v>0.75749667227347395</v>
      </c>
      <c r="AA226" s="42">
        <v>0.126493953968533</v>
      </c>
      <c r="AB226" s="42"/>
      <c r="AC226" s="42">
        <v>0.69858853405305998</v>
      </c>
      <c r="AD226" s="42">
        <v>0.51551014957133201</v>
      </c>
      <c r="AE226" s="42">
        <v>172.653942348334</v>
      </c>
      <c r="AF226" s="42">
        <v>319.23257738374502</v>
      </c>
      <c r="AG226" s="42">
        <v>20.139153909426</v>
      </c>
      <c r="AH226" s="42">
        <v>338605.79511812801</v>
      </c>
      <c r="AI226" s="42">
        <v>51789.2812445866</v>
      </c>
      <c r="AJ226" s="42">
        <v>1.1625049097793201</v>
      </c>
      <c r="AK226" s="42">
        <v>88.592262194470393</v>
      </c>
      <c r="AL226" s="42">
        <v>28.028960216588899</v>
      </c>
      <c r="AM226" s="42">
        <v>2.32492986092858</v>
      </c>
      <c r="AN226" s="42"/>
      <c r="AO226" s="42">
        <v>18.2992610005168</v>
      </c>
      <c r="AP226" s="42">
        <v>7.57166851637351</v>
      </c>
      <c r="AQ226" s="42">
        <v>57.059114639458997</v>
      </c>
      <c r="AR226" s="42">
        <v>46.950750776436799</v>
      </c>
      <c r="AS226" s="42">
        <v>4.9021110055707702</v>
      </c>
      <c r="AT226" s="42"/>
      <c r="AU226" s="42">
        <v>0.12633430855345401</v>
      </c>
      <c r="AV226" s="42">
        <v>0.25586553207215101</v>
      </c>
      <c r="AW226" s="42">
        <v>91.8805413800998</v>
      </c>
      <c r="AX226" s="42">
        <v>100.03121611695499</v>
      </c>
      <c r="AY226" s="42">
        <v>0.132995232604183</v>
      </c>
      <c r="AZ226" s="42"/>
      <c r="BA226" s="42">
        <v>3.7750789728014</v>
      </c>
      <c r="BB226" s="42">
        <v>0.69652442680876903</v>
      </c>
      <c r="BC226" s="42"/>
      <c r="BD226" s="42">
        <v>1.29667408880317</v>
      </c>
      <c r="BE226" s="42">
        <v>0.94359821032316304</v>
      </c>
      <c r="BF226" s="42"/>
      <c r="BG226" s="42">
        <v>0.77735043266630999</v>
      </c>
      <c r="BH226" s="42">
        <v>0.275165397264932</v>
      </c>
      <c r="BI226" s="42">
        <v>0.61695217619434095</v>
      </c>
      <c r="BJ226" s="42">
        <v>4.6001331744178096</v>
      </c>
      <c r="BK226" s="42">
        <v>0.75173483480620595</v>
      </c>
      <c r="BL226" s="42"/>
      <c r="BM226" s="42">
        <v>8.6893374615865701E-2</v>
      </c>
      <c r="BN226" s="42">
        <v>0.32004281978467902</v>
      </c>
      <c r="BO226" s="42"/>
      <c r="BP226" s="42">
        <v>2.4876066250901701E-2</v>
      </c>
      <c r="BQ226" s="42">
        <v>7.4144625617458201E-2</v>
      </c>
      <c r="BR226" s="42"/>
      <c r="BS226" s="42">
        <v>0.802129257625253</v>
      </c>
      <c r="BT226" s="42">
        <v>0.21800167678524801</v>
      </c>
      <c r="BU226" s="42"/>
      <c r="BV226" s="42">
        <v>0.63090609551426002</v>
      </c>
      <c r="BW226" s="42">
        <v>0.19333298137473201</v>
      </c>
      <c r="BX226" s="42">
        <v>0.88802321769017301</v>
      </c>
      <c r="BY226" s="42">
        <v>0.87976830014357799</v>
      </c>
      <c r="BZ226" s="42">
        <v>7.7295267624802905E-2</v>
      </c>
      <c r="CA226" s="42">
        <v>8.04506360968682E-2</v>
      </c>
      <c r="CB226" s="42">
        <v>0.25017901048048202</v>
      </c>
      <c r="CC226" s="42">
        <v>8.0578598324652195E-2</v>
      </c>
      <c r="CD226" s="42"/>
      <c r="CE226" s="42">
        <v>2.2061901823414401E-2</v>
      </c>
      <c r="CF226" s="42">
        <v>9.3612775084191899E-2</v>
      </c>
      <c r="CG226" s="42"/>
      <c r="CH226" s="42">
        <v>0.47529821628544999</v>
      </c>
      <c r="CI226" s="42">
        <v>0.222946345657108</v>
      </c>
      <c r="CJ226" s="42">
        <f t="shared" si="5"/>
        <v>6179.5561012115832</v>
      </c>
    </row>
    <row r="227" spans="2:88" x14ac:dyDescent="0.25">
      <c r="B227" s="40" t="s">
        <v>480</v>
      </c>
      <c r="D227" s="40" t="s">
        <v>481</v>
      </c>
      <c r="E227" s="40" t="s">
        <v>48</v>
      </c>
      <c r="G227" s="40" t="s">
        <v>35</v>
      </c>
      <c r="H227" s="41"/>
      <c r="I227" s="40">
        <v>4510</v>
      </c>
      <c r="J227" s="40">
        <v>0.73899999999999999</v>
      </c>
      <c r="K227" s="40">
        <v>0.94199999999999995</v>
      </c>
      <c r="M227" s="43">
        <v>20599.999</v>
      </c>
      <c r="O227" s="42"/>
      <c r="P227" s="42">
        <f t="shared" si="6"/>
        <v>6102.8416779431664</v>
      </c>
      <c r="Q227" s="41"/>
      <c r="R227" s="40">
        <v>350100</v>
      </c>
      <c r="S227" s="40">
        <v>2800.0000000000005</v>
      </c>
      <c r="T227" s="40">
        <v>303700</v>
      </c>
      <c r="U227" s="40">
        <v>3800</v>
      </c>
      <c r="V227" s="42">
        <v>243690.97876982199</v>
      </c>
      <c r="W227" s="42">
        <v>35288.9153047769</v>
      </c>
      <c r="X227" s="42">
        <v>880.03137734816801</v>
      </c>
      <c r="Y227" s="42"/>
      <c r="Z227" s="42">
        <v>0.31107624662341299</v>
      </c>
      <c r="AA227" s="42">
        <v>0.24704379166259799</v>
      </c>
      <c r="AB227" s="42"/>
      <c r="AC227" s="42">
        <v>0.97231146161555904</v>
      </c>
      <c r="AD227" s="42">
        <v>0.46545571187134899</v>
      </c>
      <c r="AE227" s="42">
        <v>40.206853561007001</v>
      </c>
      <c r="AF227" s="42">
        <v>136.940999286671</v>
      </c>
      <c r="AG227" s="42">
        <v>26.848661623802901</v>
      </c>
      <c r="AH227" s="42">
        <v>336808.071811528</v>
      </c>
      <c r="AI227" s="42">
        <v>44003.4628003455</v>
      </c>
      <c r="AJ227" s="42">
        <v>1.65168925439628</v>
      </c>
      <c r="AK227" s="42">
        <v>179.231585157989</v>
      </c>
      <c r="AL227" s="42">
        <v>125.186549679648</v>
      </c>
      <c r="AM227" s="42">
        <v>1.9325787862403501</v>
      </c>
      <c r="AN227" s="42"/>
      <c r="AO227" s="42">
        <v>12.3435381491919</v>
      </c>
      <c r="AP227" s="42">
        <v>7.0923483539321897</v>
      </c>
      <c r="AQ227" s="42">
        <v>104.17059829799599</v>
      </c>
      <c r="AR227" s="42">
        <v>51.221365833028898</v>
      </c>
      <c r="AS227" s="42">
        <v>4.0224426490346596</v>
      </c>
      <c r="AT227" s="42">
        <v>0.12004843065075101</v>
      </c>
      <c r="AU227" s="42">
        <v>2.2343553818564899</v>
      </c>
      <c r="AV227" s="42">
        <v>0.60245906631871204</v>
      </c>
      <c r="AW227" s="42">
        <v>3.73541229816915</v>
      </c>
      <c r="AX227" s="42">
        <v>2.5641256418554201</v>
      </c>
      <c r="AY227" s="42">
        <v>0.16013038817737901</v>
      </c>
      <c r="AZ227" s="42">
        <v>0.91809791046595202</v>
      </c>
      <c r="BA227" s="42">
        <v>6.2455555528023199</v>
      </c>
      <c r="BB227" s="42">
        <v>1.01724271378715</v>
      </c>
      <c r="BC227" s="42">
        <v>6.82775991916444</v>
      </c>
      <c r="BD227" s="42">
        <v>4.7547086749488603</v>
      </c>
      <c r="BE227" s="42">
        <v>0.92915677936672803</v>
      </c>
      <c r="BF227" s="42"/>
      <c r="BG227" s="42">
        <v>0.53161441924172503</v>
      </c>
      <c r="BH227" s="42">
        <v>0.38938542258200598</v>
      </c>
      <c r="BI227" s="42">
        <v>1.2143405930037501</v>
      </c>
      <c r="BJ227" s="42">
        <v>5.0486371955068803</v>
      </c>
      <c r="BK227" s="42">
        <v>1.3978782116263999</v>
      </c>
      <c r="BL227" s="42"/>
      <c r="BM227" s="42">
        <v>0.162220179760138</v>
      </c>
      <c r="BN227" s="42">
        <v>0.417239763945283</v>
      </c>
      <c r="BO227" s="42"/>
      <c r="BP227" s="42">
        <v>0.22867922138949801</v>
      </c>
      <c r="BQ227" s="42">
        <v>0.12484356735857401</v>
      </c>
      <c r="BR227" s="42"/>
      <c r="BS227" s="42">
        <v>0.101005339054291</v>
      </c>
      <c r="BT227" s="42">
        <v>0.22996400544819001</v>
      </c>
      <c r="BU227" s="42"/>
      <c r="BV227" s="42">
        <v>0.28004506910122601</v>
      </c>
      <c r="BW227" s="42">
        <v>0.19116565259867099</v>
      </c>
      <c r="BX227" s="42">
        <v>9.2808956564296796</v>
      </c>
      <c r="BY227" s="42">
        <v>4.70966540887152</v>
      </c>
      <c r="BZ227" s="42">
        <v>0.116055003175578</v>
      </c>
      <c r="CA227" s="42">
        <v>1.2167738542083399</v>
      </c>
      <c r="CB227" s="42">
        <v>0.63141686182889301</v>
      </c>
      <c r="CC227" s="42">
        <v>5.3499820562034603E-2</v>
      </c>
      <c r="CD227" s="42"/>
      <c r="CE227" s="42">
        <v>4.12125017072568E-2</v>
      </c>
      <c r="CF227" s="42">
        <v>0.153615707695758</v>
      </c>
      <c r="CG227" s="42">
        <v>1.2473019679366577</v>
      </c>
      <c r="CH227" s="42">
        <v>2.78255802537852</v>
      </c>
      <c r="CI227" s="42">
        <v>0.18656695166925899</v>
      </c>
      <c r="CJ227" s="42">
        <f t="shared" ref="CJ227:CJ291" si="7">R227/AQ227</f>
        <v>3360.8331498537159</v>
      </c>
    </row>
    <row r="228" spans="2:88" x14ac:dyDescent="0.25">
      <c r="B228" s="40" t="s">
        <v>480</v>
      </c>
      <c r="D228" s="40" t="s">
        <v>482</v>
      </c>
      <c r="E228" s="40" t="s">
        <v>48</v>
      </c>
      <c r="G228" s="40" t="s">
        <v>35</v>
      </c>
      <c r="H228" s="41"/>
      <c r="I228" s="40">
        <v>4510</v>
      </c>
      <c r="J228" s="40">
        <v>0.73899999999999999</v>
      </c>
      <c r="K228" s="40">
        <v>0.94199999999999995</v>
      </c>
      <c r="M228" s="43">
        <v>20599.999</v>
      </c>
      <c r="O228" s="42"/>
      <c r="P228" s="42">
        <f t="shared" si="6"/>
        <v>6102.8416779431664</v>
      </c>
      <c r="Q228" s="41"/>
      <c r="R228" s="40">
        <v>347299.99999999994</v>
      </c>
      <c r="S228" s="40">
        <v>2800.0000000000005</v>
      </c>
      <c r="T228" s="40">
        <v>306200</v>
      </c>
      <c r="U228" s="40">
        <v>3800</v>
      </c>
      <c r="V228" s="42">
        <v>253259.99369626999</v>
      </c>
      <c r="W228" s="42">
        <v>64038.580765636201</v>
      </c>
      <c r="X228" s="42">
        <v>1191.88710951338</v>
      </c>
      <c r="Y228" s="42"/>
      <c r="Z228" s="42">
        <v>0.327284163533892</v>
      </c>
      <c r="AA228" s="42">
        <v>0.38138890508939399</v>
      </c>
      <c r="AB228" s="42">
        <v>2.4529160990370499E-2</v>
      </c>
      <c r="AC228" s="42">
        <v>1.0391099517048099</v>
      </c>
      <c r="AD228" s="42">
        <v>0.68070624285574199</v>
      </c>
      <c r="AE228" s="42">
        <v>226.042222043062</v>
      </c>
      <c r="AF228" s="42">
        <v>212.744087022044</v>
      </c>
      <c r="AG228" s="42">
        <v>62.4363778181377</v>
      </c>
      <c r="AH228" s="42">
        <v>329348.842353385</v>
      </c>
      <c r="AI228" s="42">
        <v>62846.774868650798</v>
      </c>
      <c r="AJ228" s="42">
        <v>2.0686292591698501</v>
      </c>
      <c r="AK228" s="42">
        <v>142.38871942677599</v>
      </c>
      <c r="AL228" s="42">
        <v>51.0913670230157</v>
      </c>
      <c r="AM228" s="42">
        <v>2.7612362557623298</v>
      </c>
      <c r="AN228" s="42"/>
      <c r="AO228" s="42">
        <v>10.23495196633</v>
      </c>
      <c r="AP228" s="42">
        <v>7.5388686761702504</v>
      </c>
      <c r="AQ228" s="42">
        <v>97.646048619567395</v>
      </c>
      <c r="AR228" s="42">
        <v>77.436564958817897</v>
      </c>
      <c r="AS228" s="42">
        <v>7.9687989890233801</v>
      </c>
      <c r="AT228" s="42">
        <v>0.48667358068469802</v>
      </c>
      <c r="AU228" s="42">
        <v>2.6153143227117601</v>
      </c>
      <c r="AV228" s="42">
        <v>1.3733970504725199</v>
      </c>
      <c r="AW228" s="42">
        <v>6.05255138231741</v>
      </c>
      <c r="AX228" s="42">
        <v>4.8127811411049999</v>
      </c>
      <c r="AY228" s="42">
        <v>0.41564817823605998</v>
      </c>
      <c r="AZ228" s="42">
        <v>0.19404058114301301</v>
      </c>
      <c r="BA228" s="42">
        <v>3.29628453232367</v>
      </c>
      <c r="BB228" s="42">
        <v>3.0189019025108901</v>
      </c>
      <c r="BC228" s="42">
        <v>0.35396532400230202</v>
      </c>
      <c r="BD228" s="42">
        <v>1.9380079796322001</v>
      </c>
      <c r="BE228" s="42">
        <v>1.0401655636857601</v>
      </c>
      <c r="BF228" s="42"/>
      <c r="BG228" s="42">
        <v>0.51550625973168296</v>
      </c>
      <c r="BH228" s="42">
        <v>0.55450956032966303</v>
      </c>
      <c r="BI228" s="42">
        <v>7.04090085041494</v>
      </c>
      <c r="BJ228" s="42">
        <v>9.3646983264017205</v>
      </c>
      <c r="BK228" s="42">
        <v>2.1498879977671201</v>
      </c>
      <c r="BL228" s="42"/>
      <c r="BM228" s="42">
        <v>0.96309152445853496</v>
      </c>
      <c r="BN228" s="42">
        <v>0.89396899212589898</v>
      </c>
      <c r="BO228" s="42"/>
      <c r="BP228" s="42">
        <v>0.273555648514758</v>
      </c>
      <c r="BQ228" s="42">
        <v>0.30813674152326198</v>
      </c>
      <c r="BR228" s="42">
        <v>9.3153675879634495E-2</v>
      </c>
      <c r="BS228" s="42">
        <v>0.75463327399421898</v>
      </c>
      <c r="BT228" s="42">
        <v>0.60576516381130296</v>
      </c>
      <c r="BU228" s="42"/>
      <c r="BV228" s="42">
        <v>0.33285441788950698</v>
      </c>
      <c r="BW228" s="42">
        <v>0.45323142481354001</v>
      </c>
      <c r="BX228" s="42">
        <v>4.8494517024036696</v>
      </c>
      <c r="BY228" s="42">
        <v>2.2834293210635899</v>
      </c>
      <c r="BZ228" s="42">
        <v>0.121196613660841</v>
      </c>
      <c r="CA228" s="42">
        <v>2.1059987225382599</v>
      </c>
      <c r="CB228" s="42">
        <v>2.7824818059389802</v>
      </c>
      <c r="CC228" s="42">
        <v>0.127292956391233</v>
      </c>
      <c r="CD228" s="42"/>
      <c r="CE228" s="42">
        <v>0.46711438980566</v>
      </c>
      <c r="CF228" s="42">
        <v>0.28225446744097898</v>
      </c>
      <c r="CG228" s="42">
        <v>2.0200910638699079</v>
      </c>
      <c r="CH228" s="42">
        <v>3.71828399177938</v>
      </c>
      <c r="CI228" s="42">
        <v>0.62085379726219203</v>
      </c>
      <c r="CJ228" s="42">
        <f t="shared" si="7"/>
        <v>3556.7235429371399</v>
      </c>
    </row>
    <row r="229" spans="2:88" x14ac:dyDescent="0.25">
      <c r="B229" s="40" t="s">
        <v>480</v>
      </c>
      <c r="D229" s="40" t="s">
        <v>483</v>
      </c>
      <c r="E229" s="40" t="s">
        <v>48</v>
      </c>
      <c r="G229" s="40" t="s">
        <v>35</v>
      </c>
      <c r="H229" s="41"/>
      <c r="I229" s="40">
        <v>4510</v>
      </c>
      <c r="J229" s="40">
        <v>0.73899999999999999</v>
      </c>
      <c r="K229" s="40">
        <v>0.94199999999999995</v>
      </c>
      <c r="M229" s="43">
        <v>20599.999</v>
      </c>
      <c r="O229" s="42"/>
      <c r="P229" s="42">
        <f t="shared" si="6"/>
        <v>6102.8416779431664</v>
      </c>
      <c r="Q229" s="41"/>
      <c r="R229" s="40">
        <v>349000</v>
      </c>
      <c r="S229" s="40">
        <v>2800.0000000000005</v>
      </c>
      <c r="T229" s="40">
        <v>309100</v>
      </c>
      <c r="U229" s="40">
        <v>3800</v>
      </c>
      <c r="V229" s="42">
        <v>253542.62916180899</v>
      </c>
      <c r="W229" s="42">
        <v>59316.715021489101</v>
      </c>
      <c r="X229" s="42">
        <v>641.50536803734406</v>
      </c>
      <c r="Y229" s="42"/>
      <c r="Z229" s="42">
        <v>0.47338896074755299</v>
      </c>
      <c r="AA229" s="42">
        <v>0.18094029643007001</v>
      </c>
      <c r="AB229" s="42"/>
      <c r="AC229" s="42">
        <v>0.95373766179627795</v>
      </c>
      <c r="AD229" s="42">
        <v>0.43937460331230199</v>
      </c>
      <c r="AE229" s="42">
        <v>255.59293832913099</v>
      </c>
      <c r="AF229" s="42">
        <v>342.02810720884202</v>
      </c>
      <c r="AG229" s="42">
        <v>35.664924137196302</v>
      </c>
      <c r="AH229" s="42">
        <v>338113.28130131599</v>
      </c>
      <c r="AI229" s="42">
        <v>63435.389083088303</v>
      </c>
      <c r="AJ229" s="42">
        <v>1.34828483828871</v>
      </c>
      <c r="AK229" s="42">
        <v>223.38131440390799</v>
      </c>
      <c r="AL229" s="42">
        <v>77.961724108975204</v>
      </c>
      <c r="AM229" s="42">
        <v>1.5763356093824099</v>
      </c>
      <c r="AN229" s="42"/>
      <c r="AO229" s="42">
        <v>15.0681155408907</v>
      </c>
      <c r="AP229" s="42">
        <v>6.7233812475246699</v>
      </c>
      <c r="AQ229" s="42">
        <v>103.261659449124</v>
      </c>
      <c r="AR229" s="42">
        <v>45.176166141802597</v>
      </c>
      <c r="AS229" s="42">
        <v>5.5185521467126604</v>
      </c>
      <c r="AT229" s="42"/>
      <c r="AU229" s="42">
        <v>1.6376036325804799</v>
      </c>
      <c r="AV229" s="42">
        <v>0.83039787238075302</v>
      </c>
      <c r="AW229" s="42">
        <v>5.03418773956124</v>
      </c>
      <c r="AX229" s="42">
        <v>3.45292746970207</v>
      </c>
      <c r="AY229" s="42">
        <v>0.23342473135938299</v>
      </c>
      <c r="AZ229" s="42">
        <v>0.93327040264369099</v>
      </c>
      <c r="BA229" s="42">
        <v>5.2824242347964496</v>
      </c>
      <c r="BB229" s="42">
        <v>1.59483096470867</v>
      </c>
      <c r="BC229" s="42">
        <v>2.3267155115202902</v>
      </c>
      <c r="BD229" s="42">
        <v>3.7224653804600898</v>
      </c>
      <c r="BE229" s="42">
        <v>0.72143896516716599</v>
      </c>
      <c r="BF229" s="42">
        <v>0.23259019715413501</v>
      </c>
      <c r="BG229" s="42">
        <v>1.12814309745299</v>
      </c>
      <c r="BH229" s="42">
        <v>0.29952008817368603</v>
      </c>
      <c r="BI229" s="42">
        <v>6.8088137826639104</v>
      </c>
      <c r="BJ229" s="42">
        <v>13.6377744383474</v>
      </c>
      <c r="BK229" s="42">
        <v>1.9950633067424</v>
      </c>
      <c r="BL229" s="42"/>
      <c r="BM229" s="42">
        <v>1.1965882901890399</v>
      </c>
      <c r="BN229" s="42">
        <v>0.59434858035369298</v>
      </c>
      <c r="BO229" s="42"/>
      <c r="BP229" s="42">
        <v>0.29818831953563302</v>
      </c>
      <c r="BQ229" s="42">
        <v>0.147077223857384</v>
      </c>
      <c r="BR229" s="42"/>
      <c r="BS229" s="42">
        <v>0.63951635918990701</v>
      </c>
      <c r="BT229" s="42">
        <v>0.50454547140924799</v>
      </c>
      <c r="BU229" s="42"/>
      <c r="BV229" s="42">
        <v>0.51726688360542195</v>
      </c>
      <c r="BW229" s="42">
        <v>0.244572861078871</v>
      </c>
      <c r="BX229" s="42">
        <v>3.81836403641084</v>
      </c>
      <c r="BY229" s="42">
        <v>4.2158974188336202</v>
      </c>
      <c r="BZ229" s="42">
        <v>0.112159219795238</v>
      </c>
      <c r="CA229" s="42">
        <v>1.88243982984804</v>
      </c>
      <c r="CB229" s="42">
        <v>1.1840001943512199</v>
      </c>
      <c r="CC229" s="42">
        <v>0.117854852801479</v>
      </c>
      <c r="CD229" s="42"/>
      <c r="CE229" s="42">
        <v>5.8794301619145901E-2</v>
      </c>
      <c r="CF229" s="42">
        <v>0.13303917707887</v>
      </c>
      <c r="CG229" s="42">
        <v>1.3628119163281447</v>
      </c>
      <c r="CH229" s="42">
        <v>2.20988062133415</v>
      </c>
      <c r="CI229" s="42">
        <v>0.43223537967560299</v>
      </c>
      <c r="CJ229" s="42">
        <f t="shared" si="7"/>
        <v>3379.7636205134672</v>
      </c>
    </row>
    <row r="230" spans="2:88" x14ac:dyDescent="0.25">
      <c r="B230" s="40" t="s">
        <v>484</v>
      </c>
      <c r="D230" s="40" t="s">
        <v>485</v>
      </c>
      <c r="E230" s="40" t="s">
        <v>44</v>
      </c>
      <c r="G230" s="40" t="s">
        <v>35</v>
      </c>
      <c r="H230" s="41"/>
      <c r="I230" s="40">
        <v>11600</v>
      </c>
      <c r="J230" s="40">
        <v>4.83</v>
      </c>
      <c r="K230" s="40">
        <v>4.6500000000000004</v>
      </c>
      <c r="M230" s="43"/>
      <c r="O230" s="42"/>
      <c r="P230" s="42">
        <f t="shared" si="6"/>
        <v>2401.6563146997928</v>
      </c>
      <c r="Q230" s="41"/>
      <c r="R230" s="40">
        <v>351100</v>
      </c>
      <c r="S230" s="40">
        <v>2800.0000000000005</v>
      </c>
      <c r="T230" s="40">
        <v>305600</v>
      </c>
      <c r="U230" s="40">
        <v>3800</v>
      </c>
      <c r="V230" s="42">
        <v>242037.09768507499</v>
      </c>
      <c r="W230" s="42">
        <v>36540.882488330702</v>
      </c>
      <c r="X230" s="42">
        <v>914.53589743963198</v>
      </c>
      <c r="Y230" s="42">
        <v>6.2042835253198697E-3</v>
      </c>
      <c r="Z230" s="42">
        <v>0.69419503055380805</v>
      </c>
      <c r="AA230" s="42">
        <v>0.21852353816039899</v>
      </c>
      <c r="AB230" s="42">
        <v>0.25325312469365502</v>
      </c>
      <c r="AC230" s="42">
        <v>2.3029822409292899</v>
      </c>
      <c r="AD230" s="42">
        <v>0.53184393584530798</v>
      </c>
      <c r="AE230" s="42">
        <v>1.6684153701653901</v>
      </c>
      <c r="AF230" s="42">
        <v>79.672236046715398</v>
      </c>
      <c r="AG230" s="42">
        <v>47.075867540546099</v>
      </c>
      <c r="AH230" s="42">
        <v>340830.31009795202</v>
      </c>
      <c r="AI230" s="42">
        <v>50079.5546967107</v>
      </c>
      <c r="AJ230" s="42">
        <v>1.6932805702201601</v>
      </c>
      <c r="AK230" s="42">
        <v>633.67711791849797</v>
      </c>
      <c r="AL230" s="42">
        <v>490.32909257628899</v>
      </c>
      <c r="AM230" s="42">
        <v>2.9833157184035399</v>
      </c>
      <c r="AN230" s="42"/>
      <c r="AO230" s="42">
        <v>13.337360178113499</v>
      </c>
      <c r="AP230" s="42">
        <v>8.1206112240653798</v>
      </c>
      <c r="AQ230" s="42">
        <v>101.966149991718</v>
      </c>
      <c r="AR230" s="42">
        <v>56.051468323465798</v>
      </c>
      <c r="AS230" s="42">
        <v>6.2042533685829202</v>
      </c>
      <c r="AT230" s="42">
        <v>0.17745588511815799</v>
      </c>
      <c r="AU230" s="42">
        <v>2.6728386041721102</v>
      </c>
      <c r="AV230" s="42">
        <v>0.66651052232610897</v>
      </c>
      <c r="AW230" s="42">
        <v>19.871660450068401</v>
      </c>
      <c r="AX230" s="42">
        <v>10.951501438437299</v>
      </c>
      <c r="AY230" s="42">
        <v>0.30014751063874301</v>
      </c>
      <c r="AZ230" s="42">
        <v>15.0242652971039</v>
      </c>
      <c r="BA230" s="42">
        <v>13.6267775467186</v>
      </c>
      <c r="BB230" s="42">
        <v>2.0692099717841499</v>
      </c>
      <c r="BC230" s="42">
        <v>2.10777473214914</v>
      </c>
      <c r="BD230" s="42">
        <v>2.8422280336363399</v>
      </c>
      <c r="BE230" s="42">
        <v>1.0673607072862299</v>
      </c>
      <c r="BF230" s="42">
        <v>3.8317001811705199E-2</v>
      </c>
      <c r="BG230" s="42">
        <v>0.88526284608267203</v>
      </c>
      <c r="BH230" s="42">
        <v>0.38856452598218899</v>
      </c>
      <c r="BI230" s="42">
        <v>0.71119454050708797</v>
      </c>
      <c r="BJ230" s="42">
        <v>3.3400002755104401</v>
      </c>
      <c r="BK230" s="42">
        <v>1.97258318005001</v>
      </c>
      <c r="BL230" s="42"/>
      <c r="BM230" s="42">
        <v>1.12591756877646</v>
      </c>
      <c r="BN230" s="42">
        <v>0.52010665606901096</v>
      </c>
      <c r="BO230" s="42">
        <v>5.79229170583326E-2</v>
      </c>
      <c r="BP230" s="42">
        <v>0.51743049689357301</v>
      </c>
      <c r="BQ230" s="42">
        <v>0.234098505313901</v>
      </c>
      <c r="BR230" s="42"/>
      <c r="BS230" s="42">
        <v>0.83059231185705495</v>
      </c>
      <c r="BT230" s="42">
        <v>0.451632691582111</v>
      </c>
      <c r="BU230" s="42"/>
      <c r="BV230" s="42">
        <v>0.61610375280194496</v>
      </c>
      <c r="BW230" s="42">
        <v>0.356274508731448</v>
      </c>
      <c r="BX230" s="42">
        <v>2.6569296149384498</v>
      </c>
      <c r="BY230" s="42">
        <v>2.43544884571422</v>
      </c>
      <c r="BZ230" s="42">
        <v>0.15200396422280599</v>
      </c>
      <c r="CA230" s="42">
        <v>0.119023932878807</v>
      </c>
      <c r="CB230" s="42">
        <v>0.36558776771692097</v>
      </c>
      <c r="CC230" s="42">
        <v>0.12960836470043099</v>
      </c>
      <c r="CD230" s="42"/>
      <c r="CE230" s="42">
        <v>4.3573168230003997E-2</v>
      </c>
      <c r="CF230" s="42">
        <v>0.19787221927432999</v>
      </c>
      <c r="CG230" s="42"/>
      <c r="CH230" s="42">
        <v>1.2747266256026899</v>
      </c>
      <c r="CI230" s="42">
        <v>0.38451343552383099</v>
      </c>
      <c r="CJ230" s="42">
        <f t="shared" si="7"/>
        <v>3443.2995658708055</v>
      </c>
    </row>
    <row r="231" spans="2:88" x14ac:dyDescent="0.25">
      <c r="B231" s="40" t="s">
        <v>484</v>
      </c>
      <c r="D231" s="40" t="s">
        <v>486</v>
      </c>
      <c r="E231" s="40" t="s">
        <v>44</v>
      </c>
      <c r="G231" s="40" t="s">
        <v>39</v>
      </c>
      <c r="H231" s="41"/>
      <c r="I231" s="40">
        <v>11600</v>
      </c>
      <c r="J231" s="40">
        <v>4.83</v>
      </c>
      <c r="K231" s="40">
        <v>4.6500000000000004</v>
      </c>
      <c r="M231" s="43"/>
      <c r="O231" s="42"/>
      <c r="P231" s="42">
        <f t="shared" si="6"/>
        <v>2401.6563146997928</v>
      </c>
      <c r="Q231" s="41"/>
      <c r="R231" s="40">
        <v>386700</v>
      </c>
      <c r="S231" s="40">
        <v>2800.0000000000005</v>
      </c>
      <c r="T231" s="40">
        <v>610600</v>
      </c>
      <c r="U231" s="40">
        <v>5200</v>
      </c>
      <c r="V231" s="42">
        <v>252154.56172087099</v>
      </c>
      <c r="W231" s="42">
        <v>35040.721962794698</v>
      </c>
      <c r="X231" s="42">
        <v>939.20165891563897</v>
      </c>
      <c r="Y231" s="42">
        <v>0.24046112932552299</v>
      </c>
      <c r="Z231" s="42">
        <v>1.0017503769628899</v>
      </c>
      <c r="AA231" s="42">
        <v>0.26125870363806097</v>
      </c>
      <c r="AB231" s="42">
        <v>16.7769205998719</v>
      </c>
      <c r="AC231" s="42">
        <v>7.3310545728978997</v>
      </c>
      <c r="AD231" s="42">
        <v>0.45629986019858199</v>
      </c>
      <c r="AE231" s="42">
        <v>2656.5476704899902</v>
      </c>
      <c r="AF231" s="42">
        <v>1038.5238899165499</v>
      </c>
      <c r="AG231" s="42">
        <v>53.147185185783201</v>
      </c>
      <c r="AH231" s="42">
        <v>3.2941309657915001</v>
      </c>
      <c r="AI231" s="42">
        <v>5.20146503531282</v>
      </c>
      <c r="AJ231" s="42">
        <v>1.36601945949738</v>
      </c>
      <c r="AK231" s="42">
        <v>0.53222781623329196</v>
      </c>
      <c r="AL231" s="42">
        <v>6.45811957834652</v>
      </c>
      <c r="AM231" s="42">
        <v>2.23542246815374</v>
      </c>
      <c r="AN231" s="42"/>
      <c r="AO231" s="42">
        <v>16.490712173313199</v>
      </c>
      <c r="AP231" s="42">
        <v>7.60300088613028</v>
      </c>
      <c r="AQ231" s="42">
        <v>121.26603306621701</v>
      </c>
      <c r="AR231" s="42">
        <v>56.877374250323101</v>
      </c>
      <c r="AS231" s="42">
        <v>6.5104710396866796</v>
      </c>
      <c r="AT231" s="42">
        <v>3.8763966522192299</v>
      </c>
      <c r="AU231" s="42">
        <v>7.0115761369544396</v>
      </c>
      <c r="AV231" s="42">
        <v>1.22261472876028</v>
      </c>
      <c r="AW231" s="42">
        <v>0.73784548358139501</v>
      </c>
      <c r="AX231" s="42">
        <v>1.60440548083126</v>
      </c>
      <c r="AY231" s="42">
        <v>0.30241614577874798</v>
      </c>
      <c r="AZ231" s="42">
        <v>0.89115206571651095</v>
      </c>
      <c r="BA231" s="42">
        <v>7.1214656893277501</v>
      </c>
      <c r="BB231" s="42">
        <v>2.1987440650535102</v>
      </c>
      <c r="BC231" s="42">
        <v>7.2427829978553807E-2</v>
      </c>
      <c r="BD231" s="42">
        <v>3.13257671471982</v>
      </c>
      <c r="BE231" s="42">
        <v>1.2314253591628399</v>
      </c>
      <c r="BF231" s="42">
        <v>0.52887661682139597</v>
      </c>
      <c r="BG231" s="42">
        <v>1.4658806470252499</v>
      </c>
      <c r="BH231" s="42">
        <v>0.59763709955912603</v>
      </c>
      <c r="BI231" s="42">
        <v>18.1548705543495</v>
      </c>
      <c r="BJ231" s="42">
        <v>25.860230950119099</v>
      </c>
      <c r="BK231" s="42">
        <v>2.1333867350781901</v>
      </c>
      <c r="BL231" s="42">
        <v>9.72379812128667</v>
      </c>
      <c r="BM231" s="42">
        <v>7.9760946151926504</v>
      </c>
      <c r="BN231" s="42">
        <v>0.86447425969813496</v>
      </c>
      <c r="BO231" s="42">
        <v>12.9701500048116</v>
      </c>
      <c r="BP231" s="42">
        <v>5.6688505870689996</v>
      </c>
      <c r="BQ231" s="42">
        <v>0.18179175252437399</v>
      </c>
      <c r="BR231" s="42">
        <v>10.6799543578579</v>
      </c>
      <c r="BS231" s="42">
        <v>7.6606021531486297</v>
      </c>
      <c r="BT231" s="42">
        <v>0.51345901827153795</v>
      </c>
      <c r="BU231" s="42">
        <v>0.394868834582081</v>
      </c>
      <c r="BV231" s="42">
        <v>0.83714028546599895</v>
      </c>
      <c r="BW231" s="42">
        <v>0.317695751707189</v>
      </c>
      <c r="BX231" s="42">
        <v>7.5608247307874299</v>
      </c>
      <c r="BY231" s="42">
        <v>6.7367478546174597</v>
      </c>
      <c r="BZ231" s="42">
        <v>0.15614324066347399</v>
      </c>
      <c r="CA231" s="42">
        <v>2.9091947925266202</v>
      </c>
      <c r="CB231" s="42">
        <v>2.0279796890295199</v>
      </c>
      <c r="CC231" s="42">
        <v>0.148063854909287</v>
      </c>
      <c r="CD231" s="42">
        <v>1.99600187371587</v>
      </c>
      <c r="CE231" s="42">
        <v>2.0520755341217898</v>
      </c>
      <c r="CF231" s="42">
        <v>0.194157703006231</v>
      </c>
      <c r="CG231" s="42">
        <v>7.2390794749670626E-2</v>
      </c>
      <c r="CH231" s="42">
        <v>1.3688339220592201</v>
      </c>
      <c r="CI231" s="42">
        <v>0.58912620072792099</v>
      </c>
      <c r="CJ231" s="42">
        <f t="shared" si="7"/>
        <v>3188.8566832960014</v>
      </c>
    </row>
    <row r="232" spans="2:88" x14ac:dyDescent="0.25">
      <c r="B232" s="40" t="s">
        <v>484</v>
      </c>
      <c r="D232" s="40" t="s">
        <v>487</v>
      </c>
      <c r="E232" s="40" t="s">
        <v>44</v>
      </c>
      <c r="G232" s="40" t="s">
        <v>35</v>
      </c>
      <c r="H232" s="41"/>
      <c r="I232" s="40">
        <v>11600</v>
      </c>
      <c r="J232" s="40">
        <v>4.83</v>
      </c>
      <c r="K232" s="40">
        <v>4.6500000000000004</v>
      </c>
      <c r="M232" s="43"/>
      <c r="O232" s="42"/>
      <c r="P232" s="42">
        <f t="shared" si="6"/>
        <v>2401.6563146997928</v>
      </c>
      <c r="Q232" s="41"/>
      <c r="R232" s="40">
        <v>348500</v>
      </c>
      <c r="S232" s="40">
        <v>2800.0000000000005</v>
      </c>
      <c r="T232" s="40">
        <v>303700</v>
      </c>
      <c r="U232" s="40">
        <v>3800</v>
      </c>
      <c r="V232" s="42">
        <v>241141.24951456301</v>
      </c>
      <c r="W232" s="42">
        <v>36692.727809039599</v>
      </c>
      <c r="X232" s="42">
        <v>764.840668973422</v>
      </c>
      <c r="Y232" s="42">
        <v>1.0373007988832599E-2</v>
      </c>
      <c r="Z232" s="42">
        <v>0.58252610391478399</v>
      </c>
      <c r="AA232" s="42">
        <v>0.267170292375014</v>
      </c>
      <c r="AB232" s="42">
        <v>0.54074934254107598</v>
      </c>
      <c r="AC232" s="42">
        <v>1.8270467289409</v>
      </c>
      <c r="AD232" s="42">
        <v>0.46596935833604702</v>
      </c>
      <c r="AE232" s="42">
        <v>18.804442236322298</v>
      </c>
      <c r="AF232" s="42">
        <v>149.33538002051401</v>
      </c>
      <c r="AG232" s="42">
        <v>41.695259044185804</v>
      </c>
      <c r="AH232" s="42">
        <v>325441.67629627301</v>
      </c>
      <c r="AI232" s="42">
        <v>53256.514322943804</v>
      </c>
      <c r="AJ232" s="42">
        <v>1.6127494884140201</v>
      </c>
      <c r="AK232" s="42">
        <v>408.50116431362102</v>
      </c>
      <c r="AL232" s="42">
        <v>265.643012047561</v>
      </c>
      <c r="AM232" s="42">
        <v>1.878053328522</v>
      </c>
      <c r="AN232" s="42">
        <v>2.1642910045703001</v>
      </c>
      <c r="AO232" s="42">
        <v>17.9577311997949</v>
      </c>
      <c r="AP232" s="42">
        <v>6.8746104333383196</v>
      </c>
      <c r="AQ232" s="42">
        <v>100.469241575533</v>
      </c>
      <c r="AR232" s="42">
        <v>59.999594301981098</v>
      </c>
      <c r="AS232" s="42">
        <v>5.1154376465580702</v>
      </c>
      <c r="AT232" s="42">
        <v>0.112100402383186</v>
      </c>
      <c r="AU232" s="42">
        <v>3.14031222180654</v>
      </c>
      <c r="AV232" s="42">
        <v>1.25219659773979</v>
      </c>
      <c r="AW232" s="42">
        <v>9.4963991896173408</v>
      </c>
      <c r="AX232" s="42">
        <v>5.2723313159295797</v>
      </c>
      <c r="AY232" s="42">
        <v>0.50960613159132695</v>
      </c>
      <c r="AZ232" s="42">
        <v>10.6068302603879</v>
      </c>
      <c r="BA232" s="42">
        <v>11.043774088135899</v>
      </c>
      <c r="BB232" s="42">
        <v>3.02318267419425</v>
      </c>
      <c r="BC232" s="42">
        <v>5.0713761771969601</v>
      </c>
      <c r="BD232" s="42">
        <v>4.7755705352947704</v>
      </c>
      <c r="BE232" s="42">
        <v>0.84350246684893104</v>
      </c>
      <c r="BF232" s="42">
        <v>0.29002696468429201</v>
      </c>
      <c r="BG232" s="42">
        <v>1.4995812476591299</v>
      </c>
      <c r="BH232" s="42">
        <v>0.45517035933904898</v>
      </c>
      <c r="BI232" s="42">
        <v>13.4541640581179</v>
      </c>
      <c r="BJ232" s="42">
        <v>13.2455629584316</v>
      </c>
      <c r="BK232" s="42">
        <v>1.7290294652062399</v>
      </c>
      <c r="BL232" s="42">
        <v>0.23070101535374801</v>
      </c>
      <c r="BM232" s="42">
        <v>2.1854887834549901</v>
      </c>
      <c r="BN232" s="42">
        <v>0.89734039000895804</v>
      </c>
      <c r="BO232" s="42">
        <v>1.0401507964550201</v>
      </c>
      <c r="BP232" s="42">
        <v>1.3811673133067</v>
      </c>
      <c r="BQ232" s="42">
        <v>0.223984155718817</v>
      </c>
      <c r="BR232" s="42">
        <v>12.0343561166701</v>
      </c>
      <c r="BS232" s="42">
        <v>13.208362232785101</v>
      </c>
      <c r="BT232" s="42">
        <v>0.58246712349734697</v>
      </c>
      <c r="BU232" s="42">
        <v>0.387533803746683</v>
      </c>
      <c r="BV232" s="42">
        <v>1.1361166541493699</v>
      </c>
      <c r="BW232" s="42">
        <v>0.36921390810945498</v>
      </c>
      <c r="BX232" s="42">
        <v>9.5470974867158098</v>
      </c>
      <c r="BY232" s="42">
        <v>5.0679912147526798</v>
      </c>
      <c r="BZ232" s="42">
        <v>0.182695612436025</v>
      </c>
      <c r="CA232" s="42">
        <v>7.53819025070863</v>
      </c>
      <c r="CB232" s="42">
        <v>4.7467722270273898</v>
      </c>
      <c r="CC232" s="42">
        <v>0.12503627567719999</v>
      </c>
      <c r="CD232" s="42"/>
      <c r="CE232" s="42">
        <v>0.36851406987665603</v>
      </c>
      <c r="CF232" s="42">
        <v>0.19712840661043399</v>
      </c>
      <c r="CG232" s="42">
        <v>0.62201341243538533</v>
      </c>
      <c r="CH232" s="42">
        <v>3.0327097855796201</v>
      </c>
      <c r="CI232" s="42">
        <v>0.47672417851594401</v>
      </c>
      <c r="CJ232" s="42">
        <f t="shared" si="7"/>
        <v>3468.7233080981996</v>
      </c>
    </row>
    <row r="233" spans="2:88" x14ac:dyDescent="0.25">
      <c r="B233" s="40" t="s">
        <v>484</v>
      </c>
      <c r="D233" s="40" t="s">
        <v>488</v>
      </c>
      <c r="E233" s="40" t="s">
        <v>44</v>
      </c>
      <c r="G233" s="40" t="s">
        <v>39</v>
      </c>
      <c r="H233" s="41"/>
      <c r="I233" s="40">
        <v>11600</v>
      </c>
      <c r="J233" s="40">
        <v>4.83</v>
      </c>
      <c r="K233" s="40">
        <v>4.6500000000000004</v>
      </c>
      <c r="M233" s="43"/>
      <c r="O233" s="42"/>
      <c r="P233" s="42">
        <f t="shared" si="6"/>
        <v>2401.6563146997928</v>
      </c>
      <c r="Q233" s="41"/>
      <c r="R233" s="40">
        <v>383000</v>
      </c>
      <c r="S233" s="40">
        <v>2800.0000000000005</v>
      </c>
      <c r="T233" s="40">
        <v>607600</v>
      </c>
      <c r="U233" s="40">
        <v>5200</v>
      </c>
      <c r="V233" s="42">
        <v>241565.38048982</v>
      </c>
      <c r="W233" s="42">
        <v>44157.445293038902</v>
      </c>
      <c r="X233" s="42">
        <v>910.48814861525102</v>
      </c>
      <c r="Y233" s="42">
        <v>0.49606209148802299</v>
      </c>
      <c r="Z233" s="42">
        <v>1.28836747043286</v>
      </c>
      <c r="AA233" s="42">
        <v>0.46443195443601898</v>
      </c>
      <c r="AB233" s="42">
        <v>19.070302978773601</v>
      </c>
      <c r="AC233" s="42">
        <v>5.36989791578769</v>
      </c>
      <c r="AD233" s="42">
        <v>0.74575799952550703</v>
      </c>
      <c r="AE233" s="42">
        <v>3180.8431399017099</v>
      </c>
      <c r="AF233" s="42">
        <v>1245.1923238178099</v>
      </c>
      <c r="AG233" s="42">
        <v>99.947600030184503</v>
      </c>
      <c r="AH233" s="42">
        <v>0.91693868167501702</v>
      </c>
      <c r="AI233" s="42">
        <v>4.8498311786285804</v>
      </c>
      <c r="AJ233" s="42">
        <v>1.83281232911556</v>
      </c>
      <c r="AK233" s="42">
        <v>2.8617346950995</v>
      </c>
      <c r="AL233" s="42">
        <v>6.5098712235743399</v>
      </c>
      <c r="AM233" s="42">
        <v>3.1911662894025801</v>
      </c>
      <c r="AN233" s="42"/>
      <c r="AO233" s="42">
        <v>27.722408828932</v>
      </c>
      <c r="AP233" s="42">
        <v>8.8983796125937893</v>
      </c>
      <c r="AQ233" s="42">
        <v>122.764760669776</v>
      </c>
      <c r="AR233" s="42">
        <v>72.484436002189199</v>
      </c>
      <c r="AS233" s="42">
        <v>7.0433986079604702</v>
      </c>
      <c r="AT233" s="42">
        <v>2.7899104518472702</v>
      </c>
      <c r="AU233" s="42">
        <v>6.6991748007572998</v>
      </c>
      <c r="AV233" s="42">
        <v>1.8774606432918799</v>
      </c>
      <c r="AW233" s="42">
        <v>1.10802156272237</v>
      </c>
      <c r="AX233" s="42">
        <v>2.26062678333665</v>
      </c>
      <c r="AY233" s="42">
        <v>0.70768123747260303</v>
      </c>
      <c r="AZ233" s="42">
        <v>1.22444337807153</v>
      </c>
      <c r="BA233" s="42">
        <v>6.6968402434611098</v>
      </c>
      <c r="BB233" s="42">
        <v>4.2061448089333799</v>
      </c>
      <c r="BC233" s="42">
        <v>0.170939899945354</v>
      </c>
      <c r="BD233" s="42">
        <v>2.2033871058660601</v>
      </c>
      <c r="BE233" s="42">
        <v>1.46095598495024</v>
      </c>
      <c r="BF233" s="42">
        <v>0.30817433366770702</v>
      </c>
      <c r="BG233" s="42">
        <v>2.1588764010239401</v>
      </c>
      <c r="BH233" s="42">
        <v>0.78667893217185503</v>
      </c>
      <c r="BI233" s="42">
        <v>5.1239504319181499</v>
      </c>
      <c r="BJ233" s="42">
        <v>14.7467624379779</v>
      </c>
      <c r="BK233" s="42">
        <v>3.59525852784672</v>
      </c>
      <c r="BL233" s="42">
        <v>10.751727945802299</v>
      </c>
      <c r="BM233" s="42">
        <v>4.8159553371637696</v>
      </c>
      <c r="BN233" s="42">
        <v>1.4844249083954699</v>
      </c>
      <c r="BO233" s="42">
        <v>11.0178137387357</v>
      </c>
      <c r="BP233" s="42">
        <v>5.8732309134410698</v>
      </c>
      <c r="BQ233" s="42">
        <v>0.37255042802522198</v>
      </c>
      <c r="BR233" s="42">
        <v>3.2262371080343102</v>
      </c>
      <c r="BS233" s="42">
        <v>4.5740531970363598</v>
      </c>
      <c r="BT233" s="42">
        <v>0.90542773723770598</v>
      </c>
      <c r="BU233" s="42">
        <v>8.0194869947493405E-2</v>
      </c>
      <c r="BV233" s="42">
        <v>0.99022457178567602</v>
      </c>
      <c r="BW233" s="42">
        <v>0.49247318024798697</v>
      </c>
      <c r="BX233" s="42">
        <v>6.2804681262314803</v>
      </c>
      <c r="BY233" s="42">
        <v>4.0761306202807903</v>
      </c>
      <c r="BZ233" s="42">
        <v>0.19264271050697801</v>
      </c>
      <c r="CA233" s="42">
        <v>3.1907212705211201</v>
      </c>
      <c r="CB233" s="42">
        <v>2.7398217543788101</v>
      </c>
      <c r="CC233" s="42">
        <v>0.20832946152111601</v>
      </c>
      <c r="CD233" s="42">
        <v>1.5835113303358901</v>
      </c>
      <c r="CE233" s="42">
        <v>1.4284237169524701</v>
      </c>
      <c r="CF233" s="42">
        <v>0.35079740305201901</v>
      </c>
      <c r="CG233" s="42">
        <v>0.44484327871511598</v>
      </c>
      <c r="CH233" s="42">
        <v>1.9121237934625299</v>
      </c>
      <c r="CI233" s="42">
        <v>1.13116392857045</v>
      </c>
      <c r="CJ233" s="42">
        <f t="shared" si="7"/>
        <v>3119.7877787602974</v>
      </c>
    </row>
    <row r="234" spans="2:88" x14ac:dyDescent="0.25">
      <c r="B234" s="40" t="s">
        <v>484</v>
      </c>
      <c r="D234" s="40" t="s">
        <v>489</v>
      </c>
      <c r="E234" s="40" t="s">
        <v>44</v>
      </c>
      <c r="G234" s="40" t="s">
        <v>35</v>
      </c>
      <c r="H234" s="41"/>
      <c r="I234" s="40">
        <v>11600</v>
      </c>
      <c r="J234" s="40">
        <v>4.83</v>
      </c>
      <c r="K234" s="40">
        <v>4.6500000000000004</v>
      </c>
      <c r="M234" s="43"/>
      <c r="O234" s="42"/>
      <c r="P234" s="42">
        <f t="shared" si="6"/>
        <v>2401.6563146997928</v>
      </c>
      <c r="Q234" s="41"/>
      <c r="R234" s="40">
        <v>350000</v>
      </c>
      <c r="S234" s="40">
        <v>2800.0000000000005</v>
      </c>
      <c r="T234" s="40">
        <v>310700</v>
      </c>
      <c r="U234" s="40">
        <v>3800</v>
      </c>
      <c r="V234" s="42">
        <v>263123.41166657698</v>
      </c>
      <c r="W234" s="42">
        <v>93741.877153145804</v>
      </c>
      <c r="X234" s="42">
        <v>1149.44404349152</v>
      </c>
      <c r="Y234" s="42">
        <v>0.52235491501909803</v>
      </c>
      <c r="Z234" s="42">
        <v>1.6072166071253899</v>
      </c>
      <c r="AA234" s="42">
        <v>0.57605913136407005</v>
      </c>
      <c r="AB234" s="42">
        <v>0.95110504379208205</v>
      </c>
      <c r="AC234" s="42">
        <v>1.0940167572519901</v>
      </c>
      <c r="AD234" s="42">
        <v>0.97360899527009803</v>
      </c>
      <c r="AE234" s="42">
        <v>62.105512329208302</v>
      </c>
      <c r="AF234" s="42">
        <v>205.87673434806999</v>
      </c>
      <c r="AG234" s="42">
        <v>88.302071922538801</v>
      </c>
      <c r="AH234" s="42">
        <v>330804.31866205297</v>
      </c>
      <c r="AI234" s="42">
        <v>90796.308183960893</v>
      </c>
      <c r="AJ234" s="42">
        <v>1.9919801764812299</v>
      </c>
      <c r="AK234" s="42">
        <v>264.896633909206</v>
      </c>
      <c r="AL234" s="42">
        <v>95.420592925277006</v>
      </c>
      <c r="AM234" s="42">
        <v>3.7614646977224302</v>
      </c>
      <c r="AN234" s="42"/>
      <c r="AO234" s="42">
        <v>25.7222280074206</v>
      </c>
      <c r="AP234" s="42">
        <v>9.2786085330209005</v>
      </c>
      <c r="AQ234" s="42">
        <v>111.939272784653</v>
      </c>
      <c r="AR234" s="42">
        <v>59.040976123667001</v>
      </c>
      <c r="AS234" s="42">
        <v>9.4826353408403907</v>
      </c>
      <c r="AT234" s="42">
        <v>1.5716204064791</v>
      </c>
      <c r="AU234" s="42">
        <v>4.8396486309866598</v>
      </c>
      <c r="AV234" s="42">
        <v>1.78212340286487</v>
      </c>
      <c r="AW234" s="42">
        <v>16.020040590472899</v>
      </c>
      <c r="AX234" s="42">
        <v>7.4966886376817898</v>
      </c>
      <c r="AY234" s="42">
        <v>0.830437169492377</v>
      </c>
      <c r="AZ234" s="42">
        <v>15.7085978487119</v>
      </c>
      <c r="BA234" s="42">
        <v>14.432832543033999</v>
      </c>
      <c r="BB234" s="42">
        <v>4.6523800935750597</v>
      </c>
      <c r="BC234" s="42">
        <v>5.2003700584385397</v>
      </c>
      <c r="BD234" s="42">
        <v>5.3706276508871698</v>
      </c>
      <c r="BE234" s="42">
        <v>1.53363228799024</v>
      </c>
      <c r="BF234" s="42"/>
      <c r="BG234" s="42">
        <v>0.76220410705399999</v>
      </c>
      <c r="BH234" s="42">
        <v>0.81188761430318901</v>
      </c>
      <c r="BI234" s="42">
        <v>4.4946371111159902</v>
      </c>
      <c r="BJ234" s="42">
        <v>7.7463381813514296</v>
      </c>
      <c r="BK234" s="42">
        <v>3.5973555374591801</v>
      </c>
      <c r="BL234" s="42">
        <v>1.7016470227467699</v>
      </c>
      <c r="BM234" s="42">
        <v>2.76370763900047</v>
      </c>
      <c r="BN234" s="42">
        <v>1.47100066546254</v>
      </c>
      <c r="BO234" s="42">
        <v>0.61701144345074699</v>
      </c>
      <c r="BP234" s="42">
        <v>1.1498760665807199</v>
      </c>
      <c r="BQ234" s="42">
        <v>0.54509624852787697</v>
      </c>
      <c r="BR234" s="42">
        <v>1.7227450907686199</v>
      </c>
      <c r="BS234" s="42">
        <v>2.7786213656582799</v>
      </c>
      <c r="BT234" s="42">
        <v>0.91665679786701504</v>
      </c>
      <c r="BU234" s="42">
        <v>0.47915756758997002</v>
      </c>
      <c r="BV234" s="42">
        <v>1.7134997294230301</v>
      </c>
      <c r="BW234" s="42">
        <v>0.53392256642931901</v>
      </c>
      <c r="BX234" s="42">
        <v>4.3699724197116696</v>
      </c>
      <c r="BY234" s="42">
        <v>2.14537339497535</v>
      </c>
      <c r="BZ234" s="42">
        <v>0.23535882769014699</v>
      </c>
      <c r="CA234" s="42">
        <v>1.4142536034172399</v>
      </c>
      <c r="CB234" s="42">
        <v>1.6584733174699</v>
      </c>
      <c r="CC234" s="42">
        <v>0.22899369595829999</v>
      </c>
      <c r="CD234" s="42"/>
      <c r="CE234" s="42">
        <v>0.72876104154586197</v>
      </c>
      <c r="CF234" s="42">
        <v>0.38089703792252899</v>
      </c>
      <c r="CG234" s="42">
        <v>1.2235281018483652</v>
      </c>
      <c r="CH234" s="42">
        <v>2.3243276634258301</v>
      </c>
      <c r="CI234" s="42">
        <v>1.04110211928925</v>
      </c>
      <c r="CJ234" s="42">
        <f t="shared" si="7"/>
        <v>3126.6953169628364</v>
      </c>
    </row>
    <row r="235" spans="2:88" x14ac:dyDescent="0.25">
      <c r="B235" s="40" t="s">
        <v>484</v>
      </c>
      <c r="D235" s="40" t="s">
        <v>490</v>
      </c>
      <c r="E235" s="40" t="s">
        <v>44</v>
      </c>
      <c r="G235" s="40" t="s">
        <v>39</v>
      </c>
      <c r="H235" s="41"/>
      <c r="I235" s="40">
        <v>11600</v>
      </c>
      <c r="J235" s="40">
        <v>4.83</v>
      </c>
      <c r="K235" s="40">
        <v>4.6500000000000004</v>
      </c>
      <c r="M235" s="43"/>
      <c r="O235" s="42"/>
      <c r="P235" s="42">
        <f t="shared" si="6"/>
        <v>2401.6563146997928</v>
      </c>
      <c r="Q235" s="41"/>
      <c r="R235" s="40">
        <v>385700</v>
      </c>
      <c r="S235" s="40">
        <v>2800.0000000000005</v>
      </c>
      <c r="T235" s="40">
        <v>612100</v>
      </c>
      <c r="U235" s="40">
        <v>5200</v>
      </c>
      <c r="V235" s="42">
        <v>239965.52614740501</v>
      </c>
      <c r="W235" s="42">
        <v>43644.745816121896</v>
      </c>
      <c r="X235" s="42">
        <v>896.854035869688</v>
      </c>
      <c r="Y235" s="42">
        <v>0.23523309008125001</v>
      </c>
      <c r="Z235" s="42">
        <v>0.88365661594537703</v>
      </c>
      <c r="AA235" s="42">
        <v>0.34886396124339603</v>
      </c>
      <c r="AB235" s="42">
        <v>24.600467468991599</v>
      </c>
      <c r="AC235" s="42">
        <v>8.7979531060853908</v>
      </c>
      <c r="AD235" s="42">
        <v>0.615682265048346</v>
      </c>
      <c r="AE235" s="42">
        <v>3278.0429645694499</v>
      </c>
      <c r="AF235" s="42">
        <v>1486.0544709104699</v>
      </c>
      <c r="AG235" s="42">
        <v>66.886990012148601</v>
      </c>
      <c r="AH235" s="42">
        <v>1.7893644035004901</v>
      </c>
      <c r="AI235" s="42">
        <v>3.7866041387684302</v>
      </c>
      <c r="AJ235" s="42">
        <v>1.2356350079191301</v>
      </c>
      <c r="AK235" s="42">
        <v>2.59477283082551</v>
      </c>
      <c r="AL235" s="42">
        <v>7.4417043312134501</v>
      </c>
      <c r="AM235" s="42">
        <v>2.9785701767467199</v>
      </c>
      <c r="AN235" s="42"/>
      <c r="AO235" s="42">
        <v>19.643770193653602</v>
      </c>
      <c r="AP235" s="42">
        <v>5.5877426053716501</v>
      </c>
      <c r="AQ235" s="42">
        <v>112.842802346486</v>
      </c>
      <c r="AR235" s="42">
        <v>64.186877032651296</v>
      </c>
      <c r="AS235" s="42">
        <v>5.5123055386916304</v>
      </c>
      <c r="AT235" s="42">
        <v>3.5078426640800902</v>
      </c>
      <c r="AU235" s="42">
        <v>5.7818139080029898</v>
      </c>
      <c r="AV235" s="42">
        <v>2.05635177598531</v>
      </c>
      <c r="AW235" s="42">
        <v>0.74299060799910499</v>
      </c>
      <c r="AX235" s="42">
        <v>1.5138454388218101</v>
      </c>
      <c r="AY235" s="42">
        <v>0.522096862395801</v>
      </c>
      <c r="AZ235" s="42">
        <v>1.20957455806679</v>
      </c>
      <c r="BA235" s="42">
        <v>7.9401518897883099</v>
      </c>
      <c r="BB235" s="42">
        <v>3.7889328286879702</v>
      </c>
      <c r="BC235" s="42">
        <v>1.61634581910689</v>
      </c>
      <c r="BD235" s="42">
        <v>4.1928828720248204</v>
      </c>
      <c r="BE235" s="42">
        <v>1.18401971195471</v>
      </c>
      <c r="BF235" s="42">
        <v>0.50848026136729896</v>
      </c>
      <c r="BG235" s="42">
        <v>1.6697573515663</v>
      </c>
      <c r="BH235" s="42">
        <v>0.61049721244956401</v>
      </c>
      <c r="BI235" s="42">
        <v>14.1229205334376</v>
      </c>
      <c r="BJ235" s="42">
        <v>13.8700122608172</v>
      </c>
      <c r="BK235" s="42">
        <v>2.6955948195853199</v>
      </c>
      <c r="BL235" s="42">
        <v>7.7234862491444201</v>
      </c>
      <c r="BM235" s="42">
        <v>7.5962618041766703</v>
      </c>
      <c r="BN235" s="42">
        <v>1.0428037034082001</v>
      </c>
      <c r="BO235" s="42">
        <v>9.2856518087622693</v>
      </c>
      <c r="BP235" s="42">
        <v>5.5672697020980602</v>
      </c>
      <c r="BQ235" s="42">
        <v>0.29653523023921202</v>
      </c>
      <c r="BR235" s="42">
        <v>6.5581704029376002</v>
      </c>
      <c r="BS235" s="42">
        <v>5.5243559723208602</v>
      </c>
      <c r="BT235" s="42">
        <v>0.67058188961060095</v>
      </c>
      <c r="BU235" s="42">
        <v>0.61631098061497902</v>
      </c>
      <c r="BV235" s="42">
        <v>1.21062877257385</v>
      </c>
      <c r="BW235" s="42">
        <v>0.45110316136919398</v>
      </c>
      <c r="BX235" s="42">
        <v>6.8826019861368399</v>
      </c>
      <c r="BY235" s="42">
        <v>7.5286241998357104</v>
      </c>
      <c r="BZ235" s="42">
        <v>0.22588721942922099</v>
      </c>
      <c r="CA235" s="42">
        <v>2.9805469498322301</v>
      </c>
      <c r="CB235" s="42">
        <v>2.27731611576431</v>
      </c>
      <c r="CC235" s="42">
        <v>0.23643266654213499</v>
      </c>
      <c r="CD235" s="42">
        <v>1.3127033654804501</v>
      </c>
      <c r="CE235" s="42">
        <v>1.54878092587956</v>
      </c>
      <c r="CF235" s="42">
        <v>0.25161003434329399</v>
      </c>
      <c r="CG235" s="42">
        <v>0.94026462608413919</v>
      </c>
      <c r="CH235" s="42">
        <v>2.2444943785406801</v>
      </c>
      <c r="CI235" s="42">
        <v>0.74981956010947104</v>
      </c>
      <c r="CJ235" s="42">
        <f t="shared" si="7"/>
        <v>3418.0292582215457</v>
      </c>
    </row>
    <row r="236" spans="2:88" x14ac:dyDescent="0.25">
      <c r="B236" s="40" t="s">
        <v>484</v>
      </c>
      <c r="D236" s="40" t="s">
        <v>491</v>
      </c>
      <c r="E236" s="40" t="s">
        <v>44</v>
      </c>
      <c r="G236" s="40" t="s">
        <v>39</v>
      </c>
      <c r="H236" s="41"/>
      <c r="I236" s="40">
        <v>11600</v>
      </c>
      <c r="J236" s="40">
        <v>4.83</v>
      </c>
      <c r="K236" s="40">
        <v>4.6500000000000004</v>
      </c>
      <c r="M236" s="43"/>
      <c r="O236" s="42"/>
      <c r="P236" s="42">
        <f t="shared" si="6"/>
        <v>2401.6563146997928</v>
      </c>
      <c r="Q236" s="41"/>
      <c r="R236" s="40">
        <v>386400</v>
      </c>
      <c r="S236" s="40">
        <v>2800.0000000000005</v>
      </c>
      <c r="T236" s="40">
        <v>606200</v>
      </c>
      <c r="U236" s="40">
        <v>5200</v>
      </c>
      <c r="V236" s="42">
        <v>236416.06776107699</v>
      </c>
      <c r="W236" s="42">
        <v>49011.821918631402</v>
      </c>
      <c r="X236" s="42">
        <v>754.720550674111</v>
      </c>
      <c r="Y236" s="42">
        <v>0.19973662255771399</v>
      </c>
      <c r="Z236" s="42">
        <v>0.74167310616502702</v>
      </c>
      <c r="AA236" s="42">
        <v>0.41228016866873501</v>
      </c>
      <c r="AB236" s="42">
        <v>22.056179086770999</v>
      </c>
      <c r="AC236" s="42">
        <v>8.2334583133753707</v>
      </c>
      <c r="AD236" s="42">
        <v>0.71412275754599597</v>
      </c>
      <c r="AE236" s="42">
        <v>3632.4194699130699</v>
      </c>
      <c r="AF236" s="42">
        <v>957.81107603473799</v>
      </c>
      <c r="AG236" s="42">
        <v>72.069110349982296</v>
      </c>
      <c r="AH236" s="42">
        <v>1.75210575774452</v>
      </c>
      <c r="AI236" s="42">
        <v>4.6370014344310997</v>
      </c>
      <c r="AJ236" s="42">
        <v>1.23304918075238</v>
      </c>
      <c r="AK236" s="42">
        <v>2.5316226467581902</v>
      </c>
      <c r="AL236" s="42">
        <v>6.9908946643788301</v>
      </c>
      <c r="AM236" s="42">
        <v>3.0563880407171902</v>
      </c>
      <c r="AN236" s="42"/>
      <c r="AO236" s="42">
        <v>16.375182364089302</v>
      </c>
      <c r="AP236" s="42">
        <v>4.6414963000857199</v>
      </c>
      <c r="AQ236" s="42">
        <v>112.521188283741</v>
      </c>
      <c r="AR236" s="42">
        <v>69.755647134036906</v>
      </c>
      <c r="AS236" s="42">
        <v>7.3594959937641002</v>
      </c>
      <c r="AT236" s="42">
        <v>3.0580157244813599</v>
      </c>
      <c r="AU236" s="42">
        <v>4.6806048944431797</v>
      </c>
      <c r="AV236" s="42">
        <v>2.0290686176809301</v>
      </c>
      <c r="AW236" s="42">
        <v>0.88995372922885296</v>
      </c>
      <c r="AX236" s="42">
        <v>1.47491926024905</v>
      </c>
      <c r="AY236" s="42">
        <v>0.46924282188384803</v>
      </c>
      <c r="AZ236" s="42">
        <v>2.3588931014056702</v>
      </c>
      <c r="BA236" s="42">
        <v>7.9842889807192101</v>
      </c>
      <c r="BB236" s="42">
        <v>3.2972690658862698</v>
      </c>
      <c r="BC236" s="42">
        <v>0.71722143758350099</v>
      </c>
      <c r="BD236" s="42">
        <v>1.8186512912861199</v>
      </c>
      <c r="BE236" s="42">
        <v>0.95178227408288596</v>
      </c>
      <c r="BF236" s="42">
        <v>0.54017311346105001</v>
      </c>
      <c r="BG236" s="42">
        <v>1.8613688026080999</v>
      </c>
      <c r="BH236" s="42">
        <v>0.70671966139279097</v>
      </c>
      <c r="BI236" s="42">
        <v>10.690094161969</v>
      </c>
      <c r="BJ236" s="42">
        <v>10.631075331215399</v>
      </c>
      <c r="BK236" s="42">
        <v>3.59117666322744</v>
      </c>
      <c r="BL236" s="42">
        <v>7.7071640474606804</v>
      </c>
      <c r="BM236" s="42">
        <v>6.8062841745424896</v>
      </c>
      <c r="BN236" s="42">
        <v>1.19814442730522</v>
      </c>
      <c r="BO236" s="42">
        <v>8.5752382175704902</v>
      </c>
      <c r="BP236" s="42">
        <v>3.73815637453355</v>
      </c>
      <c r="BQ236" s="42">
        <v>0.33389940462115703</v>
      </c>
      <c r="BR236" s="42">
        <v>6.2742981271833296</v>
      </c>
      <c r="BS236" s="42">
        <v>5.7561764309319097</v>
      </c>
      <c r="BT236" s="42">
        <v>0.75805629803171204</v>
      </c>
      <c r="BU236" s="42">
        <v>0.55528207500652205</v>
      </c>
      <c r="BV236" s="42">
        <v>1.0057924394994999</v>
      </c>
      <c r="BW236" s="42">
        <v>0.50518630588233604</v>
      </c>
      <c r="BX236" s="42">
        <v>3.62697133329302</v>
      </c>
      <c r="BY236" s="42">
        <v>2.3663157449216401</v>
      </c>
      <c r="BZ236" s="42">
        <v>0.180311483041043</v>
      </c>
      <c r="CA236" s="42">
        <v>2.7057356163733099</v>
      </c>
      <c r="CB236" s="42">
        <v>2.28457178668803</v>
      </c>
      <c r="CC236" s="42">
        <v>0.242392165869705</v>
      </c>
      <c r="CD236" s="42">
        <v>1.0146047521733701</v>
      </c>
      <c r="CE236" s="42">
        <v>1.2160987873056901</v>
      </c>
      <c r="CF236" s="42">
        <v>0.325814560725046</v>
      </c>
      <c r="CG236" s="42">
        <v>0.46406838109911519</v>
      </c>
      <c r="CH236" s="42">
        <v>1.4856728262093799</v>
      </c>
      <c r="CI236" s="42">
        <v>0.78247225398887299</v>
      </c>
      <c r="CJ236" s="42">
        <f t="shared" si="7"/>
        <v>3434.0199023283308</v>
      </c>
    </row>
    <row r="237" spans="2:88" x14ac:dyDescent="0.25">
      <c r="B237" s="40" t="s">
        <v>484</v>
      </c>
      <c r="D237" s="40" t="s">
        <v>492</v>
      </c>
      <c r="E237" s="40" t="s">
        <v>44</v>
      </c>
      <c r="G237" s="40" t="s">
        <v>35</v>
      </c>
      <c r="H237" s="41"/>
      <c r="I237" s="40">
        <v>11600</v>
      </c>
      <c r="J237" s="40">
        <v>4.83</v>
      </c>
      <c r="K237" s="40">
        <v>4.6500000000000004</v>
      </c>
      <c r="M237" s="43"/>
      <c r="O237" s="42"/>
      <c r="P237" s="42">
        <f t="shared" si="6"/>
        <v>2401.6563146997928</v>
      </c>
      <c r="Q237" s="41"/>
      <c r="R237" s="40">
        <v>349500</v>
      </c>
      <c r="S237" s="40">
        <v>2800.0000000000005</v>
      </c>
      <c r="T237" s="40">
        <v>307400</v>
      </c>
      <c r="U237" s="40">
        <v>3800</v>
      </c>
      <c r="V237" s="42">
        <v>253505.388889614</v>
      </c>
      <c r="W237" s="42">
        <v>28027.2485412928</v>
      </c>
      <c r="X237" s="42">
        <v>1366.8036543871599</v>
      </c>
      <c r="Y237" s="42">
        <v>0.36586168989878598</v>
      </c>
      <c r="Z237" s="42">
        <v>1.1494761448075399</v>
      </c>
      <c r="AA237" s="42">
        <v>0.58471991492626396</v>
      </c>
      <c r="AB237" s="42">
        <v>2.0925496815054401</v>
      </c>
      <c r="AC237" s="42">
        <v>3.23467107170746</v>
      </c>
      <c r="AD237" s="42">
        <v>1.1568211216695301</v>
      </c>
      <c r="AE237" s="42">
        <v>184.689199757419</v>
      </c>
      <c r="AF237" s="42">
        <v>241.03402255792199</v>
      </c>
      <c r="AG237" s="42">
        <v>90.147683501857998</v>
      </c>
      <c r="AH237" s="42">
        <v>334761.58771509299</v>
      </c>
      <c r="AI237" s="42">
        <v>27231.665782305699</v>
      </c>
      <c r="AJ237" s="42">
        <v>2.9387820704438998</v>
      </c>
      <c r="AK237" s="42">
        <v>280.13750982522703</v>
      </c>
      <c r="AL237" s="42">
        <v>70.911346079515098</v>
      </c>
      <c r="AM237" s="42">
        <v>4.1499980917963804</v>
      </c>
      <c r="AN237" s="42"/>
      <c r="AO237" s="42">
        <v>24.442940242944601</v>
      </c>
      <c r="AP237" s="42">
        <v>10.873515513699999</v>
      </c>
      <c r="AQ237" s="42">
        <v>116.616335603707</v>
      </c>
      <c r="AR237" s="42">
        <v>31.823487408783901</v>
      </c>
      <c r="AS237" s="42">
        <v>11.962962857356599</v>
      </c>
      <c r="AT237" s="42">
        <v>3.9223747873943302</v>
      </c>
      <c r="AU237" s="42">
        <v>5.1532398795753904</v>
      </c>
      <c r="AV237" s="42">
        <v>3.0492357902306</v>
      </c>
      <c r="AW237" s="42">
        <v>5.6366714195968397</v>
      </c>
      <c r="AX237" s="42">
        <v>4.8140736374408801</v>
      </c>
      <c r="AY237" s="42">
        <v>0.80163169098964904</v>
      </c>
      <c r="AZ237" s="42">
        <v>17.065578870344101</v>
      </c>
      <c r="BA237" s="42">
        <v>14.717505244076101</v>
      </c>
      <c r="BB237" s="42">
        <v>5.3612758285319</v>
      </c>
      <c r="BC237" s="42">
        <v>0.47781058925043701</v>
      </c>
      <c r="BD237" s="42">
        <v>2.70209824447539</v>
      </c>
      <c r="BE237" s="42">
        <v>2.2133174887818599</v>
      </c>
      <c r="BF237" s="42">
        <v>1.1476381090565499</v>
      </c>
      <c r="BG237" s="42">
        <v>1.9192473374616601</v>
      </c>
      <c r="BH237" s="42">
        <v>1.05906045507975</v>
      </c>
      <c r="BI237" s="42">
        <v>6.1628795154767397</v>
      </c>
      <c r="BJ237" s="42">
        <v>8.6522862512284799</v>
      </c>
      <c r="BK237" s="42">
        <v>4.8703658644294503</v>
      </c>
      <c r="BL237" s="42">
        <v>1.3343858303796701</v>
      </c>
      <c r="BM237" s="42">
        <v>3.1312881832205899</v>
      </c>
      <c r="BN237" s="42">
        <v>1.90212551381527</v>
      </c>
      <c r="BO237" s="42">
        <v>0.36415518096666399</v>
      </c>
      <c r="BP237" s="42">
        <v>1.30689123696987</v>
      </c>
      <c r="BQ237" s="42">
        <v>0.48449228756920898</v>
      </c>
      <c r="BR237" s="42">
        <v>0.89622710460048405</v>
      </c>
      <c r="BS237" s="42">
        <v>1.8953204819923399</v>
      </c>
      <c r="BT237" s="42">
        <v>1.3794772607064401</v>
      </c>
      <c r="BU237" s="42">
        <v>0.73684367915610205</v>
      </c>
      <c r="BV237" s="42">
        <v>1.3292923052315599</v>
      </c>
      <c r="BW237" s="42">
        <v>0.79764073655491796</v>
      </c>
      <c r="BX237" s="42">
        <v>6.0144363138289796</v>
      </c>
      <c r="BY237" s="42">
        <v>3.6690167286976001</v>
      </c>
      <c r="BZ237" s="42">
        <v>0.36706137231215002</v>
      </c>
      <c r="CA237" s="42">
        <v>0.62002179312374806</v>
      </c>
      <c r="CB237" s="42">
        <v>0.51146024635256104</v>
      </c>
      <c r="CC237" s="42">
        <v>0.27944121561430302</v>
      </c>
      <c r="CD237" s="42"/>
      <c r="CE237" s="42">
        <v>0.38535800759751598</v>
      </c>
      <c r="CF237" s="42">
        <v>0.50041383214957402</v>
      </c>
      <c r="CG237" s="42">
        <v>0.53195370651477047</v>
      </c>
      <c r="CH237" s="42">
        <v>1.09871659550968</v>
      </c>
      <c r="CI237" s="42">
        <v>1.2118789271669801</v>
      </c>
      <c r="CJ237" s="42">
        <f t="shared" si="7"/>
        <v>2997.0072219358099</v>
      </c>
    </row>
    <row r="238" spans="2:88" x14ac:dyDescent="0.25">
      <c r="B238" s="40" t="s">
        <v>484</v>
      </c>
      <c r="D238" s="40" t="s">
        <v>493</v>
      </c>
      <c r="E238" s="40" t="s">
        <v>44</v>
      </c>
      <c r="G238" s="40" t="s">
        <v>39</v>
      </c>
      <c r="H238" s="41"/>
      <c r="I238" s="40">
        <v>11600</v>
      </c>
      <c r="J238" s="40">
        <v>4.83</v>
      </c>
      <c r="K238" s="40">
        <v>4.6500000000000004</v>
      </c>
      <c r="M238" s="43"/>
      <c r="O238" s="42"/>
      <c r="P238" s="42">
        <f t="shared" si="6"/>
        <v>2401.6563146997928</v>
      </c>
      <c r="Q238" s="41"/>
      <c r="R238" s="40">
        <v>388200</v>
      </c>
      <c r="S238" s="40">
        <v>2800.0000000000005</v>
      </c>
      <c r="T238" s="40">
        <v>606400</v>
      </c>
      <c r="U238" s="40">
        <v>5200</v>
      </c>
      <c r="V238" s="42">
        <v>261183.829672911</v>
      </c>
      <c r="W238" s="42">
        <v>45543.380556240198</v>
      </c>
      <c r="X238" s="42">
        <v>936.47728169336006</v>
      </c>
      <c r="Y238" s="42">
        <v>0.39187893970640802</v>
      </c>
      <c r="Z238" s="42">
        <v>0.90932883885236304</v>
      </c>
      <c r="AA238" s="42">
        <v>0.39229492403813798</v>
      </c>
      <c r="AB238" s="42">
        <v>20.871700660221698</v>
      </c>
      <c r="AC238" s="42">
        <v>6.8419387541946497</v>
      </c>
      <c r="AD238" s="42">
        <v>0.73215243917141404</v>
      </c>
      <c r="AE238" s="42">
        <v>3261.3990637679399</v>
      </c>
      <c r="AF238" s="42">
        <v>948.79868937007495</v>
      </c>
      <c r="AG238" s="42">
        <v>77.416509120931806</v>
      </c>
      <c r="AH238" s="42">
        <v>1.7016388443938899</v>
      </c>
      <c r="AI238" s="42">
        <v>2.7761429168512999</v>
      </c>
      <c r="AJ238" s="42">
        <v>1.82052819011352</v>
      </c>
      <c r="AK238" s="42">
        <v>3.9335871247463601</v>
      </c>
      <c r="AL238" s="42">
        <v>7.5562362295648198</v>
      </c>
      <c r="AM238" s="42">
        <v>2.89000582415188</v>
      </c>
      <c r="AN238" s="42"/>
      <c r="AO238" s="42">
        <v>19.649050140781601</v>
      </c>
      <c r="AP238" s="42">
        <v>7.1088128219965299</v>
      </c>
      <c r="AQ238" s="42">
        <v>124.17086151174099</v>
      </c>
      <c r="AR238" s="42">
        <v>50.564634890959297</v>
      </c>
      <c r="AS238" s="42">
        <v>8.9603631453444503</v>
      </c>
      <c r="AT238" s="42">
        <v>3.6291546381258901</v>
      </c>
      <c r="AU238" s="42">
        <v>5.71093314741859</v>
      </c>
      <c r="AV238" s="42">
        <v>1.7133287767972001</v>
      </c>
      <c r="AW238" s="42">
        <v>1.0392145186739801</v>
      </c>
      <c r="AX238" s="42">
        <v>1.9774646437530701</v>
      </c>
      <c r="AY238" s="42">
        <v>0.48794651918481402</v>
      </c>
      <c r="AZ238" s="42">
        <v>3.8229323654553702</v>
      </c>
      <c r="BA238" s="42">
        <v>11.816419584993501</v>
      </c>
      <c r="BB238" s="42">
        <v>3.2725225887910998</v>
      </c>
      <c r="BC238" s="42">
        <v>0.86617866550846501</v>
      </c>
      <c r="BD238" s="42">
        <v>2.95201796325374</v>
      </c>
      <c r="BE238" s="42">
        <v>1.2014936256565401</v>
      </c>
      <c r="BF238" s="42">
        <v>0.29508828441585999</v>
      </c>
      <c r="BG238" s="42">
        <v>1.23329768635781</v>
      </c>
      <c r="BH238" s="42">
        <v>0.56201131507117597</v>
      </c>
      <c r="BI238" s="42">
        <v>10.4179682009192</v>
      </c>
      <c r="BJ238" s="42">
        <v>13.935979716258601</v>
      </c>
      <c r="BK238" s="42">
        <v>3.7730254459525199</v>
      </c>
      <c r="BL238" s="42">
        <v>6.5372891049746604</v>
      </c>
      <c r="BM238" s="42">
        <v>6.01771047727315</v>
      </c>
      <c r="BN238" s="42">
        <v>1.2309607247638601</v>
      </c>
      <c r="BO238" s="42">
        <v>9.0068715147626293</v>
      </c>
      <c r="BP238" s="42">
        <v>5.6021745809637098</v>
      </c>
      <c r="BQ238" s="42">
        <v>0.43807056152227303</v>
      </c>
      <c r="BR238" s="42">
        <v>4.7457110748487201</v>
      </c>
      <c r="BS238" s="42">
        <v>4.9151320922656199</v>
      </c>
      <c r="BT238" s="42">
        <v>0.85289717228842898</v>
      </c>
      <c r="BU238" s="42">
        <v>0.56809620685192597</v>
      </c>
      <c r="BV238" s="42">
        <v>1.2118988568670901</v>
      </c>
      <c r="BW238" s="42">
        <v>0.63336251572815205</v>
      </c>
      <c r="BX238" s="42">
        <v>3.1057514665752501</v>
      </c>
      <c r="BY238" s="42">
        <v>1.63110076162553</v>
      </c>
      <c r="BZ238" s="42">
        <v>0.22468562308267201</v>
      </c>
      <c r="CA238" s="42">
        <v>1.8996019314741399</v>
      </c>
      <c r="CB238" s="42">
        <v>1.2308074920991301</v>
      </c>
      <c r="CC238" s="42">
        <v>0.224141329237805</v>
      </c>
      <c r="CD238" s="42">
        <v>1.34535457290975</v>
      </c>
      <c r="CE238" s="42">
        <v>0.92094333642594794</v>
      </c>
      <c r="CF238" s="42">
        <v>0.32482819014857001</v>
      </c>
      <c r="CG238" s="42">
        <v>0.70190814682464642</v>
      </c>
      <c r="CH238" s="42">
        <v>1.7215564928921701</v>
      </c>
      <c r="CI238" s="42">
        <v>1.06757669616805</v>
      </c>
      <c r="CJ238" s="42">
        <f t="shared" si="7"/>
        <v>3126.3373328797729</v>
      </c>
    </row>
    <row r="239" spans="2:88" x14ac:dyDescent="0.25">
      <c r="B239" s="40" t="s">
        <v>494</v>
      </c>
      <c r="D239" s="40" t="s">
        <v>495</v>
      </c>
      <c r="E239" s="40" t="s">
        <v>44</v>
      </c>
      <c r="G239" s="40" t="s">
        <v>35</v>
      </c>
      <c r="H239" s="41"/>
      <c r="I239" s="40">
        <v>6990</v>
      </c>
      <c r="J239" s="40">
        <v>2.25</v>
      </c>
      <c r="K239" s="40">
        <v>2.4700000000000002</v>
      </c>
      <c r="M239" s="43">
        <v>28000</v>
      </c>
      <c r="O239" s="42"/>
      <c r="P239" s="42">
        <f t="shared" si="6"/>
        <v>3106.6666666666665</v>
      </c>
      <c r="Q239" s="41"/>
      <c r="R239" s="40">
        <v>345600</v>
      </c>
      <c r="S239" s="40">
        <v>2800.0000000000005</v>
      </c>
      <c r="T239" s="40">
        <v>309000</v>
      </c>
      <c r="U239" s="40">
        <v>3800</v>
      </c>
      <c r="V239" s="42">
        <v>253615.77173884201</v>
      </c>
      <c r="W239" s="42">
        <v>51874.710856340003</v>
      </c>
      <c r="X239" s="42">
        <v>482.96054416991802</v>
      </c>
      <c r="Y239" s="42">
        <v>0.22224308561675099</v>
      </c>
      <c r="Z239" s="42">
        <v>0.60269962592717996</v>
      </c>
      <c r="AA239" s="42">
        <v>0.18889429830912299</v>
      </c>
      <c r="AB239" s="42">
        <v>0.75542446144172104</v>
      </c>
      <c r="AC239" s="42">
        <v>1.4997428588647099</v>
      </c>
      <c r="AD239" s="42">
        <v>0.39783007262076903</v>
      </c>
      <c r="AE239" s="42">
        <v>36.884364898370102</v>
      </c>
      <c r="AF239" s="42">
        <v>118.13430639846401</v>
      </c>
      <c r="AG239" s="42">
        <v>37.410883866634897</v>
      </c>
      <c r="AH239" s="42">
        <v>336946.86881056498</v>
      </c>
      <c r="AI239" s="42">
        <v>69104.138306506793</v>
      </c>
      <c r="AJ239" s="42">
        <v>0.819742502472947</v>
      </c>
      <c r="AK239" s="42">
        <v>260.08854141998899</v>
      </c>
      <c r="AL239" s="42">
        <v>91.203626855033207</v>
      </c>
      <c r="AM239" s="42">
        <v>1.7908021179385201</v>
      </c>
      <c r="AN239" s="42"/>
      <c r="AO239" s="42">
        <v>12.272654414175999</v>
      </c>
      <c r="AP239" s="42">
        <v>3.5531676488974302</v>
      </c>
      <c r="AQ239" s="42">
        <v>121.30074546304699</v>
      </c>
      <c r="AR239" s="42">
        <v>54.056964232191298</v>
      </c>
      <c r="AS239" s="42">
        <v>3.0400439547544198</v>
      </c>
      <c r="AT239" s="42">
        <v>1.1055201764759901</v>
      </c>
      <c r="AU239" s="42">
        <v>3.2756230530456301</v>
      </c>
      <c r="AV239" s="42">
        <v>0.87349328808749704</v>
      </c>
      <c r="AW239" s="42">
        <v>45.882231378885798</v>
      </c>
      <c r="AX239" s="42">
        <v>13.938910061679</v>
      </c>
      <c r="AY239" s="42">
        <v>0.241898915000549</v>
      </c>
      <c r="AZ239" s="42">
        <v>8.5096764084007201</v>
      </c>
      <c r="BA239" s="42">
        <v>11.3102480290601</v>
      </c>
      <c r="BB239" s="42">
        <v>2.2247144875860001</v>
      </c>
      <c r="BC239" s="42">
        <v>1.18286573631651</v>
      </c>
      <c r="BD239" s="42">
        <v>2.6405313116279898</v>
      </c>
      <c r="BE239" s="42">
        <v>0.51920768479347701</v>
      </c>
      <c r="BF239" s="42">
        <v>0.31783692634670002</v>
      </c>
      <c r="BG239" s="42">
        <v>1.25533582079644</v>
      </c>
      <c r="BH239" s="42">
        <v>0.31003973295325798</v>
      </c>
      <c r="BI239" s="42">
        <v>2.4919316842202002</v>
      </c>
      <c r="BJ239" s="42">
        <v>6.5402621398519196</v>
      </c>
      <c r="BK239" s="42">
        <v>1.18327699458572</v>
      </c>
      <c r="BL239" s="42">
        <v>0.65493741240442904</v>
      </c>
      <c r="BM239" s="42">
        <v>2.0822320475271998</v>
      </c>
      <c r="BN239" s="42">
        <v>0.62612708931435301</v>
      </c>
      <c r="BO239" s="42">
        <v>0.168038963105335</v>
      </c>
      <c r="BP239" s="42">
        <v>0.60594141543783697</v>
      </c>
      <c r="BQ239" s="42">
        <v>0.183502632883147</v>
      </c>
      <c r="BR239" s="42">
        <v>0.64208718154876998</v>
      </c>
      <c r="BS239" s="42">
        <v>1.5776212140971899</v>
      </c>
      <c r="BT239" s="42">
        <v>0.34322075408159403</v>
      </c>
      <c r="BU239" s="42">
        <v>0.359140007830901</v>
      </c>
      <c r="BV239" s="42">
        <v>1.01073826857796</v>
      </c>
      <c r="BW239" s="42">
        <v>0.25267986652426599</v>
      </c>
      <c r="BX239" s="42">
        <v>7.1193117329523297</v>
      </c>
      <c r="BY239" s="42">
        <v>5.7363695856088404</v>
      </c>
      <c r="BZ239" s="42">
        <v>0.10259904513762499</v>
      </c>
      <c r="CA239" s="42">
        <v>0.85185044902664697</v>
      </c>
      <c r="CB239" s="42">
        <v>1.3344093488462201</v>
      </c>
      <c r="CC239" s="42">
        <v>8.5182574774923206E-2</v>
      </c>
      <c r="CD239" s="42"/>
      <c r="CE239" s="42">
        <v>0.53027131000926597</v>
      </c>
      <c r="CF239" s="42">
        <v>0.115083927464075</v>
      </c>
      <c r="CG239" s="42">
        <v>0.64541521100819055</v>
      </c>
      <c r="CH239" s="42">
        <v>2.0409743114018402</v>
      </c>
      <c r="CI239" s="42">
        <v>0.40157903063720202</v>
      </c>
      <c r="CJ239" s="42">
        <f t="shared" si="7"/>
        <v>2849.1168680021296</v>
      </c>
    </row>
    <row r="240" spans="2:88" x14ac:dyDescent="0.25">
      <c r="B240" s="40" t="s">
        <v>494</v>
      </c>
      <c r="D240" s="40" t="s">
        <v>496</v>
      </c>
      <c r="E240" s="40" t="s">
        <v>44</v>
      </c>
      <c r="G240" s="40" t="s">
        <v>35</v>
      </c>
      <c r="H240" s="41"/>
      <c r="I240" s="40">
        <v>6990</v>
      </c>
      <c r="J240" s="40">
        <v>2.25</v>
      </c>
      <c r="K240" s="40">
        <v>2.4700000000000002</v>
      </c>
      <c r="M240" s="43">
        <v>28000</v>
      </c>
      <c r="O240" s="42"/>
      <c r="P240" s="42">
        <f t="shared" si="6"/>
        <v>3106.6666666666665</v>
      </c>
      <c r="Q240" s="41"/>
      <c r="R240" s="40">
        <v>341100</v>
      </c>
      <c r="S240" s="40">
        <v>2800.0000000000005</v>
      </c>
      <c r="T240" s="40">
        <v>308600</v>
      </c>
      <c r="U240" s="40">
        <v>3800</v>
      </c>
      <c r="V240" s="42">
        <v>263835.40859995299</v>
      </c>
      <c r="W240" s="42">
        <v>66087.885735849602</v>
      </c>
      <c r="X240" s="42">
        <v>544.62912483478897</v>
      </c>
      <c r="Y240" s="42">
        <v>0.30740903862969099</v>
      </c>
      <c r="Z240" s="42">
        <v>0.77194913473353099</v>
      </c>
      <c r="AA240" s="42">
        <v>0.190859482638399</v>
      </c>
      <c r="AB240" s="42">
        <v>0.93120339715527001</v>
      </c>
      <c r="AC240" s="42">
        <v>1.6400988744079099</v>
      </c>
      <c r="AD240" s="42">
        <v>0.51172213376560405</v>
      </c>
      <c r="AE240" s="42">
        <v>49.848632939671901</v>
      </c>
      <c r="AF240" s="42">
        <v>121.14083060331301</v>
      </c>
      <c r="AG240" s="42">
        <v>50.6905679848688</v>
      </c>
      <c r="AH240" s="42">
        <v>351258.48343552602</v>
      </c>
      <c r="AI240" s="42">
        <v>70489.371408812003</v>
      </c>
      <c r="AJ240" s="42">
        <v>1.0923943592580001</v>
      </c>
      <c r="AK240" s="42">
        <v>244.54796158678499</v>
      </c>
      <c r="AL240" s="42">
        <v>72.948068147210705</v>
      </c>
      <c r="AM240" s="42">
        <v>1.7601927336680001</v>
      </c>
      <c r="AN240" s="42"/>
      <c r="AO240" s="42">
        <v>11.7090753221244</v>
      </c>
      <c r="AP240" s="42">
        <v>4.9565619348589003</v>
      </c>
      <c r="AQ240" s="42">
        <v>113.861742986425</v>
      </c>
      <c r="AR240" s="42">
        <v>61.2569547992818</v>
      </c>
      <c r="AS240" s="42">
        <v>4.6880325964270799</v>
      </c>
      <c r="AT240" s="42">
        <v>0.54798896772488503</v>
      </c>
      <c r="AU240" s="42">
        <v>2.3103252645299799</v>
      </c>
      <c r="AV240" s="42">
        <v>0.93520063746736004</v>
      </c>
      <c r="AW240" s="42">
        <v>39.968440933255998</v>
      </c>
      <c r="AX240" s="42">
        <v>8.3449411682012293</v>
      </c>
      <c r="AY240" s="42">
        <v>0.29741434130988298</v>
      </c>
      <c r="AZ240" s="42">
        <v>9.9949923696474805</v>
      </c>
      <c r="BA240" s="42">
        <v>11.9102135586019</v>
      </c>
      <c r="BB240" s="42">
        <v>1.92600606689318</v>
      </c>
      <c r="BC240" s="42">
        <v>4.6854640058478099</v>
      </c>
      <c r="BD240" s="42">
        <v>7.5999613212457797</v>
      </c>
      <c r="BE240" s="42">
        <v>0.66505987953620804</v>
      </c>
      <c r="BF240" s="42">
        <v>0.19892943906494201</v>
      </c>
      <c r="BG240" s="42">
        <v>1.16200878419553</v>
      </c>
      <c r="BH240" s="42">
        <v>0.326817398223339</v>
      </c>
      <c r="BI240" s="42">
        <v>1.8007284052011501</v>
      </c>
      <c r="BJ240" s="42">
        <v>4.8043533459067298</v>
      </c>
      <c r="BK240" s="42">
        <v>1.8505536977058501</v>
      </c>
      <c r="BL240" s="42">
        <v>0.75815598483632296</v>
      </c>
      <c r="BM240" s="42">
        <v>2.9366855480963201</v>
      </c>
      <c r="BN240" s="42">
        <v>0.70052015497185305</v>
      </c>
      <c r="BO240" s="42">
        <v>0.359514204769184</v>
      </c>
      <c r="BP240" s="42">
        <v>1.0341819698875201</v>
      </c>
      <c r="BQ240" s="42">
        <v>0.193017770992749</v>
      </c>
      <c r="BR240" s="42">
        <v>0.44131427154746999</v>
      </c>
      <c r="BS240" s="42">
        <v>1.10462706880437</v>
      </c>
      <c r="BT240" s="42">
        <v>0.38183528663746402</v>
      </c>
      <c r="BU240" s="42">
        <v>0.37128260215438302</v>
      </c>
      <c r="BV240" s="42">
        <v>1.0201693156507099</v>
      </c>
      <c r="BW240" s="42">
        <v>0.28835116205406403</v>
      </c>
      <c r="BX240" s="42">
        <v>4.3193898020350296</v>
      </c>
      <c r="BY240" s="42">
        <v>2.6342455262186002</v>
      </c>
      <c r="BZ240" s="42">
        <v>0.13972686466161399</v>
      </c>
      <c r="CA240" s="42">
        <v>0.582164978287535</v>
      </c>
      <c r="CB240" s="42">
        <v>0.73989840211357205</v>
      </c>
      <c r="CC240" s="42">
        <v>0.109139305836766</v>
      </c>
      <c r="CD240" s="42"/>
      <c r="CE240" s="42">
        <v>0.18056707462250501</v>
      </c>
      <c r="CF240" s="42">
        <v>0.173123782318927</v>
      </c>
      <c r="CG240" s="42">
        <v>0.46699619005541665</v>
      </c>
      <c r="CH240" s="42">
        <v>2.0694081923396701</v>
      </c>
      <c r="CI240" s="42">
        <v>0.38335779234891099</v>
      </c>
      <c r="CJ240" s="42">
        <f t="shared" si="7"/>
        <v>2995.7384372788597</v>
      </c>
    </row>
    <row r="241" spans="2:88" x14ac:dyDescent="0.25">
      <c r="B241" s="40" t="s">
        <v>494</v>
      </c>
      <c r="D241" s="40" t="s">
        <v>497</v>
      </c>
      <c r="E241" s="40" t="s">
        <v>44</v>
      </c>
      <c r="G241" s="40" t="s">
        <v>256</v>
      </c>
      <c r="H241" s="41"/>
      <c r="I241" s="40">
        <v>6990</v>
      </c>
      <c r="J241" s="40">
        <v>2.25</v>
      </c>
      <c r="K241" s="40">
        <v>2.4700000000000002</v>
      </c>
      <c r="M241" s="43">
        <v>28000</v>
      </c>
      <c r="O241" s="42"/>
      <c r="P241" s="42">
        <f t="shared" si="6"/>
        <v>3106.6666666666665</v>
      </c>
      <c r="Q241" s="41"/>
      <c r="R241" s="40">
        <v>527700</v>
      </c>
      <c r="S241" s="40">
        <v>3200</v>
      </c>
      <c r="T241" s="40">
        <v>459600</v>
      </c>
      <c r="U241" s="40">
        <v>4600</v>
      </c>
      <c r="V241" s="42">
        <v>262979.26599147398</v>
      </c>
      <c r="W241" s="42">
        <v>76996.806059520706</v>
      </c>
      <c r="X241" s="42">
        <v>128.14814961321801</v>
      </c>
      <c r="Y241" s="42">
        <v>6.9562786364068194E-2</v>
      </c>
      <c r="Z241" s="42">
        <v>0.173392746666681</v>
      </c>
      <c r="AA241" s="42">
        <v>2.77209891743736E-2</v>
      </c>
      <c r="AB241" s="42">
        <v>2758.6800363607199</v>
      </c>
      <c r="AC241" s="42">
        <v>3220.2780755834401</v>
      </c>
      <c r="AD241" s="42">
        <v>5.8260628270614803E-2</v>
      </c>
      <c r="AE241" s="42">
        <v>20053.012318543399</v>
      </c>
      <c r="AF241" s="42">
        <v>6756.4025705896202</v>
      </c>
      <c r="AG241" s="42">
        <v>6.1005774015252001</v>
      </c>
      <c r="AH241" s="42">
        <v>3.7423903943635799</v>
      </c>
      <c r="AI241" s="42">
        <v>2.1568627694150999</v>
      </c>
      <c r="AJ241" s="42">
        <v>0.17772134053629701</v>
      </c>
      <c r="AK241" s="42">
        <v>1.27950189280661</v>
      </c>
      <c r="AL241" s="42">
        <v>1.90699084718262</v>
      </c>
      <c r="AM241" s="42">
        <v>0.30499407671617201</v>
      </c>
      <c r="AN241" s="42">
        <v>0.111241971434794</v>
      </c>
      <c r="AO241" s="42">
        <v>2.47182319937055</v>
      </c>
      <c r="AP241" s="42">
        <v>0.83415302096675004</v>
      </c>
      <c r="AQ241" s="42">
        <v>95.533722781213598</v>
      </c>
      <c r="AR241" s="42">
        <v>33.661777917958702</v>
      </c>
      <c r="AS241" s="42">
        <v>0.81888356265850604</v>
      </c>
      <c r="AT241" s="42">
        <v>0.15107964026294499</v>
      </c>
      <c r="AU241" s="42">
        <v>0.58165095934057198</v>
      </c>
      <c r="AV241" s="42">
        <v>0.14552188208349601</v>
      </c>
      <c r="AW241" s="42">
        <v>1.7859041641898599E-2</v>
      </c>
      <c r="AX241" s="42">
        <v>0.14520018699567899</v>
      </c>
      <c r="AY241" s="42">
        <v>4.9404372773208499E-2</v>
      </c>
      <c r="AZ241" s="42">
        <v>0.206998580482749</v>
      </c>
      <c r="BA241" s="42">
        <v>0.95135839572382097</v>
      </c>
      <c r="BB241" s="42">
        <v>0.378851831259859</v>
      </c>
      <c r="BC241" s="42">
        <v>9.1616171310452493E-2</v>
      </c>
      <c r="BD241" s="42">
        <v>0.37778680167952999</v>
      </c>
      <c r="BE241" s="42">
        <v>9.69794263024856E-2</v>
      </c>
      <c r="BF241" s="42">
        <v>2.2941183651544999E-2</v>
      </c>
      <c r="BG241" s="42">
        <v>0.183771700118781</v>
      </c>
      <c r="BH241" s="42">
        <v>6.0137912207380601E-2</v>
      </c>
      <c r="BI241" s="42">
        <v>0.107701720984514</v>
      </c>
      <c r="BJ241" s="42">
        <v>0.76271361129548598</v>
      </c>
      <c r="BK241" s="42">
        <v>0.247713893958981</v>
      </c>
      <c r="BL241" s="42">
        <v>8.2672945233759496E-2</v>
      </c>
      <c r="BM241" s="42">
        <v>0.40873921956845399</v>
      </c>
      <c r="BN241" s="42">
        <v>9.4122902294390007E-2</v>
      </c>
      <c r="BO241" s="42">
        <v>1.3766196582844801</v>
      </c>
      <c r="BP241" s="42">
        <v>0.75431040941855398</v>
      </c>
      <c r="BQ241" s="42">
        <v>2.7256259600849E-2</v>
      </c>
      <c r="BR241" s="42">
        <v>14.8092122441629</v>
      </c>
      <c r="BS241" s="42">
        <v>6.2224530096050303</v>
      </c>
      <c r="BT241" s="42">
        <v>7.1149247696054296E-2</v>
      </c>
      <c r="BU241" s="42">
        <v>0.506158979509858</v>
      </c>
      <c r="BV241" s="42">
        <v>1.40689526746847</v>
      </c>
      <c r="BW241" s="42">
        <v>3.5104219568052299E-2</v>
      </c>
      <c r="BX241" s="42">
        <v>1.34668880721919E-2</v>
      </c>
      <c r="BY241" s="42">
        <v>6.18471173732539E-2</v>
      </c>
      <c r="BZ241" s="42">
        <v>1.8044459750154802E-2</v>
      </c>
      <c r="CA241" s="42">
        <v>1.05395345054498E-2</v>
      </c>
      <c r="CB241" s="42">
        <v>5.7333928253709497E-2</v>
      </c>
      <c r="CC241" s="42">
        <v>1.7431839045505399E-2</v>
      </c>
      <c r="CD241" s="42">
        <v>1.7109554949815399E-2</v>
      </c>
      <c r="CE241" s="42">
        <v>7.8904502964498399E-2</v>
      </c>
      <c r="CF241" s="42">
        <v>2.41722462581868E-2</v>
      </c>
      <c r="CG241" s="42">
        <v>0.22164214512611352</v>
      </c>
      <c r="CH241" s="42">
        <v>0.448763671618086</v>
      </c>
      <c r="CI241" s="42">
        <v>5.5245745452334197E-2</v>
      </c>
      <c r="CJ241" s="42">
        <f t="shared" si="7"/>
        <v>5523.7039302708981</v>
      </c>
    </row>
    <row r="242" spans="2:88" x14ac:dyDescent="0.25">
      <c r="B242" s="40" t="s">
        <v>494</v>
      </c>
      <c r="D242" s="40" t="s">
        <v>498</v>
      </c>
      <c r="E242" s="40" t="s">
        <v>44</v>
      </c>
      <c r="G242" s="40" t="s">
        <v>35</v>
      </c>
      <c r="H242" s="41"/>
      <c r="I242" s="40">
        <v>6990</v>
      </c>
      <c r="J242" s="40">
        <v>2.25</v>
      </c>
      <c r="K242" s="40">
        <v>2.4700000000000002</v>
      </c>
      <c r="M242" s="43">
        <v>28000</v>
      </c>
      <c r="O242" s="42"/>
      <c r="P242" s="42">
        <f t="shared" si="6"/>
        <v>3106.6666666666665</v>
      </c>
      <c r="Q242" s="41"/>
      <c r="R242" s="40">
        <v>345800</v>
      </c>
      <c r="S242" s="40">
        <v>2800.0000000000005</v>
      </c>
      <c r="T242" s="40">
        <v>312000</v>
      </c>
      <c r="U242" s="40">
        <v>3800</v>
      </c>
      <c r="V242" s="42">
        <v>250605.12474027599</v>
      </c>
      <c r="W242" s="42">
        <v>39446.587763299001</v>
      </c>
      <c r="X242" s="42">
        <v>924.62799456362404</v>
      </c>
      <c r="Y242" s="42">
        <v>3.6026803493887101E-2</v>
      </c>
      <c r="Z242" s="42">
        <v>0.39976976976961098</v>
      </c>
      <c r="AA242" s="42">
        <v>0.221913599345921</v>
      </c>
      <c r="AB242" s="42">
        <v>0.57727637680305899</v>
      </c>
      <c r="AC242" s="42">
        <v>1.38497847501417</v>
      </c>
      <c r="AD242" s="42">
        <v>0.64819285813447503</v>
      </c>
      <c r="AE242" s="42">
        <v>24.5800246632712</v>
      </c>
      <c r="AF242" s="42">
        <v>71.469930230199296</v>
      </c>
      <c r="AG242" s="42">
        <v>51.603286679327297</v>
      </c>
      <c r="AH242" s="42">
        <v>332422.52124099998</v>
      </c>
      <c r="AI242" s="42">
        <v>57526.358598074701</v>
      </c>
      <c r="AJ242" s="42">
        <v>1.6189175358866801</v>
      </c>
      <c r="AK242" s="42">
        <v>279.19764456876402</v>
      </c>
      <c r="AL242" s="42">
        <v>86.922528160668605</v>
      </c>
      <c r="AM242" s="42">
        <v>3.0139712637973899</v>
      </c>
      <c r="AN242" s="42">
        <v>2.3091717606898099</v>
      </c>
      <c r="AO242" s="42">
        <v>13.330735675957801</v>
      </c>
      <c r="AP242" s="42">
        <v>6.4032144711450396</v>
      </c>
      <c r="AQ242" s="42">
        <v>139.59079260245301</v>
      </c>
      <c r="AR242" s="42">
        <v>57.968140705477701</v>
      </c>
      <c r="AS242" s="42">
        <v>5.7468380591277803</v>
      </c>
      <c r="AT242" s="42">
        <v>0.393521855057195</v>
      </c>
      <c r="AU242" s="42">
        <v>2.1059490661281899</v>
      </c>
      <c r="AV242" s="42">
        <v>1.08318718403498</v>
      </c>
      <c r="AW242" s="42">
        <v>19.558563523683901</v>
      </c>
      <c r="AX242" s="42">
        <v>7.2299270601424501</v>
      </c>
      <c r="AY242" s="42">
        <v>0.39241771744267201</v>
      </c>
      <c r="AZ242" s="42">
        <v>8.4156602206776299</v>
      </c>
      <c r="BA242" s="42">
        <v>8.6480153452234507</v>
      </c>
      <c r="BB242" s="42">
        <v>2.0281979429355101</v>
      </c>
      <c r="BC242" s="42">
        <v>13.9659014463479</v>
      </c>
      <c r="BD242" s="42">
        <v>37.595465629907302</v>
      </c>
      <c r="BE242" s="42">
        <v>0.8869677323888</v>
      </c>
      <c r="BF242" s="42">
        <v>0.161041740294528</v>
      </c>
      <c r="BG242" s="42">
        <v>0.85553957838122696</v>
      </c>
      <c r="BH242" s="42">
        <v>0.47829065130349102</v>
      </c>
      <c r="BI242" s="42">
        <v>1.2906373154759001</v>
      </c>
      <c r="BJ242" s="42">
        <v>5.2474483306997</v>
      </c>
      <c r="BK242" s="42">
        <v>1.7788156915784501</v>
      </c>
      <c r="BL242" s="42">
        <v>0.40186046459049701</v>
      </c>
      <c r="BM242" s="42">
        <v>1.1478313121116399</v>
      </c>
      <c r="BN242" s="42">
        <v>0.75109397004044998</v>
      </c>
      <c r="BO242" s="42">
        <v>5.12851219933253E-2</v>
      </c>
      <c r="BP242" s="42">
        <v>0.33222270447855901</v>
      </c>
      <c r="BQ242" s="42">
        <v>0.23564892561980399</v>
      </c>
      <c r="BR242" s="42">
        <v>0.34542442439314303</v>
      </c>
      <c r="BS242" s="42">
        <v>1.0049593046197101</v>
      </c>
      <c r="BT242" s="42">
        <v>0.509332460576017</v>
      </c>
      <c r="BU242" s="42">
        <v>0.13541575270598499</v>
      </c>
      <c r="BV242" s="42">
        <v>0.86017177793317201</v>
      </c>
      <c r="BW242" s="42">
        <v>0.30052228478586701</v>
      </c>
      <c r="BX242" s="42">
        <v>6.2295263247185799</v>
      </c>
      <c r="BY242" s="42">
        <v>2.7258267778974501</v>
      </c>
      <c r="BZ242" s="42">
        <v>0.15282685608480601</v>
      </c>
      <c r="CA242" s="42">
        <v>0.26096560549254</v>
      </c>
      <c r="CB242" s="42">
        <v>0.62608204810194501</v>
      </c>
      <c r="CC242" s="42">
        <v>0.117248462176124</v>
      </c>
      <c r="CD242" s="42"/>
      <c r="CE242" s="42">
        <v>8.7169620777497892E-3</v>
      </c>
      <c r="CF242" s="42">
        <v>0.17963072680466699</v>
      </c>
      <c r="CG242" s="42">
        <v>1.0136933595617506</v>
      </c>
      <c r="CH242" s="42">
        <v>3.9398903126967899</v>
      </c>
      <c r="CI242" s="42">
        <v>0.43836891154656299</v>
      </c>
      <c r="CJ242" s="42">
        <f t="shared" si="7"/>
        <v>2477.2407517222114</v>
      </c>
    </row>
    <row r="243" spans="2:88" x14ac:dyDescent="0.25">
      <c r="B243" s="40" t="s">
        <v>494</v>
      </c>
      <c r="D243" s="40" t="s">
        <v>499</v>
      </c>
      <c r="E243" s="40" t="s">
        <v>44</v>
      </c>
      <c r="G243" s="40" t="s">
        <v>256</v>
      </c>
      <c r="H243" s="41"/>
      <c r="I243" s="40">
        <v>6990</v>
      </c>
      <c r="J243" s="40">
        <v>2.25</v>
      </c>
      <c r="K243" s="40">
        <v>2.4700000000000002</v>
      </c>
      <c r="M243" s="43">
        <v>28000</v>
      </c>
      <c r="O243" s="42"/>
      <c r="P243" s="42">
        <f t="shared" si="6"/>
        <v>3106.6666666666665</v>
      </c>
      <c r="Q243" s="41"/>
      <c r="R243" s="40">
        <v>531000</v>
      </c>
      <c r="S243" s="40">
        <v>3200</v>
      </c>
      <c r="T243" s="40">
        <v>452600</v>
      </c>
      <c r="U243" s="40">
        <v>4600</v>
      </c>
      <c r="V243" s="42">
        <v>251148.34362949099</v>
      </c>
      <c r="W243" s="42">
        <v>81016.526713883999</v>
      </c>
      <c r="X243" s="42">
        <v>141.72259243969</v>
      </c>
      <c r="Y243" s="42">
        <v>6.5723635654425003E-2</v>
      </c>
      <c r="Z243" s="42">
        <v>0.184064857979615</v>
      </c>
      <c r="AA243" s="42">
        <v>2.73391104460581E-2</v>
      </c>
      <c r="AB243" s="42">
        <v>12644.9078997938</v>
      </c>
      <c r="AC243" s="42">
        <v>4854.5135305927997</v>
      </c>
      <c r="AD243" s="42">
        <v>9.7962493802824402E-2</v>
      </c>
      <c r="AE243" s="42">
        <v>15526.2518158315</v>
      </c>
      <c r="AF243" s="42">
        <v>6393.8932655805302</v>
      </c>
      <c r="AG243" s="42">
        <v>5.9757675253531497</v>
      </c>
      <c r="AH243" s="42">
        <v>3.3292967201256101</v>
      </c>
      <c r="AI243" s="42">
        <v>2.0494821809321602</v>
      </c>
      <c r="AJ243" s="42">
        <v>0.153164736333747</v>
      </c>
      <c r="AK243" s="42">
        <v>1.32930362293107</v>
      </c>
      <c r="AL243" s="42">
        <v>1.68303903286307</v>
      </c>
      <c r="AM243" s="42">
        <v>0.34808577174780098</v>
      </c>
      <c r="AN243" s="42"/>
      <c r="AO243" s="42">
        <v>2.5167516699324199</v>
      </c>
      <c r="AP243" s="42">
        <v>1.00529615075588</v>
      </c>
      <c r="AQ243" s="42">
        <v>90.366553736537995</v>
      </c>
      <c r="AR243" s="42">
        <v>49.566377687753501</v>
      </c>
      <c r="AS243" s="42">
        <v>0.73888207363939395</v>
      </c>
      <c r="AT243" s="42">
        <v>0.111087532337213</v>
      </c>
      <c r="AU243" s="42">
        <v>0.45215225127778802</v>
      </c>
      <c r="AV243" s="42">
        <v>9.2611765655654807E-2</v>
      </c>
      <c r="AW243" s="42">
        <v>4.3234898098179902E-2</v>
      </c>
      <c r="AX243" s="42">
        <v>0.15497789295051201</v>
      </c>
      <c r="AY243" s="42">
        <v>4.2025271023024502E-2</v>
      </c>
      <c r="AZ243" s="42">
        <v>0.15361626051614399</v>
      </c>
      <c r="BA243" s="42">
        <v>0.94620543129864698</v>
      </c>
      <c r="BB243" s="42">
        <v>0.27013692962768199</v>
      </c>
      <c r="BC243" s="42"/>
      <c r="BD243" s="42">
        <v>0.36081818369518198</v>
      </c>
      <c r="BE243" s="42">
        <v>0.148739192860911</v>
      </c>
      <c r="BF243" s="42">
        <v>4.46692219047247E-2</v>
      </c>
      <c r="BG243" s="42">
        <v>0.24212314033349799</v>
      </c>
      <c r="BH243" s="42">
        <v>4.8878277512923701E-2</v>
      </c>
      <c r="BI243" s="42">
        <v>9.9095096476479502E-2</v>
      </c>
      <c r="BJ243" s="42">
        <v>0.74299467519040097</v>
      </c>
      <c r="BK243" s="42">
        <v>0.29223402598357601</v>
      </c>
      <c r="BL243" s="42">
        <v>9.7615065886731606E-2</v>
      </c>
      <c r="BM243" s="42">
        <v>0.39630346436972302</v>
      </c>
      <c r="BN243" s="42">
        <v>9.9643928986290597E-2</v>
      </c>
      <c r="BO243" s="42">
        <v>0.95713854929894104</v>
      </c>
      <c r="BP243" s="42">
        <v>0.63490472015772403</v>
      </c>
      <c r="BQ243" s="42">
        <v>2.9961552132625701E-2</v>
      </c>
      <c r="BR243" s="42">
        <v>9.3408965583945704</v>
      </c>
      <c r="BS243" s="42">
        <v>4.5162502378115299</v>
      </c>
      <c r="BT243" s="42">
        <v>6.6824035378710303E-2</v>
      </c>
      <c r="BU243" s="42">
        <v>0.29014056682120298</v>
      </c>
      <c r="BV243" s="42">
        <v>0.27420815046757502</v>
      </c>
      <c r="BW243" s="42">
        <v>4.9367217599487603E-2</v>
      </c>
      <c r="BX243" s="42">
        <v>3.2031750205822003E-2</v>
      </c>
      <c r="BY243" s="42">
        <v>9.6681763314558897E-2</v>
      </c>
      <c r="BZ243" s="42">
        <v>1.6638454178824699E-2</v>
      </c>
      <c r="CA243" s="42">
        <v>1.42432606136973E-2</v>
      </c>
      <c r="CB243" s="42">
        <v>4.9187069881531299E-2</v>
      </c>
      <c r="CC243" s="42">
        <v>1.41010632128497E-2</v>
      </c>
      <c r="CD243" s="42">
        <v>3.3680396461968597E-2</v>
      </c>
      <c r="CE243" s="42">
        <v>9.6923836282211601E-2</v>
      </c>
      <c r="CF243" s="42">
        <v>2.4036754715835398E-2</v>
      </c>
      <c r="CG243" s="42">
        <v>0.18518282503210209</v>
      </c>
      <c r="CH243" s="42">
        <v>0.27023434976560801</v>
      </c>
      <c r="CI243" s="42">
        <v>6.6316160818593595E-2</v>
      </c>
      <c r="CJ243" s="42">
        <f t="shared" si="7"/>
        <v>5876.0678375333491</v>
      </c>
    </row>
    <row r="244" spans="2:88" x14ac:dyDescent="0.25">
      <c r="B244" s="40" t="s">
        <v>494</v>
      </c>
      <c r="D244" s="40" t="s">
        <v>500</v>
      </c>
      <c r="E244" s="40" t="s">
        <v>44</v>
      </c>
      <c r="G244" s="40" t="s">
        <v>335</v>
      </c>
      <c r="H244" s="41"/>
      <c r="I244" s="40">
        <v>6990</v>
      </c>
      <c r="J244" s="40">
        <v>2.25</v>
      </c>
      <c r="K244" s="40">
        <v>2.4700000000000002</v>
      </c>
      <c r="M244" s="43">
        <v>28000</v>
      </c>
      <c r="O244" s="42"/>
      <c r="P244" s="42">
        <f t="shared" si="6"/>
        <v>3106.6666666666665</v>
      </c>
      <c r="Q244" s="41"/>
      <c r="R244" s="40">
        <v>525800</v>
      </c>
      <c r="S244" s="40">
        <v>3200</v>
      </c>
      <c r="T244" s="40">
        <v>445700</v>
      </c>
      <c r="U244" s="40">
        <v>4600</v>
      </c>
      <c r="V244" s="42">
        <v>231081.116861146</v>
      </c>
      <c r="W244" s="42">
        <v>64565.601339109002</v>
      </c>
      <c r="X244" s="42">
        <v>208.13887474236199</v>
      </c>
      <c r="Y244" s="42">
        <v>3.97424448804507E-2</v>
      </c>
      <c r="Z244" s="42">
        <v>0.106013201968903</v>
      </c>
      <c r="AA244" s="42">
        <v>4.4894276728019003E-2</v>
      </c>
      <c r="AB244" s="42">
        <v>4519.21035796045</v>
      </c>
      <c r="AC244" s="42">
        <v>1365.0190280245899</v>
      </c>
      <c r="AD244" s="42">
        <v>9.3479846643894401E-2</v>
      </c>
      <c r="AE244" s="42">
        <v>24930.225078714899</v>
      </c>
      <c r="AF244" s="42">
        <v>8060.6025113625801</v>
      </c>
      <c r="AG244" s="42">
        <v>8.3741367913373708</v>
      </c>
      <c r="AH244" s="42">
        <v>3.0307131626449899</v>
      </c>
      <c r="AI244" s="42">
        <v>2.2129273738258499</v>
      </c>
      <c r="AJ244" s="42">
        <v>0.28662484048957299</v>
      </c>
      <c r="AK244" s="42">
        <v>1.37976377712161</v>
      </c>
      <c r="AL244" s="42">
        <v>1.58124812473958</v>
      </c>
      <c r="AM244" s="42">
        <v>0.49747074647084699</v>
      </c>
      <c r="AN244" s="42"/>
      <c r="AO244" s="42">
        <v>3.3066474530085799</v>
      </c>
      <c r="AP244" s="42">
        <v>1.26232559941024</v>
      </c>
      <c r="AQ244" s="42">
        <v>48.025128428650497</v>
      </c>
      <c r="AR244" s="42">
        <v>29.886823922626998</v>
      </c>
      <c r="AS244" s="42">
        <v>1.0792342465782601</v>
      </c>
      <c r="AT244" s="42">
        <v>0.13309481621341501</v>
      </c>
      <c r="AU244" s="42">
        <v>0.43344613519800002</v>
      </c>
      <c r="AV244" s="42">
        <v>0.24667519723466499</v>
      </c>
      <c r="AW244" s="42">
        <v>2.07527133425283E-2</v>
      </c>
      <c r="AX244" s="42">
        <v>0.14905827983452599</v>
      </c>
      <c r="AY244" s="42">
        <v>8.5459794795508096E-2</v>
      </c>
      <c r="AZ244" s="42">
        <v>3.8746481003646402E-2</v>
      </c>
      <c r="BA244" s="42">
        <v>0.63789885124591394</v>
      </c>
      <c r="BB244" s="42">
        <v>0.785426966312743</v>
      </c>
      <c r="BC244" s="42">
        <v>7.1418013333406902E-2</v>
      </c>
      <c r="BD244" s="42">
        <v>0.31306494531254098</v>
      </c>
      <c r="BE244" s="42">
        <v>0.18637621577354799</v>
      </c>
      <c r="BF244" s="42">
        <v>5.8050950465467002E-2</v>
      </c>
      <c r="BG244" s="42">
        <v>0.31748893699109498</v>
      </c>
      <c r="BH244" s="42">
        <v>9.78080062228536E-2</v>
      </c>
      <c r="BI244" s="42"/>
      <c r="BJ244" s="42">
        <v>0.51009674944838501</v>
      </c>
      <c r="BK244" s="42">
        <v>0.52235301304224402</v>
      </c>
      <c r="BL244" s="42"/>
      <c r="BM244" s="42">
        <v>0.12776251667244301</v>
      </c>
      <c r="BN244" s="42">
        <v>0.23389505276394301</v>
      </c>
      <c r="BO244" s="42">
        <v>2.0226625218656</v>
      </c>
      <c r="BP244" s="42">
        <v>1.78396720514245</v>
      </c>
      <c r="BQ244" s="42">
        <v>4.2165908055663698E-2</v>
      </c>
      <c r="BR244" s="42">
        <v>22.7207557629457</v>
      </c>
      <c r="BS244" s="42">
        <v>10.24534552636</v>
      </c>
      <c r="BT244" s="42">
        <v>0.15533203780451099</v>
      </c>
      <c r="BU244" s="42">
        <v>0.72021662330315195</v>
      </c>
      <c r="BV244" s="42">
        <v>0.63600896388492401</v>
      </c>
      <c r="BW244" s="42">
        <v>6.7286864085603207E-2</v>
      </c>
      <c r="BX244" s="42">
        <v>2.7696841998256102E-3</v>
      </c>
      <c r="BY244" s="42">
        <v>4.77352911976896E-2</v>
      </c>
      <c r="BZ244" s="42">
        <v>3.2516992090498402E-2</v>
      </c>
      <c r="CA244" s="42">
        <v>1.45307985515798E-2</v>
      </c>
      <c r="CB244" s="42">
        <v>6.1039532491267798E-2</v>
      </c>
      <c r="CC244" s="42">
        <v>2.8336813348664301E-2</v>
      </c>
      <c r="CD244" s="42">
        <v>1.07350499651313E-2</v>
      </c>
      <c r="CE244" s="42">
        <v>5.4432837218712102E-2</v>
      </c>
      <c r="CF244" s="42">
        <v>4.7654233680018303E-2</v>
      </c>
      <c r="CG244" s="42">
        <v>0.44682472088067904</v>
      </c>
      <c r="CH244" s="42">
        <v>0.36738307797438602</v>
      </c>
      <c r="CI244" s="42">
        <v>0.13742934027519299</v>
      </c>
      <c r="CJ244" s="42">
        <f t="shared" si="7"/>
        <v>10948.435063139194</v>
      </c>
    </row>
    <row r="245" spans="2:88" x14ac:dyDescent="0.25">
      <c r="B245" s="40" t="s">
        <v>494</v>
      </c>
      <c r="D245" s="40" t="s">
        <v>501</v>
      </c>
      <c r="E245" s="40" t="s">
        <v>44</v>
      </c>
      <c r="G245" s="40" t="s">
        <v>333</v>
      </c>
      <c r="H245" s="41"/>
      <c r="I245" s="40">
        <v>6990</v>
      </c>
      <c r="J245" s="40">
        <v>2.25</v>
      </c>
      <c r="K245" s="40">
        <v>2.4700000000000002</v>
      </c>
      <c r="M245" s="43">
        <v>28000</v>
      </c>
      <c r="O245" s="42"/>
      <c r="P245" s="42">
        <f t="shared" si="6"/>
        <v>3106.6666666666665</v>
      </c>
      <c r="Q245" s="41"/>
      <c r="R245" s="40">
        <v>525800</v>
      </c>
      <c r="S245" s="40">
        <v>3200</v>
      </c>
      <c r="T245" s="40">
        <v>445700</v>
      </c>
      <c r="U245" s="40">
        <v>4600</v>
      </c>
      <c r="V245" s="42">
        <v>247507.301649892</v>
      </c>
      <c r="W245" s="42">
        <v>98976.050453488497</v>
      </c>
      <c r="X245" s="42">
        <v>185.00583250016001</v>
      </c>
      <c r="Y245" s="42">
        <v>3.7882917440330899E-2</v>
      </c>
      <c r="Z245" s="42">
        <v>0.122362588778532</v>
      </c>
      <c r="AA245" s="42">
        <v>3.98868423411433E-2</v>
      </c>
      <c r="AB245" s="42">
        <v>62.161496027511703</v>
      </c>
      <c r="AC245" s="42">
        <v>33.112356674423701</v>
      </c>
      <c r="AD245" s="42">
        <v>8.3079106402339606E-2</v>
      </c>
      <c r="AE245" s="42">
        <v>6101.8958945450604</v>
      </c>
      <c r="AF245" s="42">
        <v>3066.07045032219</v>
      </c>
      <c r="AG245" s="42">
        <v>7.4436601324439904</v>
      </c>
      <c r="AH245" s="42">
        <v>0.36168881840773298</v>
      </c>
      <c r="AI245" s="42">
        <v>0.66196375339202695</v>
      </c>
      <c r="AJ245" s="42">
        <v>0.254662866213757</v>
      </c>
      <c r="AK245" s="42">
        <v>1.50658553487577</v>
      </c>
      <c r="AL245" s="42">
        <v>2.22753803748979</v>
      </c>
      <c r="AM245" s="42">
        <v>0.44211378662752199</v>
      </c>
      <c r="AN245" s="42"/>
      <c r="AO245" s="42">
        <v>2.8711925480913898</v>
      </c>
      <c r="AP245" s="42">
        <v>1.1218793953344799</v>
      </c>
      <c r="AQ245" s="42">
        <v>25.8005294896743</v>
      </c>
      <c r="AR245" s="42">
        <v>13.1993064742201</v>
      </c>
      <c r="AS245" s="42">
        <v>0.95906323493441503</v>
      </c>
      <c r="AT245" s="42">
        <v>9.3346962360675398E-2</v>
      </c>
      <c r="AU245" s="42">
        <v>0.34258110896162502</v>
      </c>
      <c r="AV245" s="42">
        <v>0.21917169238147999</v>
      </c>
      <c r="AW245" s="42">
        <v>6.0070784710425297E-2</v>
      </c>
      <c r="AX245" s="42">
        <v>0.19695746906696199</v>
      </c>
      <c r="AY245" s="42">
        <v>7.5933663143824395E-2</v>
      </c>
      <c r="AZ245" s="42">
        <v>9.2200082906508496E-2</v>
      </c>
      <c r="BA245" s="42">
        <v>0.75889531669811405</v>
      </c>
      <c r="BB245" s="42">
        <v>0.69802065297300997</v>
      </c>
      <c r="BC245" s="42">
        <v>9.0025284796329902E-2</v>
      </c>
      <c r="BD245" s="42">
        <v>0.28973249971644</v>
      </c>
      <c r="BE245" s="42">
        <v>0.165610511888026</v>
      </c>
      <c r="BF245" s="42"/>
      <c r="BG245" s="42">
        <v>0.10467453598546</v>
      </c>
      <c r="BH245" s="42">
        <v>8.6918569759460301E-2</v>
      </c>
      <c r="BI245" s="42">
        <v>0.14869121303885</v>
      </c>
      <c r="BJ245" s="42">
        <v>0.883495464996088</v>
      </c>
      <c r="BK245" s="42">
        <v>0.46416838831811302</v>
      </c>
      <c r="BL245" s="42"/>
      <c r="BM245" s="42">
        <v>0.26754489673496201</v>
      </c>
      <c r="BN245" s="42">
        <v>0.20782619462708901</v>
      </c>
      <c r="BO245" s="42">
        <v>1.02616996183675E-2</v>
      </c>
      <c r="BP245" s="42">
        <v>7.0724588487136406E-2</v>
      </c>
      <c r="BQ245" s="42">
        <v>3.7464595400513202E-2</v>
      </c>
      <c r="BR245" s="42">
        <v>4.8672160316289702E-2</v>
      </c>
      <c r="BS245" s="42">
        <v>0.218798759321543</v>
      </c>
      <c r="BT245" s="42">
        <v>0.13801482989113301</v>
      </c>
      <c r="BU245" s="42"/>
      <c r="BV245" s="42">
        <v>8.7457423243982299E-2</v>
      </c>
      <c r="BW245" s="42">
        <v>5.9792150781727102E-2</v>
      </c>
      <c r="BX245" s="42">
        <v>1.4498133763980001E-2</v>
      </c>
      <c r="BY245" s="42">
        <v>8.80259821296797E-2</v>
      </c>
      <c r="BZ245" s="42">
        <v>2.88981305496167E-2</v>
      </c>
      <c r="CA245" s="42">
        <v>1.3856331494265E-2</v>
      </c>
      <c r="CB245" s="42">
        <v>8.4302588983192095E-2</v>
      </c>
      <c r="CC245" s="42">
        <v>2.5180673591271598E-2</v>
      </c>
      <c r="CD245" s="42">
        <v>6.7970033466309399E-4</v>
      </c>
      <c r="CE245" s="42">
        <v>6.0243804796177899E-2</v>
      </c>
      <c r="CF245" s="42">
        <v>4.2341792875378301E-2</v>
      </c>
      <c r="CG245" s="42">
        <v>10.483894209097979</v>
      </c>
      <c r="CH245" s="42">
        <v>3.8276210903161698</v>
      </c>
      <c r="CI245" s="42">
        <v>0.122122116693446</v>
      </c>
      <c r="CJ245" s="42">
        <f t="shared" si="7"/>
        <v>20379.426717208724</v>
      </c>
    </row>
    <row r="246" spans="2:88" x14ac:dyDescent="0.25">
      <c r="B246" s="40" t="s">
        <v>502</v>
      </c>
      <c r="D246" s="40" t="s">
        <v>503</v>
      </c>
      <c r="E246" s="40" t="s">
        <v>44</v>
      </c>
      <c r="G246" s="40" t="s">
        <v>39</v>
      </c>
      <c r="H246" s="41"/>
      <c r="I246" s="40">
        <v>856</v>
      </c>
      <c r="J246" s="40">
        <v>0.34300000000000003</v>
      </c>
      <c r="K246" s="40">
        <v>0.31900000000000001</v>
      </c>
      <c r="M246" s="43">
        <v>3800</v>
      </c>
      <c r="O246" s="42"/>
      <c r="P246" s="42">
        <f t="shared" si="6"/>
        <v>2495.6268221574342</v>
      </c>
      <c r="Q246" s="41"/>
      <c r="R246" s="40">
        <v>361500</v>
      </c>
      <c r="S246" s="40">
        <v>2800.0000000000005</v>
      </c>
      <c r="T246" s="40">
        <v>640800</v>
      </c>
      <c r="U246" s="40">
        <v>5400</v>
      </c>
      <c r="V246" s="42">
        <v>241339.76525621701</v>
      </c>
      <c r="W246" s="42">
        <v>61784.844758796098</v>
      </c>
      <c r="X246" s="42">
        <v>2456.1647946929002</v>
      </c>
      <c r="Y246" s="42"/>
      <c r="Z246" s="42">
        <v>0.44592141030259902</v>
      </c>
      <c r="AA246" s="42">
        <v>0.38963829174228098</v>
      </c>
      <c r="AB246" s="42">
        <v>4.7569269426474401</v>
      </c>
      <c r="AC246" s="42">
        <v>4.98558720433675</v>
      </c>
      <c r="AD246" s="42">
        <v>1.3697370997245699</v>
      </c>
      <c r="AE246" s="42"/>
      <c r="AF246" s="42">
        <v>7.0541365493196704</v>
      </c>
      <c r="AG246" s="42">
        <v>103.36663221855601</v>
      </c>
      <c r="AH246" s="42">
        <v>2.8083041241561801</v>
      </c>
      <c r="AI246" s="42">
        <v>4.4774824368945501</v>
      </c>
      <c r="AJ246" s="42">
        <v>3.45726018316005</v>
      </c>
      <c r="AK246" s="42"/>
      <c r="AL246" s="42">
        <v>9.2159915024563492</v>
      </c>
      <c r="AM246" s="42">
        <v>5.3522512921773</v>
      </c>
      <c r="AN246" s="42">
        <v>0.73861094505838398</v>
      </c>
      <c r="AO246" s="42">
        <v>12.6414435930796</v>
      </c>
      <c r="AP246" s="42">
        <v>16.0355561363641</v>
      </c>
      <c r="AQ246" s="42">
        <v>133.76277584565401</v>
      </c>
      <c r="AR246" s="42">
        <v>44.838767172807003</v>
      </c>
      <c r="AS246" s="42">
        <v>16.887574983395901</v>
      </c>
      <c r="AT246" s="42">
        <v>3.4657825014550698</v>
      </c>
      <c r="AU246" s="42">
        <v>0.81432211993816594</v>
      </c>
      <c r="AV246" s="42">
        <v>2.7322743250724502</v>
      </c>
      <c r="AW246" s="42">
        <v>2.9209467158556301</v>
      </c>
      <c r="AX246" s="42">
        <v>1.1460717856104401</v>
      </c>
      <c r="AY246" s="42">
        <v>0.64275711649225997</v>
      </c>
      <c r="AZ246" s="42">
        <v>9.62065538096471E-2</v>
      </c>
      <c r="BA246" s="42">
        <v>4.7027648841084098</v>
      </c>
      <c r="BB246" s="42">
        <v>4.0832147862938699</v>
      </c>
      <c r="BC246" s="42"/>
      <c r="BD246" s="42">
        <v>1.0285061775073401</v>
      </c>
      <c r="BE246" s="42">
        <v>1.9311160893429</v>
      </c>
      <c r="BF246" s="42">
        <v>0.45121126497915198</v>
      </c>
      <c r="BG246" s="42">
        <v>1.53519028133751</v>
      </c>
      <c r="BH246" s="42">
        <v>0.80926906811719301</v>
      </c>
      <c r="BI246" s="42">
        <v>18.299810776315699</v>
      </c>
      <c r="BJ246" s="42">
        <v>17.146533315230201</v>
      </c>
      <c r="BK246" s="42">
        <v>4.2696838693202102</v>
      </c>
      <c r="BL246" s="42">
        <v>4.79552491760702</v>
      </c>
      <c r="BM246" s="42">
        <v>6.4915979609598997</v>
      </c>
      <c r="BN246" s="42">
        <v>1.80551847569607</v>
      </c>
      <c r="BO246" s="42">
        <v>6.0807942691913999</v>
      </c>
      <c r="BP246" s="42">
        <v>2.3887103887874299</v>
      </c>
      <c r="BQ246" s="42">
        <v>0.44745538683156</v>
      </c>
      <c r="BR246" s="42">
        <v>0.85738656608840302</v>
      </c>
      <c r="BS246" s="42">
        <v>2.39370935261053</v>
      </c>
      <c r="BT246" s="42">
        <v>0.68394180832288798</v>
      </c>
      <c r="BU246" s="42">
        <v>0.26707630995435999</v>
      </c>
      <c r="BV246" s="42">
        <v>0.96134970152286503</v>
      </c>
      <c r="BW246" s="42">
        <v>0.69334901417591999</v>
      </c>
      <c r="BX246" s="42">
        <v>8.6374381451792708</v>
      </c>
      <c r="BY246" s="42">
        <v>6.9401263420908803</v>
      </c>
      <c r="BZ246" s="42">
        <v>0.291315357125082</v>
      </c>
      <c r="CA246" s="42">
        <v>3.8569111365662399</v>
      </c>
      <c r="CB246" s="42">
        <v>3.3476156662093701</v>
      </c>
      <c r="CC246" s="42">
        <v>0.26451536532206199</v>
      </c>
      <c r="CD246" s="42">
        <v>1.5295687430895399</v>
      </c>
      <c r="CE246" s="42">
        <v>1.36312446264285</v>
      </c>
      <c r="CF246" s="42">
        <v>0.50552028856296505</v>
      </c>
      <c r="CG246" s="42">
        <v>1.4317847586947718</v>
      </c>
      <c r="CH246" s="42">
        <v>3.3213943381823299</v>
      </c>
      <c r="CI246" s="42">
        <v>1.00514505699581</v>
      </c>
      <c r="CJ246" s="42">
        <f t="shared" si="7"/>
        <v>2702.5455902404947</v>
      </c>
    </row>
    <row r="247" spans="2:88" x14ac:dyDescent="0.25">
      <c r="B247" s="40" t="s">
        <v>502</v>
      </c>
      <c r="D247" s="40" t="s">
        <v>504</v>
      </c>
      <c r="E247" s="40" t="s">
        <v>44</v>
      </c>
      <c r="G247" s="40" t="s">
        <v>35</v>
      </c>
      <c r="H247" s="41"/>
      <c r="I247" s="40">
        <v>856</v>
      </c>
      <c r="J247" s="40">
        <v>0.34300000000000003</v>
      </c>
      <c r="K247" s="40">
        <v>0.31900000000000001</v>
      </c>
      <c r="M247" s="43">
        <v>3800</v>
      </c>
      <c r="O247" s="42"/>
      <c r="P247" s="42">
        <f t="shared" si="6"/>
        <v>2495.6268221574342</v>
      </c>
      <c r="Q247" s="41"/>
      <c r="R247" s="40">
        <v>345900.00000000006</v>
      </c>
      <c r="S247" s="40">
        <v>2800.0000000000005</v>
      </c>
      <c r="T247" s="40">
        <v>311000</v>
      </c>
      <c r="U247" s="40">
        <v>3800</v>
      </c>
      <c r="V247" s="42">
        <v>249116.08454951199</v>
      </c>
      <c r="W247" s="42">
        <v>62676.575838081699</v>
      </c>
      <c r="X247" s="42">
        <v>908.31764149208504</v>
      </c>
      <c r="Y247" s="42">
        <v>0.103511059362627</v>
      </c>
      <c r="Z247" s="42">
        <v>0.32626624825019901</v>
      </c>
      <c r="AA247" s="42">
        <v>0.27031562675779502</v>
      </c>
      <c r="AB247" s="42"/>
      <c r="AC247" s="42">
        <v>0.82433505109295102</v>
      </c>
      <c r="AD247" s="42">
        <v>0.48455270592898603</v>
      </c>
      <c r="AE247" s="42"/>
      <c r="AF247" s="42">
        <v>57.6218147749655</v>
      </c>
      <c r="AG247" s="42">
        <v>35.975834406266401</v>
      </c>
      <c r="AH247" s="42">
        <v>322989.78542075702</v>
      </c>
      <c r="AI247" s="42">
        <v>63180.640066003398</v>
      </c>
      <c r="AJ247" s="42">
        <v>1.45958734118444</v>
      </c>
      <c r="AK247" s="42">
        <v>371.40276329590699</v>
      </c>
      <c r="AL247" s="42">
        <v>226.872289687685</v>
      </c>
      <c r="AM247" s="42">
        <v>2.0230819128512798</v>
      </c>
      <c r="AN247" s="42">
        <v>0.13992094454311699</v>
      </c>
      <c r="AO247" s="42">
        <v>8.8045629002195493</v>
      </c>
      <c r="AP247" s="42">
        <v>5.9650052938860298</v>
      </c>
      <c r="AQ247" s="42">
        <v>98.364924686775495</v>
      </c>
      <c r="AR247" s="42">
        <v>43.203346222188699</v>
      </c>
      <c r="AS247" s="42">
        <v>5.0237495826573397</v>
      </c>
      <c r="AT247" s="42"/>
      <c r="AU247" s="42">
        <v>6.8257224390485094E-2</v>
      </c>
      <c r="AV247" s="42">
        <v>0.75746216790371701</v>
      </c>
      <c r="AW247" s="42">
        <v>1.39156361026556</v>
      </c>
      <c r="AX247" s="42">
        <v>1.4997040565786799</v>
      </c>
      <c r="AY247" s="42">
        <v>0.26755652037185801</v>
      </c>
      <c r="AZ247" s="42">
        <v>7.0584317562598704</v>
      </c>
      <c r="BA247" s="42">
        <v>14.1176790406646</v>
      </c>
      <c r="BB247" s="42">
        <v>2.2145878515407098</v>
      </c>
      <c r="BC247" s="42">
        <v>3.4471279474946099</v>
      </c>
      <c r="BD247" s="42">
        <v>4.75970385243156</v>
      </c>
      <c r="BE247" s="42">
        <v>0.92177186719645599</v>
      </c>
      <c r="BF247" s="42">
        <v>0.25188647215802401</v>
      </c>
      <c r="BG247" s="42">
        <v>0.86050274318156905</v>
      </c>
      <c r="BH247" s="42">
        <v>0.29209678263011801</v>
      </c>
      <c r="BI247" s="42">
        <v>2.05938161508857</v>
      </c>
      <c r="BJ247" s="42">
        <v>3.4260756956398701</v>
      </c>
      <c r="BK247" s="42">
        <v>0.97901657628343197</v>
      </c>
      <c r="BL247" s="42"/>
      <c r="BM247" s="42">
        <v>0.701139501398653</v>
      </c>
      <c r="BN247" s="42">
        <v>0.53527329746916597</v>
      </c>
      <c r="BO247" s="42">
        <v>2.1923008133334001E-2</v>
      </c>
      <c r="BP247" s="42">
        <v>0.291264437227294</v>
      </c>
      <c r="BQ247" s="42">
        <v>0.22454187002266801</v>
      </c>
      <c r="BR247" s="42">
        <v>0.37183682750531899</v>
      </c>
      <c r="BS247" s="42">
        <v>1.0294867751371199</v>
      </c>
      <c r="BT247" s="42">
        <v>0.38965000109786802</v>
      </c>
      <c r="BU247" s="42"/>
      <c r="BV247" s="42">
        <v>2.9483351218860102E-2</v>
      </c>
      <c r="BW247" s="42">
        <v>0.244294427274071</v>
      </c>
      <c r="BX247" s="42">
        <v>0.80112019073936402</v>
      </c>
      <c r="BY247" s="42">
        <v>1.03399471039784</v>
      </c>
      <c r="BZ247" s="42">
        <v>0.103423073526385</v>
      </c>
      <c r="CA247" s="42">
        <v>0.18563245464227901</v>
      </c>
      <c r="CB247" s="42">
        <v>0.35730663967639598</v>
      </c>
      <c r="CC247" s="42">
        <v>9.6990406416499905E-2</v>
      </c>
      <c r="CD247" s="42"/>
      <c r="CE247" s="42">
        <v>1.2868418937730001E-2</v>
      </c>
      <c r="CF247" s="42">
        <v>0.183942508804461</v>
      </c>
      <c r="CG247" s="42">
        <v>0.29461277960682541</v>
      </c>
      <c r="CH247" s="42">
        <v>1.2866960965446199</v>
      </c>
      <c r="CI247" s="42">
        <v>0.55648893581747205</v>
      </c>
      <c r="CJ247" s="42">
        <f t="shared" si="7"/>
        <v>3516.4973805597187</v>
      </c>
    </row>
    <row r="248" spans="2:88" x14ac:dyDescent="0.25">
      <c r="B248" s="40" t="s">
        <v>502</v>
      </c>
      <c r="D248" s="40" t="s">
        <v>505</v>
      </c>
      <c r="E248" s="40" t="s">
        <v>44</v>
      </c>
      <c r="G248" s="40" t="s">
        <v>39</v>
      </c>
      <c r="H248" s="41"/>
      <c r="I248" s="40">
        <v>856</v>
      </c>
      <c r="J248" s="40">
        <v>0.34300000000000003</v>
      </c>
      <c r="K248" s="40">
        <v>0.31900000000000001</v>
      </c>
      <c r="M248" s="43">
        <v>3800</v>
      </c>
      <c r="O248" s="42"/>
      <c r="P248" s="42">
        <f t="shared" si="6"/>
        <v>2495.6268221574342</v>
      </c>
      <c r="Q248" s="41"/>
      <c r="R248" s="40">
        <v>360300</v>
      </c>
      <c r="S248" s="40">
        <v>2800.0000000000005</v>
      </c>
      <c r="T248" s="40">
        <v>642800</v>
      </c>
      <c r="U248" s="40">
        <v>5400</v>
      </c>
      <c r="V248" s="42">
        <v>245652.456809547</v>
      </c>
      <c r="W248" s="42">
        <v>69696.223477657302</v>
      </c>
      <c r="X248" s="42">
        <v>1353.9203055446901</v>
      </c>
      <c r="Y248" s="42">
        <v>5.8010717541466299E-2</v>
      </c>
      <c r="Z248" s="42">
        <v>0.52845642811510596</v>
      </c>
      <c r="AA248" s="42">
        <v>0.18986535709397101</v>
      </c>
      <c r="AB248" s="42">
        <v>7.3794029526069904</v>
      </c>
      <c r="AC248" s="42">
        <v>4.4817058234555498</v>
      </c>
      <c r="AD248" s="42">
        <v>0.391310236685116</v>
      </c>
      <c r="AE248" s="42">
        <v>25.9129868872697</v>
      </c>
      <c r="AF248" s="42">
        <v>140.498969158916</v>
      </c>
      <c r="AG248" s="42">
        <v>24.573027003390099</v>
      </c>
      <c r="AH248" s="42">
        <v>1.8855385803892599</v>
      </c>
      <c r="AI248" s="42">
        <v>5.2918934057315798</v>
      </c>
      <c r="AJ248" s="42">
        <v>1.9487465407592599</v>
      </c>
      <c r="AK248" s="42">
        <v>0.92593627305493897</v>
      </c>
      <c r="AL248" s="42">
        <v>6.5127014482614802</v>
      </c>
      <c r="AM248" s="42">
        <v>2.3871835824889698</v>
      </c>
      <c r="AN248" s="42"/>
      <c r="AO248" s="42">
        <v>21.456972879826299</v>
      </c>
      <c r="AP248" s="42">
        <v>6.52394847886519</v>
      </c>
      <c r="AQ248" s="42">
        <v>133.25219124020299</v>
      </c>
      <c r="AR248" s="42">
        <v>55.184795638369401</v>
      </c>
      <c r="AS248" s="42">
        <v>6.0365967543017698</v>
      </c>
      <c r="AT248" s="42">
        <v>0.809721134306576</v>
      </c>
      <c r="AU248" s="42">
        <v>3.6794637820439702</v>
      </c>
      <c r="AV248" s="42">
        <v>0.44791671050840998</v>
      </c>
      <c r="AW248" s="42">
        <v>1.6705029444438899</v>
      </c>
      <c r="AX248" s="42">
        <v>2.3940892512558101</v>
      </c>
      <c r="AY248" s="42">
        <v>0.190645908439698</v>
      </c>
      <c r="AZ248" s="42">
        <v>0.16814821410191599</v>
      </c>
      <c r="BA248" s="42">
        <v>6.5973354054287903</v>
      </c>
      <c r="BB248" s="42">
        <v>0.90997648293214395</v>
      </c>
      <c r="BC248" s="42"/>
      <c r="BD248" s="42">
        <v>2.78081604139452</v>
      </c>
      <c r="BE248" s="42">
        <v>0.99125700200951805</v>
      </c>
      <c r="BF248" s="42">
        <v>0.40474813394621001</v>
      </c>
      <c r="BG248" s="42">
        <v>1.42930045905889</v>
      </c>
      <c r="BH248" s="42">
        <v>0.53322858755028502</v>
      </c>
      <c r="BI248" s="42">
        <v>20.761416528822998</v>
      </c>
      <c r="BJ248" s="42">
        <v>24.502007867895902</v>
      </c>
      <c r="BK248" s="42">
        <v>1.0950877648785</v>
      </c>
      <c r="BL248" s="42">
        <v>4.9724709529728299</v>
      </c>
      <c r="BM248" s="42">
        <v>5.5014902197160502</v>
      </c>
      <c r="BN248" s="42">
        <v>0.23892613546278299</v>
      </c>
      <c r="BO248" s="42">
        <v>9.5047769979585102</v>
      </c>
      <c r="BP248" s="42">
        <v>5.6291077652010699</v>
      </c>
      <c r="BQ248" s="42">
        <v>0</v>
      </c>
      <c r="BR248" s="42">
        <v>9.8236420595144605</v>
      </c>
      <c r="BS248" s="42">
        <v>12.776642164293101</v>
      </c>
      <c r="BT248" s="42">
        <v>0.141741428122938</v>
      </c>
      <c r="BU248" s="42">
        <v>0.72690205111474504</v>
      </c>
      <c r="BV248" s="42">
        <v>1.54233250431641</v>
      </c>
      <c r="BW248" s="42">
        <v>0.29512060614277003</v>
      </c>
      <c r="BX248" s="42">
        <v>13.4902723317817</v>
      </c>
      <c r="BY248" s="42">
        <v>9.4502396031280593</v>
      </c>
      <c r="BZ248" s="42">
        <v>0.125401331324654</v>
      </c>
      <c r="CA248" s="42">
        <v>11.3618896521787</v>
      </c>
      <c r="CB248" s="42">
        <v>11.901904434412</v>
      </c>
      <c r="CC248" s="42">
        <v>9.5334566456621306E-2</v>
      </c>
      <c r="CD248" s="42">
        <v>2.6224016413869</v>
      </c>
      <c r="CE248" s="42">
        <v>1.9637078087705899</v>
      </c>
      <c r="CF248" s="42">
        <v>8.6136597043684704E-2</v>
      </c>
      <c r="CG248" s="42">
        <v>2.6573315633386247</v>
      </c>
      <c r="CH248" s="42">
        <v>3.2050620127827099</v>
      </c>
      <c r="CI248" s="42">
        <v>0.28503551346026901</v>
      </c>
      <c r="CJ248" s="42">
        <f t="shared" si="7"/>
        <v>2703.8954980523827</v>
      </c>
    </row>
    <row r="249" spans="2:88" x14ac:dyDescent="0.25">
      <c r="B249" s="40" t="s">
        <v>502</v>
      </c>
      <c r="D249" s="40" t="s">
        <v>506</v>
      </c>
      <c r="E249" s="40" t="s">
        <v>44</v>
      </c>
      <c r="G249" s="40" t="s">
        <v>35</v>
      </c>
      <c r="H249" s="41"/>
      <c r="I249" s="40">
        <v>856</v>
      </c>
      <c r="J249" s="40">
        <v>0.34300000000000003</v>
      </c>
      <c r="K249" s="40">
        <v>0.31900000000000001</v>
      </c>
      <c r="M249" s="43">
        <v>3800</v>
      </c>
      <c r="O249" s="42"/>
      <c r="P249" s="42">
        <f t="shared" si="6"/>
        <v>2495.6268221574342</v>
      </c>
      <c r="Q249" s="41"/>
      <c r="R249" s="40">
        <v>348300</v>
      </c>
      <c r="S249" s="40">
        <v>2800.0000000000005</v>
      </c>
      <c r="T249" s="40">
        <v>309600</v>
      </c>
      <c r="U249" s="40">
        <v>3800</v>
      </c>
      <c r="V249" s="42">
        <v>251747.22925873299</v>
      </c>
      <c r="W249" s="42">
        <v>87466.795023398896</v>
      </c>
      <c r="X249" s="42">
        <v>950.24009473744195</v>
      </c>
      <c r="Y249" s="42"/>
      <c r="Z249" s="42">
        <v>0.289825253056119</v>
      </c>
      <c r="AA249" s="42">
        <v>0.15954162597806601</v>
      </c>
      <c r="AB249" s="42"/>
      <c r="AC249" s="42">
        <v>1.0759618464106699</v>
      </c>
      <c r="AD249" s="42">
        <v>0.28902001140328198</v>
      </c>
      <c r="AE249" s="42"/>
      <c r="AF249" s="42">
        <v>36.748799765791503</v>
      </c>
      <c r="AG249" s="42">
        <v>12.6206240064667</v>
      </c>
      <c r="AH249" s="42">
        <v>310402.34782487899</v>
      </c>
      <c r="AI249" s="42">
        <v>74421.770683000097</v>
      </c>
      <c r="AJ249" s="42">
        <v>1.6421885126926701</v>
      </c>
      <c r="AK249" s="42">
        <v>380.25202335499102</v>
      </c>
      <c r="AL249" s="42">
        <v>133.67837599919901</v>
      </c>
      <c r="AM249" s="42">
        <v>1.59462213880018</v>
      </c>
      <c r="AN249" s="42">
        <v>0.210777860000253</v>
      </c>
      <c r="AO249" s="42">
        <v>7.80200727403997</v>
      </c>
      <c r="AP249" s="42">
        <v>6.89097675228225</v>
      </c>
      <c r="AQ249" s="42">
        <v>113.871886799393</v>
      </c>
      <c r="AR249" s="42">
        <v>48.336796341092899</v>
      </c>
      <c r="AS249" s="42">
        <v>4.7498471353063803</v>
      </c>
      <c r="AT249" s="42"/>
      <c r="AU249" s="42">
        <v>0.10126835358306401</v>
      </c>
      <c r="AV249" s="42">
        <v>0.22565468849846501</v>
      </c>
      <c r="AW249" s="42">
        <v>1.2447520367340901</v>
      </c>
      <c r="AX249" s="42">
        <v>1.4838298668610099</v>
      </c>
      <c r="AY249" s="42">
        <v>0.18996408322501401</v>
      </c>
      <c r="AZ249" s="42">
        <v>10.724604325384901</v>
      </c>
      <c r="BA249" s="42">
        <v>5.3973466865271504</v>
      </c>
      <c r="BB249" s="42">
        <v>0.77934415425104797</v>
      </c>
      <c r="BC249" s="42">
        <v>0.31185368061679902</v>
      </c>
      <c r="BD249" s="42">
        <v>1.1702191352782101</v>
      </c>
      <c r="BE249" s="42">
        <v>0.94049291205847696</v>
      </c>
      <c r="BF249" s="42"/>
      <c r="BG249" s="42">
        <v>0.49020079776891601</v>
      </c>
      <c r="BH249" s="42">
        <v>0.30619626558463597</v>
      </c>
      <c r="BI249" s="42"/>
      <c r="BJ249" s="42">
        <v>2.5223085615817999</v>
      </c>
      <c r="BK249" s="42">
        <v>0.93003194260594702</v>
      </c>
      <c r="BL249" s="42"/>
      <c r="BM249" s="42">
        <v>7.3716386225122901E-2</v>
      </c>
      <c r="BN249" s="42">
        <v>0.39043646376571201</v>
      </c>
      <c r="BO249" s="42"/>
      <c r="BP249" s="42">
        <v>0.207695205494797</v>
      </c>
      <c r="BQ249" s="42">
        <v>7.9342643217568398E-2</v>
      </c>
      <c r="BR249" s="42">
        <v>7.9298194387065396E-2</v>
      </c>
      <c r="BS249" s="42">
        <v>0.950765322017049</v>
      </c>
      <c r="BT249" s="42">
        <v>0.24724858473806099</v>
      </c>
      <c r="BU249" s="42">
        <v>0.21582069473707999</v>
      </c>
      <c r="BV249" s="42">
        <v>0.43164138905746402</v>
      </c>
      <c r="BW249" s="42">
        <v>0.20563602167596801</v>
      </c>
      <c r="BX249" s="42">
        <v>1.3579861529083901</v>
      </c>
      <c r="BY249" s="42">
        <v>1.07615552771873</v>
      </c>
      <c r="BZ249" s="42">
        <v>7.8078020361103798E-2</v>
      </c>
      <c r="CA249" s="42">
        <v>0.69590645478524205</v>
      </c>
      <c r="CB249" s="42">
        <v>0.41100562807637198</v>
      </c>
      <c r="CC249" s="42">
        <v>5.5038627258686197E-2</v>
      </c>
      <c r="CD249" s="42"/>
      <c r="CE249" s="42">
        <v>7.9619180023867295E-2</v>
      </c>
      <c r="CF249" s="42">
        <v>0.10705455174664</v>
      </c>
      <c r="CG249" s="42"/>
      <c r="CH249" s="42">
        <v>0.69689999600861796</v>
      </c>
      <c r="CI249" s="42">
        <v>0.17692789232192199</v>
      </c>
      <c r="CJ249" s="42">
        <f t="shared" si="7"/>
        <v>3058.7005255616496</v>
      </c>
    </row>
    <row r="250" spans="2:88" x14ac:dyDescent="0.25">
      <c r="B250" s="40" t="s">
        <v>502</v>
      </c>
      <c r="D250" s="40" t="s">
        <v>507</v>
      </c>
      <c r="E250" s="40" t="s">
        <v>44</v>
      </c>
      <c r="G250" s="40" t="s">
        <v>39</v>
      </c>
      <c r="H250" s="41"/>
      <c r="I250" s="40">
        <v>856</v>
      </c>
      <c r="J250" s="40">
        <v>0.34300000000000003</v>
      </c>
      <c r="K250" s="40">
        <v>0.31900000000000001</v>
      </c>
      <c r="M250" s="43">
        <v>3800</v>
      </c>
      <c r="O250" s="42"/>
      <c r="P250" s="42">
        <f t="shared" si="6"/>
        <v>2495.6268221574342</v>
      </c>
      <c r="Q250" s="41"/>
      <c r="R250" s="40">
        <v>359799.99999999994</v>
      </c>
      <c r="S250" s="40">
        <v>2800.0000000000005</v>
      </c>
      <c r="T250" s="40">
        <v>643500</v>
      </c>
      <c r="U250" s="40">
        <v>5400</v>
      </c>
      <c r="V250" s="42">
        <v>241439.26526764501</v>
      </c>
      <c r="W250" s="42">
        <v>59666.598838153499</v>
      </c>
      <c r="X250" s="42">
        <v>1234.66877226776</v>
      </c>
      <c r="Y250" s="42">
        <v>8.4463030650393303E-2</v>
      </c>
      <c r="Z250" s="42">
        <v>0.57767995075669998</v>
      </c>
      <c r="AA250" s="42">
        <v>0.25565874568137997</v>
      </c>
      <c r="AB250" s="42">
        <v>7.4438514749684099</v>
      </c>
      <c r="AC250" s="42">
        <v>4.1801424943920997</v>
      </c>
      <c r="AD250" s="42">
        <v>0.64293342448211999</v>
      </c>
      <c r="AE250" s="42">
        <v>18.378693627678999</v>
      </c>
      <c r="AF250" s="42">
        <v>86.500980242857494</v>
      </c>
      <c r="AG250" s="42">
        <v>42.189464532410298</v>
      </c>
      <c r="AH250" s="42">
        <v>0.79976788814050603</v>
      </c>
      <c r="AI250" s="42">
        <v>2.9182232600285101</v>
      </c>
      <c r="AJ250" s="42">
        <v>2.20686353233044</v>
      </c>
      <c r="AK250" s="42">
        <v>0.83906700386956601</v>
      </c>
      <c r="AL250" s="42">
        <v>7.2521802335357499</v>
      </c>
      <c r="AM250" s="42">
        <v>2.81326917724952</v>
      </c>
      <c r="AN250" s="42">
        <v>0.78964506879628105</v>
      </c>
      <c r="AO250" s="42">
        <v>18.712536231757898</v>
      </c>
      <c r="AP250" s="42">
        <v>11.669094497928199</v>
      </c>
      <c r="AQ250" s="42">
        <v>88.124724390705097</v>
      </c>
      <c r="AR250" s="42">
        <v>53.387404486881401</v>
      </c>
      <c r="AS250" s="42">
        <v>6.2684498864690799</v>
      </c>
      <c r="AT250" s="42">
        <v>2.0099942130499802</v>
      </c>
      <c r="AU250" s="42">
        <v>4.4035020641031899</v>
      </c>
      <c r="AV250" s="42">
        <v>0.57728444534588297</v>
      </c>
      <c r="AW250" s="42">
        <v>0.27612375912068299</v>
      </c>
      <c r="AX250" s="42">
        <v>0.60224733873575997</v>
      </c>
      <c r="AY250" s="42">
        <v>0.14720055926662101</v>
      </c>
      <c r="AZ250" s="42"/>
      <c r="BA250" s="42">
        <v>3.3333468067360501</v>
      </c>
      <c r="BB250" s="42">
        <v>0.69468385719735604</v>
      </c>
      <c r="BC250" s="42"/>
      <c r="BD250" s="42">
        <v>1.7758001128068901</v>
      </c>
      <c r="BE250" s="42">
        <v>1.2511616591769299</v>
      </c>
      <c r="BF250" s="42"/>
      <c r="BG250" s="42">
        <v>0.65052645362655803</v>
      </c>
      <c r="BH250" s="42">
        <v>0.44230156529386899</v>
      </c>
      <c r="BI250" s="42">
        <v>9.5362406120020395</v>
      </c>
      <c r="BJ250" s="42">
        <v>10.3573423565598</v>
      </c>
      <c r="BK250" s="42">
        <v>1.1719560448808599</v>
      </c>
      <c r="BL250" s="42">
        <v>6.9641307500279801</v>
      </c>
      <c r="BM250" s="42">
        <v>7.3095084992712298</v>
      </c>
      <c r="BN250" s="42">
        <v>0.49166716171971803</v>
      </c>
      <c r="BO250" s="42">
        <v>10.070896855044101</v>
      </c>
      <c r="BP250" s="42">
        <v>2.8361257687986501</v>
      </c>
      <c r="BQ250" s="42">
        <v>7.0571154620255303E-2</v>
      </c>
      <c r="BR250" s="42">
        <v>0.52517526180777996</v>
      </c>
      <c r="BS250" s="42">
        <v>1.23507234018259</v>
      </c>
      <c r="BT250" s="42">
        <v>0.291502587658651</v>
      </c>
      <c r="BU250" s="42"/>
      <c r="BV250" s="42">
        <v>0.401025064814716</v>
      </c>
      <c r="BW250" s="42">
        <v>0.335501949938176</v>
      </c>
      <c r="BX250" s="42">
        <v>4.1700419412303296</v>
      </c>
      <c r="BY250" s="42">
        <v>2.2317483580948601</v>
      </c>
      <c r="BZ250" s="42">
        <v>7.6637317848300607E-2</v>
      </c>
      <c r="CA250" s="42">
        <v>2.0062621545191099</v>
      </c>
      <c r="CB250" s="42">
        <v>2.44938635034192</v>
      </c>
      <c r="CC250" s="42">
        <v>0.110642528370618</v>
      </c>
      <c r="CD250" s="42">
        <v>3.03787569708813</v>
      </c>
      <c r="CE250" s="42">
        <v>1.8423165458306101</v>
      </c>
      <c r="CF250" s="42">
        <v>9.18108576282049E-2</v>
      </c>
      <c r="CG250" s="42">
        <v>0.15157661314403734</v>
      </c>
      <c r="CH250" s="42">
        <v>1.3652588176484901</v>
      </c>
      <c r="CI250" s="42">
        <v>0.22045611531881701</v>
      </c>
      <c r="CJ250" s="42">
        <f t="shared" si="7"/>
        <v>4082.8496484687971</v>
      </c>
    </row>
    <row r="251" spans="2:88" x14ac:dyDescent="0.25">
      <c r="B251" s="40" t="s">
        <v>508</v>
      </c>
      <c r="D251" s="40" t="s">
        <v>509</v>
      </c>
      <c r="E251" s="40" t="s">
        <v>44</v>
      </c>
      <c r="G251" s="40" t="s">
        <v>333</v>
      </c>
      <c r="H251" s="41"/>
      <c r="I251" s="40">
        <v>196</v>
      </c>
      <c r="J251" s="40">
        <v>6.3E-2</v>
      </c>
      <c r="K251" s="40">
        <v>6.8400000000000002E-2</v>
      </c>
      <c r="M251" s="43">
        <v>4500</v>
      </c>
      <c r="O251" s="42"/>
      <c r="P251" s="42">
        <f t="shared" si="6"/>
        <v>3111.1111111111113</v>
      </c>
      <c r="Q251" s="41"/>
      <c r="R251" s="40">
        <v>523800</v>
      </c>
      <c r="S251" s="40">
        <v>3200</v>
      </c>
      <c r="T251" s="40">
        <v>473400.00000000006</v>
      </c>
      <c r="U251" s="40">
        <v>4600</v>
      </c>
      <c r="V251" s="42">
        <v>278189.36487203499</v>
      </c>
      <c r="W251" s="42">
        <v>102579.181308365</v>
      </c>
      <c r="X251" s="42">
        <v>222.16046330953901</v>
      </c>
      <c r="Y251" s="42">
        <v>6.4168370806296796E-2</v>
      </c>
      <c r="Z251" s="42">
        <v>0.18348659228422001</v>
      </c>
      <c r="AA251" s="42">
        <v>2.91961091041378E-2</v>
      </c>
      <c r="AB251" s="42">
        <v>340.09969064316198</v>
      </c>
      <c r="AC251" s="42">
        <v>130.36096133930201</v>
      </c>
      <c r="AD251" s="42">
        <v>8.8238521819396801E-2</v>
      </c>
      <c r="AE251" s="42">
        <v>1192.44008401828</v>
      </c>
      <c r="AF251" s="42">
        <v>462.07568472808498</v>
      </c>
      <c r="AG251" s="42">
        <v>5.7609824176498101</v>
      </c>
      <c r="AH251" s="42">
        <v>0.33439234159079001</v>
      </c>
      <c r="AI251" s="42">
        <v>0.62085108574772896</v>
      </c>
      <c r="AJ251" s="42">
        <v>0.29895775672652303</v>
      </c>
      <c r="AK251" s="42">
        <v>1.41678817910351</v>
      </c>
      <c r="AL251" s="42">
        <v>1.55748619204924</v>
      </c>
      <c r="AM251" s="42">
        <v>0.47421540373441901</v>
      </c>
      <c r="AN251" s="42">
        <v>0.96230503806036904</v>
      </c>
      <c r="AO251" s="42">
        <v>2.5375071838869299</v>
      </c>
      <c r="AP251" s="42">
        <v>1.4197177364578699</v>
      </c>
      <c r="AQ251" s="42">
        <v>43.1301133576412</v>
      </c>
      <c r="AR251" s="42">
        <v>20.1474061967917</v>
      </c>
      <c r="AS251" s="42">
        <v>1.2241011755933999</v>
      </c>
      <c r="AT251" s="42"/>
      <c r="AU251" s="42">
        <v>0.21012087534923901</v>
      </c>
      <c r="AV251" s="42">
        <v>5.0013099791374097E-2</v>
      </c>
      <c r="AW251" s="42"/>
      <c r="AX251" s="42">
        <v>8.8058084830923995E-3</v>
      </c>
      <c r="AY251" s="42">
        <v>2.1636629111691501E-2</v>
      </c>
      <c r="AZ251" s="42"/>
      <c r="BA251" s="42">
        <v>6.2786654686523793E-2</v>
      </c>
      <c r="BB251" s="42">
        <v>0.173437874523726</v>
      </c>
      <c r="BC251" s="42">
        <v>5.5829864447758303E-2</v>
      </c>
      <c r="BD251" s="42">
        <v>0.39898277243609298</v>
      </c>
      <c r="BE251" s="42">
        <v>0.20889318041716101</v>
      </c>
      <c r="BF251" s="42"/>
      <c r="BG251" s="42">
        <v>0.15697183124629899</v>
      </c>
      <c r="BH251" s="42">
        <v>7.9197695506021099E-2</v>
      </c>
      <c r="BI251" s="42"/>
      <c r="BJ251" s="42">
        <v>5.5851016332936702E-2</v>
      </c>
      <c r="BK251" s="42">
        <v>8.8968137609660505E-2</v>
      </c>
      <c r="BL251" s="42"/>
      <c r="BM251" s="42">
        <v>0.173351330485918</v>
      </c>
      <c r="BN251" s="42">
        <v>3.73072720354891E-2</v>
      </c>
      <c r="BO251" s="42"/>
      <c r="BP251" s="42">
        <v>6.3411885041749702E-2</v>
      </c>
      <c r="BQ251" s="42">
        <v>1.45134904301357E-2</v>
      </c>
      <c r="BR251" s="42"/>
      <c r="BS251" s="42">
        <v>0.140587911644592</v>
      </c>
      <c r="BT251" s="42">
        <v>4.7430083319554103E-2</v>
      </c>
      <c r="BU251" s="42"/>
      <c r="BV251" s="42">
        <v>9.1643076485840094E-2</v>
      </c>
      <c r="BW251" s="42">
        <v>3.0816359858335099E-2</v>
      </c>
      <c r="BX251" s="42"/>
      <c r="BY251" s="42">
        <v>2.3791950095849199E-2</v>
      </c>
      <c r="BZ251" s="42">
        <v>1.7270581609805099E-2</v>
      </c>
      <c r="CA251" s="42">
        <v>2.3464770440436301E-2</v>
      </c>
      <c r="CB251" s="42">
        <v>9.5057957694505896E-2</v>
      </c>
      <c r="CC251" s="42">
        <v>1.1294273901695399E-2</v>
      </c>
      <c r="CD251" s="42"/>
      <c r="CE251" s="42">
        <v>5.2479877966308203E-3</v>
      </c>
      <c r="CF251" s="42">
        <v>1.7065155232442401E-2</v>
      </c>
      <c r="CG251" s="42">
        <v>1.6120872355287068E-2</v>
      </c>
      <c r="CH251" s="42">
        <v>0.19039544004635001</v>
      </c>
      <c r="CI251" s="42">
        <v>4.49105206594844E-2</v>
      </c>
      <c r="CJ251" s="42">
        <f t="shared" si="7"/>
        <v>12144.646958299736</v>
      </c>
    </row>
    <row r="252" spans="2:88" x14ac:dyDescent="0.25">
      <c r="B252" s="40" t="s">
        <v>508</v>
      </c>
      <c r="D252" s="40" t="s">
        <v>510</v>
      </c>
      <c r="E252" s="40" t="s">
        <v>44</v>
      </c>
      <c r="G252" s="40" t="s">
        <v>335</v>
      </c>
      <c r="H252" s="41"/>
      <c r="I252" s="40">
        <v>196</v>
      </c>
      <c r="J252" s="40">
        <v>6.3E-2</v>
      </c>
      <c r="K252" s="40">
        <v>6.8400000000000002E-2</v>
      </c>
      <c r="M252" s="43">
        <v>4500</v>
      </c>
      <c r="O252" s="42"/>
      <c r="P252" s="42">
        <f t="shared" si="6"/>
        <v>3111.1111111111113</v>
      </c>
      <c r="Q252" s="41"/>
      <c r="R252" s="40">
        <v>523800</v>
      </c>
      <c r="S252" s="40">
        <v>3200</v>
      </c>
      <c r="T252" s="40">
        <v>473400.00000000006</v>
      </c>
      <c r="U252" s="40">
        <v>4600</v>
      </c>
      <c r="V252" s="42">
        <v>261910.37609786101</v>
      </c>
      <c r="W252" s="42">
        <v>59049.358932578703</v>
      </c>
      <c r="X252" s="42">
        <v>243.538656244028</v>
      </c>
      <c r="Y252" s="42">
        <v>0.24369943526714799</v>
      </c>
      <c r="Z252" s="42">
        <v>0.52943309471054301</v>
      </c>
      <c r="AA252" s="42">
        <v>3.1987718605828303E-2</v>
      </c>
      <c r="AB252" s="42">
        <v>2100.0387240335699</v>
      </c>
      <c r="AC252" s="42">
        <v>1167.45713970067</v>
      </c>
      <c r="AD252" s="42">
        <v>9.6713029890386701E-2</v>
      </c>
      <c r="AE252" s="42">
        <v>7067.57044767968</v>
      </c>
      <c r="AF252" s="42">
        <v>2724.76510360981</v>
      </c>
      <c r="AG252" s="42">
        <v>6.3156201360906499</v>
      </c>
      <c r="AH252" s="42">
        <v>1.90968129663005</v>
      </c>
      <c r="AI252" s="42">
        <v>2.3794163748761998</v>
      </c>
      <c r="AJ252" s="42">
        <v>0.32755501340711901</v>
      </c>
      <c r="AK252" s="42">
        <v>1.44184305490292</v>
      </c>
      <c r="AL252" s="42">
        <v>2.2998510814393098</v>
      </c>
      <c r="AM252" s="42">
        <v>0.51974841549217998</v>
      </c>
      <c r="AN252" s="42">
        <v>9.7541199988144704</v>
      </c>
      <c r="AO252" s="42">
        <v>5.2282665698844104</v>
      </c>
      <c r="AP252" s="42">
        <v>1.5560730601614901</v>
      </c>
      <c r="AQ252" s="42">
        <v>58.795837136877502</v>
      </c>
      <c r="AR252" s="42">
        <v>28.341028880678699</v>
      </c>
      <c r="AS252" s="42">
        <v>1.3415004010415199</v>
      </c>
      <c r="AT252" s="42">
        <v>1.38771070990431</v>
      </c>
      <c r="AU252" s="42">
        <v>2.0384473737483302</v>
      </c>
      <c r="AV252" s="42">
        <v>5.4798336660375299E-2</v>
      </c>
      <c r="AW252" s="42">
        <v>2.1993872516247199E-2</v>
      </c>
      <c r="AX252" s="42">
        <v>0.17409704979704299</v>
      </c>
      <c r="AY252" s="42">
        <v>2.3707709159634001E-2</v>
      </c>
      <c r="AZ252" s="42"/>
      <c r="BA252" s="42">
        <v>6.1920625128187697E-2</v>
      </c>
      <c r="BB252" s="42">
        <v>0.19008872209886901</v>
      </c>
      <c r="BC252" s="42">
        <v>2.6378531137932801E-2</v>
      </c>
      <c r="BD252" s="42">
        <v>0.46923278423398401</v>
      </c>
      <c r="BE252" s="42">
        <v>0.22890493262716799</v>
      </c>
      <c r="BF252" s="42"/>
      <c r="BG252" s="42">
        <v>0.13419178595029799</v>
      </c>
      <c r="BH252" s="42">
        <v>8.6794931855970897E-2</v>
      </c>
      <c r="BI252" s="42">
        <v>0.50601784916724002</v>
      </c>
      <c r="BJ252" s="42">
        <v>1.3698288409953201</v>
      </c>
      <c r="BK252" s="42">
        <v>9.7495122701244594E-2</v>
      </c>
      <c r="BL252" s="42">
        <v>12.122817751366</v>
      </c>
      <c r="BM252" s="42">
        <v>17.903508237779299</v>
      </c>
      <c r="BN252" s="42">
        <v>4.0879158190768303E-2</v>
      </c>
      <c r="BO252" s="42">
        <v>11.559151517754</v>
      </c>
      <c r="BP252" s="42">
        <v>17.9886628067778</v>
      </c>
      <c r="BQ252" s="42">
        <v>1.5902163822177001E-2</v>
      </c>
      <c r="BR252" s="42">
        <v>5.9394581046818002</v>
      </c>
      <c r="BS252" s="42">
        <v>4.7110078254085801</v>
      </c>
      <c r="BT252" s="42">
        <v>5.1969018176152099E-2</v>
      </c>
      <c r="BU252" s="42">
        <v>0.26177479777318002</v>
      </c>
      <c r="BV252" s="42">
        <v>0.397927618259098</v>
      </c>
      <c r="BW252" s="42">
        <v>3.37701115901997E-2</v>
      </c>
      <c r="BX252" s="42">
        <v>2.4895479545327999</v>
      </c>
      <c r="BY252" s="42">
        <v>2.20596585132418</v>
      </c>
      <c r="BZ252" s="42">
        <v>1.8928468815804601E-2</v>
      </c>
      <c r="CA252" s="42">
        <v>3.7629015232435101</v>
      </c>
      <c r="CB252" s="42">
        <v>3.2265008020598001</v>
      </c>
      <c r="CC252" s="42">
        <v>1.2376926088249101E-2</v>
      </c>
      <c r="CD252" s="42">
        <v>2.7591474614199001</v>
      </c>
      <c r="CE252" s="42">
        <v>2.0036647754370698</v>
      </c>
      <c r="CF252" s="42">
        <v>1.8698406171765301E-2</v>
      </c>
      <c r="CG252" s="42">
        <v>0.6782665553212599</v>
      </c>
      <c r="CH252" s="42">
        <v>0.55057860669255698</v>
      </c>
      <c r="CI252" s="42">
        <v>4.9215336021609303E-2</v>
      </c>
      <c r="CJ252" s="42">
        <f t="shared" si="7"/>
        <v>8908.7939811212582</v>
      </c>
    </row>
    <row r="253" spans="2:88" x14ac:dyDescent="0.25">
      <c r="B253" s="40" t="s">
        <v>508</v>
      </c>
      <c r="D253" s="40" t="s">
        <v>511</v>
      </c>
      <c r="E253" s="40" t="s">
        <v>44</v>
      </c>
      <c r="G253" s="40" t="s">
        <v>35</v>
      </c>
      <c r="H253" s="41"/>
      <c r="I253" s="40">
        <v>196</v>
      </c>
      <c r="J253" s="40">
        <v>6.3E-2</v>
      </c>
      <c r="K253" s="40">
        <v>6.8400000000000002E-2</v>
      </c>
      <c r="M253" s="43">
        <v>4500</v>
      </c>
      <c r="O253" s="42"/>
      <c r="P253" s="42">
        <f t="shared" si="6"/>
        <v>3111.1111111111113</v>
      </c>
      <c r="Q253" s="41"/>
      <c r="R253" s="40">
        <v>341700</v>
      </c>
      <c r="S253" s="40">
        <v>2800.0000000000005</v>
      </c>
      <c r="T253" s="40">
        <v>312200</v>
      </c>
      <c r="U253" s="40">
        <v>3800</v>
      </c>
      <c r="V253" s="42">
        <v>275092.108471727</v>
      </c>
      <c r="W253" s="42">
        <v>54302.020512620998</v>
      </c>
      <c r="X253" s="42">
        <v>1266.6455799271801</v>
      </c>
      <c r="Y253" s="42">
        <v>1.14361274137466E-2</v>
      </c>
      <c r="Z253" s="42">
        <v>0.57187723447788597</v>
      </c>
      <c r="AA253" s="42">
        <v>0.167036634340367</v>
      </c>
      <c r="AB253" s="42">
        <v>8.6657982666927799E-2</v>
      </c>
      <c r="AC253" s="42">
        <v>1.0680954752327001</v>
      </c>
      <c r="AD253" s="42">
        <v>0.45235918963307797</v>
      </c>
      <c r="AE253" s="42"/>
      <c r="AF253" s="42">
        <v>4.2373523898171896</v>
      </c>
      <c r="AG253" s="42">
        <v>12.771235363418301</v>
      </c>
      <c r="AH253" s="42">
        <v>353714.043148047</v>
      </c>
      <c r="AI253" s="42">
        <v>76370.969763127097</v>
      </c>
      <c r="AJ253" s="42">
        <v>1.6749331869311099</v>
      </c>
      <c r="AK253" s="42">
        <v>239.728612712277</v>
      </c>
      <c r="AL253" s="42">
        <v>107.29653056539</v>
      </c>
      <c r="AM253" s="42">
        <v>1.9872856891344699</v>
      </c>
      <c r="AN253" s="42"/>
      <c r="AO253" s="42">
        <v>18.341597131779299</v>
      </c>
      <c r="AP253" s="42">
        <v>6.9723772414717704</v>
      </c>
      <c r="AQ253" s="42">
        <v>158.58070893328701</v>
      </c>
      <c r="AR253" s="42">
        <v>82.104618482355093</v>
      </c>
      <c r="AS253" s="42">
        <v>5.1911610081498498</v>
      </c>
      <c r="AT253" s="42"/>
      <c r="AU253" s="42">
        <v>1.5229497747568399</v>
      </c>
      <c r="AV253" s="42">
        <v>0.80577331948277098</v>
      </c>
      <c r="AW253" s="42">
        <v>63.746144755241097</v>
      </c>
      <c r="AX253" s="42">
        <v>20.9254732492304</v>
      </c>
      <c r="AY253" s="42">
        <v>0.20580080223020999</v>
      </c>
      <c r="AZ253" s="42">
        <v>1.45428391471132</v>
      </c>
      <c r="BA253" s="42">
        <v>7.3284816860882103</v>
      </c>
      <c r="BB253" s="42">
        <v>1.0894224082319499</v>
      </c>
      <c r="BC253" s="42"/>
      <c r="BD253" s="42">
        <v>1.7315249067643299</v>
      </c>
      <c r="BE253" s="42">
        <v>1.07496638233916</v>
      </c>
      <c r="BF253" s="42"/>
      <c r="BG253" s="42">
        <v>0.86492295190591195</v>
      </c>
      <c r="BH253" s="42">
        <v>0.51108369384850105</v>
      </c>
      <c r="BI253" s="42"/>
      <c r="BJ253" s="42">
        <v>2.72959071754482</v>
      </c>
      <c r="BK253" s="42">
        <v>1.0773710005624</v>
      </c>
      <c r="BL253" s="42"/>
      <c r="BM253" s="42">
        <v>5.50981045929574E-2</v>
      </c>
      <c r="BN253" s="42">
        <v>0.32909489468963898</v>
      </c>
      <c r="BO253" s="42"/>
      <c r="BP253" s="42">
        <v>1.5773723876727999E-2</v>
      </c>
      <c r="BQ253" s="42">
        <v>0.13801636905119699</v>
      </c>
      <c r="BR253" s="42"/>
      <c r="BS253" s="42">
        <v>3.3887877591337497E-2</v>
      </c>
      <c r="BT253" s="42">
        <v>0</v>
      </c>
      <c r="BU253" s="42">
        <v>8.3005512616668095E-2</v>
      </c>
      <c r="BV253" s="42">
        <v>0.79404327923946705</v>
      </c>
      <c r="BW253" s="42">
        <v>0.244215659495572</v>
      </c>
      <c r="BX253" s="42">
        <v>5.5656267347778501</v>
      </c>
      <c r="BY253" s="42">
        <v>2.5970980794746001</v>
      </c>
      <c r="BZ253" s="42">
        <v>9.9008456022905506E-2</v>
      </c>
      <c r="CA253" s="42">
        <v>0.47461504934410798</v>
      </c>
      <c r="CB253" s="42">
        <v>0.65291128493482398</v>
      </c>
      <c r="CC253" s="42">
        <v>5.6086886820424203E-2</v>
      </c>
      <c r="CD253" s="42"/>
      <c r="CE253" s="42">
        <v>1.41121491226582E-2</v>
      </c>
      <c r="CF253" s="42">
        <v>9.6268371116470006E-2</v>
      </c>
      <c r="CG253" s="42"/>
      <c r="CH253" s="42">
        <v>0.81024450025622696</v>
      </c>
      <c r="CI253" s="42">
        <v>0.24667541769169199</v>
      </c>
      <c r="CJ253" s="42">
        <f t="shared" si="7"/>
        <v>2154.7387592002069</v>
      </c>
    </row>
    <row r="254" spans="2:88" x14ac:dyDescent="0.25">
      <c r="B254" s="40" t="s">
        <v>508</v>
      </c>
      <c r="D254" s="40" t="s">
        <v>512</v>
      </c>
      <c r="E254" s="40" t="s">
        <v>44</v>
      </c>
      <c r="G254" s="40" t="s">
        <v>333</v>
      </c>
      <c r="H254" s="41"/>
      <c r="I254" s="40">
        <v>196</v>
      </c>
      <c r="J254" s="40">
        <v>6.3E-2</v>
      </c>
      <c r="K254" s="40">
        <v>6.8400000000000002E-2</v>
      </c>
      <c r="M254" s="43">
        <v>4500</v>
      </c>
      <c r="O254" s="42"/>
      <c r="P254" s="42">
        <f t="shared" si="6"/>
        <v>3111.1111111111113</v>
      </c>
      <c r="Q254" s="41"/>
      <c r="R254" s="40">
        <v>527100</v>
      </c>
      <c r="S254" s="40">
        <v>3200</v>
      </c>
      <c r="T254" s="40">
        <v>465000</v>
      </c>
      <c r="U254" s="40">
        <v>4600</v>
      </c>
      <c r="V254" s="42">
        <v>254898.471097545</v>
      </c>
      <c r="W254" s="42">
        <v>78895.365384803605</v>
      </c>
      <c r="X254" s="42">
        <v>225.17386668703901</v>
      </c>
      <c r="Y254" s="42">
        <v>3.4161021308214502E-2</v>
      </c>
      <c r="Z254" s="42">
        <v>9.3919312095962701E-2</v>
      </c>
      <c r="AA254" s="42">
        <v>3.1695519207724697E-2</v>
      </c>
      <c r="AB254" s="42">
        <v>1016.08427033852</v>
      </c>
      <c r="AC254" s="42">
        <v>174.15517032149299</v>
      </c>
      <c r="AD254" s="42">
        <v>7.3043573968529105E-2</v>
      </c>
      <c r="AE254" s="42">
        <v>1140.16401456688</v>
      </c>
      <c r="AF254" s="42">
        <v>418.90055402287499</v>
      </c>
      <c r="AG254" s="42">
        <v>5.8769913029232601</v>
      </c>
      <c r="AH254" s="42">
        <v>3.1092149882092E-2</v>
      </c>
      <c r="AI254" s="42">
        <v>0.70175264905324797</v>
      </c>
      <c r="AJ254" s="42">
        <v>0.28208956597983897</v>
      </c>
      <c r="AK254" s="42">
        <v>1.4236688608803401</v>
      </c>
      <c r="AL254" s="42">
        <v>1.3869775544693399</v>
      </c>
      <c r="AM254" s="42">
        <v>0.42185692136815001</v>
      </c>
      <c r="AN254" s="42">
        <v>0.399170499664665</v>
      </c>
      <c r="AO254" s="42">
        <v>2.3039468157523499</v>
      </c>
      <c r="AP254" s="42">
        <v>1.3140743791238201</v>
      </c>
      <c r="AQ254" s="42">
        <v>33.306450363200497</v>
      </c>
      <c r="AR254" s="42">
        <v>20.0758838842901</v>
      </c>
      <c r="AS254" s="42">
        <v>0.95380789839692603</v>
      </c>
      <c r="AT254" s="42"/>
      <c r="AU254" s="42">
        <v>1.4410925599953699E-2</v>
      </c>
      <c r="AV254" s="42">
        <v>6.6031514745389305E-2</v>
      </c>
      <c r="AW254" s="42"/>
      <c r="AX254" s="42">
        <v>6.2799443571007099E-2</v>
      </c>
      <c r="AY254" s="42">
        <v>2.0414206524842601E-2</v>
      </c>
      <c r="AZ254" s="42"/>
      <c r="BA254" s="42">
        <v>0.42979660874946501</v>
      </c>
      <c r="BB254" s="42">
        <v>0.18712603154721899</v>
      </c>
      <c r="BC254" s="42"/>
      <c r="BD254" s="42">
        <v>0.22435895206267001</v>
      </c>
      <c r="BE254" s="42">
        <v>0.15320922304467999</v>
      </c>
      <c r="BF254" s="42"/>
      <c r="BG254" s="42">
        <v>0.152894688827895</v>
      </c>
      <c r="BH254" s="42">
        <v>6.8837406586799196E-2</v>
      </c>
      <c r="BI254" s="42"/>
      <c r="BJ254" s="42">
        <v>0.43263342316400799</v>
      </c>
      <c r="BK254" s="42">
        <v>0.21619495108999501</v>
      </c>
      <c r="BL254" s="42"/>
      <c r="BM254" s="42">
        <v>1.0533064683183E-2</v>
      </c>
      <c r="BN254" s="42">
        <v>7.52325199494501E-2</v>
      </c>
      <c r="BO254" s="42"/>
      <c r="BP254" s="42">
        <v>3.7741553658060402E-2</v>
      </c>
      <c r="BQ254" s="42">
        <v>2.3526968543474899E-2</v>
      </c>
      <c r="BR254" s="42"/>
      <c r="BS254" s="42">
        <v>6.7645958739307004E-3</v>
      </c>
      <c r="BT254" s="42">
        <v>2.0883086348812498E-2</v>
      </c>
      <c r="BU254" s="42"/>
      <c r="BV254" s="42">
        <v>0.176131292620132</v>
      </c>
      <c r="BW254" s="42">
        <v>4.4607454777880501E-2</v>
      </c>
      <c r="BX254" s="42"/>
      <c r="BY254" s="42">
        <v>4.7296407563332601E-2</v>
      </c>
      <c r="BZ254" s="42">
        <v>1.0658683620656299E-2</v>
      </c>
      <c r="CA254" s="42"/>
      <c r="CB254" s="42">
        <v>2.2114339326005199E-3</v>
      </c>
      <c r="CC254" s="42">
        <v>9.6259329241498506E-3</v>
      </c>
      <c r="CD254" s="42"/>
      <c r="CE254" s="42">
        <v>2.7654428052384101E-3</v>
      </c>
      <c r="CF254" s="42">
        <v>1.2720279687772401E-2</v>
      </c>
      <c r="CG254" s="42">
        <v>0.1380481800113989</v>
      </c>
      <c r="CH254" s="42">
        <v>0.13601304451732499</v>
      </c>
      <c r="CI254" s="42">
        <v>2.1908172083951401E-2</v>
      </c>
      <c r="CJ254" s="42">
        <f t="shared" si="7"/>
        <v>15825.763305668268</v>
      </c>
    </row>
    <row r="255" spans="2:88" x14ac:dyDescent="0.25">
      <c r="B255" s="40" t="s">
        <v>508</v>
      </c>
      <c r="D255" s="40" t="s">
        <v>513</v>
      </c>
      <c r="E255" s="40" t="s">
        <v>44</v>
      </c>
      <c r="G255" s="40" t="s">
        <v>335</v>
      </c>
      <c r="H255" s="41"/>
      <c r="I255" s="40">
        <v>196</v>
      </c>
      <c r="J255" s="40">
        <v>6.3E-2</v>
      </c>
      <c r="K255" s="40">
        <v>6.8400000000000002E-2</v>
      </c>
      <c r="M255" s="43">
        <v>4500</v>
      </c>
      <c r="O255" s="42"/>
      <c r="P255" s="42">
        <f t="shared" si="6"/>
        <v>3111.1111111111113</v>
      </c>
      <c r="Q255" s="41"/>
      <c r="R255" s="40">
        <v>527100</v>
      </c>
      <c r="S255" s="40">
        <v>3200</v>
      </c>
      <c r="T255" s="40">
        <v>465000</v>
      </c>
      <c r="U255" s="40">
        <v>4600</v>
      </c>
      <c r="V255" s="42">
        <v>270762.89302866301</v>
      </c>
      <c r="W255" s="42">
        <v>57795.0317869797</v>
      </c>
      <c r="X255" s="42">
        <v>243.29647696486501</v>
      </c>
      <c r="Y255" s="42">
        <v>1.6601489574309999E-3</v>
      </c>
      <c r="Z255" s="42">
        <v>8.5584121188835599E-2</v>
      </c>
      <c r="AA255" s="42">
        <v>3.4228079284674799E-2</v>
      </c>
      <c r="AB255" s="42">
        <v>3833.8778550807901</v>
      </c>
      <c r="AC255" s="42">
        <v>603.44521179764604</v>
      </c>
      <c r="AD255" s="42">
        <v>7.8909282910509998E-2</v>
      </c>
      <c r="AE255" s="42">
        <v>2427.5126901107501</v>
      </c>
      <c r="AF255" s="42">
        <v>765.28031424877497</v>
      </c>
      <c r="AG255" s="42">
        <v>6.3502467904365298</v>
      </c>
      <c r="AH255" s="42">
        <v>0.39704792293378</v>
      </c>
      <c r="AI255" s="42">
        <v>0.84901639651391403</v>
      </c>
      <c r="AJ255" s="42">
        <v>0.30464010369274502</v>
      </c>
      <c r="AK255" s="42">
        <v>1.79801051758591</v>
      </c>
      <c r="AL255" s="42">
        <v>1.2329348600729</v>
      </c>
      <c r="AM255" s="42">
        <v>0.45572448148216399</v>
      </c>
      <c r="AN255" s="42">
        <v>3.4266138024650599</v>
      </c>
      <c r="AO255" s="42">
        <v>1.19999300597771</v>
      </c>
      <c r="AP255" s="42">
        <v>1.4196039383660599</v>
      </c>
      <c r="AQ255" s="42">
        <v>33.280376363865301</v>
      </c>
      <c r="AR255" s="42">
        <v>16.086212877872001</v>
      </c>
      <c r="AS255" s="42">
        <v>1.03028122248862</v>
      </c>
      <c r="AT255" s="42"/>
      <c r="AU255" s="42">
        <v>8.0478633696927093E-3</v>
      </c>
      <c r="AV255" s="42">
        <v>7.1311599001352199E-2</v>
      </c>
      <c r="AW255" s="42"/>
      <c r="AX255" s="42">
        <v>2.5483117717558E-3</v>
      </c>
      <c r="AY255" s="42">
        <v>2.2047379284133601E-2</v>
      </c>
      <c r="AZ255" s="42"/>
      <c r="BA255" s="42">
        <v>0.42972020484162199</v>
      </c>
      <c r="BB255" s="42">
        <v>0.20214661474812201</v>
      </c>
      <c r="BC255" s="42"/>
      <c r="BD255" s="42">
        <v>0.36750005014019499</v>
      </c>
      <c r="BE255" s="42">
        <v>0.165477495347991</v>
      </c>
      <c r="BF255" s="42"/>
      <c r="BG255" s="42">
        <v>7.3696201448524803E-2</v>
      </c>
      <c r="BH255" s="42">
        <v>7.4357943080886807E-2</v>
      </c>
      <c r="BI255" s="42"/>
      <c r="BJ255" s="42">
        <v>1.6529328705463801E-2</v>
      </c>
      <c r="BK255" s="42">
        <v>0.23351583828005801</v>
      </c>
      <c r="BL255" s="42"/>
      <c r="BM255" s="42">
        <v>5.8834899861908299E-3</v>
      </c>
      <c r="BN255" s="42">
        <v>8.1252774513112594E-2</v>
      </c>
      <c r="BO255" s="42"/>
      <c r="BP255" s="42">
        <v>1.7614492300035E-3</v>
      </c>
      <c r="BQ255" s="42">
        <v>2.5408299473860699E-2</v>
      </c>
      <c r="BR255" s="42"/>
      <c r="BS255" s="42">
        <v>9.2748216524845301E-2</v>
      </c>
      <c r="BT255" s="42">
        <v>2.25533098073166E-2</v>
      </c>
      <c r="BU255" s="42"/>
      <c r="BV255" s="42">
        <v>5.5568910235214999E-2</v>
      </c>
      <c r="BW255" s="42">
        <v>4.8181554738139502E-2</v>
      </c>
      <c r="BX255" s="42"/>
      <c r="BY255" s="42">
        <v>2.5084649001903402E-2</v>
      </c>
      <c r="BZ255" s="42">
        <v>1.15141556798445E-2</v>
      </c>
      <c r="CA255" s="42"/>
      <c r="CB255" s="42">
        <v>2.2990007472614701E-2</v>
      </c>
      <c r="CC255" s="42">
        <v>1.03972734137376E-2</v>
      </c>
      <c r="CD255" s="42"/>
      <c r="CE255" s="42">
        <v>3.3323494150849398E-2</v>
      </c>
      <c r="CF255" s="42">
        <v>1.3737756291469101E-2</v>
      </c>
      <c r="CG255" s="42">
        <v>0.10581649614680814</v>
      </c>
      <c r="CH255" s="42">
        <v>0.29528507382413999</v>
      </c>
      <c r="CI255" s="42">
        <v>2.3663591646376599E-2</v>
      </c>
      <c r="CJ255" s="42">
        <f t="shared" si="7"/>
        <v>15838.162232212831</v>
      </c>
    </row>
    <row r="256" spans="2:88" x14ac:dyDescent="0.25">
      <c r="B256" s="40" t="s">
        <v>508</v>
      </c>
      <c r="D256" s="40" t="s">
        <v>514</v>
      </c>
      <c r="E256" s="40" t="s">
        <v>44</v>
      </c>
      <c r="G256" s="40" t="s">
        <v>35</v>
      </c>
      <c r="H256" s="41"/>
      <c r="I256" s="40">
        <v>196</v>
      </c>
      <c r="J256" s="40">
        <v>6.3E-2</v>
      </c>
      <c r="K256" s="40">
        <v>6.8400000000000002E-2</v>
      </c>
      <c r="M256" s="43">
        <v>4500</v>
      </c>
      <c r="O256" s="42"/>
      <c r="P256" s="42">
        <f t="shared" si="6"/>
        <v>3111.1111111111113</v>
      </c>
      <c r="Q256" s="41"/>
      <c r="R256" s="40">
        <v>342000</v>
      </c>
      <c r="S256" s="40">
        <v>2800.0000000000005</v>
      </c>
      <c r="T256" s="40">
        <v>310000</v>
      </c>
      <c r="U256" s="40">
        <v>3800</v>
      </c>
      <c r="V256" s="42">
        <v>256542.01626481401</v>
      </c>
      <c r="W256" s="42">
        <v>58359.017002473898</v>
      </c>
      <c r="X256" s="42">
        <v>1399.6748481894899</v>
      </c>
      <c r="Y256" s="42"/>
      <c r="Z256" s="42">
        <v>0.28801136698899499</v>
      </c>
      <c r="AA256" s="42">
        <v>0.186492619093619</v>
      </c>
      <c r="AB256" s="42"/>
      <c r="AC256" s="42">
        <v>0.45354712144109499</v>
      </c>
      <c r="AD256" s="42">
        <v>0.53810681319824505</v>
      </c>
      <c r="AE256" s="42">
        <v>4.8443322598748599</v>
      </c>
      <c r="AF256" s="42">
        <v>68.131379755952395</v>
      </c>
      <c r="AG256" s="42">
        <v>35.885559389348401</v>
      </c>
      <c r="AH256" s="42">
        <v>309633.69614520099</v>
      </c>
      <c r="AI256" s="42">
        <v>45971.647933625201</v>
      </c>
      <c r="AJ256" s="42">
        <v>1.71912140595135</v>
      </c>
      <c r="AK256" s="42">
        <v>223.28700544623001</v>
      </c>
      <c r="AL256" s="42">
        <v>82.883723431289496</v>
      </c>
      <c r="AM256" s="42">
        <v>2.8311046485840698</v>
      </c>
      <c r="AN256" s="42"/>
      <c r="AO256" s="42">
        <v>8.5925423937787198</v>
      </c>
      <c r="AP256" s="42">
        <v>9.5422460387990906</v>
      </c>
      <c r="AQ256" s="42">
        <v>58.167161827221399</v>
      </c>
      <c r="AR256" s="42">
        <v>35.786691725068202</v>
      </c>
      <c r="AS256" s="42">
        <v>4.6999901709764202</v>
      </c>
      <c r="AT256" s="42">
        <v>7.9304420134874307E-2</v>
      </c>
      <c r="AU256" s="42">
        <v>1.52845093899899</v>
      </c>
      <c r="AV256" s="42">
        <v>0.52858542894538296</v>
      </c>
      <c r="AW256" s="42">
        <v>53.694056850928398</v>
      </c>
      <c r="AX256" s="42">
        <v>16.987310662904299</v>
      </c>
      <c r="AY256" s="42">
        <v>9.7030064696927196E-2</v>
      </c>
      <c r="AZ256" s="42">
        <v>1.4145791144483599</v>
      </c>
      <c r="BA256" s="42">
        <v>4.8566178525560701</v>
      </c>
      <c r="BB256" s="42">
        <v>1.2361848094730901</v>
      </c>
      <c r="BC256" s="42">
        <v>0.35419013285511097</v>
      </c>
      <c r="BD256" s="42">
        <v>2.3066099762677799</v>
      </c>
      <c r="BE256" s="42">
        <v>0.95710741922132503</v>
      </c>
      <c r="BF256" s="42"/>
      <c r="BG256" s="42">
        <v>0.58141520640381406</v>
      </c>
      <c r="BH256" s="42">
        <v>0.40314507035406</v>
      </c>
      <c r="BI256" s="42">
        <v>0.32922707727290601</v>
      </c>
      <c r="BJ256" s="42">
        <v>3.9889094247419101</v>
      </c>
      <c r="BK256" s="42">
        <v>0.55974704570519196</v>
      </c>
      <c r="BL256" s="42"/>
      <c r="BM256" s="42">
        <v>0.86687144911180902</v>
      </c>
      <c r="BN256" s="42">
        <v>0.32686128413662702</v>
      </c>
      <c r="BO256" s="42"/>
      <c r="BP256" s="42">
        <v>2.4403616754350699E-2</v>
      </c>
      <c r="BQ256" s="42">
        <v>6.5042246057744793E-2</v>
      </c>
      <c r="BR256" s="42"/>
      <c r="BS256" s="42">
        <v>0.47761553233250498</v>
      </c>
      <c r="BT256" s="42">
        <v>0.193602023435612</v>
      </c>
      <c r="BU256" s="42">
        <v>0.87591739226798304</v>
      </c>
      <c r="BV256" s="42">
        <v>1.21818892780304</v>
      </c>
      <c r="BW256" s="42">
        <v>0.30582302995706101</v>
      </c>
      <c r="BX256" s="42">
        <v>4.3142558628968501</v>
      </c>
      <c r="BY256" s="42">
        <v>2.0693435859360498</v>
      </c>
      <c r="BZ256" s="42">
        <v>8.8938168430952202E-2</v>
      </c>
      <c r="CA256" s="42">
        <v>0.35460548460171598</v>
      </c>
      <c r="CB256" s="42">
        <v>0.40177387619233201</v>
      </c>
      <c r="CC256" s="42">
        <v>3.3139937108363798E-2</v>
      </c>
      <c r="CD256" s="42">
        <v>0.130938532696426</v>
      </c>
      <c r="CE256" s="42">
        <v>1.0626172125861</v>
      </c>
      <c r="CF256" s="42">
        <v>6.9677299150540994E-2</v>
      </c>
      <c r="CG256" s="42"/>
      <c r="CH256" s="42">
        <v>0.71015528591319799</v>
      </c>
      <c r="CI256" s="42">
        <v>0.203316990232006</v>
      </c>
      <c r="CJ256" s="42">
        <f t="shared" si="7"/>
        <v>5879.6061086127966</v>
      </c>
    </row>
    <row r="257" spans="2:88" x14ac:dyDescent="0.25">
      <c r="B257" s="40" t="s">
        <v>508</v>
      </c>
      <c r="D257" s="40" t="s">
        <v>515</v>
      </c>
      <c r="E257" s="40" t="s">
        <v>44</v>
      </c>
      <c r="G257" s="40" t="s">
        <v>333</v>
      </c>
      <c r="H257" s="41"/>
      <c r="I257" s="40">
        <v>196</v>
      </c>
      <c r="J257" s="40">
        <v>6.3E-2</v>
      </c>
      <c r="K257" s="40">
        <v>6.8400000000000002E-2</v>
      </c>
      <c r="M257" s="43">
        <v>4500</v>
      </c>
      <c r="O257" s="42"/>
      <c r="P257" s="42">
        <f t="shared" si="6"/>
        <v>3111.1111111111113</v>
      </c>
      <c r="Q257" s="41"/>
      <c r="R257" s="40">
        <v>527100</v>
      </c>
      <c r="S257" s="40">
        <v>3200</v>
      </c>
      <c r="T257" s="40">
        <v>472000</v>
      </c>
      <c r="U257" s="40">
        <v>4600</v>
      </c>
      <c r="V257" s="42">
        <v>288486.91441691102</v>
      </c>
      <c r="W257" s="42">
        <v>49629.700318247997</v>
      </c>
      <c r="X257" s="42">
        <v>212.92120700196301</v>
      </c>
      <c r="Y257" s="42">
        <v>5.1039375604851098E-2</v>
      </c>
      <c r="Z257" s="42">
        <v>0.11530989600921999</v>
      </c>
      <c r="AA257" s="42">
        <v>2.8977114335025499E-2</v>
      </c>
      <c r="AB257" s="42">
        <v>968.50063597764097</v>
      </c>
      <c r="AC257" s="42">
        <v>233.77629850681899</v>
      </c>
      <c r="AD257" s="42">
        <v>5.78425031687285E-2</v>
      </c>
      <c r="AE257" s="42">
        <v>1306.9903556668201</v>
      </c>
      <c r="AF257" s="42">
        <v>444.88034402836399</v>
      </c>
      <c r="AG257" s="42">
        <v>4.2236317660016098</v>
      </c>
      <c r="AH257" s="42">
        <v>0.16513469502824399</v>
      </c>
      <c r="AI257" s="42">
        <v>0.89483196121702002</v>
      </c>
      <c r="AJ257" s="42">
        <v>0.32347341355836101</v>
      </c>
      <c r="AK257" s="42">
        <v>1.9419157919696599</v>
      </c>
      <c r="AL257" s="42">
        <v>1.5124219494604201</v>
      </c>
      <c r="AM257" s="42">
        <v>0.416461720034976</v>
      </c>
      <c r="AN257" s="42">
        <v>1.8767030710022401</v>
      </c>
      <c r="AO257" s="42">
        <v>1.9641599811693999</v>
      </c>
      <c r="AP257" s="42">
        <v>1.3259748575393799</v>
      </c>
      <c r="AQ257" s="42">
        <v>58.070244627342397</v>
      </c>
      <c r="AR257" s="42">
        <v>25.6431434086537</v>
      </c>
      <c r="AS257" s="42">
        <v>0.99888104028608404</v>
      </c>
      <c r="AT257" s="42"/>
      <c r="AU257" s="42">
        <v>1.7977728444933099E-2</v>
      </c>
      <c r="AV257" s="42">
        <v>0</v>
      </c>
      <c r="AW257" s="42"/>
      <c r="AX257" s="42">
        <v>5.6423939524022203E-3</v>
      </c>
      <c r="AY257" s="42">
        <v>2.09798472005269E-2</v>
      </c>
      <c r="AZ257" s="42"/>
      <c r="BA257" s="42">
        <v>4.11135959858532E-2</v>
      </c>
      <c r="BB257" s="42">
        <v>0.16908130518244299</v>
      </c>
      <c r="BC257" s="42">
        <v>3.7732899653151901E-2</v>
      </c>
      <c r="BD257" s="42">
        <v>0.58762014158102505</v>
      </c>
      <c r="BE257" s="42">
        <v>0.18458736621917901</v>
      </c>
      <c r="BF257" s="42"/>
      <c r="BG257" s="42">
        <v>1.3936996373086499E-2</v>
      </c>
      <c r="BH257" s="42">
        <v>7.1096510639742094E-2</v>
      </c>
      <c r="BI257" s="42"/>
      <c r="BJ257" s="42">
        <v>0.52473526504507695</v>
      </c>
      <c r="BK257" s="42">
        <v>0</v>
      </c>
      <c r="BL257" s="42">
        <v>3.4744657395283998E-2</v>
      </c>
      <c r="BM257" s="42">
        <v>0.24780362954645599</v>
      </c>
      <c r="BN257" s="42">
        <v>7.0046064891633494E-2</v>
      </c>
      <c r="BO257" s="42"/>
      <c r="BP257" s="42">
        <v>8.6063000110367396E-2</v>
      </c>
      <c r="BQ257" s="42">
        <v>0</v>
      </c>
      <c r="BR257" s="42"/>
      <c r="BS257" s="42">
        <v>0.102783846090007</v>
      </c>
      <c r="BT257" s="42">
        <v>3.0004750904908201E-2</v>
      </c>
      <c r="BU257" s="42"/>
      <c r="BV257" s="42">
        <v>7.6344532416752195E-2</v>
      </c>
      <c r="BW257" s="42">
        <v>3.6803027207436598E-2</v>
      </c>
      <c r="BX257" s="42"/>
      <c r="BY257" s="42">
        <v>3.1106286328142501E-3</v>
      </c>
      <c r="BZ257" s="42">
        <v>1.4025245920004301E-2</v>
      </c>
      <c r="CA257" s="42"/>
      <c r="CB257" s="42">
        <v>4.4265460540980198E-2</v>
      </c>
      <c r="CC257" s="42">
        <v>1.33506666674624E-2</v>
      </c>
      <c r="CD257" s="42"/>
      <c r="CE257" s="42">
        <v>3.4729296566735801E-3</v>
      </c>
      <c r="CF257" s="42">
        <v>1.07939812875035E-2</v>
      </c>
      <c r="CG257" s="42">
        <v>3.7943787699300353E-2</v>
      </c>
      <c r="CH257" s="42">
        <v>0.20016213784067199</v>
      </c>
      <c r="CI257" s="42">
        <v>3.8191201120816601E-2</v>
      </c>
      <c r="CJ257" s="42">
        <f t="shared" si="7"/>
        <v>9076.9378256039709</v>
      </c>
    </row>
    <row r="258" spans="2:88" x14ac:dyDescent="0.25">
      <c r="B258" s="40" t="s">
        <v>508</v>
      </c>
      <c r="D258" s="40" t="s">
        <v>516</v>
      </c>
      <c r="E258" s="40" t="s">
        <v>44</v>
      </c>
      <c r="G258" s="40" t="s">
        <v>335</v>
      </c>
      <c r="H258" s="41"/>
      <c r="I258" s="40">
        <v>196</v>
      </c>
      <c r="J258" s="40">
        <v>6.3E-2</v>
      </c>
      <c r="K258" s="40">
        <v>6.8400000000000002E-2</v>
      </c>
      <c r="M258" s="43">
        <v>4500</v>
      </c>
      <c r="O258" s="42"/>
      <c r="P258" s="42">
        <f t="shared" si="6"/>
        <v>3111.1111111111113</v>
      </c>
      <c r="Q258" s="41"/>
      <c r="R258" s="40">
        <v>527100</v>
      </c>
      <c r="S258" s="40">
        <v>3200</v>
      </c>
      <c r="T258" s="40">
        <v>472000</v>
      </c>
      <c r="U258" s="40">
        <v>4600</v>
      </c>
      <c r="V258" s="42">
        <v>275993.21194921801</v>
      </c>
      <c r="W258" s="42">
        <v>76129.404507540399</v>
      </c>
      <c r="X258" s="42">
        <v>224.82097851312699</v>
      </c>
      <c r="Y258" s="42">
        <v>5.4133045785246699E-2</v>
      </c>
      <c r="Z258" s="42">
        <v>0.110554484489295</v>
      </c>
      <c r="AA258" s="42">
        <v>3.0579127893589499E-2</v>
      </c>
      <c r="AB258" s="42">
        <v>3530.3389171252402</v>
      </c>
      <c r="AC258" s="42">
        <v>2170.0710582348902</v>
      </c>
      <c r="AD258" s="42">
        <v>6.1064434481644801E-2</v>
      </c>
      <c r="AE258" s="42">
        <v>2980.5136934204902</v>
      </c>
      <c r="AF258" s="42">
        <v>1376.3230529628499</v>
      </c>
      <c r="AG258" s="42">
        <v>4.4598776240255296</v>
      </c>
      <c r="AH258" s="42">
        <v>5.7174653529706201E-2</v>
      </c>
      <c r="AI258" s="42">
        <v>0.68783677952602795</v>
      </c>
      <c r="AJ258" s="42">
        <v>0.341369580978374</v>
      </c>
      <c r="AK258" s="42">
        <v>1.5390364381933099</v>
      </c>
      <c r="AL258" s="42">
        <v>1.6706635593958401</v>
      </c>
      <c r="AM258" s="42">
        <v>0.43964978127309401</v>
      </c>
      <c r="AN258" s="42">
        <v>4.9371462940287696</v>
      </c>
      <c r="AO258" s="42">
        <v>2.7771496651269501</v>
      </c>
      <c r="AP258" s="42">
        <v>1.39983804451733</v>
      </c>
      <c r="AQ258" s="42">
        <v>58.900959158438901</v>
      </c>
      <c r="AR258" s="42">
        <v>28.2827862661685</v>
      </c>
      <c r="AS258" s="42">
        <v>1.05438814259517</v>
      </c>
      <c r="AT258" s="42"/>
      <c r="AU258" s="42">
        <v>0.22635786935174801</v>
      </c>
      <c r="AV258" s="42">
        <v>0</v>
      </c>
      <c r="AW258" s="42">
        <v>7.04992875851858E-3</v>
      </c>
      <c r="AX258" s="42">
        <v>9.3064689267808295E-2</v>
      </c>
      <c r="AY258" s="42">
        <v>2.21418742922002E-2</v>
      </c>
      <c r="AZ258" s="42"/>
      <c r="BA258" s="42">
        <v>0.54729332532971098</v>
      </c>
      <c r="BB258" s="42">
        <v>0.17849338589521799</v>
      </c>
      <c r="BC258" s="42"/>
      <c r="BD258" s="42">
        <v>0.28147405460007502</v>
      </c>
      <c r="BE258" s="42">
        <v>0.19482530010104901</v>
      </c>
      <c r="BF258" s="42"/>
      <c r="BG258" s="42">
        <v>9.7046048633500803E-2</v>
      </c>
      <c r="BH258" s="42">
        <v>7.5048762039126804E-2</v>
      </c>
      <c r="BI258" s="42"/>
      <c r="BJ258" s="42">
        <v>4.6185745512094097E-2</v>
      </c>
      <c r="BK258" s="42">
        <v>0</v>
      </c>
      <c r="BL258" s="42"/>
      <c r="BM258" s="42">
        <v>1.6287402999717801E-2</v>
      </c>
      <c r="BN258" s="42">
        <v>7.3927230364781604E-2</v>
      </c>
      <c r="BO258" s="42"/>
      <c r="BP258" s="42">
        <v>4.9075071359834703E-3</v>
      </c>
      <c r="BQ258" s="42">
        <v>0</v>
      </c>
      <c r="BR258" s="42">
        <v>6.65769734519787E-3</v>
      </c>
      <c r="BS258" s="42">
        <v>0.13165859038460501</v>
      </c>
      <c r="BT258" s="42">
        <v>3.16659689798705E-2</v>
      </c>
      <c r="BU258" s="42"/>
      <c r="BV258" s="42">
        <v>5.41390233166721E-2</v>
      </c>
      <c r="BW258" s="42">
        <v>3.8846094205812497E-2</v>
      </c>
      <c r="BX258" s="42"/>
      <c r="BY258" s="42">
        <v>3.8528245203037301E-3</v>
      </c>
      <c r="BZ258" s="42">
        <v>1.48058395300491E-2</v>
      </c>
      <c r="CA258" s="42"/>
      <c r="CB258" s="42">
        <v>2.1276980911218001E-2</v>
      </c>
      <c r="CC258" s="42">
        <v>1.40919249413293E-2</v>
      </c>
      <c r="CD258" s="42"/>
      <c r="CE258" s="42">
        <v>4.2984928501610996E-3</v>
      </c>
      <c r="CF258" s="42">
        <v>1.1391690034151299E-2</v>
      </c>
      <c r="CG258" s="42">
        <v>0.16169449702500396</v>
      </c>
      <c r="CH258" s="42">
        <v>0.366050223506873</v>
      </c>
      <c r="CI258" s="42">
        <v>4.03114438851443E-2</v>
      </c>
      <c r="CJ258" s="42">
        <f t="shared" si="7"/>
        <v>8948.9204850152419</v>
      </c>
    </row>
    <row r="259" spans="2:88" x14ac:dyDescent="0.25">
      <c r="B259" s="40" t="s">
        <v>508</v>
      </c>
      <c r="D259" s="40" t="s">
        <v>517</v>
      </c>
      <c r="E259" s="40" t="s">
        <v>44</v>
      </c>
      <c r="G259" s="40" t="s">
        <v>35</v>
      </c>
      <c r="H259" s="41"/>
      <c r="I259" s="40">
        <v>196</v>
      </c>
      <c r="J259" s="40">
        <v>6.3E-2</v>
      </c>
      <c r="K259" s="40">
        <v>6.8400000000000002E-2</v>
      </c>
      <c r="M259" s="43">
        <v>4500</v>
      </c>
      <c r="O259" s="42"/>
      <c r="P259" s="42">
        <f t="shared" si="6"/>
        <v>3111.1111111111113</v>
      </c>
      <c r="Q259" s="41"/>
      <c r="R259" s="40">
        <v>343500</v>
      </c>
      <c r="S259" s="40">
        <v>2800.0000000000005</v>
      </c>
      <c r="T259" s="40">
        <v>310800</v>
      </c>
      <c r="U259" s="40">
        <v>3800</v>
      </c>
      <c r="V259" s="42">
        <v>287619.61673160701</v>
      </c>
      <c r="W259" s="42">
        <v>62379.587316788697</v>
      </c>
      <c r="X259" s="42">
        <v>1116.8664389692501</v>
      </c>
      <c r="Y259" s="42">
        <v>7.3664440886550595E-2</v>
      </c>
      <c r="Z259" s="42">
        <v>0.52513651778937098</v>
      </c>
      <c r="AA259" s="42">
        <v>0.23062484293351801</v>
      </c>
      <c r="AB259" s="42"/>
      <c r="AC259" s="42">
        <v>0.93168060099442396</v>
      </c>
      <c r="AD259" s="42">
        <v>0.411826190057555</v>
      </c>
      <c r="AE259" s="42"/>
      <c r="AF259" s="42">
        <v>71.388802029866895</v>
      </c>
      <c r="AG259" s="42">
        <v>21.0832147690077</v>
      </c>
      <c r="AH259" s="42">
        <v>343081.40653658099</v>
      </c>
      <c r="AI259" s="42">
        <v>96899.965756680802</v>
      </c>
      <c r="AJ259" s="42">
        <v>1.5803798526488499</v>
      </c>
      <c r="AK259" s="42">
        <v>965.61989240274102</v>
      </c>
      <c r="AL259" s="42">
        <v>685.98958757226603</v>
      </c>
      <c r="AM259" s="42">
        <v>2.1905692723294901</v>
      </c>
      <c r="AN259" s="42">
        <v>0.75291009392377195</v>
      </c>
      <c r="AO259" s="42">
        <v>14.3449383635866</v>
      </c>
      <c r="AP259" s="42">
        <v>6.8428423945551096</v>
      </c>
      <c r="AQ259" s="42">
        <v>82.747211907466607</v>
      </c>
      <c r="AR259" s="42">
        <v>33.099830738606101</v>
      </c>
      <c r="AS259" s="42">
        <v>4.6135396762356802</v>
      </c>
      <c r="AT259" s="42"/>
      <c r="AU259" s="42">
        <v>8.2229930208659194E-2</v>
      </c>
      <c r="AV259" s="42">
        <v>0.23947029071213799</v>
      </c>
      <c r="AW259" s="42">
        <v>31.285221579170098</v>
      </c>
      <c r="AX259" s="42">
        <v>7.1118958672127697</v>
      </c>
      <c r="AY259" s="42">
        <v>0.12592205461724901</v>
      </c>
      <c r="AZ259" s="42">
        <v>1.5688405429771399</v>
      </c>
      <c r="BA259" s="42">
        <v>4.9686666614322297</v>
      </c>
      <c r="BB259" s="42">
        <v>0.83947701771190697</v>
      </c>
      <c r="BC259" s="42">
        <v>0.45114792740001702</v>
      </c>
      <c r="BD259" s="42">
        <v>2.0451429238396601</v>
      </c>
      <c r="BE259" s="42">
        <v>0.82917876187687201</v>
      </c>
      <c r="BF259" s="42"/>
      <c r="BG259" s="42">
        <v>0.56453314903158303</v>
      </c>
      <c r="BH259" s="42">
        <v>0.37657268230237301</v>
      </c>
      <c r="BI259" s="42">
        <v>2.6175708922295802</v>
      </c>
      <c r="BJ259" s="42">
        <v>5.6389954562358504</v>
      </c>
      <c r="BK259" s="42">
        <v>0.83184040421531302</v>
      </c>
      <c r="BL259" s="42"/>
      <c r="BM259" s="42">
        <v>5.0254876862790801E-2</v>
      </c>
      <c r="BN259" s="42">
        <v>0.17895079669487601</v>
      </c>
      <c r="BO259" s="42"/>
      <c r="BP259" s="42">
        <v>1.82383690847664E-2</v>
      </c>
      <c r="BQ259" s="42">
        <v>9.64835256811368E-2</v>
      </c>
      <c r="BR259" s="42"/>
      <c r="BS259" s="42">
        <v>3.8329980740240903E-2</v>
      </c>
      <c r="BT259" s="42">
        <v>0.14842839226429599</v>
      </c>
      <c r="BU259" s="42"/>
      <c r="BV259" s="42">
        <v>0.443374667558325</v>
      </c>
      <c r="BW259" s="42">
        <v>0.16836515461694501</v>
      </c>
      <c r="BX259" s="42">
        <v>2.1944321960342101</v>
      </c>
      <c r="BY259" s="42">
        <v>1.6082160754739001</v>
      </c>
      <c r="BZ259" s="42">
        <v>6.5632036390410903E-2</v>
      </c>
      <c r="CA259" s="42">
        <v>1.3335665119456299</v>
      </c>
      <c r="CB259" s="42">
        <v>1.1884515104109701</v>
      </c>
      <c r="CC259" s="42">
        <v>2.5342964148539499E-2</v>
      </c>
      <c r="CD259" s="42"/>
      <c r="CE259" s="42">
        <v>1.4835018107206201E-2</v>
      </c>
      <c r="CF259" s="42">
        <v>7.4100467033878001E-2</v>
      </c>
      <c r="CG259" s="42">
        <v>0.63596612033343924</v>
      </c>
      <c r="CH259" s="42">
        <v>1.9542596386814699</v>
      </c>
      <c r="CI259" s="42">
        <v>0.21661929810150601</v>
      </c>
      <c r="CJ259" s="42">
        <f t="shared" si="7"/>
        <v>4151.1972679408746</v>
      </c>
    </row>
    <row r="260" spans="2:88" x14ac:dyDescent="0.25">
      <c r="B260" s="40" t="s">
        <v>518</v>
      </c>
      <c r="D260" s="40" t="s">
        <v>519</v>
      </c>
      <c r="E260" s="40" t="s">
        <v>44</v>
      </c>
      <c r="G260" s="40" t="s">
        <v>35</v>
      </c>
      <c r="H260" s="41"/>
      <c r="I260" s="40">
        <v>3610</v>
      </c>
      <c r="J260" s="40">
        <v>1.21</v>
      </c>
      <c r="K260" s="40">
        <v>1.22</v>
      </c>
      <c r="M260" s="43">
        <v>10700.001</v>
      </c>
      <c r="O260" s="42"/>
      <c r="P260" s="42">
        <f t="shared" si="6"/>
        <v>2983.4710743801652</v>
      </c>
      <c r="Q260" s="41"/>
      <c r="R260" s="40">
        <v>345900.00000000006</v>
      </c>
      <c r="S260" s="40">
        <v>2800.0000000000005</v>
      </c>
      <c r="T260" s="40">
        <v>309900</v>
      </c>
      <c r="U260" s="40">
        <v>3800</v>
      </c>
      <c r="V260" s="42">
        <v>270961.36259091197</v>
      </c>
      <c r="W260" s="42">
        <v>62382.614160508303</v>
      </c>
      <c r="X260" s="42">
        <v>681.53368236394101</v>
      </c>
      <c r="Y260" s="42"/>
      <c r="Z260" s="42">
        <v>0.300024370834091</v>
      </c>
      <c r="AA260" s="42">
        <v>7.0509688015142194E-2</v>
      </c>
      <c r="AB260" s="42">
        <v>7.7532988023834098E-2</v>
      </c>
      <c r="AC260" s="42">
        <v>0.91455953143221902</v>
      </c>
      <c r="AD260" s="42">
        <v>0.240684384725114</v>
      </c>
      <c r="AE260" s="42">
        <v>35.597146302111298</v>
      </c>
      <c r="AF260" s="42">
        <v>135.72123840755799</v>
      </c>
      <c r="AG260" s="42">
        <v>19.679581498461602</v>
      </c>
      <c r="AH260" s="42">
        <v>329051.993412902</v>
      </c>
      <c r="AI260" s="42">
        <v>68261.577000760604</v>
      </c>
      <c r="AJ260" s="42">
        <v>1.01460379714822</v>
      </c>
      <c r="AK260" s="42">
        <v>218.081451318305</v>
      </c>
      <c r="AL260" s="42">
        <v>71.4252128500965</v>
      </c>
      <c r="AM260" s="42">
        <v>0.99547196027102702</v>
      </c>
      <c r="AN260" s="42">
        <v>0.419937657449649</v>
      </c>
      <c r="AO260" s="42">
        <v>12.0255781036344</v>
      </c>
      <c r="AP260" s="42">
        <v>4.4911691001145799</v>
      </c>
      <c r="AQ260" s="42">
        <v>115.29758137394499</v>
      </c>
      <c r="AR260" s="42">
        <v>53.874207712964697</v>
      </c>
      <c r="AS260" s="42">
        <v>2.86408866553497</v>
      </c>
      <c r="AT260" s="42"/>
      <c r="AU260" s="42">
        <v>1.2721852873925299</v>
      </c>
      <c r="AV260" s="42">
        <v>0.23220981210977101</v>
      </c>
      <c r="AW260" s="42">
        <v>22.030983884215502</v>
      </c>
      <c r="AX260" s="42">
        <v>9.6715740313128897</v>
      </c>
      <c r="AY260" s="42">
        <v>7.1856216799138201E-2</v>
      </c>
      <c r="AZ260" s="42">
        <v>1.7421014606529199</v>
      </c>
      <c r="BA260" s="42">
        <v>6.1596258309376202</v>
      </c>
      <c r="BB260" s="42">
        <v>0.39599909998020599</v>
      </c>
      <c r="BC260" s="42">
        <v>0.66390015813663605</v>
      </c>
      <c r="BD260" s="42">
        <v>2.0892618923377899</v>
      </c>
      <c r="BE260" s="42">
        <v>0.5251121859383</v>
      </c>
      <c r="BF260" s="42">
        <v>3.2794929112860298E-2</v>
      </c>
      <c r="BG260" s="42">
        <v>0.84816581593406604</v>
      </c>
      <c r="BH260" s="42">
        <v>0.14066911529415099</v>
      </c>
      <c r="BI260" s="42">
        <v>4.1151936859462701</v>
      </c>
      <c r="BJ260" s="42">
        <v>7.1709536778934702</v>
      </c>
      <c r="BK260" s="42">
        <v>0.474401106707173</v>
      </c>
      <c r="BL260" s="42"/>
      <c r="BM260" s="42">
        <v>5.9496651165675499E-2</v>
      </c>
      <c r="BN260" s="42">
        <v>0.102375349927172</v>
      </c>
      <c r="BO260" s="42"/>
      <c r="BP260" s="42">
        <v>1.8583925764280501E-2</v>
      </c>
      <c r="BQ260" s="42">
        <v>3.9727646338571503E-2</v>
      </c>
      <c r="BR260" s="42"/>
      <c r="BS260" s="42">
        <v>3.9349645947073603E-2</v>
      </c>
      <c r="BT260" s="42">
        <v>0.102738372360297</v>
      </c>
      <c r="BU260" s="42"/>
      <c r="BV260" s="42">
        <v>0.422722467262169</v>
      </c>
      <c r="BW260" s="42">
        <v>6.1929573917146499E-2</v>
      </c>
      <c r="BX260" s="42">
        <v>6.30652590950797</v>
      </c>
      <c r="BY260" s="42">
        <v>3.7289933485058802</v>
      </c>
      <c r="BZ260" s="42">
        <v>5.8842565700618799E-2</v>
      </c>
      <c r="CA260" s="42">
        <v>7.3636460403175397E-2</v>
      </c>
      <c r="CB260" s="42">
        <v>0.48395088333107</v>
      </c>
      <c r="CC260" s="42">
        <v>3.3635099001138001E-2</v>
      </c>
      <c r="CD260" s="42"/>
      <c r="CE260" s="42">
        <v>1.6023378384003101E-2</v>
      </c>
      <c r="CF260" s="42">
        <v>4.2233103061148802E-2</v>
      </c>
      <c r="CG260" s="42">
        <v>0.75022932963901967</v>
      </c>
      <c r="CH260" s="42">
        <v>1.9948215298706</v>
      </c>
      <c r="CI260" s="42">
        <v>0</v>
      </c>
      <c r="CJ260" s="42">
        <f t="shared" si="7"/>
        <v>3000.0629317465173</v>
      </c>
    </row>
    <row r="261" spans="2:88" x14ac:dyDescent="0.25">
      <c r="B261" s="40" t="s">
        <v>518</v>
      </c>
      <c r="D261" s="40" t="s">
        <v>520</v>
      </c>
      <c r="E261" s="40" t="s">
        <v>44</v>
      </c>
      <c r="G261" s="40" t="s">
        <v>39</v>
      </c>
      <c r="H261" s="41"/>
      <c r="I261" s="40">
        <v>3610</v>
      </c>
      <c r="J261" s="40">
        <v>1.21</v>
      </c>
      <c r="K261" s="40">
        <v>1.22</v>
      </c>
      <c r="M261" s="43">
        <v>10700.001</v>
      </c>
      <c r="O261" s="42"/>
      <c r="P261" s="42">
        <f t="shared" si="6"/>
        <v>2983.4710743801652</v>
      </c>
      <c r="Q261" s="41"/>
      <c r="R261" s="40">
        <v>383100</v>
      </c>
      <c r="S261" s="40">
        <v>2800.0000000000005</v>
      </c>
      <c r="T261" s="40">
        <v>610900</v>
      </c>
      <c r="U261" s="40">
        <v>5200</v>
      </c>
      <c r="V261" s="42">
        <v>276895.10388483299</v>
      </c>
      <c r="W261" s="42">
        <v>59262.635636990301</v>
      </c>
      <c r="X261" s="42">
        <v>919.56420326954503</v>
      </c>
      <c r="Y261" s="42"/>
      <c r="Z261" s="42">
        <v>0.37398093371522501</v>
      </c>
      <c r="AA261" s="42">
        <v>0.122168810280428</v>
      </c>
      <c r="AB261" s="42">
        <v>32.314033193795197</v>
      </c>
      <c r="AC261" s="42">
        <v>10.4870494555517</v>
      </c>
      <c r="AD261" s="42">
        <v>0.32150922063763898</v>
      </c>
      <c r="AE261" s="42">
        <v>3376.1318411627099</v>
      </c>
      <c r="AF261" s="42">
        <v>1393.90726271634</v>
      </c>
      <c r="AG261" s="42">
        <v>19.062959918336301</v>
      </c>
      <c r="AH261" s="42"/>
      <c r="AI261" s="42">
        <v>3.7421613613701199</v>
      </c>
      <c r="AJ261" s="42">
        <v>1.2015068997221501</v>
      </c>
      <c r="AK261" s="42">
        <v>0.86748920388794903</v>
      </c>
      <c r="AL261" s="42">
        <v>6.9406637989978899</v>
      </c>
      <c r="AM261" s="42">
        <v>2.20496462759266</v>
      </c>
      <c r="AN261" s="42">
        <v>0.638169227108485</v>
      </c>
      <c r="AO261" s="42">
        <v>14.4762904935909</v>
      </c>
      <c r="AP261" s="42">
        <v>5.3385376650164904</v>
      </c>
      <c r="AQ261" s="42">
        <v>132.68181750090699</v>
      </c>
      <c r="AR261" s="42">
        <v>79.938567670020703</v>
      </c>
      <c r="AS261" s="42">
        <v>3.3664934720986399</v>
      </c>
      <c r="AT261" s="42">
        <v>0.32666118350317203</v>
      </c>
      <c r="AU261" s="42">
        <v>2.19905751062235</v>
      </c>
      <c r="AV261" s="42">
        <v>0.34025725672020002</v>
      </c>
      <c r="AW261" s="42">
        <v>15.4807261652708</v>
      </c>
      <c r="AX261" s="42">
        <v>7.2357725208307597</v>
      </c>
      <c r="AY261" s="42">
        <v>0.137983891177267</v>
      </c>
      <c r="AZ261" s="42"/>
      <c r="BA261" s="42">
        <v>0.16918438615074899</v>
      </c>
      <c r="BB261" s="42">
        <v>0.70430155807622297</v>
      </c>
      <c r="BC261" s="42"/>
      <c r="BD261" s="42">
        <v>1.80759675618793</v>
      </c>
      <c r="BE261" s="42">
        <v>0.65119713509517896</v>
      </c>
      <c r="BF261" s="42">
        <v>4.91127331233049E-2</v>
      </c>
      <c r="BG261" s="42">
        <v>0.99568487241322701</v>
      </c>
      <c r="BH261" s="42">
        <v>0.22917405001275401</v>
      </c>
      <c r="BI261" s="42">
        <v>18.943739747550499</v>
      </c>
      <c r="BJ261" s="42">
        <v>16.0708542522292</v>
      </c>
      <c r="BK261" s="42">
        <v>0.97597925002099495</v>
      </c>
      <c r="BL261" s="42">
        <v>3.4167591795482499</v>
      </c>
      <c r="BM261" s="42">
        <v>3.33012251722359</v>
      </c>
      <c r="BN261" s="42">
        <v>0.210330430903861</v>
      </c>
      <c r="BO261" s="42">
        <v>5.31839744718138</v>
      </c>
      <c r="BP261" s="42">
        <v>3.8012265660660498</v>
      </c>
      <c r="BQ261" s="42">
        <v>7.0534181670905499E-2</v>
      </c>
      <c r="BR261" s="42"/>
      <c r="BS261" s="42">
        <v>3.22279313541394E-2</v>
      </c>
      <c r="BT261" s="42">
        <v>0.124456224758751</v>
      </c>
      <c r="BU261" s="42"/>
      <c r="BV261" s="42">
        <v>0.38788353301968798</v>
      </c>
      <c r="BW261" s="42">
        <v>0.138742065732298</v>
      </c>
      <c r="BX261" s="42">
        <v>11.0228724017689</v>
      </c>
      <c r="BY261" s="42">
        <v>13.840796691936101</v>
      </c>
      <c r="BZ261" s="42">
        <v>4.5727592940064302E-2</v>
      </c>
      <c r="CA261" s="42">
        <v>6.2156107931300904</v>
      </c>
      <c r="CB261" s="42">
        <v>4.2361369608269701</v>
      </c>
      <c r="CC261" s="42">
        <v>7.4380634565710799E-2</v>
      </c>
      <c r="CD261" s="42">
        <v>1.7289520870820501</v>
      </c>
      <c r="CE261" s="42">
        <v>2.1160261257506199</v>
      </c>
      <c r="CF261" s="42">
        <v>5.4193842592643003E-2</v>
      </c>
      <c r="CG261" s="42">
        <v>3.3779560019145674</v>
      </c>
      <c r="CH261" s="42">
        <v>4.1328786498555399</v>
      </c>
      <c r="CI261" s="42">
        <v>0.13115580076869099</v>
      </c>
      <c r="CJ261" s="42">
        <f t="shared" si="7"/>
        <v>2887.3586992986525</v>
      </c>
    </row>
    <row r="262" spans="2:88" x14ac:dyDescent="0.25">
      <c r="B262" s="40" t="s">
        <v>518</v>
      </c>
      <c r="D262" s="40" t="s">
        <v>521</v>
      </c>
      <c r="E262" s="40" t="s">
        <v>44</v>
      </c>
      <c r="G262" s="40" t="s">
        <v>35</v>
      </c>
      <c r="H262" s="41"/>
      <c r="I262" s="40">
        <v>3610</v>
      </c>
      <c r="J262" s="40">
        <v>1.21</v>
      </c>
      <c r="K262" s="40">
        <v>1.22</v>
      </c>
      <c r="M262" s="43">
        <v>10700.001</v>
      </c>
      <c r="O262" s="42"/>
      <c r="P262" s="42">
        <f t="shared" si="6"/>
        <v>2983.4710743801652</v>
      </c>
      <c r="Q262" s="41"/>
      <c r="R262" s="40">
        <v>342299.99999999994</v>
      </c>
      <c r="S262" s="40">
        <v>2800.0000000000005</v>
      </c>
      <c r="T262" s="40">
        <v>307200</v>
      </c>
      <c r="U262" s="40">
        <v>3800</v>
      </c>
      <c r="V262" s="42">
        <v>261316.99860712999</v>
      </c>
      <c r="W262" s="42">
        <v>31456.409720974501</v>
      </c>
      <c r="X262" s="42">
        <v>1597.0811581794201</v>
      </c>
      <c r="Y262" s="42"/>
      <c r="Z262" s="42">
        <v>2.9189817878282901E-2</v>
      </c>
      <c r="AA262" s="42">
        <v>0.33062606861822103</v>
      </c>
      <c r="AB262" s="42"/>
      <c r="AC262" s="42">
        <v>0.75668576819127598</v>
      </c>
      <c r="AD262" s="42">
        <v>0.58915413092929503</v>
      </c>
      <c r="AE262" s="42">
        <v>71.755357014389901</v>
      </c>
      <c r="AF262" s="42">
        <v>201.69831531806</v>
      </c>
      <c r="AG262" s="42">
        <v>35.942655022700102</v>
      </c>
      <c r="AH262" s="42">
        <v>328577.79837353202</v>
      </c>
      <c r="AI262" s="42">
        <v>14653.777261482999</v>
      </c>
      <c r="AJ262" s="42">
        <v>2.43066399316788</v>
      </c>
      <c r="AK262" s="42">
        <v>212.45098896100299</v>
      </c>
      <c r="AL262" s="42">
        <v>62.289376792092703</v>
      </c>
      <c r="AM262" s="42">
        <v>2.9310774018880998</v>
      </c>
      <c r="AN262" s="42"/>
      <c r="AO262" s="42">
        <v>24.592010117346501</v>
      </c>
      <c r="AP262" s="42">
        <v>11.3460262821357</v>
      </c>
      <c r="AQ262" s="42">
        <v>114.87898147847299</v>
      </c>
      <c r="AR262" s="42">
        <v>53.956457572302199</v>
      </c>
      <c r="AS262" s="42">
        <v>10.288643345585699</v>
      </c>
      <c r="AT262" s="42"/>
      <c r="AU262" s="42">
        <v>7.2036570653431997E-2</v>
      </c>
      <c r="AV262" s="42">
        <v>0.63744786100260498</v>
      </c>
      <c r="AW262" s="42">
        <v>22.253978459154599</v>
      </c>
      <c r="AX262" s="42">
        <v>10.6719122493851</v>
      </c>
      <c r="AY262" s="42">
        <v>0.16294305611058299</v>
      </c>
      <c r="AZ262" s="42">
        <v>0.74279568359268799</v>
      </c>
      <c r="BA262" s="42">
        <v>4.2804304177532604</v>
      </c>
      <c r="BB262" s="42">
        <v>1.6667065439241</v>
      </c>
      <c r="BC262" s="42">
        <v>1.0870424576928801</v>
      </c>
      <c r="BD262" s="42">
        <v>3.3532196323438801</v>
      </c>
      <c r="BE262" s="42">
        <v>1.6514645338713101</v>
      </c>
      <c r="BF262" s="42">
        <v>0.170216349621018</v>
      </c>
      <c r="BG262" s="42">
        <v>1.5909691999028299</v>
      </c>
      <c r="BH262" s="42">
        <v>0.42586393866797101</v>
      </c>
      <c r="BI262" s="42">
        <v>1.8568138970669299</v>
      </c>
      <c r="BJ262" s="42">
        <v>5.3861680082227901</v>
      </c>
      <c r="BK262" s="42">
        <v>0.674223920774213</v>
      </c>
      <c r="BL262" s="42"/>
      <c r="BM262" s="42">
        <v>5.2992791530533899E-2</v>
      </c>
      <c r="BN262" s="42">
        <v>0.47680896386349397</v>
      </c>
      <c r="BO262" s="42">
        <v>6.7677235351068496E-2</v>
      </c>
      <c r="BP262" s="42">
        <v>0.41438175493910101</v>
      </c>
      <c r="BQ262" s="42">
        <v>0.132141901476069</v>
      </c>
      <c r="BR262" s="42">
        <v>0.185470362191613</v>
      </c>
      <c r="BS262" s="42">
        <v>1.59058474205379</v>
      </c>
      <c r="BT262" s="42">
        <v>0.369095769633</v>
      </c>
      <c r="BU262" s="42"/>
      <c r="BV262" s="42">
        <v>0.45954495767738601</v>
      </c>
      <c r="BW262" s="42">
        <v>0.33603381526839599</v>
      </c>
      <c r="BX262" s="42">
        <v>10.818757463661401</v>
      </c>
      <c r="BY262" s="42">
        <v>4.1497257561802599</v>
      </c>
      <c r="BZ262" s="42">
        <v>8.5889898021536501E-2</v>
      </c>
      <c r="CA262" s="42">
        <v>0.80717446360635803</v>
      </c>
      <c r="CB262" s="42">
        <v>1.58613183732442</v>
      </c>
      <c r="CC262" s="42">
        <v>7.7219934431819695E-2</v>
      </c>
      <c r="CD262" s="42"/>
      <c r="CE262" s="42">
        <v>1.4140115057986499E-2</v>
      </c>
      <c r="CF262" s="42">
        <v>0.16297372819185099</v>
      </c>
      <c r="CG262" s="42">
        <v>0.51026151524376961</v>
      </c>
      <c r="CH262" s="42">
        <v>1.5415459832146901</v>
      </c>
      <c r="CI262" s="42">
        <v>0</v>
      </c>
      <c r="CJ262" s="42">
        <f t="shared" si="7"/>
        <v>2979.6573367439114</v>
      </c>
    </row>
    <row r="263" spans="2:88" x14ac:dyDescent="0.25">
      <c r="B263" s="40" t="s">
        <v>518</v>
      </c>
      <c r="D263" s="40" t="s">
        <v>522</v>
      </c>
      <c r="E263" s="40" t="s">
        <v>44</v>
      </c>
      <c r="G263" s="40" t="s">
        <v>39</v>
      </c>
      <c r="H263" s="41"/>
      <c r="I263" s="40">
        <v>3610</v>
      </c>
      <c r="J263" s="40">
        <v>1.21</v>
      </c>
      <c r="K263" s="40">
        <v>1.22</v>
      </c>
      <c r="M263" s="43">
        <v>10700.001</v>
      </c>
      <c r="O263" s="42"/>
      <c r="P263" s="42">
        <f t="shared" si="6"/>
        <v>2983.4710743801652</v>
      </c>
      <c r="Q263" s="41"/>
      <c r="R263" s="40">
        <v>386900</v>
      </c>
      <c r="S263" s="40">
        <v>2800.0000000000005</v>
      </c>
      <c r="T263" s="40">
        <v>608700</v>
      </c>
      <c r="U263" s="40">
        <v>5200</v>
      </c>
      <c r="V263" s="42">
        <v>264928.81808196497</v>
      </c>
      <c r="W263" s="42">
        <v>46589.567080820299</v>
      </c>
      <c r="X263" s="42">
        <v>619.85126770697104</v>
      </c>
      <c r="Y263" s="42">
        <v>8.8658968509382503E-3</v>
      </c>
      <c r="Z263" s="42">
        <v>0.43536218043726699</v>
      </c>
      <c r="AA263" s="42">
        <v>0.139464717304463</v>
      </c>
      <c r="AB263" s="42">
        <v>39.100090549131501</v>
      </c>
      <c r="AC263" s="42">
        <v>13.360092913012799</v>
      </c>
      <c r="AD263" s="42">
        <v>0.30910317337186499</v>
      </c>
      <c r="AE263" s="42">
        <v>3413.7050900888598</v>
      </c>
      <c r="AF263" s="42">
        <v>1548.2953857203399</v>
      </c>
      <c r="AG263" s="42">
        <v>20.2444693286436</v>
      </c>
      <c r="AH263" s="42"/>
      <c r="AI263" s="42">
        <v>3.6858291296082801</v>
      </c>
      <c r="AJ263" s="42">
        <v>1.1427546282519001</v>
      </c>
      <c r="AK263" s="42">
        <v>0.23116820474552899</v>
      </c>
      <c r="AL263" s="42">
        <v>5.4666463553893498</v>
      </c>
      <c r="AM263" s="42">
        <v>1.31274589531946</v>
      </c>
      <c r="AN263" s="42"/>
      <c r="AO263" s="42">
        <v>15.931841136999999</v>
      </c>
      <c r="AP263" s="42">
        <v>4.7517157175005504</v>
      </c>
      <c r="AQ263" s="42">
        <v>147.235048835871</v>
      </c>
      <c r="AR263" s="42">
        <v>72.202320057166006</v>
      </c>
      <c r="AS263" s="42">
        <v>2.8879555759403002</v>
      </c>
      <c r="AT263" s="42">
        <v>0.65245779469603105</v>
      </c>
      <c r="AU263" s="42">
        <v>2.44883486392186</v>
      </c>
      <c r="AV263" s="42">
        <v>0.30122870756969</v>
      </c>
      <c r="AW263" s="42">
        <v>19.459386462376099</v>
      </c>
      <c r="AX263" s="42">
        <v>6.3869979405882402</v>
      </c>
      <c r="AY263" s="42">
        <v>0.11244173405978</v>
      </c>
      <c r="AZ263" s="42"/>
      <c r="BA263" s="42">
        <v>0.17868592518699</v>
      </c>
      <c r="BB263" s="42">
        <v>1.07270066124008</v>
      </c>
      <c r="BC263" s="42">
        <v>2.9868508225907201E-2</v>
      </c>
      <c r="BD263" s="42">
        <v>1.95315138031369</v>
      </c>
      <c r="BE263" s="42">
        <v>0.66565227993272502</v>
      </c>
      <c r="BF263" s="42">
        <v>0.56566206275587005</v>
      </c>
      <c r="BG263" s="42">
        <v>1.3434526592693401</v>
      </c>
      <c r="BH263" s="42">
        <v>0.27626187292714</v>
      </c>
      <c r="BI263" s="42">
        <v>24.803490494087001</v>
      </c>
      <c r="BJ263" s="42">
        <v>22.695347341950299</v>
      </c>
      <c r="BK263" s="42">
        <v>0.65134875329597997</v>
      </c>
      <c r="BL263" s="42">
        <v>3.14011089297188</v>
      </c>
      <c r="BM263" s="42">
        <v>4.8642265870795098</v>
      </c>
      <c r="BN263" s="42">
        <v>0</v>
      </c>
      <c r="BO263" s="42">
        <v>5.15494984192184</v>
      </c>
      <c r="BP263" s="42">
        <v>2.6054658213287398</v>
      </c>
      <c r="BQ263" s="42">
        <v>8.5506388750265505E-2</v>
      </c>
      <c r="BR263" s="42"/>
      <c r="BS263" s="42">
        <v>0.52575672607721402</v>
      </c>
      <c r="BT263" s="42">
        <v>0.16070461381485099</v>
      </c>
      <c r="BU263" s="42"/>
      <c r="BV263" s="42">
        <v>0.39247130862568502</v>
      </c>
      <c r="BW263" s="42">
        <v>8.0566989377126905E-2</v>
      </c>
      <c r="BX263" s="42">
        <v>14.930206405867301</v>
      </c>
      <c r="BY263" s="42">
        <v>13.615077926521799</v>
      </c>
      <c r="BZ263" s="42">
        <v>4.8796405687240398E-2</v>
      </c>
      <c r="CA263" s="42">
        <v>6.37248202023207</v>
      </c>
      <c r="CB263" s="42">
        <v>3.3491222816932198</v>
      </c>
      <c r="CC263" s="42">
        <v>5.5003525844060097E-2</v>
      </c>
      <c r="CD263" s="42">
        <v>1.74184676285455</v>
      </c>
      <c r="CE263" s="42">
        <v>1.6684811399388999</v>
      </c>
      <c r="CF263" s="42">
        <v>5.7844649411567299E-2</v>
      </c>
      <c r="CG263" s="42">
        <v>2.2703548788534023</v>
      </c>
      <c r="CH263" s="42">
        <v>3.1213717024997698</v>
      </c>
      <c r="CI263" s="42">
        <v>0.169651535031801</v>
      </c>
      <c r="CJ263" s="42">
        <f t="shared" si="7"/>
        <v>2627.7710576324353</v>
      </c>
    </row>
    <row r="264" spans="2:88" x14ac:dyDescent="0.25">
      <c r="B264" s="40" t="s">
        <v>518</v>
      </c>
      <c r="D264" s="40" t="s">
        <v>523</v>
      </c>
      <c r="E264" s="40" t="s">
        <v>44</v>
      </c>
      <c r="G264" s="40" t="s">
        <v>35</v>
      </c>
      <c r="H264" s="41"/>
      <c r="I264" s="40">
        <v>3610</v>
      </c>
      <c r="J264" s="40">
        <v>1.21</v>
      </c>
      <c r="K264" s="40">
        <v>1.22</v>
      </c>
      <c r="M264" s="43">
        <v>10700.001</v>
      </c>
      <c r="O264" s="42"/>
      <c r="P264" s="42">
        <f t="shared" si="6"/>
        <v>2983.4710743801652</v>
      </c>
      <c r="Q264" s="41"/>
      <c r="R264" s="40">
        <v>342100</v>
      </c>
      <c r="S264" s="40">
        <v>2800.0000000000005</v>
      </c>
      <c r="T264" s="40">
        <v>308200</v>
      </c>
      <c r="U264" s="40">
        <v>3800</v>
      </c>
      <c r="V264" s="42">
        <v>277423.12375880801</v>
      </c>
      <c r="W264" s="42">
        <v>46631.532245565199</v>
      </c>
      <c r="X264" s="42">
        <v>1010.80359635785</v>
      </c>
      <c r="Y264" s="42"/>
      <c r="Z264" s="42">
        <v>0.32578467080476697</v>
      </c>
      <c r="AA264" s="42">
        <v>0.15371382661091901</v>
      </c>
      <c r="AB264" s="42">
        <v>0.28248218288559301</v>
      </c>
      <c r="AC264" s="42">
        <v>1.2074665802792499</v>
      </c>
      <c r="AD264" s="42">
        <v>0.33316586359813999</v>
      </c>
      <c r="AE264" s="42">
        <v>27.021892824826899</v>
      </c>
      <c r="AF264" s="42">
        <v>123.312076234413</v>
      </c>
      <c r="AG264" s="42">
        <v>16.2903956042374</v>
      </c>
      <c r="AH264" s="42">
        <v>332627.52864348702</v>
      </c>
      <c r="AI264" s="42">
        <v>65152.188883404102</v>
      </c>
      <c r="AJ264" s="42">
        <v>1.49450133533505</v>
      </c>
      <c r="AK264" s="42">
        <v>224.94643658800501</v>
      </c>
      <c r="AL264" s="42">
        <v>45.683523175806499</v>
      </c>
      <c r="AM264" s="42">
        <v>1.7311225180232099</v>
      </c>
      <c r="AN264" s="42">
        <v>0.81276493291294405</v>
      </c>
      <c r="AO264" s="42">
        <v>16.489533498403301</v>
      </c>
      <c r="AP264" s="42">
        <v>6.3712277515499602</v>
      </c>
      <c r="AQ264" s="42">
        <v>117.809011952277</v>
      </c>
      <c r="AR264" s="42">
        <v>74.114579578953794</v>
      </c>
      <c r="AS264" s="42">
        <v>5.6487145651190804</v>
      </c>
      <c r="AT264" s="42"/>
      <c r="AU264" s="42">
        <v>4.3942212812723098E-2</v>
      </c>
      <c r="AV264" s="42">
        <v>0.52032458662474801</v>
      </c>
      <c r="AW264" s="42">
        <v>21.607661468068098</v>
      </c>
      <c r="AX264" s="42">
        <v>6.17879915140362</v>
      </c>
      <c r="AY264" s="42">
        <v>8.7394761943872107E-2</v>
      </c>
      <c r="AZ264" s="42">
        <v>4.7345172559809896</v>
      </c>
      <c r="BA264" s="42">
        <v>6.5721898389112399</v>
      </c>
      <c r="BB264" s="42">
        <v>0.71247480340909097</v>
      </c>
      <c r="BC264" s="42">
        <v>0.53305201068240304</v>
      </c>
      <c r="BD264" s="42">
        <v>2.1176645298918699</v>
      </c>
      <c r="BE264" s="42">
        <v>0.60247680482945198</v>
      </c>
      <c r="BF264" s="42">
        <v>4.3684014075440598E-2</v>
      </c>
      <c r="BG264" s="42">
        <v>0.77550839752455203</v>
      </c>
      <c r="BH264" s="42">
        <v>0.28064434109073</v>
      </c>
      <c r="BI264" s="42">
        <v>2.44465208750194</v>
      </c>
      <c r="BJ264" s="42">
        <v>6.8736463603994302</v>
      </c>
      <c r="BK264" s="42">
        <v>0.93396015135111599</v>
      </c>
      <c r="BL264" s="42"/>
      <c r="BM264" s="42">
        <v>3.13178782811315E-2</v>
      </c>
      <c r="BN264" s="42">
        <v>0.150706112473243</v>
      </c>
      <c r="BO264" s="42"/>
      <c r="BP264" s="42">
        <v>9.99491784871606E-3</v>
      </c>
      <c r="BQ264" s="42">
        <v>0.13478756457139901</v>
      </c>
      <c r="BR264" s="42"/>
      <c r="BS264" s="42">
        <v>0.64685595545015595</v>
      </c>
      <c r="BT264" s="42">
        <v>0.17338750784540799</v>
      </c>
      <c r="BU264" s="42"/>
      <c r="BV264" s="42">
        <v>0.33032612753340401</v>
      </c>
      <c r="BW264" s="42">
        <v>0.139262479857692</v>
      </c>
      <c r="BX264" s="42">
        <v>10.5793843622286</v>
      </c>
      <c r="BY264" s="42">
        <v>3.0151989685993401</v>
      </c>
      <c r="BZ264" s="42">
        <v>7.4471146081620296E-2</v>
      </c>
      <c r="CA264" s="42">
        <v>0.16183915781817099</v>
      </c>
      <c r="CB264" s="42">
        <v>0.471569774672848</v>
      </c>
      <c r="CC264" s="42">
        <v>4.6131151724398897E-2</v>
      </c>
      <c r="CD264" s="42">
        <v>5.8824391624323603E-2</v>
      </c>
      <c r="CE264" s="42">
        <v>0.66067854924869995</v>
      </c>
      <c r="CF264" s="42">
        <v>3.2084210390642597E-2</v>
      </c>
      <c r="CG264" s="42">
        <v>0.28905766357687634</v>
      </c>
      <c r="CH264" s="42">
        <v>1.46720953306125</v>
      </c>
      <c r="CI264" s="42">
        <v>0.13193504741321799</v>
      </c>
      <c r="CJ264" s="42">
        <f t="shared" si="7"/>
        <v>2903.8525519472191</v>
      </c>
    </row>
    <row r="265" spans="2:88" x14ac:dyDescent="0.25">
      <c r="B265" s="40" t="s">
        <v>518</v>
      </c>
      <c r="D265" s="40" t="s">
        <v>524</v>
      </c>
      <c r="E265" s="40" t="s">
        <v>44</v>
      </c>
      <c r="G265" s="40" t="s">
        <v>39</v>
      </c>
      <c r="H265" s="41"/>
      <c r="I265" s="40">
        <v>3610</v>
      </c>
      <c r="J265" s="40">
        <v>1.21</v>
      </c>
      <c r="K265" s="40">
        <v>1.22</v>
      </c>
      <c r="M265" s="43">
        <v>10700.001</v>
      </c>
      <c r="O265" s="42"/>
      <c r="P265" s="42">
        <f t="shared" ref="P265:P290" si="8">I265/J265</f>
        <v>2983.4710743801652</v>
      </c>
      <c r="Q265" s="41"/>
      <c r="R265" s="40">
        <v>387700.00000000006</v>
      </c>
      <c r="S265" s="40">
        <v>2800.0000000000005</v>
      </c>
      <c r="T265" s="40">
        <v>608900</v>
      </c>
      <c r="U265" s="40">
        <v>5200</v>
      </c>
      <c r="V265" s="42">
        <v>281473.00012958102</v>
      </c>
      <c r="W265" s="42">
        <v>57029.463843087397</v>
      </c>
      <c r="X265" s="42">
        <v>1102.83898617007</v>
      </c>
      <c r="Y265" s="42">
        <v>8.4214426621717894E-2</v>
      </c>
      <c r="Z265" s="42">
        <v>0.60747633422353597</v>
      </c>
      <c r="AA265" s="42">
        <v>0.20677322670874501</v>
      </c>
      <c r="AB265" s="42">
        <v>49.957948907334398</v>
      </c>
      <c r="AC265" s="42">
        <v>16.372703593581601</v>
      </c>
      <c r="AD265" s="42">
        <v>0.435463849508677</v>
      </c>
      <c r="AE265" s="42">
        <v>2397.8453362189098</v>
      </c>
      <c r="AF265" s="42">
        <v>1060.37298669038</v>
      </c>
      <c r="AG265" s="42">
        <v>19.845744671946498</v>
      </c>
      <c r="AH265" s="42">
        <v>0.60079665625353196</v>
      </c>
      <c r="AI265" s="42">
        <v>3.3680206984101102</v>
      </c>
      <c r="AJ265" s="42">
        <v>1.43584519505946</v>
      </c>
      <c r="AK265" s="42">
        <v>1.00182353747244</v>
      </c>
      <c r="AL265" s="42">
        <v>7.4926031469992598</v>
      </c>
      <c r="AM265" s="42">
        <v>2.4332542062394</v>
      </c>
      <c r="AN265" s="42"/>
      <c r="AO265" s="42">
        <v>19.031154029919101</v>
      </c>
      <c r="AP265" s="42">
        <v>5.8554763102546499</v>
      </c>
      <c r="AQ265" s="42">
        <v>131.86825118117</v>
      </c>
      <c r="AR265" s="42">
        <v>79.835506388927598</v>
      </c>
      <c r="AS265" s="42">
        <v>4.8027953268577201</v>
      </c>
      <c r="AT265" s="42">
        <v>0.66358400441995002</v>
      </c>
      <c r="AU265" s="42">
        <v>2.9554444337066101</v>
      </c>
      <c r="AV265" s="42">
        <v>0.41663345507235799</v>
      </c>
      <c r="AW265" s="42">
        <v>20.792243163441398</v>
      </c>
      <c r="AX265" s="42">
        <v>11.9151875774531</v>
      </c>
      <c r="AY265" s="42">
        <v>7.6151413158957404E-2</v>
      </c>
      <c r="AZ265" s="42"/>
      <c r="BA265" s="42">
        <v>3.1613024165328798</v>
      </c>
      <c r="BB265" s="42">
        <v>0.86831648172371001</v>
      </c>
      <c r="BC265" s="42"/>
      <c r="BD265" s="42">
        <v>2.56934213062517</v>
      </c>
      <c r="BE265" s="42">
        <v>1.01145126931774</v>
      </c>
      <c r="BF265" s="42">
        <v>6.0850240624813999E-2</v>
      </c>
      <c r="BG265" s="42">
        <v>1.16507575326524</v>
      </c>
      <c r="BH265" s="42">
        <v>0.31949666119897502</v>
      </c>
      <c r="BI265" s="42">
        <v>24.894819034182898</v>
      </c>
      <c r="BJ265" s="42">
        <v>19.161709719050702</v>
      </c>
      <c r="BK265" s="42">
        <v>1.1360406659201701</v>
      </c>
      <c r="BL265" s="42">
        <v>3.5573898828281201</v>
      </c>
      <c r="BM265" s="42">
        <v>4.4685978746292001</v>
      </c>
      <c r="BN265" s="42">
        <v>0.40806814779448403</v>
      </c>
      <c r="BO265" s="42">
        <v>5.00689626976268</v>
      </c>
      <c r="BP265" s="42">
        <v>4.5101474585182499</v>
      </c>
      <c r="BQ265" s="42">
        <v>9.8617204021653707E-2</v>
      </c>
      <c r="BR265" s="42">
        <v>0.341457161297058</v>
      </c>
      <c r="BS265" s="42">
        <v>1.1592800461077699</v>
      </c>
      <c r="BT265" s="42">
        <v>0</v>
      </c>
      <c r="BU265" s="42"/>
      <c r="BV265" s="42">
        <v>0.55029929285066403</v>
      </c>
      <c r="BW265" s="42">
        <v>0.15248721286927699</v>
      </c>
      <c r="BX265" s="42">
        <v>11.3460127200185</v>
      </c>
      <c r="BY265" s="42">
        <v>3.6910910594578299</v>
      </c>
      <c r="BZ265" s="42">
        <v>7.9370174625551904E-2</v>
      </c>
      <c r="CA265" s="42">
        <v>12.3428456029605</v>
      </c>
      <c r="CB265" s="42">
        <v>6.6314286772337896</v>
      </c>
      <c r="CC265" s="42">
        <v>5.0631495843268898E-2</v>
      </c>
      <c r="CD265" s="42">
        <v>1.82747222443849</v>
      </c>
      <c r="CE265" s="42">
        <v>1.4264801697095499</v>
      </c>
      <c r="CF265" s="42">
        <v>6.63821523200986E-2</v>
      </c>
      <c r="CG265" s="42">
        <v>6.0802861529647636</v>
      </c>
      <c r="CH265" s="42">
        <v>6.6859864332195498</v>
      </c>
      <c r="CI265" s="42">
        <v>0.160945864746737</v>
      </c>
      <c r="CJ265" s="42">
        <f t="shared" si="7"/>
        <v>2940.0556731987763</v>
      </c>
    </row>
    <row r="266" spans="2:88" x14ac:dyDescent="0.25">
      <c r="B266" s="40" t="s">
        <v>525</v>
      </c>
      <c r="D266" s="40" t="s">
        <v>526</v>
      </c>
      <c r="E266" s="40" t="s">
        <v>44</v>
      </c>
      <c r="G266" s="40" t="s">
        <v>35</v>
      </c>
      <c r="H266" s="41"/>
      <c r="I266" s="40">
        <v>4360</v>
      </c>
      <c r="J266" s="40">
        <v>1.47</v>
      </c>
      <c r="K266" s="40">
        <v>1.46</v>
      </c>
      <c r="M266" s="43">
        <v>13200.001</v>
      </c>
      <c r="O266" s="42"/>
      <c r="P266" s="42">
        <f t="shared" si="8"/>
        <v>2965.9863945578231</v>
      </c>
      <c r="Q266" s="41"/>
      <c r="R266" s="40">
        <v>346700</v>
      </c>
      <c r="S266" s="40">
        <v>2800.0000000000005</v>
      </c>
      <c r="T266" s="40">
        <v>311700</v>
      </c>
      <c r="U266" s="40">
        <v>3800</v>
      </c>
      <c r="V266" s="42">
        <v>272071.01285421499</v>
      </c>
      <c r="W266" s="42">
        <v>49052.254850593898</v>
      </c>
      <c r="X266" s="42">
        <v>638.43361558215702</v>
      </c>
      <c r="Y266" s="42">
        <v>7.3992375413603997E-2</v>
      </c>
      <c r="Z266" s="42">
        <v>0.44322101905799299</v>
      </c>
      <c r="AA266" s="42">
        <v>0.123157457531702</v>
      </c>
      <c r="AB266" s="42">
        <v>8.4683320411380797E-2</v>
      </c>
      <c r="AC266" s="42">
        <v>1.04017941419843</v>
      </c>
      <c r="AD266" s="42">
        <v>0.30489076217007499</v>
      </c>
      <c r="AE266" s="42">
        <v>20.076753706466601</v>
      </c>
      <c r="AF266" s="42">
        <v>86.386531617137607</v>
      </c>
      <c r="AG266" s="42">
        <v>14.0819768790608</v>
      </c>
      <c r="AH266" s="42">
        <v>335462.38286341302</v>
      </c>
      <c r="AI266" s="42">
        <v>64955.2924108359</v>
      </c>
      <c r="AJ266" s="42">
        <v>1.1120377706879501</v>
      </c>
      <c r="AK266" s="42">
        <v>148.98098828830999</v>
      </c>
      <c r="AL266" s="42">
        <v>49.884497729190798</v>
      </c>
      <c r="AM266" s="42">
        <v>1.2042841538842699</v>
      </c>
      <c r="AN266" s="42">
        <v>3.31131991515345</v>
      </c>
      <c r="AO266" s="42">
        <v>17.514640017809899</v>
      </c>
      <c r="AP266" s="42">
        <v>4.0919416209067396</v>
      </c>
      <c r="AQ266" s="42">
        <v>122.005618449755</v>
      </c>
      <c r="AR266" s="42">
        <v>50.183185985693903</v>
      </c>
      <c r="AS266" s="42">
        <v>2.5854020236708601</v>
      </c>
      <c r="AT266" s="42"/>
      <c r="AU266" s="42">
        <v>0.994335173923375</v>
      </c>
      <c r="AV266" s="42">
        <v>0.36424267437518898</v>
      </c>
      <c r="AW266" s="42">
        <v>26.6854026942333</v>
      </c>
      <c r="AX266" s="42">
        <v>10.1651071373043</v>
      </c>
      <c r="AY266" s="42">
        <v>4.8679233778390001E-2</v>
      </c>
      <c r="AZ266" s="42">
        <v>2.0292313720668802</v>
      </c>
      <c r="BA266" s="42">
        <v>6.7465590658939298</v>
      </c>
      <c r="BB266" s="42">
        <v>0.76057769993690905</v>
      </c>
      <c r="BC266" s="42">
        <v>0.59475571921034698</v>
      </c>
      <c r="BD266" s="42">
        <v>2.23399587584785</v>
      </c>
      <c r="BE266" s="42">
        <v>0.52476848922955999</v>
      </c>
      <c r="BF266" s="42">
        <v>3.5285778891305498E-2</v>
      </c>
      <c r="BG266" s="42">
        <v>0.68977713722960698</v>
      </c>
      <c r="BH266" s="42">
        <v>0.21310184209139499</v>
      </c>
      <c r="BI266" s="42">
        <v>1.55779405915851</v>
      </c>
      <c r="BJ266" s="42">
        <v>4.98497181169739</v>
      </c>
      <c r="BK266" s="42">
        <v>0.47902452079547297</v>
      </c>
      <c r="BL266" s="42"/>
      <c r="BM266" s="42">
        <v>0.80337300446163695</v>
      </c>
      <c r="BN266" s="42">
        <v>0.19953334093977099</v>
      </c>
      <c r="BO266" s="42"/>
      <c r="BP266" s="42">
        <v>1.1766497417670699E-2</v>
      </c>
      <c r="BQ266" s="42">
        <v>4.5578356881580503E-2</v>
      </c>
      <c r="BR266" s="42"/>
      <c r="BS266" s="42">
        <v>2.4211070328058099E-2</v>
      </c>
      <c r="BT266" s="42">
        <v>0.23670819693519199</v>
      </c>
      <c r="BU266" s="42"/>
      <c r="BV266" s="42">
        <v>0.374700504171117</v>
      </c>
      <c r="BW266" s="42">
        <v>0.147197810666965</v>
      </c>
      <c r="BX266" s="42">
        <v>5.7001218419862996</v>
      </c>
      <c r="BY266" s="42">
        <v>3.1703764204450202</v>
      </c>
      <c r="BZ266" s="42">
        <v>3.9983056824497799E-2</v>
      </c>
      <c r="CA266" s="42">
        <v>1.17392631809846E-2</v>
      </c>
      <c r="CB266" s="42">
        <v>0.185125702100504</v>
      </c>
      <c r="CC266" s="42">
        <v>3.88077267562058E-2</v>
      </c>
      <c r="CD266" s="42"/>
      <c r="CE266" s="42">
        <v>0.552603963526067</v>
      </c>
      <c r="CF266" s="42">
        <v>6.1971060442222899E-2</v>
      </c>
      <c r="CG266" s="42"/>
      <c r="CH266" s="42">
        <v>0.69450215978855101</v>
      </c>
      <c r="CI266" s="42">
        <v>0.20042275328592901</v>
      </c>
      <c r="CJ266" s="42">
        <f t="shared" si="7"/>
        <v>2841.6724115273414</v>
      </c>
    </row>
    <row r="267" spans="2:88" x14ac:dyDescent="0.25">
      <c r="B267" s="40" t="s">
        <v>525</v>
      </c>
      <c r="D267" s="40" t="s">
        <v>527</v>
      </c>
      <c r="E267" s="40" t="s">
        <v>44</v>
      </c>
      <c r="G267" s="40" t="s">
        <v>39</v>
      </c>
      <c r="H267" s="41"/>
      <c r="I267" s="40">
        <v>4360</v>
      </c>
      <c r="J267" s="40">
        <v>1.47</v>
      </c>
      <c r="K267" s="40">
        <v>1.46</v>
      </c>
      <c r="M267" s="43">
        <v>13200.001</v>
      </c>
      <c r="O267" s="42"/>
      <c r="P267" s="42">
        <f t="shared" si="8"/>
        <v>2965.9863945578231</v>
      </c>
      <c r="Q267" s="41"/>
      <c r="R267" s="40">
        <v>387200</v>
      </c>
      <c r="S267" s="40">
        <v>2800.0000000000005</v>
      </c>
      <c r="T267" s="40">
        <v>614200</v>
      </c>
      <c r="U267" s="40">
        <v>5200</v>
      </c>
      <c r="V267" s="42">
        <v>279201.06624344998</v>
      </c>
      <c r="W267" s="42">
        <v>85480.011607341497</v>
      </c>
      <c r="X267" s="42">
        <v>873.22214061913303</v>
      </c>
      <c r="Y267" s="42">
        <v>0.17180057023239201</v>
      </c>
      <c r="Z267" s="42">
        <v>0.80146793776382297</v>
      </c>
      <c r="AA267" s="42">
        <v>0.134487919206532</v>
      </c>
      <c r="AB267" s="42">
        <v>29.855240029689501</v>
      </c>
      <c r="AC267" s="42">
        <v>11.8179431607855</v>
      </c>
      <c r="AD267" s="42">
        <v>0.34532382466636602</v>
      </c>
      <c r="AE267" s="42">
        <v>2707.6757031502002</v>
      </c>
      <c r="AF267" s="42">
        <v>1126.2087009838301</v>
      </c>
      <c r="AG267" s="42">
        <v>16.725804885510598</v>
      </c>
      <c r="AH267" s="42">
        <v>0.34081548402612599</v>
      </c>
      <c r="AI267" s="42">
        <v>4.4728240986912704</v>
      </c>
      <c r="AJ267" s="42">
        <v>1.51336491448481</v>
      </c>
      <c r="AK267" s="42">
        <v>0.645107158933935</v>
      </c>
      <c r="AL267" s="42">
        <v>6.0553508539925502</v>
      </c>
      <c r="AM267" s="42">
        <v>1.5941580555241399</v>
      </c>
      <c r="AN267" s="42">
        <v>3.1538494488306501</v>
      </c>
      <c r="AO267" s="42">
        <v>14.632919511196899</v>
      </c>
      <c r="AP267" s="42">
        <v>6.0685355168783301</v>
      </c>
      <c r="AQ267" s="42">
        <v>131.98113676473599</v>
      </c>
      <c r="AR267" s="42">
        <v>65.334380472072397</v>
      </c>
      <c r="AS267" s="42">
        <v>4.9444815810747302</v>
      </c>
      <c r="AT267" s="42"/>
      <c r="AU267" s="42">
        <v>1.5106398837834101</v>
      </c>
      <c r="AV267" s="42">
        <v>0.185405106540452</v>
      </c>
      <c r="AW267" s="42">
        <v>7.6161700553869496</v>
      </c>
      <c r="AX267" s="42">
        <v>7.4764226208923601</v>
      </c>
      <c r="AY267" s="42">
        <v>8.04608709460502E-2</v>
      </c>
      <c r="AZ267" s="42"/>
      <c r="BA267" s="42">
        <v>0.19052048851079201</v>
      </c>
      <c r="BB267" s="42">
        <v>0.54321138321982498</v>
      </c>
      <c r="BC267" s="42"/>
      <c r="BD267" s="42">
        <v>2.4287644576307899</v>
      </c>
      <c r="BE267" s="42">
        <v>0.70641627756930203</v>
      </c>
      <c r="BF267" s="42">
        <v>0.335669783921968</v>
      </c>
      <c r="BG267" s="42">
        <v>1.17067099512343</v>
      </c>
      <c r="BH267" s="42">
        <v>0.28764929700902803</v>
      </c>
      <c r="BI267" s="42">
        <v>21.778487275959598</v>
      </c>
      <c r="BJ267" s="42">
        <v>13.314976222332801</v>
      </c>
      <c r="BK267" s="42">
        <v>0.56658853345597104</v>
      </c>
      <c r="BL267" s="42">
        <v>1.9715583745829099</v>
      </c>
      <c r="BM267" s="42">
        <v>3.0558995145716801</v>
      </c>
      <c r="BN267" s="42">
        <v>0.235860273327964</v>
      </c>
      <c r="BO267" s="42">
        <v>4.5784462128917998</v>
      </c>
      <c r="BP267" s="42">
        <v>3.5879513541615999</v>
      </c>
      <c r="BQ267" s="42">
        <v>0.10491730014701001</v>
      </c>
      <c r="BR267" s="42">
        <v>12.896626735043</v>
      </c>
      <c r="BS267" s="42">
        <v>8.4411943297549907</v>
      </c>
      <c r="BT267" s="42">
        <v>8.2084844641109905E-2</v>
      </c>
      <c r="BU267" s="42">
        <v>0.218501600173966</v>
      </c>
      <c r="BV267" s="42">
        <v>0.85736932937445398</v>
      </c>
      <c r="BW267" s="42">
        <v>0.14799505529568699</v>
      </c>
      <c r="BX267" s="42">
        <v>9.0861062717903707</v>
      </c>
      <c r="BY267" s="42">
        <v>4.7364203892930599</v>
      </c>
      <c r="BZ267" s="42">
        <v>6.3296475561415197E-2</v>
      </c>
      <c r="CA267" s="42">
        <v>9.4572187674248696</v>
      </c>
      <c r="CB267" s="42">
        <v>6.65502570740599</v>
      </c>
      <c r="CC267" s="42">
        <v>5.1953215290297602E-2</v>
      </c>
      <c r="CD267" s="42">
        <v>0.421599761641133</v>
      </c>
      <c r="CE267" s="42">
        <v>0.91867715904053104</v>
      </c>
      <c r="CF267" s="42">
        <v>6.3426505648867398E-2</v>
      </c>
      <c r="CG267" s="42">
        <v>0.4076046966126331</v>
      </c>
      <c r="CH267" s="42">
        <v>1.76149407105084</v>
      </c>
      <c r="CI267" s="42">
        <v>8.6938591238083507E-2</v>
      </c>
      <c r="CJ267" s="42">
        <f t="shared" si="7"/>
        <v>2933.7525762503956</v>
      </c>
    </row>
    <row r="268" spans="2:88" x14ac:dyDescent="0.25">
      <c r="B268" s="40" t="s">
        <v>525</v>
      </c>
      <c r="D268" s="40" t="s">
        <v>528</v>
      </c>
      <c r="E268" s="40" t="s">
        <v>44</v>
      </c>
      <c r="G268" s="40" t="s">
        <v>39</v>
      </c>
      <c r="H268" s="41"/>
      <c r="I268" s="40">
        <v>4360</v>
      </c>
      <c r="J268" s="40">
        <v>1.47</v>
      </c>
      <c r="K268" s="40">
        <v>1.46</v>
      </c>
      <c r="M268" s="43">
        <v>13200.001</v>
      </c>
      <c r="O268" s="42"/>
      <c r="P268" s="42">
        <f t="shared" si="8"/>
        <v>2965.9863945578231</v>
      </c>
      <c r="Q268" s="41"/>
      <c r="R268" s="40">
        <v>387400</v>
      </c>
      <c r="S268" s="40">
        <v>2800.0000000000005</v>
      </c>
      <c r="T268" s="40">
        <v>614900</v>
      </c>
      <c r="U268" s="40">
        <v>5200</v>
      </c>
      <c r="V268" s="42">
        <v>271729.56775583298</v>
      </c>
      <c r="W268" s="42">
        <v>62050.695152539003</v>
      </c>
      <c r="X268" s="42">
        <v>957.34891917982895</v>
      </c>
      <c r="Y268" s="42">
        <v>4.8779331522515297E-2</v>
      </c>
      <c r="Z268" s="42">
        <v>0.65690743789380002</v>
      </c>
      <c r="AA268" s="42">
        <v>0.137241653004607</v>
      </c>
      <c r="AB268" s="42">
        <v>34.872813661157302</v>
      </c>
      <c r="AC268" s="42">
        <v>10.249026718784</v>
      </c>
      <c r="AD268" s="42">
        <v>0.41232879133384898</v>
      </c>
      <c r="AE268" s="42">
        <v>3143.2201969918101</v>
      </c>
      <c r="AF268" s="42">
        <v>1311.7375419919399</v>
      </c>
      <c r="AG268" s="42">
        <v>21.073555957036501</v>
      </c>
      <c r="AH268" s="42">
        <v>0.46084397855980003</v>
      </c>
      <c r="AI268" s="42">
        <v>3.9824408517199599</v>
      </c>
      <c r="AJ268" s="42">
        <v>1.6750050928344999</v>
      </c>
      <c r="AK268" s="42">
        <v>0.63670516583233505</v>
      </c>
      <c r="AL268" s="42">
        <v>6.4166642957248303</v>
      </c>
      <c r="AM268" s="42">
        <v>1.89492257053208</v>
      </c>
      <c r="AN268" s="42">
        <v>0.80418022669873301</v>
      </c>
      <c r="AO268" s="42">
        <v>15.194086412223999</v>
      </c>
      <c r="AP268" s="42">
        <v>7.0761841830149699</v>
      </c>
      <c r="AQ268" s="42">
        <v>139.05267904487701</v>
      </c>
      <c r="AR268" s="42">
        <v>68.887717520844006</v>
      </c>
      <c r="AS268" s="42">
        <v>6.38129125199477</v>
      </c>
      <c r="AT268" s="42">
        <v>0.322201632227815</v>
      </c>
      <c r="AU268" s="42">
        <v>2.8802036531100201</v>
      </c>
      <c r="AV268" s="42">
        <v>0.361923616599367</v>
      </c>
      <c r="AW268" s="42">
        <v>8.8989346498261792</v>
      </c>
      <c r="AX268" s="42">
        <v>8.1143334253166692</v>
      </c>
      <c r="AY268" s="42">
        <v>8.0224357445963707E-2</v>
      </c>
      <c r="AZ268" s="42"/>
      <c r="BA268" s="42">
        <v>3.0836317224832799</v>
      </c>
      <c r="BB268" s="42">
        <v>0.91820230158332194</v>
      </c>
      <c r="BC268" s="42">
        <v>0.41891859956771799</v>
      </c>
      <c r="BD268" s="42">
        <v>3.0316125330843899</v>
      </c>
      <c r="BE268" s="42">
        <v>0.86023298048869101</v>
      </c>
      <c r="BF268" s="42">
        <v>0.39934357799973402</v>
      </c>
      <c r="BG268" s="42">
        <v>1.25657058668231</v>
      </c>
      <c r="BH268" s="42">
        <v>0.240310955457258</v>
      </c>
      <c r="BI268" s="42">
        <v>24.7858570310629</v>
      </c>
      <c r="BJ268" s="42">
        <v>27.477787332455801</v>
      </c>
      <c r="BK268" s="42">
        <v>1.21171114436498</v>
      </c>
      <c r="BL268" s="42">
        <v>2.6367533777460102</v>
      </c>
      <c r="BM268" s="42">
        <v>3.2101553124993898</v>
      </c>
      <c r="BN268" s="42">
        <v>0.32843439591492901</v>
      </c>
      <c r="BO268" s="42">
        <v>6.5940633988972897</v>
      </c>
      <c r="BP268" s="42">
        <v>3.4498031080117402</v>
      </c>
      <c r="BQ268" s="42">
        <v>7.5030732821113999E-2</v>
      </c>
      <c r="BR268" s="42">
        <v>10.5148516337886</v>
      </c>
      <c r="BS268" s="42">
        <v>10.699221389284901</v>
      </c>
      <c r="BT268" s="42">
        <v>0</v>
      </c>
      <c r="BU268" s="42">
        <v>0.20062327986887599</v>
      </c>
      <c r="BV268" s="42">
        <v>1.1233558538567601</v>
      </c>
      <c r="BW268" s="42">
        <v>0.23174380437737599</v>
      </c>
      <c r="BX268" s="42">
        <v>9.2956076958313094</v>
      </c>
      <c r="BY268" s="42">
        <v>6.4066246743627104</v>
      </c>
      <c r="BZ268" s="42">
        <v>4.3168679737348101E-2</v>
      </c>
      <c r="CA268" s="42">
        <v>6.3408801161930803</v>
      </c>
      <c r="CB268" s="42">
        <v>5.9143514182329504</v>
      </c>
      <c r="CC268" s="42">
        <v>5.8965974055799703E-2</v>
      </c>
      <c r="CD268" s="42">
        <v>0.66929970535084005</v>
      </c>
      <c r="CE268" s="42">
        <v>0.84824314060238304</v>
      </c>
      <c r="CF268" s="42">
        <v>7.9703076005685602E-2</v>
      </c>
      <c r="CG268" s="42">
        <v>8.2344580189305946E-2</v>
      </c>
      <c r="CH268" s="42">
        <v>0.95349143200286501</v>
      </c>
      <c r="CI268" s="42">
        <v>0.16983701576486401</v>
      </c>
      <c r="CJ268" s="42">
        <f t="shared" si="7"/>
        <v>2785.9945069808609</v>
      </c>
    </row>
    <row r="269" spans="2:88" x14ac:dyDescent="0.25">
      <c r="B269" s="40" t="s">
        <v>525</v>
      </c>
      <c r="D269" s="40" t="s">
        <v>529</v>
      </c>
      <c r="E269" s="40" t="s">
        <v>44</v>
      </c>
      <c r="G269" s="40" t="s">
        <v>39</v>
      </c>
      <c r="H269" s="41"/>
      <c r="I269" s="40">
        <v>4360</v>
      </c>
      <c r="J269" s="40">
        <v>1.47</v>
      </c>
      <c r="K269" s="40">
        <v>1.46</v>
      </c>
      <c r="M269" s="43">
        <v>13200.001</v>
      </c>
      <c r="O269" s="42"/>
      <c r="P269" s="42">
        <f t="shared" si="8"/>
        <v>2965.9863945578231</v>
      </c>
      <c r="Q269" s="41"/>
      <c r="R269" s="40">
        <v>384600</v>
      </c>
      <c r="S269" s="40">
        <v>2800.0000000000005</v>
      </c>
      <c r="T269" s="40">
        <v>617200</v>
      </c>
      <c r="U269" s="40">
        <v>5200</v>
      </c>
      <c r="V269" s="42">
        <v>287484.40133075602</v>
      </c>
      <c r="W269" s="42">
        <v>57600.640305295798</v>
      </c>
      <c r="X269" s="42">
        <v>1210.15685686758</v>
      </c>
      <c r="Y269" s="42">
        <v>1.05745112334199E-2</v>
      </c>
      <c r="Z269" s="42">
        <v>0.43690336429396298</v>
      </c>
      <c r="AA269" s="42">
        <v>0.18305711038156999</v>
      </c>
      <c r="AB269" s="42">
        <v>30.938400804069101</v>
      </c>
      <c r="AC269" s="42">
        <v>6.40851432536041</v>
      </c>
      <c r="AD269" s="42">
        <v>0.64378432404668495</v>
      </c>
      <c r="AE269" s="42">
        <v>3011.1371873273001</v>
      </c>
      <c r="AF269" s="42">
        <v>1047.49796953552</v>
      </c>
      <c r="AG269" s="42">
        <v>49.862086057076702</v>
      </c>
      <c r="AH269" s="42">
        <v>0.12213469935745799</v>
      </c>
      <c r="AI269" s="42">
        <v>4.7462308500328403</v>
      </c>
      <c r="AJ269" s="42">
        <v>1.8090718414618701</v>
      </c>
      <c r="AK269" s="42">
        <v>0.136605900507204</v>
      </c>
      <c r="AL269" s="42">
        <v>4.7451429357412902</v>
      </c>
      <c r="AM269" s="42">
        <v>2.2541500503482301</v>
      </c>
      <c r="AN269" s="42">
        <v>6.1101909557506602</v>
      </c>
      <c r="AO269" s="42">
        <v>17.981552881885001</v>
      </c>
      <c r="AP269" s="42">
        <v>9.5826721686865106</v>
      </c>
      <c r="AQ269" s="42">
        <v>138.29323555869499</v>
      </c>
      <c r="AR269" s="42">
        <v>69.618099141661403</v>
      </c>
      <c r="AS269" s="42">
        <v>6.3470642481124404</v>
      </c>
      <c r="AT269" s="42">
        <v>0.53089411516184903</v>
      </c>
      <c r="AU269" s="42">
        <v>2.20891740636897</v>
      </c>
      <c r="AV269" s="42">
        <v>0</v>
      </c>
      <c r="AW269" s="42">
        <v>8.2670281266628507</v>
      </c>
      <c r="AX269" s="42">
        <v>8.4536863836659801</v>
      </c>
      <c r="AY269" s="42">
        <v>0.100959417046913</v>
      </c>
      <c r="AZ269" s="42"/>
      <c r="BA269" s="42">
        <v>0.14086473274134201</v>
      </c>
      <c r="BB269" s="42">
        <v>1.32027798864194</v>
      </c>
      <c r="BC269" s="42">
        <v>0.452867118354561</v>
      </c>
      <c r="BD269" s="42">
        <v>2.06368992687052</v>
      </c>
      <c r="BE269" s="42">
        <v>1.1023134373110199</v>
      </c>
      <c r="BF269" s="42">
        <v>0.54920992554661996</v>
      </c>
      <c r="BG269" s="42">
        <v>1.6902249622216301</v>
      </c>
      <c r="BH269" s="42">
        <v>0.51569640692948004</v>
      </c>
      <c r="BI269" s="42">
        <v>17.498254787839599</v>
      </c>
      <c r="BJ269" s="42">
        <v>13.589638934346199</v>
      </c>
      <c r="BK269" s="42">
        <v>1.5230086653964101</v>
      </c>
      <c r="BL269" s="42">
        <v>1.5762017114973299</v>
      </c>
      <c r="BM269" s="42">
        <v>3.34457537003949</v>
      </c>
      <c r="BN269" s="42">
        <v>0.41316756763623103</v>
      </c>
      <c r="BO269" s="42">
        <v>3.7252444669065699</v>
      </c>
      <c r="BP269" s="42">
        <v>2.2279409826582399</v>
      </c>
      <c r="BQ269" s="42">
        <v>0.114232561349019</v>
      </c>
      <c r="BR269" s="42">
        <v>10.177168586810801</v>
      </c>
      <c r="BS269" s="42">
        <v>7.7563212895972002</v>
      </c>
      <c r="BT269" s="42">
        <v>0.201582624905457</v>
      </c>
      <c r="BU269" s="42">
        <v>0.22729138861849699</v>
      </c>
      <c r="BV269" s="42">
        <v>1.22262152779848</v>
      </c>
      <c r="BW269" s="42">
        <v>0.314081614144476</v>
      </c>
      <c r="BX269" s="42">
        <v>7.7406265991528098</v>
      </c>
      <c r="BY269" s="42">
        <v>3.6394004650681002</v>
      </c>
      <c r="BZ269" s="42">
        <v>8.2987230685852204E-2</v>
      </c>
      <c r="CA269" s="42">
        <v>7.9868586999109201</v>
      </c>
      <c r="CB269" s="42">
        <v>4.2476706450745301</v>
      </c>
      <c r="CC269" s="42">
        <v>0.103076569782551</v>
      </c>
      <c r="CD269" s="42">
        <v>0.31661061393325901</v>
      </c>
      <c r="CE269" s="42">
        <v>0.573827939935038</v>
      </c>
      <c r="CF269" s="42">
        <v>7.2589827966941897E-2</v>
      </c>
      <c r="CG269" s="42">
        <v>0.21713064944700305</v>
      </c>
      <c r="CH269" s="42">
        <v>1.06215638999797</v>
      </c>
      <c r="CI269" s="42">
        <v>0.32617553724153098</v>
      </c>
      <c r="CJ269" s="42">
        <f t="shared" si="7"/>
        <v>2781.0470877063722</v>
      </c>
    </row>
    <row r="270" spans="2:88" x14ac:dyDescent="0.25">
      <c r="B270" s="40" t="s">
        <v>525</v>
      </c>
      <c r="D270" s="40" t="s">
        <v>530</v>
      </c>
      <c r="E270" s="40" t="s">
        <v>44</v>
      </c>
      <c r="G270" s="40" t="s">
        <v>35</v>
      </c>
      <c r="H270" s="41"/>
      <c r="I270" s="40">
        <v>4360</v>
      </c>
      <c r="J270" s="40">
        <v>1.47</v>
      </c>
      <c r="K270" s="40">
        <v>1.46</v>
      </c>
      <c r="M270" s="43">
        <v>13200.001</v>
      </c>
      <c r="O270" s="42"/>
      <c r="P270" s="42">
        <f t="shared" si="8"/>
        <v>2965.9863945578231</v>
      </c>
      <c r="Q270" s="41"/>
      <c r="R270" s="40">
        <v>345900.00000000006</v>
      </c>
      <c r="S270" s="40">
        <v>2800.0000000000005</v>
      </c>
      <c r="T270" s="40">
        <v>311200</v>
      </c>
      <c r="U270" s="40">
        <v>3800</v>
      </c>
      <c r="V270" s="42">
        <v>260569.545867646</v>
      </c>
      <c r="W270" s="42">
        <v>42825.775899212502</v>
      </c>
      <c r="X270" s="42">
        <v>1030.7798766235301</v>
      </c>
      <c r="Y270" s="42">
        <v>5.5043385273076E-2</v>
      </c>
      <c r="Z270" s="42">
        <v>0.311122315994801</v>
      </c>
      <c r="AA270" s="42">
        <v>0.20634393256816799</v>
      </c>
      <c r="AB270" s="42"/>
      <c r="AC270" s="42">
        <v>0.62232291573962595</v>
      </c>
      <c r="AD270" s="42">
        <v>0.504210411974647</v>
      </c>
      <c r="AE270" s="42">
        <v>14.7990364724731</v>
      </c>
      <c r="AF270" s="42">
        <v>98.633907696781904</v>
      </c>
      <c r="AG270" s="42">
        <v>24.9498422971994</v>
      </c>
      <c r="AH270" s="42">
        <v>322261.627015554</v>
      </c>
      <c r="AI270" s="42">
        <v>74349.382310015804</v>
      </c>
      <c r="AJ270" s="42">
        <v>1.4183512702063501</v>
      </c>
      <c r="AK270" s="42">
        <v>162.518287791842</v>
      </c>
      <c r="AL270" s="42">
        <v>50.8857049316223</v>
      </c>
      <c r="AM270" s="42">
        <v>2.54843035817987</v>
      </c>
      <c r="AN270" s="42"/>
      <c r="AO270" s="42">
        <v>16.3956859877764</v>
      </c>
      <c r="AP270" s="42">
        <v>7.3249938073641196</v>
      </c>
      <c r="AQ270" s="42">
        <v>124.65485310399301</v>
      </c>
      <c r="AR270" s="42">
        <v>33.892418017108398</v>
      </c>
      <c r="AS270" s="42">
        <v>4.8203346123101403</v>
      </c>
      <c r="AT270" s="42"/>
      <c r="AU270" s="42">
        <v>1.1315412578009401</v>
      </c>
      <c r="AV270" s="42">
        <v>0</v>
      </c>
      <c r="AW270" s="42">
        <v>21.7367750663179</v>
      </c>
      <c r="AX270" s="42">
        <v>7.4389304760284096</v>
      </c>
      <c r="AY270" s="42">
        <v>7.9186304033271704E-2</v>
      </c>
      <c r="AZ270" s="42">
        <v>0.99359428498451796</v>
      </c>
      <c r="BA270" s="42">
        <v>3.5707582418383401</v>
      </c>
      <c r="BB270" s="42">
        <v>0.90826887836921499</v>
      </c>
      <c r="BC270" s="42">
        <v>2.5567339862627598</v>
      </c>
      <c r="BD270" s="42">
        <v>4.2826413445564899</v>
      </c>
      <c r="BE270" s="42">
        <v>0.72002396346740105</v>
      </c>
      <c r="BF270" s="42">
        <v>5.7716843424811697E-2</v>
      </c>
      <c r="BG270" s="42">
        <v>0.90226937888305303</v>
      </c>
      <c r="BH270" s="42">
        <v>0.26118442212729998</v>
      </c>
      <c r="BI270" s="42">
        <v>4.54782192129076</v>
      </c>
      <c r="BJ270" s="42">
        <v>6.7730545292967799</v>
      </c>
      <c r="BK270" s="42">
        <v>0.888861149879423</v>
      </c>
      <c r="BL270" s="42"/>
      <c r="BM270" s="42">
        <v>3.0052907669180701E-2</v>
      </c>
      <c r="BN270" s="42">
        <v>0.19151826472094499</v>
      </c>
      <c r="BO270" s="42">
        <v>0.128483100266125</v>
      </c>
      <c r="BP270" s="42">
        <v>0.47727056114183602</v>
      </c>
      <c r="BQ270" s="42">
        <v>0.10211574141514999</v>
      </c>
      <c r="BR270" s="42">
        <v>1.7031950818963799</v>
      </c>
      <c r="BS270" s="42">
        <v>1.7882316709074799</v>
      </c>
      <c r="BT270" s="42">
        <v>0</v>
      </c>
      <c r="BU270" s="42"/>
      <c r="BV270" s="42">
        <v>0.26877478109069097</v>
      </c>
      <c r="BW270" s="42">
        <v>0.23620738159938701</v>
      </c>
      <c r="BX270" s="42">
        <v>8.7009431747002708</v>
      </c>
      <c r="BY270" s="42">
        <v>1.88619091532417</v>
      </c>
      <c r="BZ270" s="42">
        <v>5.8959821804773299E-2</v>
      </c>
      <c r="CA270" s="42">
        <v>1.13510683182855</v>
      </c>
      <c r="CB270" s="42">
        <v>1.2209223154497799</v>
      </c>
      <c r="CC270" s="42">
        <v>6.2889685190511802E-2</v>
      </c>
      <c r="CD270" s="42"/>
      <c r="CE270" s="42">
        <v>8.3099290256467492E-3</v>
      </c>
      <c r="CF270" s="42">
        <v>7.8551097342058201E-2</v>
      </c>
      <c r="CG270" s="42">
        <v>3.8357879219387567</v>
      </c>
      <c r="CH270" s="42">
        <v>2.4322789496782198</v>
      </c>
      <c r="CI270" s="42">
        <v>0.167796866396653</v>
      </c>
      <c r="CJ270" s="42">
        <f t="shared" si="7"/>
        <v>2774.8618797170602</v>
      </c>
    </row>
    <row r="271" spans="2:88" x14ac:dyDescent="0.25">
      <c r="B271" s="40" t="s">
        <v>531</v>
      </c>
      <c r="D271" s="40" t="s">
        <v>532</v>
      </c>
      <c r="E271" s="40" t="s">
        <v>44</v>
      </c>
      <c r="G271" s="40" t="s">
        <v>35</v>
      </c>
      <c r="H271" s="41"/>
      <c r="I271" s="40">
        <v>9450</v>
      </c>
      <c r="J271" s="40">
        <v>2.95</v>
      </c>
      <c r="K271" s="40">
        <v>2.97</v>
      </c>
      <c r="L271" s="40">
        <v>0.251</v>
      </c>
      <c r="M271" s="43">
        <v>36500.000999999997</v>
      </c>
      <c r="O271" s="42"/>
      <c r="P271" s="42">
        <f t="shared" si="8"/>
        <v>3203.3898305084745</v>
      </c>
      <c r="Q271" s="41"/>
      <c r="R271" s="40">
        <v>347299.99999999994</v>
      </c>
      <c r="S271" s="40">
        <v>2800.0000000000005</v>
      </c>
      <c r="T271" s="40">
        <v>311900</v>
      </c>
      <c r="U271" s="40">
        <v>3800</v>
      </c>
      <c r="V271" s="42">
        <v>282170.04230575002</v>
      </c>
      <c r="W271" s="42">
        <v>83285.144021871296</v>
      </c>
      <c r="X271" s="42">
        <v>1094.4759664087101</v>
      </c>
      <c r="Y271" s="42">
        <v>8.8622093022465692E-3</v>
      </c>
      <c r="Z271" s="42">
        <v>0.26465817405492698</v>
      </c>
      <c r="AA271" s="42">
        <v>0.141909499749274</v>
      </c>
      <c r="AB271" s="42">
        <v>0.463484961179358</v>
      </c>
      <c r="AC271" s="42">
        <v>0.46603322281517601</v>
      </c>
      <c r="AD271" s="42">
        <v>0.349606544820531</v>
      </c>
      <c r="AE271" s="42">
        <v>14.843004951536001</v>
      </c>
      <c r="AF271" s="42">
        <v>74.321117630972196</v>
      </c>
      <c r="AG271" s="42">
        <v>18.081423372625501</v>
      </c>
      <c r="AH271" s="42">
        <v>322929.04020696197</v>
      </c>
      <c r="AI271" s="42">
        <v>61960.669718134799</v>
      </c>
      <c r="AJ271" s="42">
        <v>0.76259137141838396</v>
      </c>
      <c r="AK271" s="42">
        <v>804.97832544006201</v>
      </c>
      <c r="AL271" s="42">
        <v>220.057748461172</v>
      </c>
      <c r="AM271" s="42">
        <v>1.3881051060061</v>
      </c>
      <c r="AN271" s="42"/>
      <c r="AO271" s="42">
        <v>10.5164007769588</v>
      </c>
      <c r="AP271" s="42">
        <v>4.9295642049487398</v>
      </c>
      <c r="AQ271" s="42">
        <v>85.158413864656197</v>
      </c>
      <c r="AR271" s="42">
        <v>35.538096430066197</v>
      </c>
      <c r="AS271" s="42">
        <v>8.1712427122159106</v>
      </c>
      <c r="AT271" s="42"/>
      <c r="AU271" s="42">
        <v>1.33031866857704E-2</v>
      </c>
      <c r="AV271" s="42">
        <v>0.21264967036223301</v>
      </c>
      <c r="AW271" s="42">
        <v>93.891077432977994</v>
      </c>
      <c r="AX271" s="42">
        <v>27.553154032951198</v>
      </c>
      <c r="AY271" s="42">
        <v>9.5172671277219498E-2</v>
      </c>
      <c r="AZ271" s="42">
        <v>5.0510555858227599</v>
      </c>
      <c r="BA271" s="42">
        <v>8.1294810324345104</v>
      </c>
      <c r="BB271" s="42">
        <v>0.84673338141854204</v>
      </c>
      <c r="BC271" s="42"/>
      <c r="BD271" s="42">
        <v>1.3869279383225399</v>
      </c>
      <c r="BE271" s="42">
        <v>0.88031230249692105</v>
      </c>
      <c r="BF271" s="42">
        <v>6.7100472174749501E-2</v>
      </c>
      <c r="BG271" s="42">
        <v>0.560198547211463</v>
      </c>
      <c r="BH271" s="42">
        <v>0.232180995362988</v>
      </c>
      <c r="BI271" s="42">
        <v>1.28049472105878</v>
      </c>
      <c r="BJ271" s="42">
        <v>3.3436043195209901</v>
      </c>
      <c r="BK271" s="42">
        <v>0.62658633988010104</v>
      </c>
      <c r="BL271" s="42"/>
      <c r="BM271" s="42">
        <v>6.7640141695047701E-3</v>
      </c>
      <c r="BN271" s="42">
        <v>0.15392791605846701</v>
      </c>
      <c r="BO271" s="42"/>
      <c r="BP271" s="42">
        <v>3.2571348652366099E-3</v>
      </c>
      <c r="BQ271" s="42">
        <v>4.3221603232897199E-2</v>
      </c>
      <c r="BR271" s="42">
        <v>0.39768680227998598</v>
      </c>
      <c r="BS271" s="42">
        <v>1.38019114906092</v>
      </c>
      <c r="BT271" s="42">
        <v>0.15989046030402701</v>
      </c>
      <c r="BU271" s="42">
        <v>2.7706355840024502E-3</v>
      </c>
      <c r="BV271" s="42">
        <v>0.44956485146464598</v>
      </c>
      <c r="BW271" s="42">
        <v>0.24350461023884201</v>
      </c>
      <c r="BX271" s="42">
        <v>3.62419403769213</v>
      </c>
      <c r="BY271" s="42">
        <v>2.37919105384699</v>
      </c>
      <c r="BZ271" s="42">
        <v>3.81400264374048E-2</v>
      </c>
      <c r="CA271" s="42">
        <v>0.88633687765249602</v>
      </c>
      <c r="CB271" s="42">
        <v>0.78155521067248102</v>
      </c>
      <c r="CC271" s="42">
        <v>4.8329838118225402E-2</v>
      </c>
      <c r="CD271" s="42"/>
      <c r="CE271" s="42">
        <v>3.29003742009191E-3</v>
      </c>
      <c r="CF271" s="42">
        <v>5.32539510195187E-2</v>
      </c>
      <c r="CG271" s="42"/>
      <c r="CH271" s="42">
        <v>0.567055995066718</v>
      </c>
      <c r="CI271" s="42">
        <v>0.12500995160449499</v>
      </c>
      <c r="CJ271" s="42">
        <f t="shared" si="7"/>
        <v>4078.2816898394808</v>
      </c>
    </row>
    <row r="272" spans="2:88" x14ac:dyDescent="0.25">
      <c r="B272" s="40" t="s">
        <v>531</v>
      </c>
      <c r="D272" s="40" t="s">
        <v>533</v>
      </c>
      <c r="E272" s="40" t="s">
        <v>44</v>
      </c>
      <c r="G272" s="40" t="s">
        <v>35</v>
      </c>
      <c r="H272" s="41"/>
      <c r="I272" s="40">
        <v>9450</v>
      </c>
      <c r="J272" s="40">
        <v>2.95</v>
      </c>
      <c r="K272" s="40">
        <v>2.97</v>
      </c>
      <c r="L272" s="40">
        <v>0.251</v>
      </c>
      <c r="M272" s="43">
        <v>36500.000999999997</v>
      </c>
      <c r="O272" s="42"/>
      <c r="P272" s="42">
        <f t="shared" si="8"/>
        <v>3203.3898305084745</v>
      </c>
      <c r="Q272" s="41"/>
      <c r="R272" s="40">
        <v>348000</v>
      </c>
      <c r="S272" s="40">
        <v>2800.0000000000005</v>
      </c>
      <c r="T272" s="40">
        <v>311200</v>
      </c>
      <c r="U272" s="40">
        <v>3800</v>
      </c>
      <c r="V272" s="42">
        <v>300936.98507013498</v>
      </c>
      <c r="W272" s="42">
        <v>54401.331187871903</v>
      </c>
      <c r="X272" s="42">
        <v>1190.6488761563201</v>
      </c>
      <c r="Y272" s="42">
        <v>0.190027319794913</v>
      </c>
      <c r="Z272" s="42">
        <v>0.80400244918866304</v>
      </c>
      <c r="AA272" s="42">
        <v>0.14865883034993499</v>
      </c>
      <c r="AB272" s="42">
        <v>0.14678777248646299</v>
      </c>
      <c r="AC272" s="42">
        <v>0.99895335366293003</v>
      </c>
      <c r="AD272" s="42">
        <v>0.27684266752761399</v>
      </c>
      <c r="AE272" s="42">
        <v>3.24931838898461</v>
      </c>
      <c r="AF272" s="42">
        <v>42.131463240044503</v>
      </c>
      <c r="AG272" s="42">
        <v>11.754222409633201</v>
      </c>
      <c r="AH272" s="42">
        <v>324505.00650996598</v>
      </c>
      <c r="AI272" s="42">
        <v>41681.338898903799</v>
      </c>
      <c r="AJ272" s="42">
        <v>0.95141685336896298</v>
      </c>
      <c r="AK272" s="42">
        <v>577.15499996707695</v>
      </c>
      <c r="AL272" s="42">
        <v>360.010746330372</v>
      </c>
      <c r="AM272" s="42">
        <v>1.26312639877546</v>
      </c>
      <c r="AN272" s="42"/>
      <c r="AO272" s="42">
        <v>15.634233725189301</v>
      </c>
      <c r="AP272" s="42">
        <v>4.6463473628479104</v>
      </c>
      <c r="AQ272" s="42">
        <v>276.45995262134898</v>
      </c>
      <c r="AR272" s="42">
        <v>101.705844189986</v>
      </c>
      <c r="AS272" s="42">
        <v>5.5906258038774004</v>
      </c>
      <c r="AT272" s="42">
        <v>9.1007964448452897E-2</v>
      </c>
      <c r="AU272" s="42">
        <v>0.91660398979188695</v>
      </c>
      <c r="AV272" s="42">
        <v>0.18330870341646999</v>
      </c>
      <c r="AW272" s="42">
        <v>370.80549270042297</v>
      </c>
      <c r="AX272" s="42">
        <v>77.857214801374496</v>
      </c>
      <c r="AY272" s="42">
        <v>4.8752944106948998E-2</v>
      </c>
      <c r="AZ272" s="42">
        <v>23.286138828758101</v>
      </c>
      <c r="BA272" s="42">
        <v>18.6314589248395</v>
      </c>
      <c r="BB272" s="42">
        <v>0.63453280359890896</v>
      </c>
      <c r="BC272" s="42">
        <v>14.9295625112354</v>
      </c>
      <c r="BD272" s="42">
        <v>10.4536910601031</v>
      </c>
      <c r="BE272" s="42">
        <v>0.86698365338532501</v>
      </c>
      <c r="BF272" s="42"/>
      <c r="BG272" s="42">
        <v>0.40409326523264</v>
      </c>
      <c r="BH272" s="42">
        <v>0.21799790099194699</v>
      </c>
      <c r="BI272" s="42">
        <v>2.1209558622951499</v>
      </c>
      <c r="BJ272" s="42">
        <v>5.5323098313050796</v>
      </c>
      <c r="BK272" s="42">
        <v>0.61325611567397198</v>
      </c>
      <c r="BL272" s="42"/>
      <c r="BM272" s="42">
        <v>8.4407596401813306E-3</v>
      </c>
      <c r="BN272" s="42">
        <v>0</v>
      </c>
      <c r="BO272" s="42">
        <v>5.6007276846328797E-3</v>
      </c>
      <c r="BP272" s="42">
        <v>0.15377281801737899</v>
      </c>
      <c r="BQ272" s="42">
        <v>0</v>
      </c>
      <c r="BR272" s="42">
        <v>5.8507468050896599E-2</v>
      </c>
      <c r="BS272" s="42">
        <v>0.45105243302186598</v>
      </c>
      <c r="BT272" s="42">
        <v>0.152029440712346</v>
      </c>
      <c r="BU272" s="42">
        <v>0.28753400513251098</v>
      </c>
      <c r="BV272" s="42">
        <v>0.65218518087361799</v>
      </c>
      <c r="BW272" s="42">
        <v>0.16261185848648499</v>
      </c>
      <c r="BX272" s="42">
        <v>1.6865783470326501</v>
      </c>
      <c r="BY272" s="42">
        <v>1.3558071652968799</v>
      </c>
      <c r="BZ272" s="42">
        <v>5.4032547006789E-2</v>
      </c>
      <c r="CA272" s="42">
        <v>0.55461285287962903</v>
      </c>
      <c r="CB272" s="42">
        <v>0.73207739714028297</v>
      </c>
      <c r="CC272" s="42">
        <v>3.6172631444052701E-2</v>
      </c>
      <c r="CD272" s="42">
        <v>0.411796661916564</v>
      </c>
      <c r="CE272" s="42">
        <v>1.2747861055233001</v>
      </c>
      <c r="CF272" s="42">
        <v>5.7703688495084698E-2</v>
      </c>
      <c r="CG272" s="42"/>
      <c r="CH272" s="42">
        <v>1.03568852053819</v>
      </c>
      <c r="CI272" s="42">
        <v>7.7330810885641602E-2</v>
      </c>
      <c r="CJ272" s="42">
        <f t="shared" si="7"/>
        <v>1258.771828253314</v>
      </c>
    </row>
    <row r="273" spans="2:88" x14ac:dyDescent="0.25">
      <c r="B273" s="40" t="s">
        <v>531</v>
      </c>
      <c r="D273" s="40" t="s">
        <v>534</v>
      </c>
      <c r="E273" s="40" t="s">
        <v>44</v>
      </c>
      <c r="G273" s="40" t="s">
        <v>39</v>
      </c>
      <c r="H273" s="41"/>
      <c r="I273" s="40">
        <v>9450</v>
      </c>
      <c r="J273" s="40">
        <v>2.95</v>
      </c>
      <c r="K273" s="40">
        <v>2.97</v>
      </c>
      <c r="L273" s="40">
        <v>0.251</v>
      </c>
      <c r="M273" s="43">
        <v>36500.000999999997</v>
      </c>
      <c r="O273" s="42"/>
      <c r="P273" s="42">
        <f t="shared" si="8"/>
        <v>3203.3898305084745</v>
      </c>
      <c r="Q273" s="41"/>
      <c r="R273" s="40">
        <v>395800</v>
      </c>
      <c r="S273" s="40">
        <v>2800.0000000000005</v>
      </c>
      <c r="T273" s="40">
        <v>605200</v>
      </c>
      <c r="U273" s="40">
        <v>5200</v>
      </c>
      <c r="V273" s="42">
        <v>306785.30834210903</v>
      </c>
      <c r="W273" s="42">
        <v>42755.949803624302</v>
      </c>
      <c r="X273" s="42">
        <v>1081.3197752548001</v>
      </c>
      <c r="Y273" s="42">
        <v>4.8393863939659902E-3</v>
      </c>
      <c r="Z273" s="42">
        <v>0.39875234701810802</v>
      </c>
      <c r="AA273" s="42">
        <v>0.157156089242042</v>
      </c>
      <c r="AB273" s="42">
        <v>233.071916847799</v>
      </c>
      <c r="AC273" s="42">
        <v>45.675408884667704</v>
      </c>
      <c r="AD273" s="42">
        <v>0.30916600950887702</v>
      </c>
      <c r="AE273" s="42">
        <v>15280.0943905938</v>
      </c>
      <c r="AF273" s="42">
        <v>3669.7139574077901</v>
      </c>
      <c r="AG273" s="42">
        <v>11.700147342640999</v>
      </c>
      <c r="AH273" s="42">
        <v>3.0968568983300599E-2</v>
      </c>
      <c r="AI273" s="42">
        <v>2.9014883520255799</v>
      </c>
      <c r="AJ273" s="42">
        <v>1.0958436964993701</v>
      </c>
      <c r="AK273" s="42">
        <v>0.29779257839092899</v>
      </c>
      <c r="AL273" s="42">
        <v>4.8302435776169999</v>
      </c>
      <c r="AM273" s="42">
        <v>1.47068568616017</v>
      </c>
      <c r="AN273" s="42"/>
      <c r="AO273" s="42">
        <v>12.4304617580143</v>
      </c>
      <c r="AP273" s="42">
        <v>6.39130102531107</v>
      </c>
      <c r="AQ273" s="42">
        <v>149.137148979796</v>
      </c>
      <c r="AR273" s="42">
        <v>66.843081518462697</v>
      </c>
      <c r="AS273" s="42">
        <v>5.5753272180200604</v>
      </c>
      <c r="AT273" s="42">
        <v>0.65310033253403199</v>
      </c>
      <c r="AU273" s="42">
        <v>1.89716081489841</v>
      </c>
      <c r="AV273" s="42">
        <v>0.28867711042327299</v>
      </c>
      <c r="AW273" s="42">
        <v>0.14579773633153501</v>
      </c>
      <c r="AX273" s="42">
        <v>0.62278608607811603</v>
      </c>
      <c r="AY273" s="42">
        <v>0.117118401078151</v>
      </c>
      <c r="AZ273" s="42"/>
      <c r="BA273" s="42">
        <v>1.98301757317794</v>
      </c>
      <c r="BB273" s="42">
        <v>0.79193061806144605</v>
      </c>
      <c r="BC273" s="42"/>
      <c r="BD273" s="42">
        <v>2.6850189522739898</v>
      </c>
      <c r="BE273" s="42">
        <v>0.72611178656297704</v>
      </c>
      <c r="BF273" s="42">
        <v>0.14808946523145899</v>
      </c>
      <c r="BG273" s="42">
        <v>0.80606865031782404</v>
      </c>
      <c r="BH273" s="42">
        <v>0.261101727049729</v>
      </c>
      <c r="BI273" s="42">
        <v>7.8640812648664902</v>
      </c>
      <c r="BJ273" s="42">
        <v>9.9685225579372592</v>
      </c>
      <c r="BK273" s="42">
        <v>0.60631376160357797</v>
      </c>
      <c r="BL273" s="42">
        <v>2.96532718142433</v>
      </c>
      <c r="BM273" s="42">
        <v>4.0998358047758501</v>
      </c>
      <c r="BN273" s="42">
        <v>0</v>
      </c>
      <c r="BO273" s="42">
        <v>2.6311267714171902</v>
      </c>
      <c r="BP273" s="42">
        <v>2.3197840991549001</v>
      </c>
      <c r="BQ273" s="42">
        <v>5.8851914011753603E-2</v>
      </c>
      <c r="BR273" s="42">
        <v>4.6849690431863804</v>
      </c>
      <c r="BS273" s="42">
        <v>3.58050863311311</v>
      </c>
      <c r="BT273" s="42">
        <v>8.1039512694910096E-2</v>
      </c>
      <c r="BU273" s="42">
        <v>0.18052620729386101</v>
      </c>
      <c r="BV273" s="42">
        <v>0.69975072942951799</v>
      </c>
      <c r="BW273" s="42">
        <v>0.142178810521012</v>
      </c>
      <c r="BX273" s="42">
        <v>15.0718630120485</v>
      </c>
      <c r="BY273" s="42">
        <v>9.5030891184710296</v>
      </c>
      <c r="BZ273" s="42">
        <v>5.0427966760914399E-2</v>
      </c>
      <c r="CA273" s="42">
        <v>4.7282410939581299</v>
      </c>
      <c r="CB273" s="42">
        <v>2.2993250876640401</v>
      </c>
      <c r="CC273" s="42">
        <v>4.7050759864428103E-2</v>
      </c>
      <c r="CD273" s="42">
        <v>1.41214983648943</v>
      </c>
      <c r="CE273" s="42">
        <v>1.53257957087505</v>
      </c>
      <c r="CF273" s="42">
        <v>3.07709864764945E-2</v>
      </c>
      <c r="CG273" s="42">
        <v>0.1546376370407998</v>
      </c>
      <c r="CH273" s="42">
        <v>0.67999521971491705</v>
      </c>
      <c r="CI273" s="42">
        <v>8.7358257416436505E-2</v>
      </c>
      <c r="CJ273" s="42">
        <f t="shared" si="7"/>
        <v>2653.932991930938</v>
      </c>
    </row>
    <row r="274" spans="2:88" x14ac:dyDescent="0.25">
      <c r="B274" s="40" t="s">
        <v>531</v>
      </c>
      <c r="D274" s="40" t="s">
        <v>535</v>
      </c>
      <c r="E274" s="40" t="s">
        <v>44</v>
      </c>
      <c r="G274" s="40" t="s">
        <v>35</v>
      </c>
      <c r="H274" s="41"/>
      <c r="I274" s="40">
        <v>9450</v>
      </c>
      <c r="J274" s="40">
        <v>2.95</v>
      </c>
      <c r="K274" s="40">
        <v>2.97</v>
      </c>
      <c r="L274" s="40">
        <v>0.251</v>
      </c>
      <c r="M274" s="43">
        <v>36500.000999999997</v>
      </c>
      <c r="O274" s="42"/>
      <c r="P274" s="42">
        <f t="shared" si="8"/>
        <v>3203.3898305084745</v>
      </c>
      <c r="Q274" s="41"/>
      <c r="R274" s="40">
        <v>348300</v>
      </c>
      <c r="S274" s="40">
        <v>2800.0000000000005</v>
      </c>
      <c r="T274" s="40">
        <v>311300</v>
      </c>
      <c r="U274" s="40">
        <v>3800</v>
      </c>
      <c r="V274" s="42">
        <v>270923.496927523</v>
      </c>
      <c r="W274" s="42">
        <v>56651.733246391501</v>
      </c>
      <c r="X274" s="42">
        <v>901.10649818883599</v>
      </c>
      <c r="Y274" s="42">
        <v>2.0290426801640098E-2</v>
      </c>
      <c r="Z274" s="42">
        <v>0.36557793119097998</v>
      </c>
      <c r="AA274" s="42">
        <v>0.12858550710789901</v>
      </c>
      <c r="AB274" s="42">
        <v>0.53783097768600596</v>
      </c>
      <c r="AC274" s="42">
        <v>1.43206277334892</v>
      </c>
      <c r="AD274" s="42">
        <v>0.20995529451539</v>
      </c>
      <c r="AE274" s="42">
        <v>20.015193364363402</v>
      </c>
      <c r="AF274" s="42">
        <v>63.102114749174604</v>
      </c>
      <c r="AG274" s="42">
        <v>14.9848136913965</v>
      </c>
      <c r="AH274" s="42">
        <v>313467.35240447399</v>
      </c>
      <c r="AI274" s="42">
        <v>73352.042737822194</v>
      </c>
      <c r="AJ274" s="42">
        <v>0.95349305569101395</v>
      </c>
      <c r="AK274" s="42">
        <v>1244.76740559938</v>
      </c>
      <c r="AL274" s="42">
        <v>710.80015184336503</v>
      </c>
      <c r="AM274" s="42">
        <v>1.19798369226337</v>
      </c>
      <c r="AN274" s="42"/>
      <c r="AO274" s="42">
        <v>11.0347006340769</v>
      </c>
      <c r="AP274" s="42">
        <v>4.7728983736880304</v>
      </c>
      <c r="AQ274" s="42">
        <v>91.083598368588795</v>
      </c>
      <c r="AR274" s="42">
        <v>38.9456851380369</v>
      </c>
      <c r="AS274" s="42">
        <v>5.7910637156759703</v>
      </c>
      <c r="AT274" s="42">
        <v>0.212536298669039</v>
      </c>
      <c r="AU274" s="42">
        <v>1.1771579198016799</v>
      </c>
      <c r="AV274" s="42">
        <v>0.29003689534264099</v>
      </c>
      <c r="AW274" s="42">
        <v>130.473928762772</v>
      </c>
      <c r="AX274" s="42">
        <v>25.3153387617851</v>
      </c>
      <c r="AY274" s="42">
        <v>4.59170097203008E-2</v>
      </c>
      <c r="AZ274" s="42">
        <v>12.4444114227671</v>
      </c>
      <c r="BA274" s="42">
        <v>12.664304446034</v>
      </c>
      <c r="BB274" s="42">
        <v>0.30976433298914102</v>
      </c>
      <c r="BC274" s="42">
        <v>2.7797764559736202</v>
      </c>
      <c r="BD274" s="42">
        <v>3.1872259032067198</v>
      </c>
      <c r="BE274" s="42">
        <v>0.693898499071682</v>
      </c>
      <c r="BF274" s="42">
        <v>1.5933943973603901E-2</v>
      </c>
      <c r="BG274" s="42">
        <v>0.42473869287919902</v>
      </c>
      <c r="BH274" s="42">
        <v>0.220203287471398</v>
      </c>
      <c r="BI274" s="42">
        <v>2.5326710086755302</v>
      </c>
      <c r="BJ274" s="42">
        <v>4.59698083321683</v>
      </c>
      <c r="BK274" s="42">
        <v>0.41475675963636399</v>
      </c>
      <c r="BL274" s="42"/>
      <c r="BM274" s="42">
        <v>6.9230869619840403E-3</v>
      </c>
      <c r="BN274" s="42">
        <v>0.125154218761587</v>
      </c>
      <c r="BO274" s="42">
        <v>0.103090565454455</v>
      </c>
      <c r="BP274" s="42">
        <v>0.402938576043472</v>
      </c>
      <c r="BQ274" s="42">
        <v>5.9246228167106701E-2</v>
      </c>
      <c r="BR274" s="42">
        <v>0.91660199375603701</v>
      </c>
      <c r="BS274" s="42">
        <v>1.8954912639716901</v>
      </c>
      <c r="BT274" s="42">
        <v>0.113971157863967</v>
      </c>
      <c r="BU274" s="42">
        <v>6.2147083631677097E-3</v>
      </c>
      <c r="BV274" s="42">
        <v>0.33567226536731598</v>
      </c>
      <c r="BW274" s="42">
        <v>0.14659957058989301</v>
      </c>
      <c r="BX274" s="42">
        <v>3.3863181498546799</v>
      </c>
      <c r="BY274" s="42">
        <v>2.1572763313200598</v>
      </c>
      <c r="BZ274" s="42">
        <v>5.1847517606085303E-2</v>
      </c>
      <c r="CA274" s="42">
        <v>1.3918569210765499</v>
      </c>
      <c r="CB274" s="42">
        <v>1.1553901564640301</v>
      </c>
      <c r="CC274" s="42">
        <v>3.8340079965297799E-2</v>
      </c>
      <c r="CD274" s="42">
        <v>0.89178181626672104</v>
      </c>
      <c r="CE274" s="42">
        <v>2.3299128016581299</v>
      </c>
      <c r="CF274" s="42">
        <v>3.5764004005079203E-2</v>
      </c>
      <c r="CG274" s="42"/>
      <c r="CH274" s="42">
        <v>0.86132639098893604</v>
      </c>
      <c r="CI274" s="42">
        <v>0.10156318113955</v>
      </c>
      <c r="CJ274" s="42">
        <f t="shared" si="7"/>
        <v>3823.959595782891</v>
      </c>
    </row>
    <row r="275" spans="2:88" x14ac:dyDescent="0.25">
      <c r="B275" s="40" t="s">
        <v>531</v>
      </c>
      <c r="D275" s="40" t="s">
        <v>536</v>
      </c>
      <c r="E275" s="40" t="s">
        <v>44</v>
      </c>
      <c r="G275" s="40" t="s">
        <v>39</v>
      </c>
      <c r="H275" s="41"/>
      <c r="I275" s="40">
        <v>9450</v>
      </c>
      <c r="J275" s="40">
        <v>2.95</v>
      </c>
      <c r="K275" s="40">
        <v>2.97</v>
      </c>
      <c r="L275" s="40">
        <v>0.251</v>
      </c>
      <c r="M275" s="43">
        <v>36500.000999999997</v>
      </c>
      <c r="O275" s="42"/>
      <c r="P275" s="42">
        <f t="shared" si="8"/>
        <v>3203.3898305084745</v>
      </c>
      <c r="Q275" s="41"/>
      <c r="R275" s="40">
        <v>396000</v>
      </c>
      <c r="S275" s="40">
        <v>2800.0000000000005</v>
      </c>
      <c r="T275" s="40">
        <v>607200</v>
      </c>
      <c r="U275" s="40">
        <v>5200</v>
      </c>
      <c r="V275" s="42">
        <v>307800.39470801997</v>
      </c>
      <c r="W275" s="42">
        <v>105825.907964825</v>
      </c>
      <c r="X275" s="42">
        <v>1537.1249493339899</v>
      </c>
      <c r="Y275" s="42">
        <v>4.1264819404676897E-2</v>
      </c>
      <c r="Z275" s="42">
        <v>0.39500637624032198</v>
      </c>
      <c r="AA275" s="42">
        <v>0.22905040430248999</v>
      </c>
      <c r="AB275" s="42">
        <v>258.44722204042898</v>
      </c>
      <c r="AC275" s="42">
        <v>100.565765318701</v>
      </c>
      <c r="AD275" s="42">
        <v>0.52089738994131896</v>
      </c>
      <c r="AE275" s="42">
        <v>12500.594519414301</v>
      </c>
      <c r="AF275" s="42">
        <v>5463.9178368965804</v>
      </c>
      <c r="AG275" s="42">
        <v>29.341103377408</v>
      </c>
      <c r="AH275" s="42"/>
      <c r="AI275" s="42">
        <v>3.1280048069149</v>
      </c>
      <c r="AJ275" s="42">
        <v>1.5242304301583001</v>
      </c>
      <c r="AK275" s="42">
        <v>0.74630100608349903</v>
      </c>
      <c r="AL275" s="42">
        <v>3.4450213605245099</v>
      </c>
      <c r="AM275" s="42">
        <v>2.2463768495763299</v>
      </c>
      <c r="AN275" s="42"/>
      <c r="AO275" s="42">
        <v>9.5540288475742496</v>
      </c>
      <c r="AP275" s="42">
        <v>7.4738150776874903</v>
      </c>
      <c r="AQ275" s="42">
        <v>155.619689119187</v>
      </c>
      <c r="AR275" s="42">
        <v>70.705055247226497</v>
      </c>
      <c r="AS275" s="42">
        <v>11.810231418063699</v>
      </c>
      <c r="AT275" s="42">
        <v>0.61250387422092101</v>
      </c>
      <c r="AU275" s="42">
        <v>2.8084670516911698</v>
      </c>
      <c r="AV275" s="42">
        <v>0.32106092612606502</v>
      </c>
      <c r="AW275" s="42">
        <v>0.60447179507253102</v>
      </c>
      <c r="AX275" s="42">
        <v>1.4996022213145199</v>
      </c>
      <c r="AY275" s="42">
        <v>0.145850279417815</v>
      </c>
      <c r="AZ275" s="42"/>
      <c r="BA275" s="42">
        <v>0.102245371789968</v>
      </c>
      <c r="BB275" s="42">
        <v>0.98217957054794403</v>
      </c>
      <c r="BC275" s="42"/>
      <c r="BD275" s="42">
        <v>3.0108952579839001</v>
      </c>
      <c r="BE275" s="42">
        <v>1.24998902211761</v>
      </c>
      <c r="BF275" s="42"/>
      <c r="BG275" s="42">
        <v>0.57394162654969205</v>
      </c>
      <c r="BH275" s="42">
        <v>0.29161859843209698</v>
      </c>
      <c r="BI275" s="42">
        <v>6.1214239764507701</v>
      </c>
      <c r="BJ275" s="42">
        <v>7.0368235152140297</v>
      </c>
      <c r="BK275" s="42">
        <v>0.55428124378105603</v>
      </c>
      <c r="BL275" s="42">
        <v>5.2342255306784899</v>
      </c>
      <c r="BM275" s="42">
        <v>8.31026984771316</v>
      </c>
      <c r="BN275" s="42">
        <v>0.32844525437016803</v>
      </c>
      <c r="BO275" s="42">
        <v>3.4851381391289702</v>
      </c>
      <c r="BP275" s="42">
        <v>1.99033517114021</v>
      </c>
      <c r="BQ275" s="42">
        <v>9.1775854390239497E-2</v>
      </c>
      <c r="BR275" s="42">
        <v>3.3586743886833998</v>
      </c>
      <c r="BS275" s="42">
        <v>3.4266029249977001</v>
      </c>
      <c r="BT275" s="42">
        <v>0.17656183314418999</v>
      </c>
      <c r="BU275" s="42">
        <v>5.7547627705857099E-2</v>
      </c>
      <c r="BV275" s="42">
        <v>0.523810783810437</v>
      </c>
      <c r="BW275" s="42">
        <v>0.29666167802625398</v>
      </c>
      <c r="BX275" s="42">
        <v>8.5645451637977192</v>
      </c>
      <c r="BY275" s="42">
        <v>4.2483982147886099</v>
      </c>
      <c r="BZ275" s="42">
        <v>8.3657045735373095E-2</v>
      </c>
      <c r="CA275" s="42">
        <v>1.66123782161742</v>
      </c>
      <c r="CB275" s="42">
        <v>1.6476068578169301</v>
      </c>
      <c r="CC275" s="42">
        <v>5.75921384757569E-2</v>
      </c>
      <c r="CD275" s="42">
        <v>1.8875040836186201</v>
      </c>
      <c r="CE275" s="42">
        <v>1.16575066200559</v>
      </c>
      <c r="CF275" s="42">
        <v>8.1140616145617003E-2</v>
      </c>
      <c r="CG275" s="42">
        <v>0.29827034032591304</v>
      </c>
      <c r="CH275" s="42">
        <v>1.02864907568551</v>
      </c>
      <c r="CI275" s="42">
        <v>0</v>
      </c>
      <c r="CJ275" s="42">
        <f t="shared" si="7"/>
        <v>2544.6651528567763</v>
      </c>
    </row>
    <row r="276" spans="2:88" x14ac:dyDescent="0.25">
      <c r="B276" s="40" t="s">
        <v>537</v>
      </c>
      <c r="D276" s="40" t="s">
        <v>538</v>
      </c>
      <c r="E276" s="40" t="s">
        <v>44</v>
      </c>
      <c r="G276" s="40" t="s">
        <v>35</v>
      </c>
      <c r="H276" s="41"/>
      <c r="I276" s="40">
        <v>10750</v>
      </c>
      <c r="J276" s="40">
        <v>4.41</v>
      </c>
      <c r="K276" s="40">
        <v>4.68</v>
      </c>
      <c r="M276" s="43">
        <v>30799.999</v>
      </c>
      <c r="O276" s="42"/>
      <c r="P276" s="42">
        <f t="shared" si="8"/>
        <v>2437.6417233560092</v>
      </c>
      <c r="Q276" s="41"/>
      <c r="R276" s="40">
        <v>346900</v>
      </c>
      <c r="S276" s="40">
        <v>2800.0000000000005</v>
      </c>
      <c r="T276" s="40">
        <v>313200</v>
      </c>
      <c r="U276" s="40">
        <v>3800</v>
      </c>
      <c r="V276" s="42">
        <v>293795.884890482</v>
      </c>
      <c r="W276" s="42">
        <v>70925.226332706705</v>
      </c>
      <c r="X276" s="42">
        <v>1296.7317645199801</v>
      </c>
      <c r="Y276" s="42">
        <v>5.67835410931566E-2</v>
      </c>
      <c r="Z276" s="42">
        <v>0.45407080066121902</v>
      </c>
      <c r="AA276" s="42">
        <v>0.17979046334920401</v>
      </c>
      <c r="AB276" s="42">
        <v>0.79493957729721398</v>
      </c>
      <c r="AC276" s="42">
        <v>1.73652833556343</v>
      </c>
      <c r="AD276" s="42">
        <v>0.35432492469693799</v>
      </c>
      <c r="AE276" s="42">
        <v>50.405878756145498</v>
      </c>
      <c r="AF276" s="42">
        <v>87.528703671848902</v>
      </c>
      <c r="AG276" s="42">
        <v>16.890685688419801</v>
      </c>
      <c r="AH276" s="42">
        <v>339238.55053214403</v>
      </c>
      <c r="AI276" s="42">
        <v>55058.887954408703</v>
      </c>
      <c r="AJ276" s="42">
        <v>1.2722789490647399</v>
      </c>
      <c r="AK276" s="42">
        <v>342.49690017788799</v>
      </c>
      <c r="AL276" s="42">
        <v>122.17341161757901</v>
      </c>
      <c r="AM276" s="42">
        <v>1.74545988099853</v>
      </c>
      <c r="AN276" s="42"/>
      <c r="AO276" s="42">
        <v>13.494361717230699</v>
      </c>
      <c r="AP276" s="42">
        <v>6.2038787600949696</v>
      </c>
      <c r="AQ276" s="42">
        <v>135.25223154674001</v>
      </c>
      <c r="AR276" s="42">
        <v>76.174570224909701</v>
      </c>
      <c r="AS276" s="42">
        <v>6.6058458240812197</v>
      </c>
      <c r="AT276" s="42"/>
      <c r="AU276" s="42">
        <v>1.1194091408450201E-2</v>
      </c>
      <c r="AV276" s="42">
        <v>0.25717466695654501</v>
      </c>
      <c r="AW276" s="42">
        <v>97.208059839285596</v>
      </c>
      <c r="AX276" s="42">
        <v>30.755263365846101</v>
      </c>
      <c r="AY276" s="42">
        <v>9.6927034804234993E-2</v>
      </c>
      <c r="AZ276" s="42">
        <v>12.5756437876984</v>
      </c>
      <c r="BA276" s="42">
        <v>8.1024043718010095</v>
      </c>
      <c r="BB276" s="42">
        <v>0.90041463375433695</v>
      </c>
      <c r="BC276" s="42">
        <v>7.2027880283106693E-2</v>
      </c>
      <c r="BD276" s="42">
        <v>2.3230804778874998</v>
      </c>
      <c r="BE276" s="42">
        <v>0.95975099166692901</v>
      </c>
      <c r="BF276" s="42">
        <v>0.14607600523122199</v>
      </c>
      <c r="BG276" s="42">
        <v>0.87406044802517102</v>
      </c>
      <c r="BH276" s="42">
        <v>0.29710515899020901</v>
      </c>
      <c r="BI276" s="42">
        <v>1.5570125686643601</v>
      </c>
      <c r="BJ276" s="42">
        <v>5.4315076156224702</v>
      </c>
      <c r="BK276" s="42">
        <v>0.85583518471805498</v>
      </c>
      <c r="BL276" s="42"/>
      <c r="BM276" s="42">
        <v>6.9795246229682204E-3</v>
      </c>
      <c r="BN276" s="42">
        <v>0.36466008234089298</v>
      </c>
      <c r="BO276" s="42"/>
      <c r="BP276" s="42">
        <v>2.4958457029035899E-3</v>
      </c>
      <c r="BQ276" s="42">
        <v>5.2682573879607397E-2</v>
      </c>
      <c r="BR276" s="42">
        <v>5.1300862637936401E-2</v>
      </c>
      <c r="BS276" s="42">
        <v>0.44657772791383898</v>
      </c>
      <c r="BT276" s="42">
        <v>0</v>
      </c>
      <c r="BU276" s="42"/>
      <c r="BV276" s="42">
        <v>0.34041026720505602</v>
      </c>
      <c r="BW276" s="42">
        <v>0.209471211763642</v>
      </c>
      <c r="BX276" s="42">
        <v>7.4785265334450299</v>
      </c>
      <c r="BY276" s="42">
        <v>1.9308306914422599</v>
      </c>
      <c r="BZ276" s="42">
        <v>7.7927294634536404E-2</v>
      </c>
      <c r="CA276" s="42">
        <v>1.32983912692911E-2</v>
      </c>
      <c r="CB276" s="42">
        <v>0.131714256339066</v>
      </c>
      <c r="CC276" s="42">
        <v>7.0986944408813202E-2</v>
      </c>
      <c r="CD276" s="42">
        <v>2.07209837553184E-2</v>
      </c>
      <c r="CE276" s="42">
        <v>0.20579987650595699</v>
      </c>
      <c r="CF276" s="42">
        <v>5.3855968795968899E-2</v>
      </c>
      <c r="CG276" s="42"/>
      <c r="CH276" s="42">
        <v>1.0003467958630901</v>
      </c>
      <c r="CI276" s="42">
        <v>0.153023456477621</v>
      </c>
      <c r="CJ276" s="42">
        <f t="shared" si="7"/>
        <v>2564.8375337904831</v>
      </c>
    </row>
    <row r="277" spans="2:88" x14ac:dyDescent="0.25">
      <c r="B277" s="40" t="s">
        <v>537</v>
      </c>
      <c r="D277" s="40" t="s">
        <v>539</v>
      </c>
      <c r="E277" s="40" t="s">
        <v>44</v>
      </c>
      <c r="G277" s="40" t="s">
        <v>39</v>
      </c>
      <c r="H277" s="41"/>
      <c r="I277" s="40">
        <v>10750</v>
      </c>
      <c r="J277" s="40">
        <v>4.41</v>
      </c>
      <c r="K277" s="40">
        <v>4.68</v>
      </c>
      <c r="M277" s="43">
        <v>30799.999</v>
      </c>
      <c r="O277" s="42"/>
      <c r="P277" s="42">
        <f t="shared" si="8"/>
        <v>2437.6417233560092</v>
      </c>
      <c r="Q277" s="41"/>
      <c r="R277" s="40">
        <v>392700.00000000006</v>
      </c>
      <c r="S277" s="40">
        <v>2800.0000000000005</v>
      </c>
      <c r="T277" s="40">
        <v>608900</v>
      </c>
      <c r="U277" s="40">
        <v>5200</v>
      </c>
      <c r="V277" s="42">
        <v>301341.47218973999</v>
      </c>
      <c r="W277" s="42">
        <v>67577.517343585307</v>
      </c>
      <c r="X277" s="42">
        <v>935.25710087506798</v>
      </c>
      <c r="Y277" s="42">
        <v>9.0276006023609495E-2</v>
      </c>
      <c r="Z277" s="42">
        <v>0.574146297615171</v>
      </c>
      <c r="AA277" s="42">
        <v>0.13562496455874901</v>
      </c>
      <c r="AB277" s="42">
        <v>26.5251812506724</v>
      </c>
      <c r="AC277" s="42">
        <v>12.3881155583601</v>
      </c>
      <c r="AD277" s="42">
        <v>0.22437134953681601</v>
      </c>
      <c r="AE277" s="42">
        <v>3138.4356234751099</v>
      </c>
      <c r="AF277" s="42">
        <v>1286.96788703528</v>
      </c>
      <c r="AG277" s="42">
        <v>16.692019021392898</v>
      </c>
      <c r="AH277" s="42">
        <v>1.17276279168978</v>
      </c>
      <c r="AI277" s="42">
        <v>3.4130677793840398</v>
      </c>
      <c r="AJ277" s="42">
        <v>0.96392092500637105</v>
      </c>
      <c r="AK277" s="42">
        <v>2.4429523457937998</v>
      </c>
      <c r="AL277" s="42">
        <v>7.2667650920651203</v>
      </c>
      <c r="AM277" s="42">
        <v>1.7196884434350199</v>
      </c>
      <c r="AN277" s="42"/>
      <c r="AO277" s="42">
        <v>14.267520680493799</v>
      </c>
      <c r="AP277" s="42">
        <v>4.1470352821889298</v>
      </c>
      <c r="AQ277" s="42">
        <v>191.335487450062</v>
      </c>
      <c r="AR277" s="42">
        <v>113.577379542649</v>
      </c>
      <c r="AS277" s="42">
        <v>4.0289387401057999</v>
      </c>
      <c r="AT277" s="42">
        <v>1.36762981194844</v>
      </c>
      <c r="AU277" s="42">
        <v>3.11350275261404</v>
      </c>
      <c r="AV277" s="42">
        <v>0.17236288519210499</v>
      </c>
      <c r="AW277" s="42">
        <v>44.312795269500398</v>
      </c>
      <c r="AX277" s="42">
        <v>22.2095757465008</v>
      </c>
      <c r="AY277" s="42">
        <v>4.6596159045624898E-2</v>
      </c>
      <c r="AZ277" s="42"/>
      <c r="BA277" s="42">
        <v>0.81045648098495304</v>
      </c>
      <c r="BB277" s="42">
        <v>0.528612676598327</v>
      </c>
      <c r="BC277" s="42">
        <v>2.35794202872852</v>
      </c>
      <c r="BD277" s="42">
        <v>4.2691250239202203</v>
      </c>
      <c r="BE277" s="42">
        <v>0.69082643021869905</v>
      </c>
      <c r="BF277" s="42">
        <v>0.88519938375694796</v>
      </c>
      <c r="BG277" s="42">
        <v>1.4413820644976501</v>
      </c>
      <c r="BH277" s="42">
        <v>0.158853280031067</v>
      </c>
      <c r="BI277" s="42">
        <v>39.052080821746102</v>
      </c>
      <c r="BJ277" s="42">
        <v>27.253756286885199</v>
      </c>
      <c r="BK277" s="42">
        <v>0.75903031294942502</v>
      </c>
      <c r="BL277" s="42">
        <v>5.2076103217911198</v>
      </c>
      <c r="BM277" s="42">
        <v>6.0912874051367503</v>
      </c>
      <c r="BN277" s="42">
        <v>0.17718809610245601</v>
      </c>
      <c r="BO277" s="42">
        <v>6.8565671667757702</v>
      </c>
      <c r="BP277" s="42">
        <v>3.61245690428817</v>
      </c>
      <c r="BQ277" s="42">
        <v>0</v>
      </c>
      <c r="BR277" s="42">
        <v>5.5039787534377203</v>
      </c>
      <c r="BS277" s="42">
        <v>5.9756539045923898</v>
      </c>
      <c r="BT277" s="42">
        <v>6.8035933201813698E-2</v>
      </c>
      <c r="BU277" s="42">
        <v>0.132467630997124</v>
      </c>
      <c r="BV277" s="42">
        <v>0.72965310531335004</v>
      </c>
      <c r="BW277" s="42">
        <v>0.17407527768947101</v>
      </c>
      <c r="BX277" s="42">
        <v>24.7393489160225</v>
      </c>
      <c r="BY277" s="42">
        <v>24.311353655233901</v>
      </c>
      <c r="BZ277" s="42">
        <v>4.9508181877126599E-2</v>
      </c>
      <c r="CA277" s="42">
        <v>11.553220425912301</v>
      </c>
      <c r="CB277" s="42">
        <v>9.5908529118344301</v>
      </c>
      <c r="CC277" s="42">
        <v>4.3416044454239099E-2</v>
      </c>
      <c r="CD277" s="42">
        <v>1.3374520268843899</v>
      </c>
      <c r="CE277" s="42">
        <v>1.3601523843402401</v>
      </c>
      <c r="CF277" s="42">
        <v>0</v>
      </c>
      <c r="CG277" s="42">
        <v>5.2808543425336243</v>
      </c>
      <c r="CH277" s="42">
        <v>6.74362826162095</v>
      </c>
      <c r="CI277" s="42">
        <v>0.10267698222444301</v>
      </c>
      <c r="CJ277" s="42">
        <f t="shared" si="7"/>
        <v>2052.4159173686667</v>
      </c>
    </row>
    <row r="278" spans="2:88" x14ac:dyDescent="0.25">
      <c r="B278" s="40" t="s">
        <v>537</v>
      </c>
      <c r="D278" s="40" t="s">
        <v>540</v>
      </c>
      <c r="E278" s="40" t="s">
        <v>44</v>
      </c>
      <c r="G278" s="40" t="s">
        <v>35</v>
      </c>
      <c r="H278" s="41"/>
      <c r="I278" s="40">
        <v>10750</v>
      </c>
      <c r="J278" s="40">
        <v>4.41</v>
      </c>
      <c r="K278" s="40">
        <v>4.68</v>
      </c>
      <c r="M278" s="43">
        <v>30799.999</v>
      </c>
      <c r="O278" s="42"/>
      <c r="P278" s="42">
        <f t="shared" si="8"/>
        <v>2437.6417233560092</v>
      </c>
      <c r="Q278" s="41"/>
      <c r="R278" s="40">
        <v>351300</v>
      </c>
      <c r="S278" s="40">
        <v>2800.0000000000005</v>
      </c>
      <c r="T278" s="40">
        <v>316300</v>
      </c>
      <c r="U278" s="40">
        <v>3800</v>
      </c>
      <c r="V278" s="42">
        <v>301217.89674314699</v>
      </c>
      <c r="W278" s="42">
        <v>61709.215418772197</v>
      </c>
      <c r="X278" s="42">
        <v>1291.9209322628001</v>
      </c>
      <c r="Y278" s="42"/>
      <c r="Z278" s="42">
        <v>0.31268628528097803</v>
      </c>
      <c r="AA278" s="42">
        <v>0.216245226784645</v>
      </c>
      <c r="AB278" s="42">
        <v>1.87021343612893</v>
      </c>
      <c r="AC278" s="42">
        <v>2.5706150577998601</v>
      </c>
      <c r="AD278" s="42">
        <v>0.35876591208437603</v>
      </c>
      <c r="AE278" s="42">
        <v>21.629733637379399</v>
      </c>
      <c r="AF278" s="42">
        <v>82.970852855498904</v>
      </c>
      <c r="AG278" s="42">
        <v>29.820356873402702</v>
      </c>
      <c r="AH278" s="42">
        <v>347733.98175759899</v>
      </c>
      <c r="AI278" s="42">
        <v>67727.4035723165</v>
      </c>
      <c r="AJ278" s="42">
        <v>1.4696359922551601</v>
      </c>
      <c r="AK278" s="42">
        <v>363.75711284566898</v>
      </c>
      <c r="AL278" s="42">
        <v>140.38245152061</v>
      </c>
      <c r="AM278" s="42">
        <v>2.0485739094709201</v>
      </c>
      <c r="AN278" s="42"/>
      <c r="AO278" s="42">
        <v>18.477396714924801</v>
      </c>
      <c r="AP278" s="42">
        <v>8.1878849979399604</v>
      </c>
      <c r="AQ278" s="42">
        <v>167.691517160356</v>
      </c>
      <c r="AR278" s="42">
        <v>53.045976909539398</v>
      </c>
      <c r="AS278" s="42">
        <v>7.1577298812114902</v>
      </c>
      <c r="AT278" s="42">
        <v>0.108600480666561</v>
      </c>
      <c r="AU278" s="42">
        <v>1.1188739283934901</v>
      </c>
      <c r="AV278" s="42">
        <v>0.46753565287212501</v>
      </c>
      <c r="AW278" s="42">
        <v>134.94997772281999</v>
      </c>
      <c r="AX278" s="42">
        <v>31.489851796904301</v>
      </c>
      <c r="AY278" s="42">
        <v>0.10491841076422199</v>
      </c>
      <c r="AZ278" s="42">
        <v>18.617318225275099</v>
      </c>
      <c r="BA278" s="42">
        <v>15.4383514880913</v>
      </c>
      <c r="BB278" s="42">
        <v>0.70257704476279104</v>
      </c>
      <c r="BC278" s="42">
        <v>0.80801439474285097</v>
      </c>
      <c r="BD278" s="42">
        <v>3.9498043532954901</v>
      </c>
      <c r="BE278" s="42">
        <v>1.10044854031828</v>
      </c>
      <c r="BF278" s="42"/>
      <c r="BG278" s="42">
        <v>0.71228226220775304</v>
      </c>
      <c r="BH278" s="42">
        <v>0.16581827910468</v>
      </c>
      <c r="BI278" s="42">
        <v>1.1374014148137199</v>
      </c>
      <c r="BJ278" s="42">
        <v>2.9596289868161798</v>
      </c>
      <c r="BK278" s="42">
        <v>0.800468209863758</v>
      </c>
      <c r="BL278" s="42">
        <v>6.5629430966576599E-2</v>
      </c>
      <c r="BM278" s="42">
        <v>0.70117195970359203</v>
      </c>
      <c r="BN278" s="42">
        <v>0.28533973553590603</v>
      </c>
      <c r="BO278" s="42">
        <v>1.40896698822416E-2</v>
      </c>
      <c r="BP278" s="42">
        <v>0.18386579425250099</v>
      </c>
      <c r="BQ278" s="42">
        <v>7.9454400542833398E-2</v>
      </c>
      <c r="BR278" s="42">
        <v>0.63897873103983704</v>
      </c>
      <c r="BS278" s="42">
        <v>1.7173393082989901</v>
      </c>
      <c r="BT278" s="42">
        <v>0.109455620348359</v>
      </c>
      <c r="BU278" s="42">
        <v>0.146160240471294</v>
      </c>
      <c r="BV278" s="42">
        <v>0.68830209061238901</v>
      </c>
      <c r="BW278" s="42">
        <v>0.219970151751541</v>
      </c>
      <c r="BX278" s="42">
        <v>29.698484038311801</v>
      </c>
      <c r="BY278" s="42">
        <v>15.4763536954278</v>
      </c>
      <c r="BZ278" s="42">
        <v>9.4839878556984294E-2</v>
      </c>
      <c r="CA278" s="42">
        <v>0.274711358323183</v>
      </c>
      <c r="CB278" s="42">
        <v>0.47189977723273202</v>
      </c>
      <c r="CC278" s="42">
        <v>6.2899273946539699E-2</v>
      </c>
      <c r="CD278" s="42">
        <v>4.2692860347838903E-2</v>
      </c>
      <c r="CE278" s="42">
        <v>0.26351659989396398</v>
      </c>
      <c r="CF278" s="42">
        <v>8.83955401485335E-2</v>
      </c>
      <c r="CG278" s="42">
        <v>0.16260950605717961</v>
      </c>
      <c r="CH278" s="42">
        <v>2.1147505995264302</v>
      </c>
      <c r="CI278" s="42">
        <v>0.27150204908254399</v>
      </c>
      <c r="CJ278" s="42">
        <f t="shared" si="7"/>
        <v>2094.9181327047527</v>
      </c>
    </row>
    <row r="279" spans="2:88" x14ac:dyDescent="0.25">
      <c r="B279" s="40" t="s">
        <v>537</v>
      </c>
      <c r="D279" s="40" t="s">
        <v>541</v>
      </c>
      <c r="E279" s="40" t="s">
        <v>44</v>
      </c>
      <c r="G279" s="40" t="s">
        <v>39</v>
      </c>
      <c r="H279" s="41"/>
      <c r="I279" s="40">
        <v>10750</v>
      </c>
      <c r="J279" s="40">
        <v>4.41</v>
      </c>
      <c r="K279" s="40">
        <v>4.68</v>
      </c>
      <c r="M279" s="43">
        <v>30799.999</v>
      </c>
      <c r="O279" s="42"/>
      <c r="P279" s="42">
        <f t="shared" si="8"/>
        <v>2437.6417233560092</v>
      </c>
      <c r="Q279" s="41"/>
      <c r="R279" s="40">
        <v>390900.00000000006</v>
      </c>
      <c r="S279" s="40">
        <v>2800.0000000000005</v>
      </c>
      <c r="T279" s="40">
        <v>610900</v>
      </c>
      <c r="U279" s="40">
        <v>5200</v>
      </c>
      <c r="V279" s="42">
        <v>310232.354043442</v>
      </c>
      <c r="W279" s="42">
        <v>67649.174634344003</v>
      </c>
      <c r="X279" s="42">
        <v>1560.44598693644</v>
      </c>
      <c r="Y279" s="42">
        <v>2.51924670966265E-3</v>
      </c>
      <c r="Z279" s="42">
        <v>0.63938481673653302</v>
      </c>
      <c r="AA279" s="42">
        <v>0.20105704506036001</v>
      </c>
      <c r="AB279" s="42">
        <v>26.816669086692201</v>
      </c>
      <c r="AC279" s="42">
        <v>6.5926153562029501</v>
      </c>
      <c r="AD279" s="42">
        <v>0.44917946539944997</v>
      </c>
      <c r="AE279" s="42">
        <v>3294.6135665796601</v>
      </c>
      <c r="AF279" s="42">
        <v>1777.0201840437001</v>
      </c>
      <c r="AG279" s="42">
        <v>32.409038899586903</v>
      </c>
      <c r="AH279" s="42">
        <v>0.54669855288574398</v>
      </c>
      <c r="AI279" s="42">
        <v>5.8248166864819302</v>
      </c>
      <c r="AJ279" s="42">
        <v>1.61067777316157</v>
      </c>
      <c r="AK279" s="42">
        <v>0.58830529079940697</v>
      </c>
      <c r="AL279" s="42">
        <v>6.3638945127689999</v>
      </c>
      <c r="AM279" s="42">
        <v>2.01576720811837</v>
      </c>
      <c r="AN279" s="42"/>
      <c r="AO279" s="42">
        <v>18.000678370670499</v>
      </c>
      <c r="AP279" s="42">
        <v>7.8612656743963703</v>
      </c>
      <c r="AQ279" s="42">
        <v>188.55862896999599</v>
      </c>
      <c r="AR279" s="42">
        <v>62.885705560800098</v>
      </c>
      <c r="AS279" s="42">
        <v>9.4764261911134096</v>
      </c>
      <c r="AT279" s="42">
        <v>1.72560062756026</v>
      </c>
      <c r="AU279" s="42">
        <v>3.1018822342038099</v>
      </c>
      <c r="AV279" s="42">
        <v>0.443837627251563</v>
      </c>
      <c r="AW279" s="42">
        <v>8.2017950380703208</v>
      </c>
      <c r="AX279" s="42">
        <v>3.4918344989415999</v>
      </c>
      <c r="AY279" s="42">
        <v>0.26523690716309101</v>
      </c>
      <c r="AZ279" s="42">
        <v>0.35816325953546502</v>
      </c>
      <c r="BA279" s="42">
        <v>3.2100653720293502</v>
      </c>
      <c r="BB279" s="42">
        <v>1.2320956826571801</v>
      </c>
      <c r="BC279" s="42">
        <v>0.836531691031703</v>
      </c>
      <c r="BD279" s="42">
        <v>2.6967046528720302</v>
      </c>
      <c r="BE279" s="42">
        <v>1.36135436826085</v>
      </c>
      <c r="BF279" s="42">
        <v>0.58233691365213802</v>
      </c>
      <c r="BG279" s="42">
        <v>1.11002368409834</v>
      </c>
      <c r="BH279" s="42">
        <v>0.28077228242043201</v>
      </c>
      <c r="BI279" s="42">
        <v>26.268561519356101</v>
      </c>
      <c r="BJ279" s="42">
        <v>20.594460796155399</v>
      </c>
      <c r="BK279" s="42">
        <v>1.04809011621751</v>
      </c>
      <c r="BL279" s="42">
        <v>4.3768687060426403</v>
      </c>
      <c r="BM279" s="42">
        <v>5.8970533632594497</v>
      </c>
      <c r="BN279" s="42">
        <v>0.234640817974993</v>
      </c>
      <c r="BO279" s="42">
        <v>6.6313401899882001</v>
      </c>
      <c r="BP279" s="42">
        <v>2.9785841483093001</v>
      </c>
      <c r="BQ279" s="42">
        <v>0.110544471298511</v>
      </c>
      <c r="BR279" s="42">
        <v>13.540542298034399</v>
      </c>
      <c r="BS279" s="42">
        <v>7.7131609082913499</v>
      </c>
      <c r="BT279" s="42">
        <v>0.12564439995714299</v>
      </c>
      <c r="BU279" s="42">
        <v>0.47977357722575897</v>
      </c>
      <c r="BV279" s="42">
        <v>1.05666413717432</v>
      </c>
      <c r="BW279" s="42">
        <v>0.29202149130744798</v>
      </c>
      <c r="BX279" s="42">
        <v>10.763161438845801</v>
      </c>
      <c r="BY279" s="42">
        <v>4.0160263874069004</v>
      </c>
      <c r="BZ279" s="42">
        <v>9.6213475697284195E-2</v>
      </c>
      <c r="CA279" s="42">
        <v>9.2943443660937</v>
      </c>
      <c r="CB279" s="42">
        <v>3.9538214335922399</v>
      </c>
      <c r="CC279" s="42">
        <v>7.6672454501121007E-2</v>
      </c>
      <c r="CD279" s="42">
        <v>0.53233667503589899</v>
      </c>
      <c r="CE279" s="42">
        <v>1.1909706977544401</v>
      </c>
      <c r="CF279" s="42">
        <v>6.6814299566611904E-2</v>
      </c>
      <c r="CG279" s="42">
        <v>0.34028348767816718</v>
      </c>
      <c r="CH279" s="42">
        <v>1.2341020542569601</v>
      </c>
      <c r="CI279" s="42">
        <v>0.22996586067889899</v>
      </c>
      <c r="CJ279" s="42">
        <f t="shared" si="7"/>
        <v>2073.0952602662446</v>
      </c>
    </row>
    <row r="280" spans="2:88" x14ac:dyDescent="0.25">
      <c r="B280" s="40" t="s">
        <v>537</v>
      </c>
      <c r="D280" s="40" t="s">
        <v>542</v>
      </c>
      <c r="E280" s="40" t="s">
        <v>44</v>
      </c>
      <c r="G280" s="40" t="s">
        <v>35</v>
      </c>
      <c r="H280" s="41"/>
      <c r="I280" s="40">
        <v>10750</v>
      </c>
      <c r="J280" s="40">
        <v>4.41</v>
      </c>
      <c r="K280" s="40">
        <v>4.68</v>
      </c>
      <c r="M280" s="43">
        <v>30799.999</v>
      </c>
      <c r="O280" s="42"/>
      <c r="P280" s="42">
        <f t="shared" si="8"/>
        <v>2437.6417233560092</v>
      </c>
      <c r="Q280" s="41"/>
      <c r="R280" s="40">
        <v>345200.00000000006</v>
      </c>
      <c r="S280" s="40">
        <v>2800.0000000000005</v>
      </c>
      <c r="T280" s="40">
        <v>314300</v>
      </c>
      <c r="U280" s="40">
        <v>3800</v>
      </c>
      <c r="V280" s="42">
        <v>275889.32448455499</v>
      </c>
      <c r="W280" s="42">
        <v>29756.2977254785</v>
      </c>
      <c r="X280" s="42">
        <v>1276.0730556962801</v>
      </c>
      <c r="Y280" s="42">
        <v>8.1977429874613497E-2</v>
      </c>
      <c r="Z280" s="42">
        <v>0.49353668169724302</v>
      </c>
      <c r="AA280" s="42">
        <v>0.22971273847051599</v>
      </c>
      <c r="AB280" s="42">
        <v>0.80322630152026797</v>
      </c>
      <c r="AC280" s="42">
        <v>1.7701046453953</v>
      </c>
      <c r="AD280" s="42">
        <v>0.451838117747134</v>
      </c>
      <c r="AE280" s="42">
        <v>46.9947132556496</v>
      </c>
      <c r="AF280" s="42">
        <v>129.92666522323799</v>
      </c>
      <c r="AG280" s="42">
        <v>29.233675944670601</v>
      </c>
      <c r="AH280" s="42">
        <v>341830.79996957799</v>
      </c>
      <c r="AI280" s="42">
        <v>46102.438511750399</v>
      </c>
      <c r="AJ280" s="42">
        <v>1.2543457274713401</v>
      </c>
      <c r="AK280" s="42">
        <v>330.08799931825502</v>
      </c>
      <c r="AL280" s="42">
        <v>96.069907075719698</v>
      </c>
      <c r="AM280" s="42">
        <v>1.7297128738866301</v>
      </c>
      <c r="AN280" s="42"/>
      <c r="AO280" s="42">
        <v>7.51449005426689</v>
      </c>
      <c r="AP280" s="42">
        <v>6.7822672080673696</v>
      </c>
      <c r="AQ280" s="42">
        <v>145.40191044545699</v>
      </c>
      <c r="AR280" s="42">
        <v>56.564198247401798</v>
      </c>
      <c r="AS280" s="42">
        <v>7.3643847581303996</v>
      </c>
      <c r="AT280" s="42">
        <v>0.12144711315420501</v>
      </c>
      <c r="AU280" s="42">
        <v>1.1493716462771899</v>
      </c>
      <c r="AV280" s="42">
        <v>0</v>
      </c>
      <c r="AW280" s="42">
        <v>103.678438577707</v>
      </c>
      <c r="AX280" s="42">
        <v>24.529732994758501</v>
      </c>
      <c r="AY280" s="42">
        <v>0.113870378965093</v>
      </c>
      <c r="AZ280" s="42">
        <v>8.2404511959001105</v>
      </c>
      <c r="BA280" s="42">
        <v>12.6978563494</v>
      </c>
      <c r="BB280" s="42">
        <v>1.15486041087062</v>
      </c>
      <c r="BC280" s="42">
        <v>0.64001465749808295</v>
      </c>
      <c r="BD280" s="42">
        <v>2.29836956014121</v>
      </c>
      <c r="BE280" s="42">
        <v>1.14232814567619</v>
      </c>
      <c r="BF280" s="42"/>
      <c r="BG280" s="42">
        <v>0.33558932281643999</v>
      </c>
      <c r="BH280" s="42">
        <v>0.38904834062486898</v>
      </c>
      <c r="BI280" s="42">
        <v>4.9557619343145802</v>
      </c>
      <c r="BJ280" s="42">
        <v>7.2521261552786003</v>
      </c>
      <c r="BK280" s="42">
        <v>0.98008002865977095</v>
      </c>
      <c r="BL280" s="42"/>
      <c r="BM280" s="42">
        <v>5.3587348300246597E-3</v>
      </c>
      <c r="BN280" s="42">
        <v>0.30940834612892398</v>
      </c>
      <c r="BO280" s="42">
        <v>0.10163440594922001</v>
      </c>
      <c r="BP280" s="42">
        <v>0.35042862697082</v>
      </c>
      <c r="BQ280" s="42">
        <v>6.1585983299089903E-2</v>
      </c>
      <c r="BR280" s="42">
        <v>1.72771496051274</v>
      </c>
      <c r="BS280" s="42">
        <v>1.94121886756101</v>
      </c>
      <c r="BT280" s="42">
        <v>0.16551103552341101</v>
      </c>
      <c r="BU280" s="42">
        <v>4.2212216295987003E-2</v>
      </c>
      <c r="BV280" s="42">
        <v>0.60685950065210004</v>
      </c>
      <c r="BW280" s="42">
        <v>0.34077606826485402</v>
      </c>
      <c r="BX280" s="42">
        <v>15.728270927837301</v>
      </c>
      <c r="BY280" s="42">
        <v>4.5644695519674796</v>
      </c>
      <c r="BZ280" s="42">
        <v>7.2915638939346897E-2</v>
      </c>
      <c r="CA280" s="42">
        <v>3.2164543339026701</v>
      </c>
      <c r="CB280" s="42">
        <v>4.7982359691778802</v>
      </c>
      <c r="CC280" s="42">
        <v>7.4521890171586294E-2</v>
      </c>
      <c r="CD280" s="42">
        <v>0.29024172538161902</v>
      </c>
      <c r="CE280" s="42">
        <v>1.0266252644676099</v>
      </c>
      <c r="CF280" s="42">
        <v>9.56332223132111E-2</v>
      </c>
      <c r="CG280" s="42">
        <v>1.6301342816685216E-2</v>
      </c>
      <c r="CH280" s="42">
        <v>0.77108971506216095</v>
      </c>
      <c r="CI280" s="42">
        <v>0.12818860786059899</v>
      </c>
      <c r="CJ280" s="42">
        <f t="shared" si="7"/>
        <v>2374.1091086247529</v>
      </c>
    </row>
    <row r="281" spans="2:88" x14ac:dyDescent="0.25">
      <c r="B281" s="40" t="s">
        <v>537</v>
      </c>
      <c r="D281" s="40" t="s">
        <v>543</v>
      </c>
      <c r="E281" s="40" t="s">
        <v>44</v>
      </c>
      <c r="G281" s="40" t="s">
        <v>39</v>
      </c>
      <c r="H281" s="41"/>
      <c r="I281" s="40">
        <v>10750</v>
      </c>
      <c r="J281" s="40">
        <v>4.41</v>
      </c>
      <c r="K281" s="40">
        <v>4.68</v>
      </c>
      <c r="M281" s="43">
        <v>30799.999</v>
      </c>
      <c r="O281" s="42"/>
      <c r="P281" s="42">
        <f t="shared" si="8"/>
        <v>2437.6417233560092</v>
      </c>
      <c r="Q281" s="41"/>
      <c r="R281" s="40">
        <v>394400</v>
      </c>
      <c r="S281" s="40">
        <v>2800.0000000000005</v>
      </c>
      <c r="T281" s="40">
        <v>613400</v>
      </c>
      <c r="U281" s="40">
        <v>5200</v>
      </c>
      <c r="V281" s="42">
        <v>338110.551949182</v>
      </c>
      <c r="W281" s="42">
        <v>69691.601806193896</v>
      </c>
      <c r="X281" s="42">
        <v>1481.4383483961001</v>
      </c>
      <c r="Y281" s="42">
        <v>2.1786007389939601E-2</v>
      </c>
      <c r="Z281" s="42">
        <v>0.60454688321417804</v>
      </c>
      <c r="AA281" s="42">
        <v>0.21110059206788301</v>
      </c>
      <c r="AB281" s="42">
        <v>31.766559632790202</v>
      </c>
      <c r="AC281" s="42">
        <v>17.201440454405201</v>
      </c>
      <c r="AD281" s="42">
        <v>0.51654162999187703</v>
      </c>
      <c r="AE281" s="42">
        <v>4497.8731546563904</v>
      </c>
      <c r="AF281" s="42">
        <v>2168.3070741705901</v>
      </c>
      <c r="AG281" s="42">
        <v>30.231976565239901</v>
      </c>
      <c r="AH281" s="42">
        <v>1.0037141985951401</v>
      </c>
      <c r="AI281" s="42">
        <v>3.8388457533052298</v>
      </c>
      <c r="AJ281" s="42">
        <v>1.6350373898442001</v>
      </c>
      <c r="AK281" s="42">
        <v>0.32118471905998403</v>
      </c>
      <c r="AL281" s="42">
        <v>5.6782965025792098</v>
      </c>
      <c r="AM281" s="42">
        <v>2.1569010923538201</v>
      </c>
      <c r="AN281" s="42">
        <v>0.52030868227075699</v>
      </c>
      <c r="AO281" s="42">
        <v>18.3682694218313</v>
      </c>
      <c r="AP281" s="42">
        <v>7.3247957976778002</v>
      </c>
      <c r="AQ281" s="42">
        <v>210.12660163967701</v>
      </c>
      <c r="AR281" s="42">
        <v>66.181182236454404</v>
      </c>
      <c r="AS281" s="42">
        <v>10.063112271962099</v>
      </c>
      <c r="AT281" s="42">
        <v>1.07154021154382</v>
      </c>
      <c r="AU281" s="42">
        <v>3.3801357426606802</v>
      </c>
      <c r="AV281" s="42">
        <v>0.54317355675441803</v>
      </c>
      <c r="AW281" s="42">
        <v>3.9982623943869502</v>
      </c>
      <c r="AX281" s="42">
        <v>4.3379212926177502</v>
      </c>
      <c r="AY281" s="42">
        <v>0.122891688896529</v>
      </c>
      <c r="AZ281" s="42"/>
      <c r="BA281" s="42">
        <v>0.10067087648337</v>
      </c>
      <c r="BB281" s="42">
        <v>1.1293305664613</v>
      </c>
      <c r="BC281" s="42"/>
      <c r="BD281" s="42">
        <v>3.4812909605156901</v>
      </c>
      <c r="BE281" s="42">
        <v>1.3419049665925999</v>
      </c>
      <c r="BF281" s="42">
        <v>0.81818650511073399</v>
      </c>
      <c r="BG281" s="42">
        <v>1.9467324823702901</v>
      </c>
      <c r="BH281" s="42">
        <v>0.26786452877721401</v>
      </c>
      <c r="BI281" s="42">
        <v>24.471691043447201</v>
      </c>
      <c r="BJ281" s="42">
        <v>23.937379949804399</v>
      </c>
      <c r="BK281" s="42">
        <v>1.3106425278229099</v>
      </c>
      <c r="BL281" s="42">
        <v>3.7781214169010702</v>
      </c>
      <c r="BM281" s="42">
        <v>4.9679078755190602</v>
      </c>
      <c r="BN281" s="42">
        <v>0.40370624255912702</v>
      </c>
      <c r="BO281" s="42">
        <v>7.5856617772753197</v>
      </c>
      <c r="BP281" s="42">
        <v>3.5751368641695902</v>
      </c>
      <c r="BQ281" s="42">
        <v>6.63044701647999E-2</v>
      </c>
      <c r="BR281" s="42">
        <v>11.5589929281442</v>
      </c>
      <c r="BS281" s="42">
        <v>9.9531341579799992</v>
      </c>
      <c r="BT281" s="42">
        <v>0.21571123917190599</v>
      </c>
      <c r="BU281" s="42">
        <v>0.245635907704362</v>
      </c>
      <c r="BV281" s="42">
        <v>1.41811548107592</v>
      </c>
      <c r="BW281" s="42">
        <v>0.15869306538800901</v>
      </c>
      <c r="BX281" s="42">
        <v>14.6709561514055</v>
      </c>
      <c r="BY281" s="42">
        <v>9.7181544819867494</v>
      </c>
      <c r="BZ281" s="42">
        <v>8.8327797134230196E-2</v>
      </c>
      <c r="CA281" s="42">
        <v>10.6166675730649</v>
      </c>
      <c r="CB281" s="42">
        <v>6.3545611889467004</v>
      </c>
      <c r="CC281" s="42">
        <v>8.0799546171595099E-2</v>
      </c>
      <c r="CD281" s="42">
        <v>0.68006773336140003</v>
      </c>
      <c r="CE281" s="42">
        <v>0.83388174753670896</v>
      </c>
      <c r="CF281" s="42">
        <v>8.2068024919968993E-2</v>
      </c>
      <c r="CG281" s="42"/>
      <c r="CH281" s="42">
        <v>1.0732520111474299E-2</v>
      </c>
      <c r="CI281" s="42">
        <v>0</v>
      </c>
      <c r="CJ281" s="42">
        <f t="shared" si="7"/>
        <v>1876.9636824770678</v>
      </c>
    </row>
    <row r="282" spans="2:88" x14ac:dyDescent="0.25">
      <c r="B282" s="40" t="s">
        <v>537</v>
      </c>
      <c r="D282" s="40" t="s">
        <v>544</v>
      </c>
      <c r="E282" s="40" t="s">
        <v>44</v>
      </c>
      <c r="G282" s="40" t="s">
        <v>35</v>
      </c>
      <c r="H282" s="41"/>
      <c r="I282" s="40">
        <v>10750</v>
      </c>
      <c r="J282" s="40">
        <v>4.41</v>
      </c>
      <c r="K282" s="40">
        <v>4.68</v>
      </c>
      <c r="M282" s="43">
        <v>30799.999</v>
      </c>
      <c r="O282" s="42"/>
      <c r="P282" s="42">
        <f t="shared" si="8"/>
        <v>2437.6417233560092</v>
      </c>
      <c r="Q282" s="41"/>
      <c r="R282" s="40">
        <v>349400</v>
      </c>
      <c r="S282" s="40">
        <v>2800.0000000000005</v>
      </c>
      <c r="T282" s="40">
        <v>315300</v>
      </c>
      <c r="U282" s="40">
        <v>3800</v>
      </c>
      <c r="V282" s="42">
        <v>273471.05441141699</v>
      </c>
      <c r="W282" s="42">
        <v>62083.353618918503</v>
      </c>
      <c r="X282" s="42">
        <v>1730.12330784902</v>
      </c>
      <c r="Y282" s="42"/>
      <c r="Z282" s="42">
        <v>0.26414239033351999</v>
      </c>
      <c r="AA282" s="42">
        <v>0.25209267044401501</v>
      </c>
      <c r="AB282" s="42">
        <v>1.0787619621333899</v>
      </c>
      <c r="AC282" s="42">
        <v>1.7506737170817299</v>
      </c>
      <c r="AD282" s="42">
        <v>0.56116592796905296</v>
      </c>
      <c r="AE282" s="42">
        <v>33.316629310101298</v>
      </c>
      <c r="AF282" s="42">
        <v>99.702839562308895</v>
      </c>
      <c r="AG282" s="42">
        <v>25.592505145747801</v>
      </c>
      <c r="AH282" s="42">
        <v>327691.34557902202</v>
      </c>
      <c r="AI282" s="42">
        <v>117770.92570250299</v>
      </c>
      <c r="AJ282" s="42">
        <v>1.38355734581794</v>
      </c>
      <c r="AK282" s="42">
        <v>380.66924684872703</v>
      </c>
      <c r="AL282" s="42">
        <v>149.913799960727</v>
      </c>
      <c r="AM282" s="42">
        <v>2.4558324341101798</v>
      </c>
      <c r="AN282" s="42">
        <v>2.4635871195296</v>
      </c>
      <c r="AO282" s="42">
        <v>14.2099497429439</v>
      </c>
      <c r="AP282" s="42">
        <v>8.3436323681195592</v>
      </c>
      <c r="AQ282" s="42">
        <v>124.202867005676</v>
      </c>
      <c r="AR282" s="42">
        <v>29.954778582531699</v>
      </c>
      <c r="AS282" s="42">
        <v>6.4119746576128804</v>
      </c>
      <c r="AT282" s="42">
        <v>0.223976304206642</v>
      </c>
      <c r="AU282" s="42">
        <v>1.42054652372043</v>
      </c>
      <c r="AV282" s="42">
        <v>0.48449695141811899</v>
      </c>
      <c r="AW282" s="42">
        <v>64.980895627704996</v>
      </c>
      <c r="AX282" s="42">
        <v>14.470844152632299</v>
      </c>
      <c r="AY282" s="42">
        <v>0.16062478042407399</v>
      </c>
      <c r="AZ282" s="42">
        <v>7.5842780243901</v>
      </c>
      <c r="BA282" s="42">
        <v>5.4158653554824197</v>
      </c>
      <c r="BB282" s="42">
        <v>1.33904174332045</v>
      </c>
      <c r="BC282" s="42">
        <v>1.3192992531679899</v>
      </c>
      <c r="BD282" s="42">
        <v>3.8487176406213401</v>
      </c>
      <c r="BE282" s="42">
        <v>1.36258048533571</v>
      </c>
      <c r="BF282" s="42">
        <v>0.27814105531094802</v>
      </c>
      <c r="BG282" s="42">
        <v>0.75366565072772795</v>
      </c>
      <c r="BH282" s="42">
        <v>0.243648834434739</v>
      </c>
      <c r="BI282" s="42">
        <v>3.7443788553948001</v>
      </c>
      <c r="BJ282" s="42">
        <v>5.6226532271928003</v>
      </c>
      <c r="BK282" s="42">
        <v>0.82090968801145803</v>
      </c>
      <c r="BL282" s="42"/>
      <c r="BM282" s="42">
        <v>8.5770400340500694E-3</v>
      </c>
      <c r="BN282" s="42">
        <v>0.36099816869573897</v>
      </c>
      <c r="BO282" s="42">
        <v>9.1782708696811197E-2</v>
      </c>
      <c r="BP282" s="42">
        <v>0.33004614510768598</v>
      </c>
      <c r="BQ282" s="42">
        <v>7.1764725588190803E-2</v>
      </c>
      <c r="BR282" s="42">
        <v>0.39928136126022601</v>
      </c>
      <c r="BS282" s="42">
        <v>1.08444715947111</v>
      </c>
      <c r="BT282" s="42">
        <v>0.19269613010365699</v>
      </c>
      <c r="BU282" s="42">
        <v>1.33530570416179E-2</v>
      </c>
      <c r="BV282" s="42">
        <v>0.44641087610001001</v>
      </c>
      <c r="BW282" s="42">
        <v>0.26986848091100502</v>
      </c>
      <c r="BX282" s="42">
        <v>14.164475552189501</v>
      </c>
      <c r="BY282" s="42">
        <v>4.9578315503152401</v>
      </c>
      <c r="BZ282" s="42">
        <v>8.9543467042546607E-2</v>
      </c>
      <c r="CA282" s="42">
        <v>0.79760190527852304</v>
      </c>
      <c r="CB282" s="42">
        <v>1.82132850558679</v>
      </c>
      <c r="CC282" s="42">
        <v>7.8056982482971604E-2</v>
      </c>
      <c r="CD282" s="42">
        <v>8.27750493874196E-2</v>
      </c>
      <c r="CE282" s="42">
        <v>0.49110683401115501</v>
      </c>
      <c r="CF282" s="42">
        <v>5.2579599691342002E-2</v>
      </c>
      <c r="CG282" s="42">
        <v>0.18340772004911859</v>
      </c>
      <c r="CH282" s="42">
        <v>0.73443388961991096</v>
      </c>
      <c r="CI282" s="42">
        <v>0</v>
      </c>
      <c r="CJ282" s="42">
        <f t="shared" si="7"/>
        <v>2813.1395709571875</v>
      </c>
    </row>
    <row r="283" spans="2:88" x14ac:dyDescent="0.25">
      <c r="B283" s="40" t="s">
        <v>537</v>
      </c>
      <c r="D283" s="40" t="s">
        <v>545</v>
      </c>
      <c r="E283" s="40" t="s">
        <v>44</v>
      </c>
      <c r="G283" s="40" t="s">
        <v>35</v>
      </c>
      <c r="H283" s="41"/>
      <c r="I283" s="40">
        <v>10750</v>
      </c>
      <c r="J283" s="40">
        <v>4.41</v>
      </c>
      <c r="K283" s="40">
        <v>4.68</v>
      </c>
      <c r="M283" s="43">
        <v>30799.999</v>
      </c>
      <c r="O283" s="42"/>
      <c r="P283" s="42">
        <f t="shared" si="8"/>
        <v>2437.6417233560092</v>
      </c>
      <c r="Q283" s="41"/>
      <c r="R283" s="40">
        <v>346599.99999999994</v>
      </c>
      <c r="S283" s="40">
        <v>2800.0000000000005</v>
      </c>
      <c r="T283" s="40">
        <v>311300</v>
      </c>
      <c r="U283" s="40">
        <v>3800</v>
      </c>
      <c r="V283" s="42">
        <v>319499.29838792101</v>
      </c>
      <c r="W283" s="42">
        <v>79957.559161957703</v>
      </c>
      <c r="X283" s="42">
        <v>1381.4617675177501</v>
      </c>
      <c r="Y283" s="42"/>
      <c r="Z283" s="42">
        <v>2.90410160707666E-2</v>
      </c>
      <c r="AA283" s="42">
        <v>0.165906348831804</v>
      </c>
      <c r="AB283" s="42">
        <v>0.509416908563597</v>
      </c>
      <c r="AC283" s="42">
        <v>1.25413312560179</v>
      </c>
      <c r="AD283" s="42">
        <v>0.412029604696943</v>
      </c>
      <c r="AE283" s="42">
        <v>87.849689127115397</v>
      </c>
      <c r="AF283" s="42">
        <v>148.57905552117401</v>
      </c>
      <c r="AG283" s="42">
        <v>19.2318200287339</v>
      </c>
      <c r="AH283" s="42">
        <v>339801.65778532502</v>
      </c>
      <c r="AI283" s="42">
        <v>72596.0345232486</v>
      </c>
      <c r="AJ283" s="42">
        <v>1.6048145182093501</v>
      </c>
      <c r="AK283" s="42">
        <v>469.87490238706403</v>
      </c>
      <c r="AL283" s="42">
        <v>213.67248621533199</v>
      </c>
      <c r="AM283" s="42">
        <v>2.5041134034975099</v>
      </c>
      <c r="AN283" s="42">
        <v>0.40373605386255701</v>
      </c>
      <c r="AO283" s="42">
        <v>17.2865514530741</v>
      </c>
      <c r="AP283" s="42">
        <v>8.0580649590894708</v>
      </c>
      <c r="AQ283" s="42">
        <v>145.191314445899</v>
      </c>
      <c r="AR283" s="42">
        <v>47.377411980999298</v>
      </c>
      <c r="AS283" s="42">
        <v>8.5328001597565208</v>
      </c>
      <c r="AT283" s="42"/>
      <c r="AU283" s="42">
        <v>1.9789902478767701E-2</v>
      </c>
      <c r="AV283" s="42">
        <v>0.28368151069413799</v>
      </c>
      <c r="AW283" s="42">
        <v>78.293747891228804</v>
      </c>
      <c r="AX283" s="42">
        <v>27.265365532116402</v>
      </c>
      <c r="AY283" s="42">
        <v>0.15627194363250799</v>
      </c>
      <c r="AZ283" s="42">
        <v>18.095063214561801</v>
      </c>
      <c r="BA283" s="42">
        <v>20.521906618088799</v>
      </c>
      <c r="BB283" s="42">
        <v>0.72534766459458999</v>
      </c>
      <c r="BC283" s="42">
        <v>2.7816985911833298</v>
      </c>
      <c r="BD283" s="42">
        <v>3.0491854677604602</v>
      </c>
      <c r="BE283" s="42">
        <v>1.2010657943835299</v>
      </c>
      <c r="BF283" s="42"/>
      <c r="BG283" s="42">
        <v>0.53220333172385303</v>
      </c>
      <c r="BH283" s="42">
        <v>0.30765542615043401</v>
      </c>
      <c r="BI283" s="42">
        <v>4.6541330579841196</v>
      </c>
      <c r="BJ283" s="42">
        <v>8.43424630953802</v>
      </c>
      <c r="BK283" s="42">
        <v>0.81171545463370298</v>
      </c>
      <c r="BL283" s="42"/>
      <c r="BM283" s="42">
        <v>1.39323181838839E-2</v>
      </c>
      <c r="BN283" s="42">
        <v>0.40982469926907</v>
      </c>
      <c r="BO283" s="42"/>
      <c r="BP283" s="42">
        <v>3.8985166108310701E-3</v>
      </c>
      <c r="BQ283" s="42">
        <v>0</v>
      </c>
      <c r="BR283" s="42">
        <v>1.36929398753701</v>
      </c>
      <c r="BS283" s="42">
        <v>2.7382601153921402</v>
      </c>
      <c r="BT283" s="42">
        <v>0.15807037469164001</v>
      </c>
      <c r="BU283" s="42"/>
      <c r="BV283" s="42">
        <v>0.27554509899276203</v>
      </c>
      <c r="BW283" s="42">
        <v>0.27975384270298498</v>
      </c>
      <c r="BX283" s="42">
        <v>9.0532553332907</v>
      </c>
      <c r="BY283" s="42">
        <v>3.84856104578438</v>
      </c>
      <c r="BZ283" s="42">
        <v>8.9719832990753798E-2</v>
      </c>
      <c r="CA283" s="42">
        <v>1.7354426911126799</v>
      </c>
      <c r="CB283" s="42">
        <v>2.1159117931235998</v>
      </c>
      <c r="CC283" s="42">
        <v>5.0875678678807303E-2</v>
      </c>
      <c r="CD283" s="42">
        <v>0.107747500973946</v>
      </c>
      <c r="CE283" s="42">
        <v>0.76831591094118701</v>
      </c>
      <c r="CF283" s="42">
        <v>4.30319891459994E-2</v>
      </c>
      <c r="CG283" s="42">
        <v>9.0986627301675727E-2</v>
      </c>
      <c r="CH283" s="42">
        <v>2.2485568918863499</v>
      </c>
      <c r="CI283" s="42">
        <v>0.122389241906316</v>
      </c>
      <c r="CJ283" s="42">
        <f t="shared" si="7"/>
        <v>2387.1951385160137</v>
      </c>
    </row>
    <row r="284" spans="2:88" x14ac:dyDescent="0.25">
      <c r="B284" s="40" t="s">
        <v>537</v>
      </c>
      <c r="D284" s="40" t="s">
        <v>546</v>
      </c>
      <c r="E284" s="40" t="s">
        <v>44</v>
      </c>
      <c r="G284" s="40" t="s">
        <v>39</v>
      </c>
      <c r="H284" s="41"/>
      <c r="I284" s="40">
        <v>10750</v>
      </c>
      <c r="J284" s="40">
        <v>4.41</v>
      </c>
      <c r="K284" s="40">
        <v>4.68</v>
      </c>
      <c r="M284" s="43">
        <v>30799.999</v>
      </c>
      <c r="O284" s="42"/>
      <c r="P284" s="42">
        <f t="shared" si="8"/>
        <v>2437.6417233560092</v>
      </c>
      <c r="Q284" s="41"/>
      <c r="R284" s="40">
        <v>394400</v>
      </c>
      <c r="S284" s="40">
        <v>2800.0000000000005</v>
      </c>
      <c r="T284" s="40">
        <v>609100</v>
      </c>
      <c r="U284" s="40">
        <v>5200</v>
      </c>
      <c r="V284" s="42">
        <v>318946.52709969901</v>
      </c>
      <c r="W284" s="42">
        <v>81380.543730750695</v>
      </c>
      <c r="X284" s="42">
        <v>2251.4256027623401</v>
      </c>
      <c r="Y284" s="42">
        <v>0.18694436955817301</v>
      </c>
      <c r="Z284" s="42">
        <v>0.81432508066707898</v>
      </c>
      <c r="AA284" s="42">
        <v>0.29635813689560803</v>
      </c>
      <c r="AB284" s="42">
        <v>29.377011048624301</v>
      </c>
      <c r="AC284" s="42">
        <v>13.878481658885001</v>
      </c>
      <c r="AD284" s="42">
        <v>0.59667133586025001</v>
      </c>
      <c r="AE284" s="42">
        <v>5207.1455802609498</v>
      </c>
      <c r="AF284" s="42">
        <v>1645.7523771331</v>
      </c>
      <c r="AG284" s="42">
        <v>44.096432710749298</v>
      </c>
      <c r="AH284" s="42">
        <v>1.78235225584831</v>
      </c>
      <c r="AI284" s="42">
        <v>5.62815379047849</v>
      </c>
      <c r="AJ284" s="42">
        <v>2.5752876876979198</v>
      </c>
      <c r="AK284" s="42"/>
      <c r="AL284" s="42">
        <v>5.9091974522030002</v>
      </c>
      <c r="AM284" s="42">
        <v>4.2848812534801297</v>
      </c>
      <c r="AN284" s="42"/>
      <c r="AO284" s="42">
        <v>12.868608787315299</v>
      </c>
      <c r="AP284" s="42">
        <v>12.976643675522199</v>
      </c>
      <c r="AQ284" s="42">
        <v>182.961117855157</v>
      </c>
      <c r="AR284" s="42">
        <v>109.471182388646</v>
      </c>
      <c r="AS284" s="42">
        <v>15.2010560184205</v>
      </c>
      <c r="AT284" s="42">
        <v>1.3925146697994</v>
      </c>
      <c r="AU284" s="42">
        <v>4.8886293385722697</v>
      </c>
      <c r="AV284" s="42">
        <v>0.86336614136024703</v>
      </c>
      <c r="AW284" s="42">
        <v>8.5177425696140503</v>
      </c>
      <c r="AX284" s="42">
        <v>4.0909811584002496</v>
      </c>
      <c r="AY284" s="42">
        <v>0.23866994793027499</v>
      </c>
      <c r="AZ284" s="42"/>
      <c r="BA284" s="42">
        <v>0.105536326510734</v>
      </c>
      <c r="BB284" s="42">
        <v>1.30640020002266</v>
      </c>
      <c r="BC284" s="42">
        <v>9.8177759726181493E-2</v>
      </c>
      <c r="BD284" s="42">
        <v>2.6268644360439999</v>
      </c>
      <c r="BE284" s="42">
        <v>2.0733617237481901</v>
      </c>
      <c r="BF284" s="42">
        <v>0.21587661514141901</v>
      </c>
      <c r="BG284" s="42">
        <v>1.22984468368655</v>
      </c>
      <c r="BH284" s="42">
        <v>0.44331737606731297</v>
      </c>
      <c r="BI284" s="42">
        <v>15.083005639068199</v>
      </c>
      <c r="BJ284" s="42">
        <v>16.126726605045899</v>
      </c>
      <c r="BK284" s="42">
        <v>1.6569863305054999</v>
      </c>
      <c r="BL284" s="42">
        <v>4.3841227399820699</v>
      </c>
      <c r="BM284" s="42">
        <v>4.8707520327278404</v>
      </c>
      <c r="BN284" s="42">
        <v>0</v>
      </c>
      <c r="BO284" s="42">
        <v>4.6175536322288302</v>
      </c>
      <c r="BP284" s="42">
        <v>5.86498948066665</v>
      </c>
      <c r="BQ284" s="42">
        <v>0.20405247218436201</v>
      </c>
      <c r="BR284" s="42">
        <v>1.3528041035043401</v>
      </c>
      <c r="BS284" s="42">
        <v>1.94875008689648</v>
      </c>
      <c r="BT284" s="42">
        <v>0.20383304469323299</v>
      </c>
      <c r="BU284" s="42"/>
      <c r="BV284" s="42">
        <v>0.73835969362500598</v>
      </c>
      <c r="BW284" s="42">
        <v>0.42928326195311001</v>
      </c>
      <c r="BX284" s="42">
        <v>4.15951673715516</v>
      </c>
      <c r="BY284" s="42">
        <v>1.3813728902800599</v>
      </c>
      <c r="BZ284" s="42">
        <v>0.216190303293017</v>
      </c>
      <c r="CA284" s="42">
        <v>1.3335578361120799</v>
      </c>
      <c r="CB284" s="42">
        <v>1.0359270306246999</v>
      </c>
      <c r="CC284" s="42">
        <v>0.16942451050478999</v>
      </c>
      <c r="CD284" s="42">
        <v>0.48726363609066198</v>
      </c>
      <c r="CE284" s="42">
        <v>1.30421465683018</v>
      </c>
      <c r="CF284" s="42">
        <v>0.16510352629553399</v>
      </c>
      <c r="CG284" s="42">
        <v>0.28749954831253516</v>
      </c>
      <c r="CH284" s="42">
        <v>1.18938576374973</v>
      </c>
      <c r="CI284" s="42">
        <v>0.22085990737373801</v>
      </c>
      <c r="CJ284" s="42">
        <f t="shared" si="7"/>
        <v>2155.649269219216</v>
      </c>
    </row>
    <row r="285" spans="2:88" x14ac:dyDescent="0.25">
      <c r="B285" s="40" t="s">
        <v>537</v>
      </c>
      <c r="D285" s="40" t="s">
        <v>547</v>
      </c>
      <c r="E285" s="40" t="s">
        <v>44</v>
      </c>
      <c r="G285" s="40" t="s">
        <v>35</v>
      </c>
      <c r="H285" s="41"/>
      <c r="I285" s="40">
        <v>10750</v>
      </c>
      <c r="J285" s="40">
        <v>4.41</v>
      </c>
      <c r="K285" s="40">
        <v>4.68</v>
      </c>
      <c r="M285" s="43">
        <v>30799.999</v>
      </c>
      <c r="O285" s="42"/>
      <c r="P285" s="42">
        <f t="shared" si="8"/>
        <v>2437.6417233560092</v>
      </c>
      <c r="Q285" s="41"/>
      <c r="R285" s="40">
        <v>349200</v>
      </c>
      <c r="S285" s="40">
        <v>2800.0000000000005</v>
      </c>
      <c r="T285" s="40">
        <v>308800</v>
      </c>
      <c r="U285" s="40">
        <v>3800</v>
      </c>
      <c r="V285" s="42">
        <v>294915.58935606101</v>
      </c>
      <c r="W285" s="42">
        <v>74106.956134253996</v>
      </c>
      <c r="X285" s="42">
        <v>1248.1771119575801</v>
      </c>
      <c r="Y285" s="42">
        <v>0.15495302291079399</v>
      </c>
      <c r="Z285" s="42">
        <v>0.53409602030303005</v>
      </c>
      <c r="AA285" s="42">
        <v>0.154484965445295</v>
      </c>
      <c r="AB285" s="42">
        <v>1.2796166732219101</v>
      </c>
      <c r="AC285" s="42">
        <v>2.5786451119605598</v>
      </c>
      <c r="AD285" s="42">
        <v>0.376587819656795</v>
      </c>
      <c r="AE285" s="42">
        <v>87.919613778272407</v>
      </c>
      <c r="AF285" s="42">
        <v>166.817350353417</v>
      </c>
      <c r="AG285" s="42">
        <v>11.784079716894301</v>
      </c>
      <c r="AH285" s="42">
        <v>327791.74347826798</v>
      </c>
      <c r="AI285" s="42">
        <v>44851.380841907798</v>
      </c>
      <c r="AJ285" s="42">
        <v>1.0636176099572701</v>
      </c>
      <c r="AK285" s="42">
        <v>316.64395449486699</v>
      </c>
      <c r="AL285" s="42">
        <v>112.536396518572</v>
      </c>
      <c r="AM285" s="42">
        <v>2.00878923554373</v>
      </c>
      <c r="AN285" s="42">
        <v>0.83813272918259296</v>
      </c>
      <c r="AO285" s="42">
        <v>14.503039398091399</v>
      </c>
      <c r="AP285" s="42">
        <v>5.9918136057377698</v>
      </c>
      <c r="AQ285" s="42">
        <v>140.29832911774099</v>
      </c>
      <c r="AR285" s="42">
        <v>78.618536911403297</v>
      </c>
      <c r="AS285" s="42">
        <v>5.5483748105957398</v>
      </c>
      <c r="AT285" s="42">
        <v>6.7262977763575496E-2</v>
      </c>
      <c r="AU285" s="42">
        <v>1.03004615526914</v>
      </c>
      <c r="AV285" s="42">
        <v>0.237638180440951</v>
      </c>
      <c r="AW285" s="42">
        <v>87.801518140807204</v>
      </c>
      <c r="AX285" s="42">
        <v>19.225663335119201</v>
      </c>
      <c r="AY285" s="42">
        <v>0.127613512590565</v>
      </c>
      <c r="AZ285" s="42">
        <v>9.5110744327012195</v>
      </c>
      <c r="BA285" s="42">
        <v>12.9981978415074</v>
      </c>
      <c r="BB285" s="42">
        <v>0.84294315816123699</v>
      </c>
      <c r="BC285" s="42">
        <v>3.4171425945067799</v>
      </c>
      <c r="BD285" s="42">
        <v>4.5240129930914001</v>
      </c>
      <c r="BE285" s="42">
        <v>1.03913424421195</v>
      </c>
      <c r="BF285" s="42">
        <v>3.4445285902414399E-2</v>
      </c>
      <c r="BG285" s="42">
        <v>0.51070338777430702</v>
      </c>
      <c r="BH285" s="42">
        <v>0.22537546642043199</v>
      </c>
      <c r="BI285" s="42">
        <v>0.71598434252698195</v>
      </c>
      <c r="BJ285" s="42">
        <v>3.4017222552309798</v>
      </c>
      <c r="BK285" s="42">
        <v>0.92276896658159502</v>
      </c>
      <c r="BL285" s="42"/>
      <c r="BM285" s="42">
        <v>1.6602965821742099E-2</v>
      </c>
      <c r="BN285" s="42">
        <v>0.178628563701728</v>
      </c>
      <c r="BO285" s="42"/>
      <c r="BP285" s="42">
        <v>4.4048948705043096E-3</v>
      </c>
      <c r="BQ285" s="42">
        <v>4.9346738686008099E-2</v>
      </c>
      <c r="BR285" s="42"/>
      <c r="BS285" s="42">
        <v>9.8079397109207597E-3</v>
      </c>
      <c r="BT285" s="42">
        <v>0.13292744808919099</v>
      </c>
      <c r="BU285" s="42"/>
      <c r="BV285" s="42">
        <v>0.25435042311467798</v>
      </c>
      <c r="BW285" s="42">
        <v>0.170030680195039</v>
      </c>
      <c r="BX285" s="42">
        <v>11.0401745932278</v>
      </c>
      <c r="BY285" s="42">
        <v>4.2265577485210102</v>
      </c>
      <c r="BZ285" s="42">
        <v>4.8946594051494201E-2</v>
      </c>
      <c r="CA285" s="42"/>
      <c r="CB285" s="42">
        <v>5.9950802635121104E-3</v>
      </c>
      <c r="CC285" s="42">
        <v>4.7066534506146403E-2</v>
      </c>
      <c r="CD285" s="42">
        <v>5.1814235681622203E-2</v>
      </c>
      <c r="CE285" s="42">
        <v>0.245530971942617</v>
      </c>
      <c r="CF285" s="42">
        <v>6.13350723326603E-2</v>
      </c>
      <c r="CG285" s="42">
        <v>0.12016387725644151</v>
      </c>
      <c r="CH285" s="42">
        <v>1.24312944748064</v>
      </c>
      <c r="CI285" s="42">
        <v>0</v>
      </c>
      <c r="CJ285" s="42">
        <f t="shared" si="7"/>
        <v>2488.9818873533754</v>
      </c>
    </row>
    <row r="286" spans="2:88" x14ac:dyDescent="0.25">
      <c r="B286" s="40" t="s">
        <v>548</v>
      </c>
      <c r="D286" s="40" t="s">
        <v>549</v>
      </c>
      <c r="E286" s="40" t="s">
        <v>44</v>
      </c>
      <c r="G286" s="40" t="s">
        <v>256</v>
      </c>
      <c r="H286" s="41"/>
      <c r="I286" s="40">
        <v>1110</v>
      </c>
      <c r="J286" s="40">
        <v>0.36899999999999999</v>
      </c>
      <c r="K286" s="40">
        <v>0.39100000000000001</v>
      </c>
      <c r="M286" s="43">
        <v>10800</v>
      </c>
      <c r="O286" s="42"/>
      <c r="P286" s="42">
        <f t="shared" si="8"/>
        <v>3008.1300813008129</v>
      </c>
      <c r="Q286" s="41"/>
      <c r="R286" s="40">
        <v>528700</v>
      </c>
      <c r="S286" s="40">
        <v>3200</v>
      </c>
      <c r="T286" s="40">
        <v>464500</v>
      </c>
      <c r="U286" s="40">
        <v>4600</v>
      </c>
      <c r="V286" s="42">
        <v>241317.27536062599</v>
      </c>
      <c r="W286" s="42">
        <v>73068.625327589994</v>
      </c>
      <c r="X286" s="42">
        <v>232.67512134631599</v>
      </c>
      <c r="Y286" s="42">
        <v>3.6302901835600199E-2</v>
      </c>
      <c r="Z286" s="42">
        <v>0.117248170294922</v>
      </c>
      <c r="AA286" s="42">
        <v>3.4292703963808097E-2</v>
      </c>
      <c r="AB286" s="42">
        <v>562.014530556723</v>
      </c>
      <c r="AC286" s="42">
        <v>264.96285915183</v>
      </c>
      <c r="AD286" s="42">
        <v>7.3972467382487403E-2</v>
      </c>
      <c r="AE286" s="42">
        <v>23180.676599538401</v>
      </c>
      <c r="AF286" s="42">
        <v>8387.1780264501303</v>
      </c>
      <c r="AG286" s="42">
        <v>4.2986572402006002</v>
      </c>
      <c r="AH286" s="42">
        <v>3.94707994877706</v>
      </c>
      <c r="AI286" s="42">
        <v>1.2660756981424</v>
      </c>
      <c r="AJ286" s="42">
        <v>0.206635989129836</v>
      </c>
      <c r="AK286" s="42">
        <v>0.96565104961355597</v>
      </c>
      <c r="AL286" s="42">
        <v>1.11782872655365</v>
      </c>
      <c r="AM286" s="42">
        <v>0.36055859900765702</v>
      </c>
      <c r="AN286" s="42">
        <v>1.4758446105815499</v>
      </c>
      <c r="AO286" s="42">
        <v>2.2106048519899399</v>
      </c>
      <c r="AP286" s="42">
        <v>1.27352341146638</v>
      </c>
      <c r="AQ286" s="42">
        <v>77.150736078694493</v>
      </c>
      <c r="AR286" s="42">
        <v>36.598237121411699</v>
      </c>
      <c r="AS286" s="42">
        <v>1.17191829094735</v>
      </c>
      <c r="AT286" s="42"/>
      <c r="AU286" s="42">
        <v>3.7762223076576E-3</v>
      </c>
      <c r="AV286" s="42">
        <v>4.7030444087088501E-2</v>
      </c>
      <c r="AW286" s="42"/>
      <c r="AX286" s="42">
        <v>1.67245432990845E-3</v>
      </c>
      <c r="AY286" s="42">
        <v>1.8298320028160901E-2</v>
      </c>
      <c r="AZ286" s="42"/>
      <c r="BA286" s="42">
        <v>1.20865832691612E-2</v>
      </c>
      <c r="BB286" s="42">
        <v>0.14609784338326601</v>
      </c>
      <c r="BC286" s="42">
        <v>5.6327272616577898E-2</v>
      </c>
      <c r="BD286" s="42">
        <v>0.43573525549354297</v>
      </c>
      <c r="BE286" s="42">
        <v>0.18404546938855901</v>
      </c>
      <c r="BF286" s="42"/>
      <c r="BG286" s="42">
        <v>6.9585771468908E-2</v>
      </c>
      <c r="BH286" s="42">
        <v>3.5219312635728098E-2</v>
      </c>
      <c r="BI286" s="42"/>
      <c r="BJ286" s="42">
        <v>1.18246408053131E-2</v>
      </c>
      <c r="BK286" s="42">
        <v>0.21367546919202299</v>
      </c>
      <c r="BL286" s="42"/>
      <c r="BM286" s="42">
        <v>2.7900426954484301E-3</v>
      </c>
      <c r="BN286" s="42">
        <v>3.5426419198594503E-2</v>
      </c>
      <c r="BO286" s="42">
        <v>1.4804549248409899</v>
      </c>
      <c r="BP286" s="42">
        <v>0.90469837911810802</v>
      </c>
      <c r="BQ286" s="42">
        <v>9.7776789452540796E-3</v>
      </c>
      <c r="BR286" s="42">
        <v>13.764024814690099</v>
      </c>
      <c r="BS286" s="42">
        <v>4.8933850251956503</v>
      </c>
      <c r="BT286" s="42">
        <v>1.8826710077495101E-2</v>
      </c>
      <c r="BU286" s="42">
        <v>0.47562248714052702</v>
      </c>
      <c r="BV286" s="42">
        <v>0.54218015639537298</v>
      </c>
      <c r="BW286" s="42">
        <v>5.1108724337395897E-2</v>
      </c>
      <c r="BX286" s="42">
        <v>2.0570268216947799E-3</v>
      </c>
      <c r="BY286" s="42">
        <v>3.3110365703921597E-2</v>
      </c>
      <c r="BZ286" s="42">
        <v>1.4848188430348699E-2</v>
      </c>
      <c r="CA286" s="42"/>
      <c r="CB286" s="42">
        <v>1.14039203427089E-3</v>
      </c>
      <c r="CC286" s="42">
        <v>6.0867660767896696E-3</v>
      </c>
      <c r="CD286" s="42"/>
      <c r="CE286" s="42">
        <v>9.810068956716629E-4</v>
      </c>
      <c r="CF286" s="42">
        <v>1.84320774973834E-2</v>
      </c>
      <c r="CG286" s="42">
        <v>0.21829264998831616</v>
      </c>
      <c r="CH286" s="42">
        <v>0.33632138068699902</v>
      </c>
      <c r="CI286" s="42">
        <v>3.4570853797697899E-2</v>
      </c>
      <c r="CJ286" s="42">
        <f t="shared" si="7"/>
        <v>6852.8186103204625</v>
      </c>
    </row>
    <row r="287" spans="2:88" x14ac:dyDescent="0.25">
      <c r="B287" s="40" t="s">
        <v>548</v>
      </c>
      <c r="D287" s="40" t="s">
        <v>550</v>
      </c>
      <c r="E287" s="40" t="s">
        <v>44</v>
      </c>
      <c r="G287" s="40" t="s">
        <v>256</v>
      </c>
      <c r="H287" s="41"/>
      <c r="I287" s="40">
        <v>1110</v>
      </c>
      <c r="J287" s="40">
        <v>0.36899999999999999</v>
      </c>
      <c r="K287" s="40">
        <v>0.39100000000000001</v>
      </c>
      <c r="M287" s="43">
        <v>10800</v>
      </c>
      <c r="O287" s="42"/>
      <c r="P287" s="42">
        <f t="shared" si="8"/>
        <v>3008.1300813008129</v>
      </c>
      <c r="Q287" s="41"/>
      <c r="R287" s="40">
        <v>526900</v>
      </c>
      <c r="S287" s="40">
        <v>3200</v>
      </c>
      <c r="T287" s="40">
        <v>455000</v>
      </c>
      <c r="U287" s="40">
        <v>4600</v>
      </c>
      <c r="V287" s="42">
        <v>266839.476829978</v>
      </c>
      <c r="W287" s="42">
        <v>91537.054873242902</v>
      </c>
      <c r="X287" s="42">
        <v>182.960636064342</v>
      </c>
      <c r="Y287" s="42">
        <v>6.98101892084452E-2</v>
      </c>
      <c r="Z287" s="42">
        <v>0.15778657771305901</v>
      </c>
      <c r="AA287" s="42">
        <v>2.23893672302421E-2</v>
      </c>
      <c r="AB287" s="42">
        <v>4259.8895909967396</v>
      </c>
      <c r="AC287" s="42">
        <v>1864.79637972764</v>
      </c>
      <c r="AD287" s="42">
        <v>6.1088657856156199E-2</v>
      </c>
      <c r="AE287" s="42">
        <v>21957.232271519599</v>
      </c>
      <c r="AF287" s="42">
        <v>8657.5858750834504</v>
      </c>
      <c r="AG287" s="42">
        <v>0</v>
      </c>
      <c r="AH287" s="42">
        <v>4.0991016614225799</v>
      </c>
      <c r="AI287" s="42">
        <v>2.0671675673933501</v>
      </c>
      <c r="AJ287" s="42">
        <v>0.21638042646719</v>
      </c>
      <c r="AK287" s="42">
        <v>0.84879539601477505</v>
      </c>
      <c r="AL287" s="42">
        <v>1.39583385325428</v>
      </c>
      <c r="AM287" s="42">
        <v>0.24557675992243999</v>
      </c>
      <c r="AN287" s="42">
        <v>2.3595398662634901</v>
      </c>
      <c r="AO287" s="42">
        <v>2.9215698201462201</v>
      </c>
      <c r="AP287" s="42">
        <v>0.832182977238761</v>
      </c>
      <c r="AQ287" s="42">
        <v>89.294852573710102</v>
      </c>
      <c r="AR287" s="42">
        <v>29.2763419001665</v>
      </c>
      <c r="AS287" s="42">
        <v>0.75959049464945405</v>
      </c>
      <c r="AT287" s="42">
        <v>1.0543511789631701E-2</v>
      </c>
      <c r="AU287" s="42">
        <v>0.164388661410106</v>
      </c>
      <c r="AV287" s="42">
        <v>3.4543443259310698E-2</v>
      </c>
      <c r="AW287" s="42"/>
      <c r="AX287" s="42">
        <v>1.5480720757403E-3</v>
      </c>
      <c r="AY287" s="42">
        <v>1.6268050647295602E-2</v>
      </c>
      <c r="AZ287" s="42"/>
      <c r="BA287" s="42">
        <v>1.1830182708960401E-2</v>
      </c>
      <c r="BB287" s="42">
        <v>0.121925823606224</v>
      </c>
      <c r="BC287" s="42">
        <v>2.0530227343244899E-2</v>
      </c>
      <c r="BD287" s="42">
        <v>0.332992507384262</v>
      </c>
      <c r="BE287" s="42">
        <v>0.119723093563589</v>
      </c>
      <c r="BF287" s="42"/>
      <c r="BG287" s="42">
        <v>7.2453879588420006E-2</v>
      </c>
      <c r="BH287" s="42">
        <v>2.6818660591927501E-2</v>
      </c>
      <c r="BI287" s="42">
        <v>3.52338268812303E-2</v>
      </c>
      <c r="BJ287" s="42">
        <v>0.387318939097064</v>
      </c>
      <c r="BK287" s="42">
        <v>0.138012954791012</v>
      </c>
      <c r="BL287" s="42">
        <v>2.3260696315028799E-2</v>
      </c>
      <c r="BM287" s="42">
        <v>0.17061087718742099</v>
      </c>
      <c r="BN287" s="42">
        <v>4.40163273250605E-2</v>
      </c>
      <c r="BO287" s="42">
        <v>1.6866676875303599</v>
      </c>
      <c r="BP287" s="42">
        <v>0.984966424932879</v>
      </c>
      <c r="BQ287" s="42">
        <v>0</v>
      </c>
      <c r="BR287" s="42">
        <v>16.2181380921404</v>
      </c>
      <c r="BS287" s="42">
        <v>6.5011070557527804</v>
      </c>
      <c r="BT287" s="42">
        <v>1.3850161585620101E-2</v>
      </c>
      <c r="BU287" s="42">
        <v>0.56272209330275202</v>
      </c>
      <c r="BV287" s="42">
        <v>0.457288075805243</v>
      </c>
      <c r="BW287" s="42">
        <v>2.8492820250623101E-2</v>
      </c>
      <c r="BX287" s="42">
        <v>5.4946533423556702E-3</v>
      </c>
      <c r="BY287" s="42">
        <v>3.3450939297607798E-2</v>
      </c>
      <c r="BZ287" s="42">
        <v>9.3990130346314794E-3</v>
      </c>
      <c r="CA287" s="42"/>
      <c r="CB287" s="42">
        <v>1.7903517144362599E-2</v>
      </c>
      <c r="CC287" s="42">
        <v>8.6203031028583097E-3</v>
      </c>
      <c r="CD287" s="42">
        <v>7.0311753928035306E-2</v>
      </c>
      <c r="CE287" s="42">
        <v>0.110306153249977</v>
      </c>
      <c r="CF287" s="42">
        <v>8.9056638345538404E-3</v>
      </c>
      <c r="CG287" s="42">
        <v>0.15493949546421118</v>
      </c>
      <c r="CH287" s="42">
        <v>0.285649952307854</v>
      </c>
      <c r="CI287" s="42">
        <v>2.098038354153E-2</v>
      </c>
      <c r="CJ287" s="42">
        <f t="shared" si="7"/>
        <v>5900.6760727339861</v>
      </c>
    </row>
    <row r="288" spans="2:88" x14ac:dyDescent="0.25">
      <c r="B288" s="40" t="s">
        <v>551</v>
      </c>
      <c r="D288" s="40" t="s">
        <v>552</v>
      </c>
      <c r="E288" s="40" t="s">
        <v>44</v>
      </c>
      <c r="G288" s="40" t="s">
        <v>256</v>
      </c>
      <c r="H288" s="41"/>
      <c r="I288" s="40">
        <v>298</v>
      </c>
      <c r="J288" s="40">
        <v>9.0999999999999998E-2</v>
      </c>
      <c r="K288" s="40">
        <v>9.0899999999999995E-2</v>
      </c>
      <c r="M288" s="43">
        <v>7900</v>
      </c>
      <c r="O288" s="42"/>
      <c r="P288" s="42">
        <f t="shared" si="8"/>
        <v>3274.7252747252746</v>
      </c>
      <c r="Q288" s="41"/>
      <c r="R288" s="40">
        <v>530000</v>
      </c>
      <c r="S288" s="40">
        <v>3200</v>
      </c>
      <c r="T288" s="40">
        <v>475200.00000000006</v>
      </c>
      <c r="U288" s="40">
        <v>4600</v>
      </c>
      <c r="V288" s="42">
        <v>265755.41176602599</v>
      </c>
      <c r="W288" s="42">
        <v>82668.751900101706</v>
      </c>
      <c r="X288" s="42">
        <v>189.07878483318001</v>
      </c>
      <c r="Y288" s="42">
        <v>5.0233337130218499E-2</v>
      </c>
      <c r="Z288" s="42">
        <v>0.107603674356645</v>
      </c>
      <c r="AA288" s="42">
        <v>2.86894275807522E-2</v>
      </c>
      <c r="AB288" s="42">
        <v>211.80438489222499</v>
      </c>
      <c r="AC288" s="42">
        <v>86.321729033765095</v>
      </c>
      <c r="AD288" s="42">
        <v>5.7539721937661603E-2</v>
      </c>
      <c r="AE288" s="42">
        <v>12.0576272340516</v>
      </c>
      <c r="AF288" s="42">
        <v>22.551262616342399</v>
      </c>
      <c r="AG288" s="42">
        <v>2.2163620536707498</v>
      </c>
      <c r="AH288" s="42">
        <v>0.190382663415228</v>
      </c>
      <c r="AI288" s="42">
        <v>0.69564698033637595</v>
      </c>
      <c r="AJ288" s="42">
        <v>0.182055336583929</v>
      </c>
      <c r="AK288" s="42">
        <v>1.08779651352393</v>
      </c>
      <c r="AL288" s="42">
        <v>1.53082737773351</v>
      </c>
      <c r="AM288" s="42">
        <v>0.25447319319948503</v>
      </c>
      <c r="AN288" s="42">
        <v>23.752175021207801</v>
      </c>
      <c r="AO288" s="42">
        <v>24.684813373897502</v>
      </c>
      <c r="AP288" s="42">
        <v>0.90342185025241195</v>
      </c>
      <c r="AQ288" s="42">
        <v>541.60904453756905</v>
      </c>
      <c r="AR288" s="42">
        <v>558.92963525082303</v>
      </c>
      <c r="AS288" s="42">
        <v>1.15554467759337</v>
      </c>
      <c r="AT288" s="42"/>
      <c r="AU288" s="42">
        <v>3.3142818675919901E-3</v>
      </c>
      <c r="AV288" s="42">
        <v>3.63762439705832E-2</v>
      </c>
      <c r="AW288" s="42"/>
      <c r="AX288" s="42">
        <v>1.3846782028645499E-3</v>
      </c>
      <c r="AY288" s="42">
        <v>1.02191941084574E-2</v>
      </c>
      <c r="AZ288" s="42"/>
      <c r="BA288" s="42">
        <v>0.25941210063078901</v>
      </c>
      <c r="BB288" s="42">
        <v>6.6962239067480694E-2</v>
      </c>
      <c r="BC288" s="42">
        <v>4.8922637594681399E-2</v>
      </c>
      <c r="BD288" s="42">
        <v>0.342940904958976</v>
      </c>
      <c r="BE288" s="42">
        <v>0.12479166413626901</v>
      </c>
      <c r="BF288" s="42">
        <v>7.05097555592578E-2</v>
      </c>
      <c r="BG288" s="42">
        <v>0.196389656993635</v>
      </c>
      <c r="BH288" s="42">
        <v>2.8028398825965299E-2</v>
      </c>
      <c r="BI288" s="42">
        <v>2.69275425515516</v>
      </c>
      <c r="BJ288" s="42">
        <v>5.2320772023882096</v>
      </c>
      <c r="BK288" s="42">
        <v>8.4131697814494602E-2</v>
      </c>
      <c r="BL288" s="42">
        <v>2.4463695859506999E-5</v>
      </c>
      <c r="BM288" s="42">
        <v>9.9048372887012501E-2</v>
      </c>
      <c r="BN288" s="42">
        <v>2.7616327560408001E-2</v>
      </c>
      <c r="BO288" s="42"/>
      <c r="BP288" s="42">
        <v>5.68691247154955E-4</v>
      </c>
      <c r="BQ288" s="42">
        <v>7.5960030903883397E-3</v>
      </c>
      <c r="BR288" s="42"/>
      <c r="BS288" s="42">
        <v>1.4149855327718901E-3</v>
      </c>
      <c r="BT288" s="42">
        <v>1.4629382050029701E-2</v>
      </c>
      <c r="BU288" s="42"/>
      <c r="BV288" s="42">
        <v>6.3900110898326201E-2</v>
      </c>
      <c r="BW288" s="42">
        <v>3.52709247248809E-2</v>
      </c>
      <c r="BX288" s="42">
        <v>5.1265964858850802E-3</v>
      </c>
      <c r="BY288" s="42">
        <v>3.38473711492078E-2</v>
      </c>
      <c r="BZ288" s="42">
        <v>8.8651408317092992E-3</v>
      </c>
      <c r="CA288" s="42">
        <v>1.4201636966461399E-4</v>
      </c>
      <c r="CB288" s="42">
        <v>2.2024132779826198E-2</v>
      </c>
      <c r="CC288" s="42">
        <v>7.6951830780263202E-3</v>
      </c>
      <c r="CD288" s="42"/>
      <c r="CE288" s="42">
        <v>1.7978938273520501E-2</v>
      </c>
      <c r="CF288" s="42">
        <v>1.33784590603707E-2</v>
      </c>
      <c r="CG288" s="42"/>
      <c r="CH288" s="42">
        <v>1.3078095801716801E-3</v>
      </c>
      <c r="CI288" s="42">
        <v>1.5887458817479501E-2</v>
      </c>
      <c r="CJ288" s="42">
        <f t="shared" si="7"/>
        <v>978.56563760400093</v>
      </c>
    </row>
    <row r="289" spans="2:88" x14ac:dyDescent="0.25">
      <c r="B289" s="40" t="s">
        <v>551</v>
      </c>
      <c r="D289" s="40" t="s">
        <v>553</v>
      </c>
      <c r="E289" s="40" t="s">
        <v>44</v>
      </c>
      <c r="G289" s="40" t="s">
        <v>35</v>
      </c>
      <c r="H289" s="41"/>
      <c r="I289" s="40">
        <v>298</v>
      </c>
      <c r="J289" s="40">
        <v>9.0999999999999998E-2</v>
      </c>
      <c r="K289" s="40">
        <v>9.0899999999999995E-2</v>
      </c>
      <c r="M289" s="43">
        <v>7900</v>
      </c>
      <c r="O289" s="42"/>
      <c r="P289" s="42">
        <f t="shared" si="8"/>
        <v>3274.7252747252746</v>
      </c>
      <c r="Q289" s="41"/>
      <c r="R289" s="40">
        <v>344500</v>
      </c>
      <c r="S289" s="40">
        <v>2800.0000000000005</v>
      </c>
      <c r="T289" s="40">
        <v>306100</v>
      </c>
      <c r="U289" s="40">
        <v>3800</v>
      </c>
      <c r="V289" s="42">
        <v>330042.44526886102</v>
      </c>
      <c r="W289" s="42">
        <v>52492.040743484598</v>
      </c>
      <c r="X289" s="42">
        <v>1901.5003856395399</v>
      </c>
      <c r="Y289" s="42">
        <v>0.185517753675285</v>
      </c>
      <c r="Z289" s="42">
        <v>0.76608115879565797</v>
      </c>
      <c r="AA289" s="42">
        <v>0.28131826267394999</v>
      </c>
      <c r="AB289" s="42"/>
      <c r="AC289" s="42">
        <v>0.78192282940077096</v>
      </c>
      <c r="AD289" s="42">
        <v>0.88419028095054697</v>
      </c>
      <c r="AE289" s="42">
        <v>6.3292749139010196</v>
      </c>
      <c r="AF289" s="42">
        <v>79.030983711164296</v>
      </c>
      <c r="AG289" s="42">
        <v>42.940048575464502</v>
      </c>
      <c r="AH289" s="42">
        <v>354470.74912182498</v>
      </c>
      <c r="AI289" s="42">
        <v>55129.209454223201</v>
      </c>
      <c r="AJ289" s="42">
        <v>2.6436430432515201</v>
      </c>
      <c r="AK289" s="42">
        <v>280.80127834181599</v>
      </c>
      <c r="AL289" s="42">
        <v>102.23728445106001</v>
      </c>
      <c r="AM289" s="42">
        <v>3.3460907561309701</v>
      </c>
      <c r="AN289" s="42">
        <v>4.32462348234447</v>
      </c>
      <c r="AO289" s="42">
        <v>12.0056982305208</v>
      </c>
      <c r="AP289" s="42">
        <v>7.1918826179176598</v>
      </c>
      <c r="AQ289" s="42">
        <v>130.29421636697899</v>
      </c>
      <c r="AR289" s="42">
        <v>84.259652788354003</v>
      </c>
      <c r="AS289" s="42">
        <v>10.482573395107099</v>
      </c>
      <c r="AT289" s="42"/>
      <c r="AU289" s="42">
        <v>2.9873896042224901E-2</v>
      </c>
      <c r="AV289" s="42">
        <v>0.43618300930396597</v>
      </c>
      <c r="AW289" s="42">
        <v>20.228180910595199</v>
      </c>
      <c r="AX289" s="42">
        <v>7.4351700633535804</v>
      </c>
      <c r="AY289" s="42">
        <v>0.23743250443635699</v>
      </c>
      <c r="AZ289" s="42">
        <v>2.3721888754464602</v>
      </c>
      <c r="BA289" s="42">
        <v>6.5673430927207397</v>
      </c>
      <c r="BB289" s="42">
        <v>2.0888638099991499</v>
      </c>
      <c r="BC289" s="42"/>
      <c r="BD289" s="42">
        <v>0.81063877146458796</v>
      </c>
      <c r="BE289" s="42">
        <v>1.72681772490876</v>
      </c>
      <c r="BF289" s="42">
        <v>0.23677807665181799</v>
      </c>
      <c r="BG289" s="42">
        <v>0.76767467011029999</v>
      </c>
      <c r="BH289" s="42">
        <v>0.32249388894894898</v>
      </c>
      <c r="BI289" s="42">
        <v>6.2957266740598401</v>
      </c>
      <c r="BJ289" s="42">
        <v>8.0031528701398909</v>
      </c>
      <c r="BK289" s="42">
        <v>2.2135691679192</v>
      </c>
      <c r="BL289" s="42"/>
      <c r="BM289" s="42">
        <v>2.33761306538352E-2</v>
      </c>
      <c r="BN289" s="42">
        <v>0.33189668621130303</v>
      </c>
      <c r="BO289" s="42"/>
      <c r="BP289" s="42">
        <v>5.1111443981524604E-3</v>
      </c>
      <c r="BQ289" s="42">
        <v>9.1198761552739094E-2</v>
      </c>
      <c r="BR289" s="42">
        <v>0.46633013221207098</v>
      </c>
      <c r="BS289" s="42">
        <v>1.79370894304074</v>
      </c>
      <c r="BT289" s="42">
        <v>0.339396871633529</v>
      </c>
      <c r="BU289" s="42"/>
      <c r="BV289" s="42">
        <v>5.5202809488314103E-2</v>
      </c>
      <c r="BW289" s="42">
        <v>0.34199082021876198</v>
      </c>
      <c r="BX289" s="42">
        <v>2.1745886703475699</v>
      </c>
      <c r="BY289" s="42">
        <v>1.53627259023475</v>
      </c>
      <c r="BZ289" s="42">
        <v>0.15274076375701701</v>
      </c>
      <c r="CA289" s="42">
        <v>0.189254761918351</v>
      </c>
      <c r="CB289" s="42">
        <v>0.39080688799790197</v>
      </c>
      <c r="CC289" s="42">
        <v>9.2929110697597503E-2</v>
      </c>
      <c r="CD289" s="42"/>
      <c r="CE289" s="42">
        <v>8.0940898240086708E-3</v>
      </c>
      <c r="CF289" s="42">
        <v>0.12943338896788101</v>
      </c>
      <c r="CG289" s="42">
        <v>1.3541854694276156E-2</v>
      </c>
      <c r="CH289" s="42">
        <v>0.65568309265118796</v>
      </c>
      <c r="CI289" s="42">
        <v>0.40733967840080298</v>
      </c>
      <c r="CJ289" s="42">
        <f t="shared" si="7"/>
        <v>2644.0160553995865</v>
      </c>
    </row>
    <row r="290" spans="2:88" x14ac:dyDescent="0.25">
      <c r="B290" s="40" t="s">
        <v>548</v>
      </c>
      <c r="D290" s="40" t="s">
        <v>554</v>
      </c>
      <c r="E290" s="40" t="s">
        <v>44</v>
      </c>
      <c r="G290" s="40" t="s">
        <v>256</v>
      </c>
      <c r="H290" s="41"/>
      <c r="I290" s="40">
        <v>1110</v>
      </c>
      <c r="J290" s="40">
        <v>0.36899999999999999</v>
      </c>
      <c r="K290" s="40">
        <v>0.39100000000000001</v>
      </c>
      <c r="M290" s="43">
        <v>10800</v>
      </c>
      <c r="O290" s="42"/>
      <c r="P290" s="42">
        <f t="shared" si="8"/>
        <v>3008.1300813008129</v>
      </c>
      <c r="Q290" s="41"/>
      <c r="R290" s="40">
        <v>528700</v>
      </c>
      <c r="S290" s="40">
        <v>3200</v>
      </c>
      <c r="T290" s="40">
        <v>464500</v>
      </c>
      <c r="U290" s="40">
        <v>4600</v>
      </c>
      <c r="V290" s="42">
        <v>262600.95186515898</v>
      </c>
      <c r="W290" s="42">
        <v>92744.386472402097</v>
      </c>
      <c r="X290" s="42">
        <v>113.000916122158</v>
      </c>
      <c r="Y290" s="42">
        <v>4.8680693647082003E-2</v>
      </c>
      <c r="Z290" s="42">
        <v>0.13358431738234899</v>
      </c>
      <c r="AA290" s="42">
        <v>2.0196329643846898E-2</v>
      </c>
      <c r="AB290" s="42">
        <v>1898.64766476108</v>
      </c>
      <c r="AC290" s="42">
        <v>972.36328462951803</v>
      </c>
      <c r="AD290" s="42">
        <v>4.7559254571873197E-2</v>
      </c>
      <c r="AE290" s="42">
        <v>22905.6221497527</v>
      </c>
      <c r="AF290" s="42">
        <v>8879.95858441987</v>
      </c>
      <c r="AG290" s="42">
        <v>1.0742171728011201</v>
      </c>
      <c r="AH290" s="42">
        <v>4.2438041588836404</v>
      </c>
      <c r="AI290" s="42">
        <v>2.1276781141302301</v>
      </c>
      <c r="AJ290" s="42">
        <v>0.149050544897779</v>
      </c>
      <c r="AK290" s="42">
        <v>0.97144700568092801</v>
      </c>
      <c r="AL290" s="42">
        <v>1.49668052090143</v>
      </c>
      <c r="AM290" s="42">
        <v>0.19464993733862801</v>
      </c>
      <c r="AN290" s="42">
        <v>2.8076771817396202</v>
      </c>
      <c r="AO290" s="42">
        <v>2.33688840257402</v>
      </c>
      <c r="AP290" s="42">
        <v>0.56631449366514397</v>
      </c>
      <c r="AQ290" s="42">
        <v>84.166736705645405</v>
      </c>
      <c r="AR290" s="42">
        <v>29.605638456559301</v>
      </c>
      <c r="AS290" s="42">
        <v>0.51152549770545297</v>
      </c>
      <c r="AT290" s="42">
        <v>2.84066831574863E-2</v>
      </c>
      <c r="AU290" s="42">
        <v>0.20587947850529301</v>
      </c>
      <c r="AV290" s="42">
        <v>3.9456868706855497E-2</v>
      </c>
      <c r="AW290" s="42"/>
      <c r="AX290" s="42">
        <v>1.2874346600719199E-3</v>
      </c>
      <c r="AY290" s="42">
        <v>1.38618614470872E-2</v>
      </c>
      <c r="AZ290" s="42"/>
      <c r="BA290" s="42">
        <v>9.0433751847605708E-3</v>
      </c>
      <c r="BB290" s="42">
        <v>5.25141908327569E-2</v>
      </c>
      <c r="BC290" s="42">
        <v>0.10027349924556</v>
      </c>
      <c r="BD290" s="42">
        <v>0.37023279713845297</v>
      </c>
      <c r="BE290" s="42">
        <v>8.6303334130958101E-2</v>
      </c>
      <c r="BF290" s="42">
        <v>1.34022899143918E-2</v>
      </c>
      <c r="BG290" s="42">
        <v>7.2348040296879301E-2</v>
      </c>
      <c r="BH290" s="42">
        <v>1.8760858246286701E-2</v>
      </c>
      <c r="BI290" s="42"/>
      <c r="BJ290" s="42">
        <v>7.9341752022681102E-3</v>
      </c>
      <c r="BK290" s="42">
        <v>4.50362642137319E-2</v>
      </c>
      <c r="BL290" s="42"/>
      <c r="BM290" s="42">
        <v>3.1645235883004902E-3</v>
      </c>
      <c r="BN290" s="42">
        <v>4.2388280393049399E-2</v>
      </c>
      <c r="BO290" s="42">
        <v>1.6209328983444</v>
      </c>
      <c r="BP290" s="42">
        <v>0.83999650942092896</v>
      </c>
      <c r="BQ290" s="42">
        <v>0</v>
      </c>
      <c r="BR290" s="42">
        <v>15.298717916464399</v>
      </c>
      <c r="BS290" s="42">
        <v>6.5061559292403599</v>
      </c>
      <c r="BT290" s="42">
        <v>1.1544783846318201E-2</v>
      </c>
      <c r="BU290" s="42">
        <v>0.49477355758437702</v>
      </c>
      <c r="BV290" s="42">
        <v>0.49733099505386702</v>
      </c>
      <c r="BW290" s="42">
        <v>3.01652598203512E-2</v>
      </c>
      <c r="BX290" s="42">
        <v>3.9700772788625899E-3</v>
      </c>
      <c r="BY290" s="42">
        <v>2.9019164965561901E-2</v>
      </c>
      <c r="BZ290" s="42">
        <v>2.9904073956798899E-3</v>
      </c>
      <c r="CA290" s="42"/>
      <c r="CB290" s="42">
        <v>7.5360901710838299E-4</v>
      </c>
      <c r="CC290" s="42">
        <v>4.96000019637312E-3</v>
      </c>
      <c r="CD290" s="42">
        <v>6.2167618273711797E-3</v>
      </c>
      <c r="CE290" s="42">
        <v>3.80022833364577E-2</v>
      </c>
      <c r="CF290" s="42">
        <v>7.45291294398272E-3</v>
      </c>
      <c r="CG290" s="42">
        <v>0.25346628344167327</v>
      </c>
      <c r="CH290" s="42">
        <v>0.38801460433643697</v>
      </c>
      <c r="CI290" s="42">
        <v>1.25979378297271E-2</v>
      </c>
      <c r="CJ290" s="42">
        <f>R290/AQ290</f>
        <v>6281.5789312232882</v>
      </c>
    </row>
    <row r="291" spans="2:88" x14ac:dyDescent="0.25">
      <c r="B291" s="40" t="s">
        <v>555</v>
      </c>
      <c r="D291" s="40" t="s">
        <v>556</v>
      </c>
      <c r="E291" s="40" t="s">
        <v>47</v>
      </c>
      <c r="G291" s="40" t="s">
        <v>35</v>
      </c>
      <c r="H291" s="41"/>
      <c r="I291" s="40">
        <v>14349.999</v>
      </c>
      <c r="J291" s="40">
        <v>5.56</v>
      </c>
      <c r="K291" s="40">
        <v>5.81</v>
      </c>
      <c r="M291" s="43">
        <v>60700.002</v>
      </c>
      <c r="O291" s="42"/>
      <c r="P291" s="42">
        <v>2580.9350719424501</v>
      </c>
      <c r="Q291" s="41"/>
      <c r="R291" s="40">
        <v>342299.99999999994</v>
      </c>
      <c r="S291" s="40">
        <v>2800.0000000000005</v>
      </c>
      <c r="T291" s="40">
        <v>308700</v>
      </c>
      <c r="U291" s="40">
        <v>3800</v>
      </c>
      <c r="V291" s="42">
        <v>302480.08877203899</v>
      </c>
      <c r="W291" s="42">
        <v>60411.767146409402</v>
      </c>
      <c r="X291" s="42">
        <v>1484.61810791123</v>
      </c>
      <c r="Y291" s="42">
        <v>0.27475479166886002</v>
      </c>
      <c r="Z291" s="42">
        <v>0.48001546349440299</v>
      </c>
      <c r="AA291" s="42">
        <v>0.23072197250308901</v>
      </c>
      <c r="AB291" s="42">
        <v>0.19612389831384699</v>
      </c>
      <c r="AC291" s="42">
        <v>0.94163734269295096</v>
      </c>
      <c r="AD291" s="42">
        <v>0.293601790662122</v>
      </c>
      <c r="AE291" s="42">
        <v>3.6245845533135599</v>
      </c>
      <c r="AF291" s="42">
        <v>38.150508740267803</v>
      </c>
      <c r="AG291" s="42">
        <v>20.532108210584902</v>
      </c>
      <c r="AH291" s="42">
        <v>318986.23508243298</v>
      </c>
      <c r="AI291" s="42">
        <v>70557.347461212194</v>
      </c>
      <c r="AJ291" s="42">
        <v>0.85647799146997705</v>
      </c>
      <c r="AK291" s="42">
        <v>137.444113923358</v>
      </c>
      <c r="AL291" s="42">
        <v>59.866102927169003</v>
      </c>
      <c r="AM291" s="42">
        <v>2.1243471592556702</v>
      </c>
      <c r="AN291" s="42"/>
      <c r="AO291" s="42">
        <v>12.964474545048599</v>
      </c>
      <c r="AP291" s="42">
        <v>7.2395454262024401</v>
      </c>
      <c r="AQ291" s="42">
        <v>165.86148331502</v>
      </c>
      <c r="AR291" s="42">
        <v>64.733256951153905</v>
      </c>
      <c r="AS291" s="42">
        <v>7.1824661055866104</v>
      </c>
      <c r="AT291" s="42">
        <v>8.7827024248416402E-2</v>
      </c>
      <c r="AU291" s="42">
        <v>0.76924429935053296</v>
      </c>
      <c r="AV291" s="42">
        <v>0.17510481246031001</v>
      </c>
      <c r="AW291" s="42">
        <v>169.11827251424199</v>
      </c>
      <c r="AX291" s="42">
        <v>35.271116288181901</v>
      </c>
      <c r="AY291" s="42">
        <v>0.149691949590428</v>
      </c>
      <c r="AZ291" s="42">
        <v>1.3020054840990301</v>
      </c>
      <c r="BA291" s="42">
        <v>3.9401225017708699</v>
      </c>
      <c r="BB291" s="42">
        <v>1.0302753775242399</v>
      </c>
      <c r="BC291" s="42">
        <v>0.85299204711736798</v>
      </c>
      <c r="BD291" s="42">
        <v>2.9484104726182601</v>
      </c>
      <c r="BE291" s="42">
        <v>1.1015536541491899</v>
      </c>
      <c r="BF291" s="42"/>
      <c r="BG291" s="42">
        <v>0.876367327723233</v>
      </c>
      <c r="BH291" s="42">
        <v>0.37553383013818797</v>
      </c>
      <c r="BI291" s="42">
        <v>1.8810795757546399E-2</v>
      </c>
      <c r="BJ291" s="42">
        <v>1.7563842799832801</v>
      </c>
      <c r="BK291" s="42">
        <v>0.73776742416209895</v>
      </c>
      <c r="BL291" s="42"/>
      <c r="BM291" s="42">
        <v>5.2402754443024602E-3</v>
      </c>
      <c r="BN291" s="42">
        <v>0</v>
      </c>
      <c r="BO291" s="42"/>
      <c r="BP291" s="42">
        <v>1.62000619966013E-3</v>
      </c>
      <c r="BQ291" s="42">
        <v>5.0004812006826098E-2</v>
      </c>
      <c r="BR291" s="42"/>
      <c r="BS291" s="42">
        <v>2.4996765370612702E-3</v>
      </c>
      <c r="BT291" s="42">
        <v>0</v>
      </c>
      <c r="BU291" s="42">
        <v>0.63323746179195395</v>
      </c>
      <c r="BV291" s="42">
        <v>1.3558679770414199</v>
      </c>
      <c r="BW291" s="42">
        <v>0.26162470389520698</v>
      </c>
      <c r="BX291" s="42">
        <v>36.2262626158603</v>
      </c>
      <c r="BY291" s="42">
        <v>19.493552742713</v>
      </c>
      <c r="BZ291" s="42">
        <v>9.8396222014698095E-2</v>
      </c>
      <c r="CA291" s="42">
        <v>11.2025545127564</v>
      </c>
      <c r="CB291" s="42">
        <v>9.7611245488505407</v>
      </c>
      <c r="CC291" s="42">
        <v>9.3106474399855005E-2</v>
      </c>
      <c r="CD291" s="42">
        <v>0.62683865522808102</v>
      </c>
      <c r="CE291" s="42">
        <v>2.1434899011047701</v>
      </c>
      <c r="CF291" s="42">
        <v>5.2784251689547597E-2</v>
      </c>
      <c r="CG291" s="42"/>
      <c r="CH291" s="42">
        <v>4.1954647659405301E-3</v>
      </c>
      <c r="CI291" s="42">
        <v>0.18652331748752299</v>
      </c>
      <c r="CJ291" s="42">
        <f t="shared" si="7"/>
        <v>2063.7702808304871</v>
      </c>
    </row>
    <row r="292" spans="2:88" x14ac:dyDescent="0.25">
      <c r="B292" s="40" t="s">
        <v>555</v>
      </c>
      <c r="D292" s="40" t="s">
        <v>557</v>
      </c>
      <c r="E292" s="40" t="s">
        <v>47</v>
      </c>
      <c r="G292" s="40" t="s">
        <v>256</v>
      </c>
      <c r="H292" s="41"/>
      <c r="I292" s="40">
        <v>14349.999</v>
      </c>
      <c r="J292" s="40">
        <v>5.56</v>
      </c>
      <c r="K292" s="40">
        <v>5.81</v>
      </c>
      <c r="M292" s="43">
        <v>60700.002</v>
      </c>
      <c r="O292" s="42"/>
      <c r="P292" s="42">
        <v>2580.9350719424501</v>
      </c>
      <c r="Q292" s="41"/>
      <c r="R292" s="40">
        <v>527600</v>
      </c>
      <c r="S292" s="40">
        <v>3200</v>
      </c>
      <c r="T292" s="40">
        <v>459700</v>
      </c>
      <c r="U292" s="40">
        <v>4600</v>
      </c>
      <c r="V292" s="42">
        <v>293727.830785934</v>
      </c>
      <c r="W292" s="42">
        <v>101225.629288809</v>
      </c>
      <c r="X292" s="42">
        <v>396.4375868171</v>
      </c>
      <c r="Y292" s="42">
        <v>0.28584204398754898</v>
      </c>
      <c r="Z292" s="42">
        <v>0.33209220113976101</v>
      </c>
      <c r="AA292" s="42">
        <v>3.1024391588809201E-2</v>
      </c>
      <c r="AB292" s="42">
        <v>14646.7352867605</v>
      </c>
      <c r="AC292" s="42">
        <v>3971.3306641694398</v>
      </c>
      <c r="AD292" s="42">
        <v>4.5023011194659499E-2</v>
      </c>
      <c r="AE292" s="42">
        <v>12065.5868466383</v>
      </c>
      <c r="AF292" s="42">
        <v>4592.4194033617796</v>
      </c>
      <c r="AG292" s="42">
        <v>5.3770121670823601</v>
      </c>
      <c r="AH292" s="42">
        <v>1.3195609881377299</v>
      </c>
      <c r="AI292" s="42">
        <v>0.98372012133212705</v>
      </c>
      <c r="AJ292" s="42">
        <v>0.16507970770273001</v>
      </c>
      <c r="AK292" s="42">
        <v>1.50826846596066</v>
      </c>
      <c r="AL292" s="42">
        <v>1.39123961011353</v>
      </c>
      <c r="AM292" s="42">
        <v>0.37469858278200202</v>
      </c>
      <c r="AN292" s="42">
        <v>22.5273912387804</v>
      </c>
      <c r="AO292" s="42">
        <v>9.5410837684905392</v>
      </c>
      <c r="AP292" s="42">
        <v>1.1967507938516</v>
      </c>
      <c r="AQ292" s="42">
        <v>105.200234547943</v>
      </c>
      <c r="AR292" s="42">
        <v>49.247685326833398</v>
      </c>
      <c r="AS292" s="42">
        <v>1.4681832556049199</v>
      </c>
      <c r="AT292" s="42">
        <v>0.31393200086990403</v>
      </c>
      <c r="AU292" s="42">
        <v>0.478846819701785</v>
      </c>
      <c r="AV292" s="42">
        <v>5.1987360488946602E-2</v>
      </c>
      <c r="AW292" s="42">
        <v>2.8770174652292702E-2</v>
      </c>
      <c r="AX292" s="42">
        <v>9.6086286783514899E-2</v>
      </c>
      <c r="AY292" s="42">
        <v>2.5535358650538499E-2</v>
      </c>
      <c r="AZ292" s="42">
        <v>7.8819770394455604E-2</v>
      </c>
      <c r="BA292" s="42">
        <v>0.69863159009702702</v>
      </c>
      <c r="BB292" s="42">
        <v>0.17827834412596999</v>
      </c>
      <c r="BC292" s="42"/>
      <c r="BD292" s="42">
        <v>0.457136360217128</v>
      </c>
      <c r="BE292" s="42">
        <v>0.24520417022375199</v>
      </c>
      <c r="BF292" s="42"/>
      <c r="BG292" s="42">
        <v>5.5112984890244403E-2</v>
      </c>
      <c r="BH292" s="42">
        <v>7.7272328735767004E-2</v>
      </c>
      <c r="BI292" s="42"/>
      <c r="BJ292" s="42">
        <v>0.32992093917461002</v>
      </c>
      <c r="BK292" s="42">
        <v>0.15568839046433</v>
      </c>
      <c r="BL292" s="42">
        <v>0.61280309769187902</v>
      </c>
      <c r="BM292" s="42">
        <v>0.463350642110748</v>
      </c>
      <c r="BN292" s="42">
        <v>0</v>
      </c>
      <c r="BO292" s="42">
        <v>2.8832966792452202</v>
      </c>
      <c r="BP292" s="42">
        <v>0.84891174375205602</v>
      </c>
      <c r="BQ292" s="42">
        <v>1.46069582289987E-2</v>
      </c>
      <c r="BR292" s="42">
        <v>10.892860186934699</v>
      </c>
      <c r="BS292" s="42">
        <v>4.3371035667934699</v>
      </c>
      <c r="BT292" s="42">
        <v>0</v>
      </c>
      <c r="BU292" s="42">
        <v>0.37632794527508101</v>
      </c>
      <c r="BV292" s="42">
        <v>0.42507270753557103</v>
      </c>
      <c r="BW292" s="42">
        <v>3.7850307517098197E-2</v>
      </c>
      <c r="BX292" s="42">
        <v>0.5832160750791</v>
      </c>
      <c r="BY292" s="42">
        <v>1.1196393896205401</v>
      </c>
      <c r="BZ292" s="42">
        <v>2.2728980546150902E-2</v>
      </c>
      <c r="CA292" s="42">
        <v>0.358114606569023</v>
      </c>
      <c r="CB292" s="42">
        <v>0.55729692603783698</v>
      </c>
      <c r="CC292" s="42">
        <v>1.08919713426553E-2</v>
      </c>
      <c r="CD292" s="42">
        <v>1.85073769549463</v>
      </c>
      <c r="CE292" s="42">
        <v>1.0223603323214501</v>
      </c>
      <c r="CF292" s="42">
        <v>8.1228648023609403E-3</v>
      </c>
      <c r="CG292" s="42">
        <v>0.21029280744852152</v>
      </c>
      <c r="CH292" s="42">
        <v>1.0400555309564501</v>
      </c>
      <c r="CI292" s="42">
        <v>2.78962923749351E-2</v>
      </c>
      <c r="CJ292" s="42">
        <f t="shared" ref="CJ292:CJ355" si="9">R292/AQ292</f>
        <v>5015.1979438748913</v>
      </c>
    </row>
    <row r="293" spans="2:88" x14ac:dyDescent="0.25">
      <c r="B293" s="40" t="s">
        <v>555</v>
      </c>
      <c r="D293" s="40" t="s">
        <v>558</v>
      </c>
      <c r="E293" s="40" t="s">
        <v>47</v>
      </c>
      <c r="G293" s="40" t="s">
        <v>256</v>
      </c>
      <c r="H293" s="41"/>
      <c r="I293" s="40">
        <v>14349.999</v>
      </c>
      <c r="J293" s="40">
        <v>5.56</v>
      </c>
      <c r="K293" s="40">
        <v>5.81</v>
      </c>
      <c r="M293" s="43">
        <v>60700.002</v>
      </c>
      <c r="O293" s="42"/>
      <c r="P293" s="42">
        <v>2580.9350719424501</v>
      </c>
      <c r="Q293" s="41"/>
      <c r="R293" s="40">
        <v>529900</v>
      </c>
      <c r="S293" s="40">
        <v>3200</v>
      </c>
      <c r="T293" s="40">
        <v>459400</v>
      </c>
      <c r="U293" s="40">
        <v>4600</v>
      </c>
      <c r="V293" s="42">
        <v>305671.50260720297</v>
      </c>
      <c r="W293" s="42">
        <v>132387.65674475499</v>
      </c>
      <c r="X293" s="42">
        <v>238.56477580692101</v>
      </c>
      <c r="Y293" s="42">
        <v>0.228405637977558</v>
      </c>
      <c r="Z293" s="42">
        <v>0.238693125311432</v>
      </c>
      <c r="AA293" s="42">
        <v>3.9044464164968998E-2</v>
      </c>
      <c r="AB293" s="42">
        <v>14598.078793860701</v>
      </c>
      <c r="AC293" s="42">
        <v>5834.1773525164099</v>
      </c>
      <c r="AD293" s="42">
        <v>3.8862079906096497E-2</v>
      </c>
      <c r="AE293" s="42">
        <v>9408.0332454325508</v>
      </c>
      <c r="AF293" s="42">
        <v>3337.6943950642599</v>
      </c>
      <c r="AG293" s="42">
        <v>2.19728989059913</v>
      </c>
      <c r="AH293" s="42">
        <v>0.78029312172513199</v>
      </c>
      <c r="AI293" s="42">
        <v>0.82271565764721399</v>
      </c>
      <c r="AJ293" s="42">
        <v>0.103310682024724</v>
      </c>
      <c r="AK293" s="42">
        <v>1.44810688461416</v>
      </c>
      <c r="AL293" s="42">
        <v>1.6768172310939899</v>
      </c>
      <c r="AM293" s="42">
        <v>0.31199055685503702</v>
      </c>
      <c r="AN293" s="42">
        <v>19.593811764176301</v>
      </c>
      <c r="AO293" s="42">
        <v>7.7011725274044096</v>
      </c>
      <c r="AP293" s="42">
        <v>1.0649497377188299</v>
      </c>
      <c r="AQ293" s="42">
        <v>72.924138604057205</v>
      </c>
      <c r="AR293" s="42">
        <v>27.6354091386237</v>
      </c>
      <c r="AS293" s="42">
        <v>1.02579073682707</v>
      </c>
      <c r="AT293" s="42">
        <v>7.4525962535637397E-2</v>
      </c>
      <c r="AU293" s="42">
        <v>0.28705175855128701</v>
      </c>
      <c r="AV293" s="42">
        <v>5.1703873399788602E-2</v>
      </c>
      <c r="AW293" s="42">
        <v>4.06785364217201E-4</v>
      </c>
      <c r="AX293" s="42">
        <v>4.2352590153537199E-2</v>
      </c>
      <c r="AY293" s="42">
        <v>1.02248311105474E-2</v>
      </c>
      <c r="AZ293" s="42"/>
      <c r="BA293" s="42">
        <v>1.68159502015887E-2</v>
      </c>
      <c r="BB293" s="42">
        <v>0.142739928910667</v>
      </c>
      <c r="BC293" s="42">
        <v>1.0550253607153601E-2</v>
      </c>
      <c r="BD293" s="42">
        <v>0.39075610031008201</v>
      </c>
      <c r="BE293" s="42">
        <v>0.15099817702348001</v>
      </c>
      <c r="BF293" s="42"/>
      <c r="BG293" s="42">
        <v>0.120289077071265</v>
      </c>
      <c r="BH293" s="42">
        <v>5.2581491335956299E-2</v>
      </c>
      <c r="BI293" s="42"/>
      <c r="BJ293" s="42">
        <v>1.17391751758058E-2</v>
      </c>
      <c r="BK293" s="42">
        <v>0.129452539684554</v>
      </c>
      <c r="BL293" s="42">
        <v>0.15967067928536699</v>
      </c>
      <c r="BM293" s="42">
        <v>0.34560177295488698</v>
      </c>
      <c r="BN293" s="42">
        <v>2.78071748499331E-2</v>
      </c>
      <c r="BO293" s="42">
        <v>1.93624825752107</v>
      </c>
      <c r="BP293" s="42">
        <v>1.0132272417022099</v>
      </c>
      <c r="BQ293" s="42">
        <v>8.4037745529175704E-3</v>
      </c>
      <c r="BR293" s="42">
        <v>12.3386883156774</v>
      </c>
      <c r="BS293" s="42">
        <v>5.9338695486889002</v>
      </c>
      <c r="BT293" s="42">
        <v>1.6167979420309401E-2</v>
      </c>
      <c r="BU293" s="42">
        <v>0.51708263872605198</v>
      </c>
      <c r="BV293" s="42">
        <v>0.52642133347050701</v>
      </c>
      <c r="BW293" s="42">
        <v>3.00108125954387E-2</v>
      </c>
      <c r="BX293" s="42">
        <v>4.5666113230232097E-3</v>
      </c>
      <c r="BY293" s="42">
        <v>4.3627422256914197E-2</v>
      </c>
      <c r="BZ293" s="42">
        <v>1.3968035489479501E-2</v>
      </c>
      <c r="CA293" s="42"/>
      <c r="CB293" s="42">
        <v>2.1635240016677999E-2</v>
      </c>
      <c r="CC293" s="42">
        <v>1.12745444166061E-2</v>
      </c>
      <c r="CD293" s="42">
        <v>2.1064004496045401</v>
      </c>
      <c r="CE293" s="42">
        <v>2.3968071212206699</v>
      </c>
      <c r="CF293" s="42">
        <v>1.0798249545511099E-2</v>
      </c>
      <c r="CG293" s="42">
        <v>9.5603163627972082E-2</v>
      </c>
      <c r="CH293" s="42">
        <v>0.223081586828943</v>
      </c>
      <c r="CI293" s="42">
        <v>0</v>
      </c>
      <c r="CJ293" s="42">
        <f t="shared" si="9"/>
        <v>7266.4553897180831</v>
      </c>
    </row>
    <row r="294" spans="2:88" x14ac:dyDescent="0.25">
      <c r="B294" s="40" t="s">
        <v>555</v>
      </c>
      <c r="D294" s="40" t="s">
        <v>559</v>
      </c>
      <c r="E294" s="40" t="s">
        <v>47</v>
      </c>
      <c r="G294" s="40" t="s">
        <v>50</v>
      </c>
      <c r="H294" s="41"/>
      <c r="I294" s="40">
        <v>14349.999</v>
      </c>
      <c r="J294" s="40">
        <v>5.56</v>
      </c>
      <c r="K294" s="40">
        <v>5.81</v>
      </c>
      <c r="M294" s="43">
        <v>60700.002</v>
      </c>
      <c r="O294" s="42"/>
      <c r="P294" s="42">
        <v>2580.9350719424501</v>
      </c>
      <c r="Q294" s="41"/>
      <c r="R294" s="40">
        <v>349200</v>
      </c>
      <c r="S294" s="40">
        <v>2800.0000000000005</v>
      </c>
      <c r="T294" s="40">
        <v>6899.9999999999991</v>
      </c>
      <c r="U294" s="40">
        <v>1200</v>
      </c>
      <c r="V294" s="42">
        <v>258543.16907856401</v>
      </c>
      <c r="W294" s="42">
        <v>291489.252832208</v>
      </c>
      <c r="X294" s="42">
        <v>912.05913981508195</v>
      </c>
      <c r="Y294" s="42">
        <v>0.54156878050016799</v>
      </c>
      <c r="Z294" s="42">
        <v>1.54868688303948</v>
      </c>
      <c r="AA294" s="42">
        <v>0.124191020708511</v>
      </c>
      <c r="AB294" s="42">
        <v>3370.18760511234</v>
      </c>
      <c r="AC294" s="42">
        <v>3647.90740782393</v>
      </c>
      <c r="AD294" s="42">
        <v>0.14058708056871999</v>
      </c>
      <c r="AE294" s="42">
        <v>831652.83027500496</v>
      </c>
      <c r="AF294" s="42">
        <v>1019701.6125872</v>
      </c>
      <c r="AG294" s="42">
        <v>7.3160415098257801</v>
      </c>
      <c r="AH294" s="42">
        <v>5.8428745124792503</v>
      </c>
      <c r="AI294" s="42">
        <v>8.65751061582856</v>
      </c>
      <c r="AJ294" s="42">
        <v>0.46460828296340001</v>
      </c>
      <c r="AK294" s="42">
        <v>6.7266006830268399</v>
      </c>
      <c r="AL294" s="42">
        <v>15.0956375180844</v>
      </c>
      <c r="AM294" s="42">
        <v>1.3909775444591099</v>
      </c>
      <c r="AN294" s="42"/>
      <c r="AO294" s="42">
        <v>17.816043942048399</v>
      </c>
      <c r="AP294" s="42">
        <v>3.8262542855877402</v>
      </c>
      <c r="AQ294" s="42">
        <v>153.785566154517</v>
      </c>
      <c r="AR294" s="42">
        <v>228.029783093829</v>
      </c>
      <c r="AS294" s="42">
        <v>3.30587603107664</v>
      </c>
      <c r="AT294" s="42">
        <v>1.9671504481777</v>
      </c>
      <c r="AU294" s="42">
        <v>4.9505326369341702</v>
      </c>
      <c r="AV294" s="42">
        <v>0</v>
      </c>
      <c r="AW294" s="42">
        <v>0.69506100150667305</v>
      </c>
      <c r="AX294" s="42">
        <v>1.30878528458015</v>
      </c>
      <c r="AY294" s="42">
        <v>6.9939798802654801E-2</v>
      </c>
      <c r="AZ294" s="42"/>
      <c r="BA294" s="42">
        <v>1.51650242186956</v>
      </c>
      <c r="BB294" s="42">
        <v>0.53915606072456401</v>
      </c>
      <c r="BC294" s="42"/>
      <c r="BD294" s="42">
        <v>3.0225791334521199</v>
      </c>
      <c r="BE294" s="42">
        <v>0.65592125877865803</v>
      </c>
      <c r="BF294" s="42">
        <v>8.7832159136480403E-2</v>
      </c>
      <c r="BG294" s="42">
        <v>1.15339266597192</v>
      </c>
      <c r="BH294" s="42">
        <v>0.21407848756022099</v>
      </c>
      <c r="BI294" s="42">
        <v>17.381589433369701</v>
      </c>
      <c r="BJ294" s="42">
        <v>33.217608106785001</v>
      </c>
      <c r="BK294" s="42">
        <v>0.54367921809069097</v>
      </c>
      <c r="BL294" s="42">
        <v>1.55767598996686</v>
      </c>
      <c r="BM294" s="42">
        <v>3.07988827132134</v>
      </c>
      <c r="BN294" s="42">
        <v>6.5459249700431807E-2</v>
      </c>
      <c r="BO294" s="42">
        <v>6.437007101451</v>
      </c>
      <c r="BP294" s="42">
        <v>5.5035967476923604</v>
      </c>
      <c r="BQ294" s="42">
        <v>1.9768174161775599E-2</v>
      </c>
      <c r="BR294" s="42"/>
      <c r="BS294" s="42">
        <v>9.2553785895365906E-2</v>
      </c>
      <c r="BT294" s="42">
        <v>6.4456658819401103E-2</v>
      </c>
      <c r="BU294" s="42"/>
      <c r="BV294" s="42">
        <v>0.75780227232627095</v>
      </c>
      <c r="BW294" s="42">
        <v>0.141515293481596</v>
      </c>
      <c r="BX294" s="42">
        <v>36.053620133974697</v>
      </c>
      <c r="BY294" s="42">
        <v>44.864580597776097</v>
      </c>
      <c r="BZ294" s="42">
        <v>5.8555325273379102E-2</v>
      </c>
      <c r="CA294" s="42">
        <v>54.833797457525598</v>
      </c>
      <c r="CB294" s="42">
        <v>72.105993588519397</v>
      </c>
      <c r="CC294" s="42">
        <v>3.4507473216571598E-2</v>
      </c>
      <c r="CD294" s="42">
        <v>5.0819354847756699</v>
      </c>
      <c r="CE294" s="42">
        <v>5.3356700985885697</v>
      </c>
      <c r="CF294" s="42">
        <v>2.5672847049520001E-2</v>
      </c>
      <c r="CG294" s="42">
        <v>20.642927035719627</v>
      </c>
      <c r="CH294" s="42">
        <v>36.147870809836199</v>
      </c>
      <c r="CI294" s="42">
        <v>0</v>
      </c>
      <c r="CJ294" s="42">
        <f t="shared" si="9"/>
        <v>2270.6942447975848</v>
      </c>
    </row>
    <row r="295" spans="2:88" x14ac:dyDescent="0.25">
      <c r="B295" s="40" t="s">
        <v>560</v>
      </c>
      <c r="D295" s="40" t="s">
        <v>561</v>
      </c>
      <c r="E295" s="40" t="s">
        <v>47</v>
      </c>
      <c r="G295" s="40" t="s">
        <v>39</v>
      </c>
      <c r="H295" s="41"/>
      <c r="I295" s="40">
        <v>6290</v>
      </c>
      <c r="J295" s="40">
        <v>2.86</v>
      </c>
      <c r="K295" s="40">
        <v>3.04</v>
      </c>
      <c r="M295" s="43">
        <v>26400.001</v>
      </c>
      <c r="O295" s="42"/>
      <c r="P295" s="42">
        <v>2199.3006993007002</v>
      </c>
      <c r="Q295" s="41"/>
      <c r="R295" s="40">
        <v>364900</v>
      </c>
      <c r="S295" s="40">
        <v>2800.0000000000005</v>
      </c>
      <c r="T295" s="40">
        <v>639600</v>
      </c>
      <c r="U295" s="40">
        <v>5400</v>
      </c>
      <c r="V295" s="42">
        <v>292342.223532481</v>
      </c>
      <c r="W295" s="42">
        <v>62058.9466039201</v>
      </c>
      <c r="X295" s="42">
        <v>941.11533686944699</v>
      </c>
      <c r="Y295" s="42">
        <v>0.214647963208383</v>
      </c>
      <c r="Z295" s="42">
        <v>0.754787567958637</v>
      </c>
      <c r="AA295" s="42">
        <v>0.15589927689026101</v>
      </c>
      <c r="AB295" s="42">
        <v>10.1447203705701</v>
      </c>
      <c r="AC295" s="42">
        <v>6.8125425105649002</v>
      </c>
      <c r="AD295" s="42">
        <v>0.15721407052676201</v>
      </c>
      <c r="AE295" s="42">
        <v>22.121131932516001</v>
      </c>
      <c r="AF295" s="42">
        <v>89.443450983512605</v>
      </c>
      <c r="AG295" s="42">
        <v>8.80666533883476</v>
      </c>
      <c r="AH295" s="42">
        <v>2.3560544367909899</v>
      </c>
      <c r="AI295" s="42">
        <v>3.6528064078005902</v>
      </c>
      <c r="AJ295" s="42">
        <v>0.52129138660962904</v>
      </c>
      <c r="AK295" s="42">
        <v>23.4280322866265</v>
      </c>
      <c r="AL295" s="42">
        <v>20.930189296041899</v>
      </c>
      <c r="AM295" s="42">
        <v>1.5543910432369299</v>
      </c>
      <c r="AN295" s="42"/>
      <c r="AO295" s="42">
        <v>17.926138942565299</v>
      </c>
      <c r="AP295" s="42">
        <v>5.52549752713663</v>
      </c>
      <c r="AQ295" s="42">
        <v>148.29980708807599</v>
      </c>
      <c r="AR295" s="42">
        <v>71.584148485941697</v>
      </c>
      <c r="AS295" s="42">
        <v>4.6594321783818797</v>
      </c>
      <c r="AT295" s="42">
        <v>0.37207955961834399</v>
      </c>
      <c r="AU295" s="42">
        <v>1.59303156043951</v>
      </c>
      <c r="AV295" s="42">
        <v>0.116026185415344</v>
      </c>
      <c r="AW295" s="42">
        <v>2.1289359733250399</v>
      </c>
      <c r="AX295" s="42">
        <v>2.1876053774974</v>
      </c>
      <c r="AY295" s="42">
        <v>6.7845256846936902E-2</v>
      </c>
      <c r="AZ295" s="42"/>
      <c r="BA295" s="42">
        <v>1.9944700776690401</v>
      </c>
      <c r="BB295" s="42">
        <v>0.810960513900015</v>
      </c>
      <c r="BC295" s="42">
        <v>0.24061049296821199</v>
      </c>
      <c r="BD295" s="42">
        <v>3.0436375905599</v>
      </c>
      <c r="BE295" s="42">
        <v>0.99167383628088401</v>
      </c>
      <c r="BF295" s="42">
        <v>7.4578903192622004E-2</v>
      </c>
      <c r="BG295" s="42">
        <v>0.93586585702751002</v>
      </c>
      <c r="BH295" s="42">
        <v>0.27324783053971302</v>
      </c>
      <c r="BI295" s="42">
        <v>4.1265123464666997</v>
      </c>
      <c r="BJ295" s="42">
        <v>8.3065066711289699</v>
      </c>
      <c r="BK295" s="42">
        <v>0.352700257077252</v>
      </c>
      <c r="BL295" s="42">
        <v>0.57483009040852695</v>
      </c>
      <c r="BM295" s="42">
        <v>1.51392397116955</v>
      </c>
      <c r="BN295" s="42">
        <v>0.110109055245389</v>
      </c>
      <c r="BO295" s="42">
        <v>1.20572361126228</v>
      </c>
      <c r="BP295" s="42">
        <v>1.7291396589789501</v>
      </c>
      <c r="BQ295" s="42">
        <v>4.7485592415304999E-2</v>
      </c>
      <c r="BR295" s="42"/>
      <c r="BS295" s="42">
        <v>0.112071945377768</v>
      </c>
      <c r="BT295" s="42">
        <v>6.4172760086474906E-2</v>
      </c>
      <c r="BU295" s="42"/>
      <c r="BV295" s="42">
        <v>0.64873367878529897</v>
      </c>
      <c r="BW295" s="42">
        <v>0.181828505847455</v>
      </c>
      <c r="BX295" s="42">
        <v>3.9794434278890498</v>
      </c>
      <c r="BY295" s="42">
        <v>3.7940632122645002</v>
      </c>
      <c r="BZ295" s="42">
        <v>5.4877713561550599E-2</v>
      </c>
      <c r="CA295" s="42">
        <v>4.5325938825135301</v>
      </c>
      <c r="CB295" s="42">
        <v>5.9529259039793203</v>
      </c>
      <c r="CC295" s="42">
        <v>6.0736435343731701E-2</v>
      </c>
      <c r="CD295" s="42">
        <v>7.3801073593395994E-2</v>
      </c>
      <c r="CE295" s="42">
        <v>0.27684161154565601</v>
      </c>
      <c r="CF295" s="42">
        <v>3.0978441090156301E-2</v>
      </c>
      <c r="CG295" s="42">
        <v>2.3588207553474669</v>
      </c>
      <c r="CH295" s="42">
        <v>3.6425899033243998</v>
      </c>
      <c r="CI295" s="42">
        <v>8.8182859282496098E-2</v>
      </c>
      <c r="CJ295" s="42">
        <f t="shared" si="9"/>
        <v>2460.556133989332</v>
      </c>
    </row>
    <row r="296" spans="2:88" x14ac:dyDescent="0.25">
      <c r="B296" s="40" t="s">
        <v>560</v>
      </c>
      <c r="D296" s="40" t="s">
        <v>562</v>
      </c>
      <c r="E296" s="40" t="s">
        <v>47</v>
      </c>
      <c r="G296" s="40" t="s">
        <v>39</v>
      </c>
      <c r="H296" s="41"/>
      <c r="I296" s="40">
        <v>6290</v>
      </c>
      <c r="J296" s="40">
        <v>2.86</v>
      </c>
      <c r="K296" s="40">
        <v>3.04</v>
      </c>
      <c r="M296" s="43">
        <v>26400.001</v>
      </c>
      <c r="O296" s="42"/>
      <c r="P296" s="42">
        <v>2199.3006993007002</v>
      </c>
      <c r="Q296" s="41"/>
      <c r="R296" s="40">
        <v>362800</v>
      </c>
      <c r="S296" s="40">
        <v>2800.0000000000005</v>
      </c>
      <c r="T296" s="40">
        <v>643900</v>
      </c>
      <c r="U296" s="40">
        <v>5400</v>
      </c>
      <c r="V296" s="42">
        <v>294044.21030870802</v>
      </c>
      <c r="W296" s="42">
        <v>67266.235086626097</v>
      </c>
      <c r="X296" s="42">
        <v>965.310512435845</v>
      </c>
      <c r="Y296" s="42">
        <v>0.1763193028649</v>
      </c>
      <c r="Z296" s="42">
        <v>0.723060623564862</v>
      </c>
      <c r="AA296" s="42">
        <v>0.125324346663303</v>
      </c>
      <c r="AB296" s="42">
        <v>11.2066460009327</v>
      </c>
      <c r="AC296" s="42">
        <v>5.6406497328494503</v>
      </c>
      <c r="AD296" s="42">
        <v>0.175636591841761</v>
      </c>
      <c r="AE296" s="42">
        <v>13.447134049504401</v>
      </c>
      <c r="AF296" s="42">
        <v>70.509507862203904</v>
      </c>
      <c r="AG296" s="42">
        <v>17.323374595906301</v>
      </c>
      <c r="AH296" s="42">
        <v>2.86883258464169</v>
      </c>
      <c r="AI296" s="42">
        <v>3.5674687932650202</v>
      </c>
      <c r="AJ296" s="42">
        <v>0.54793500349913704</v>
      </c>
      <c r="AK296" s="42">
        <v>23.108421379526501</v>
      </c>
      <c r="AL296" s="42">
        <v>24.7474844206548</v>
      </c>
      <c r="AM296" s="42">
        <v>1.44530366742489</v>
      </c>
      <c r="AN296" s="42"/>
      <c r="AO296" s="42">
        <v>19.5163014650356</v>
      </c>
      <c r="AP296" s="42">
        <v>4.4853833410681796</v>
      </c>
      <c r="AQ296" s="42">
        <v>132.24640163768501</v>
      </c>
      <c r="AR296" s="42">
        <v>65.857307615552699</v>
      </c>
      <c r="AS296" s="42">
        <v>4.0937844999544097</v>
      </c>
      <c r="AT296" s="42">
        <v>0.38946802290087801</v>
      </c>
      <c r="AU296" s="42">
        <v>1.44394548482274</v>
      </c>
      <c r="AV296" s="42">
        <v>0.175705651278767</v>
      </c>
      <c r="AW296" s="42">
        <v>2.1953573979490502</v>
      </c>
      <c r="AX296" s="42">
        <v>2.3307910783387999</v>
      </c>
      <c r="AY296" s="42">
        <v>3.8020310307253502E-2</v>
      </c>
      <c r="AZ296" s="42">
        <v>0.14087875933482699</v>
      </c>
      <c r="BA296" s="42">
        <v>2.6841406914779999</v>
      </c>
      <c r="BB296" s="42">
        <v>0.74347171327934503</v>
      </c>
      <c r="BC296" s="42">
        <v>9.5213072455080899E-2</v>
      </c>
      <c r="BD296" s="42">
        <v>3.0411985922344602</v>
      </c>
      <c r="BE296" s="42">
        <v>0.85616404684200298</v>
      </c>
      <c r="BF296" s="42">
        <v>6.9477905589386602E-2</v>
      </c>
      <c r="BG296" s="42">
        <v>0.96416956770060103</v>
      </c>
      <c r="BH296" s="42">
        <v>0.25272971404550998</v>
      </c>
      <c r="BI296" s="42">
        <v>2.5499915271644702</v>
      </c>
      <c r="BJ296" s="42">
        <v>6.8049504164493504</v>
      </c>
      <c r="BK296" s="42">
        <v>0.46103780953851797</v>
      </c>
      <c r="BL296" s="42">
        <v>2.2542793050914001</v>
      </c>
      <c r="BM296" s="42">
        <v>3.1774880484560999</v>
      </c>
      <c r="BN296" s="42">
        <v>0</v>
      </c>
      <c r="BO296" s="42">
        <v>2.6772345555596999</v>
      </c>
      <c r="BP296" s="42">
        <v>1.9913452206569899</v>
      </c>
      <c r="BQ296" s="42">
        <v>4.3508553123876102E-2</v>
      </c>
      <c r="BR296" s="42">
        <v>1.77075560042897E-2</v>
      </c>
      <c r="BS296" s="42">
        <v>0.30847661594324</v>
      </c>
      <c r="BT296" s="42">
        <v>4.9825971755477497E-2</v>
      </c>
      <c r="BU296" s="42"/>
      <c r="BV296" s="42">
        <v>0.55192171208128404</v>
      </c>
      <c r="BW296" s="42">
        <v>0.16483693811980701</v>
      </c>
      <c r="BX296" s="42">
        <v>1.68324481690674</v>
      </c>
      <c r="BY296" s="42">
        <v>1.6429815417950899</v>
      </c>
      <c r="BZ296" s="42">
        <v>5.9233854905673101E-2</v>
      </c>
      <c r="CA296" s="42">
        <v>0.63946830205544203</v>
      </c>
      <c r="CB296" s="42">
        <v>1.03055507580747</v>
      </c>
      <c r="CC296" s="42">
        <v>3.7498157103099901E-2</v>
      </c>
      <c r="CD296" s="42">
        <v>0.119379805336801</v>
      </c>
      <c r="CE296" s="42">
        <v>0.35696698866915699</v>
      </c>
      <c r="CF296" s="42">
        <v>3.3527815124412698E-2</v>
      </c>
      <c r="CG296" s="42">
        <v>0.15911369349538987</v>
      </c>
      <c r="CH296" s="42">
        <v>0.74712761507405301</v>
      </c>
      <c r="CI296" s="42">
        <v>7.8961854636306006E-2</v>
      </c>
      <c r="CJ296" s="42">
        <f t="shared" si="9"/>
        <v>2743.363868560763</v>
      </c>
    </row>
    <row r="297" spans="2:88" x14ac:dyDescent="0.25">
      <c r="B297" s="40" t="s">
        <v>560</v>
      </c>
      <c r="D297" s="40" t="s">
        <v>563</v>
      </c>
      <c r="E297" s="40" t="s">
        <v>47</v>
      </c>
      <c r="G297" s="40" t="s">
        <v>35</v>
      </c>
      <c r="H297" s="41"/>
      <c r="I297" s="40">
        <v>6290</v>
      </c>
      <c r="J297" s="40">
        <v>2.86</v>
      </c>
      <c r="K297" s="40">
        <v>3.04</v>
      </c>
      <c r="M297" s="43">
        <v>26400.001</v>
      </c>
      <c r="O297" s="42"/>
      <c r="P297" s="42">
        <v>2199.3006993007002</v>
      </c>
      <c r="Q297" s="41"/>
      <c r="R297" s="40">
        <v>348400.00000000006</v>
      </c>
      <c r="S297" s="40">
        <v>2800.0000000000005</v>
      </c>
      <c r="T297" s="40">
        <v>307100</v>
      </c>
      <c r="U297" s="40">
        <v>3800</v>
      </c>
      <c r="V297" s="42">
        <v>293536.74588067498</v>
      </c>
      <c r="W297" s="42">
        <v>52651.371480225302</v>
      </c>
      <c r="X297" s="42">
        <v>1048.2433871435001</v>
      </c>
      <c r="Y297" s="42">
        <v>9.7109726269060601E-2</v>
      </c>
      <c r="Z297" s="42">
        <v>0.420248865897629</v>
      </c>
      <c r="AA297" s="42">
        <v>0.16474050835203999</v>
      </c>
      <c r="AB297" s="42">
        <v>0.19842115284117001</v>
      </c>
      <c r="AC297" s="42">
        <v>0.80501597137432701</v>
      </c>
      <c r="AD297" s="42">
        <v>0.17228582551562099</v>
      </c>
      <c r="AE297" s="42">
        <v>4.8249458505893603</v>
      </c>
      <c r="AF297" s="42">
        <v>34.771426056416601</v>
      </c>
      <c r="AG297" s="42">
        <v>11.6997758908458</v>
      </c>
      <c r="AH297" s="42">
        <v>327847.204652455</v>
      </c>
      <c r="AI297" s="42">
        <v>72407.716215479901</v>
      </c>
      <c r="AJ297" s="42">
        <v>0.75831554945975599</v>
      </c>
      <c r="AK297" s="42">
        <v>3416.3641215736102</v>
      </c>
      <c r="AL297" s="42">
        <v>2725.2412496096199</v>
      </c>
      <c r="AM297" s="42">
        <v>1.0153041503644</v>
      </c>
      <c r="AN297" s="42"/>
      <c r="AO297" s="42">
        <v>11.9550314985319</v>
      </c>
      <c r="AP297" s="42">
        <v>5.2178270606059698</v>
      </c>
      <c r="AQ297" s="42">
        <v>104.13794283313</v>
      </c>
      <c r="AR297" s="42">
        <v>57.852990660235598</v>
      </c>
      <c r="AS297" s="42">
        <v>5.6392889865345399</v>
      </c>
      <c r="AT297" s="42">
        <v>0.22776432532794799</v>
      </c>
      <c r="AU297" s="42">
        <v>1.0925144971683201</v>
      </c>
      <c r="AV297" s="42">
        <v>0.13073537049030901</v>
      </c>
      <c r="AW297" s="42">
        <v>2.0461632016469502</v>
      </c>
      <c r="AX297" s="42">
        <v>2.1925281775509999</v>
      </c>
      <c r="AY297" s="42">
        <v>6.6883936719068907E-2</v>
      </c>
      <c r="AZ297" s="42">
        <v>36.179957627754199</v>
      </c>
      <c r="BA297" s="42">
        <v>31.037129182898699</v>
      </c>
      <c r="BB297" s="42">
        <v>0.70044084686442698</v>
      </c>
      <c r="BC297" s="42"/>
      <c r="BD297" s="42">
        <v>1.66098956990989</v>
      </c>
      <c r="BE297" s="42">
        <v>0.96698739055483096</v>
      </c>
      <c r="BF297" s="42"/>
      <c r="BG297" s="42">
        <v>0.39492480587573903</v>
      </c>
      <c r="BH297" s="42">
        <v>0.24086020514123099</v>
      </c>
      <c r="BI297" s="42">
        <v>1.6402925263564601</v>
      </c>
      <c r="BJ297" s="42">
        <v>3.1552994632432401</v>
      </c>
      <c r="BK297" s="42">
        <v>0.54554516954423904</v>
      </c>
      <c r="BL297" s="42"/>
      <c r="BM297" s="42">
        <v>6.8308961483415503E-3</v>
      </c>
      <c r="BN297" s="42">
        <v>0.21727309069443301</v>
      </c>
      <c r="BO297" s="42">
        <v>2.0675577911156398E-3</v>
      </c>
      <c r="BP297" s="42">
        <v>9.3969417847503206E-2</v>
      </c>
      <c r="BQ297" s="42">
        <v>3.7419330127588697E-2</v>
      </c>
      <c r="BR297" s="42"/>
      <c r="BS297" s="42">
        <v>3.4374918445618601E-3</v>
      </c>
      <c r="BT297" s="42">
        <v>7.2546027258960699E-2</v>
      </c>
      <c r="BU297" s="42">
        <v>1.05697330075028</v>
      </c>
      <c r="BV297" s="42">
        <v>1.27286706015264</v>
      </c>
      <c r="BW297" s="42">
        <v>0.21661814921160999</v>
      </c>
      <c r="BX297" s="42">
        <v>3.7209918678213199</v>
      </c>
      <c r="BY297" s="42">
        <v>1.8617754939004201</v>
      </c>
      <c r="BZ297" s="42">
        <v>5.6519672246825699E-2</v>
      </c>
      <c r="CA297" s="42">
        <v>0.43986698113907902</v>
      </c>
      <c r="CB297" s="42">
        <v>0.418080257211083</v>
      </c>
      <c r="CC297" s="42">
        <v>4.11401852308792E-2</v>
      </c>
      <c r="CD297" s="42">
        <v>0.31878661194513203</v>
      </c>
      <c r="CE297" s="42">
        <v>1.0341580499546199</v>
      </c>
      <c r="CF297" s="42">
        <v>2.0689384770716801E-2</v>
      </c>
      <c r="CG297" s="42"/>
      <c r="CH297" s="42">
        <v>0.83897926155211899</v>
      </c>
      <c r="CI297" s="42">
        <v>8.2370934040898999E-2</v>
      </c>
      <c r="CJ297" s="42">
        <f t="shared" si="9"/>
        <v>3345.5625348608442</v>
      </c>
    </row>
    <row r="298" spans="2:88" x14ac:dyDescent="0.25">
      <c r="B298" s="40" t="s">
        <v>564</v>
      </c>
      <c r="D298" s="40" t="s">
        <v>565</v>
      </c>
      <c r="E298" s="40" t="s">
        <v>47</v>
      </c>
      <c r="G298" s="40" t="s">
        <v>39</v>
      </c>
      <c r="H298" s="41"/>
      <c r="I298" s="40">
        <v>8100</v>
      </c>
      <c r="J298" s="40">
        <v>3.76</v>
      </c>
      <c r="K298" s="40">
        <v>4.16</v>
      </c>
      <c r="L298" s="40">
        <v>0.47799999999999998</v>
      </c>
      <c r="M298" s="43">
        <v>29600</v>
      </c>
      <c r="O298" s="42"/>
      <c r="P298" s="42">
        <v>2154.2553191489401</v>
      </c>
      <c r="Q298" s="41"/>
      <c r="R298" s="40">
        <v>360300</v>
      </c>
      <c r="S298" s="40">
        <v>2800.0000000000005</v>
      </c>
      <c r="T298" s="40">
        <v>642600</v>
      </c>
      <c r="U298" s="40">
        <v>5200</v>
      </c>
      <c r="V298" s="42">
        <v>291138.297175963</v>
      </c>
      <c r="W298" s="42">
        <v>73876.510214091293</v>
      </c>
      <c r="X298" s="42">
        <v>1865.4960272073299</v>
      </c>
      <c r="Y298" s="42">
        <v>3.1878604350764402E-2</v>
      </c>
      <c r="Z298" s="42">
        <v>0.90478532678499202</v>
      </c>
      <c r="AA298" s="42">
        <v>0.22230888681904801</v>
      </c>
      <c r="AB298" s="42">
        <v>10.5457461518264</v>
      </c>
      <c r="AC298" s="42">
        <v>6.4616278983827797</v>
      </c>
      <c r="AD298" s="42">
        <v>0.29701331550857701</v>
      </c>
      <c r="AE298" s="42">
        <v>19.432305948316699</v>
      </c>
      <c r="AF298" s="42">
        <v>93.151851793412803</v>
      </c>
      <c r="AG298" s="42">
        <v>38.491773020086598</v>
      </c>
      <c r="AH298" s="42">
        <v>10.625727791209799</v>
      </c>
      <c r="AI298" s="42">
        <v>10.1378703565696</v>
      </c>
      <c r="AJ298" s="42">
        <v>1.0774223269983001</v>
      </c>
      <c r="AK298" s="42">
        <v>10.2702986125488</v>
      </c>
      <c r="AL298" s="42">
        <v>17.7408631964385</v>
      </c>
      <c r="AM298" s="42">
        <v>3.2967283779882099</v>
      </c>
      <c r="AN298" s="42"/>
      <c r="AO298" s="42">
        <v>27.6118375688425</v>
      </c>
      <c r="AP298" s="42">
        <v>10.4405049906033</v>
      </c>
      <c r="AQ298" s="42">
        <v>198.96728633226201</v>
      </c>
      <c r="AR298" s="42">
        <v>89.978618143395096</v>
      </c>
      <c r="AS298" s="42">
        <v>8.6212274803108802</v>
      </c>
      <c r="AT298" s="42">
        <v>1.1147724565213799</v>
      </c>
      <c r="AU298" s="42">
        <v>2.74518035869343</v>
      </c>
      <c r="AV298" s="42">
        <v>0.25237329556740501</v>
      </c>
      <c r="AW298" s="42">
        <v>20.518330577300301</v>
      </c>
      <c r="AX298" s="42">
        <v>18.527553973816001</v>
      </c>
      <c r="AY298" s="42">
        <v>0.216138322385412</v>
      </c>
      <c r="AZ298" s="42"/>
      <c r="BA298" s="42">
        <v>3.2086141865945601</v>
      </c>
      <c r="BB298" s="42">
        <v>1.0652385105845901</v>
      </c>
      <c r="BC298" s="42"/>
      <c r="BD298" s="42">
        <v>4.0656506218450703</v>
      </c>
      <c r="BE298" s="42">
        <v>1.4855896115979199</v>
      </c>
      <c r="BF298" s="42">
        <v>0.90050609505356205</v>
      </c>
      <c r="BG298" s="42">
        <v>1.7870201354683599</v>
      </c>
      <c r="BH298" s="42">
        <v>0.50928063041243399</v>
      </c>
      <c r="BI298" s="42">
        <v>48.717539169118503</v>
      </c>
      <c r="BJ298" s="42">
        <v>47.514721843353698</v>
      </c>
      <c r="BK298" s="42">
        <v>1.54320872963242</v>
      </c>
      <c r="BL298" s="42">
        <v>5.2609001418033996</v>
      </c>
      <c r="BM298" s="42">
        <v>6.1423077193814599</v>
      </c>
      <c r="BN298" s="42">
        <v>0.28977669305877202</v>
      </c>
      <c r="BO298" s="42">
        <v>6.3358217141067303</v>
      </c>
      <c r="BP298" s="42">
        <v>3.87089282646108</v>
      </c>
      <c r="BQ298" s="42">
        <v>7.2225966799588204E-2</v>
      </c>
      <c r="BR298" s="42">
        <v>2.7222307159296801</v>
      </c>
      <c r="BS298" s="42">
        <v>3.5790251727687101</v>
      </c>
      <c r="BT298" s="42">
        <v>0.16949260840057501</v>
      </c>
      <c r="BU298" s="42">
        <v>0.241224431167506</v>
      </c>
      <c r="BV298" s="42">
        <v>1.21975953570941</v>
      </c>
      <c r="BW298" s="42">
        <v>0.321739684258189</v>
      </c>
      <c r="BX298" s="42">
        <v>19.579452981362099</v>
      </c>
      <c r="BY298" s="42">
        <v>18.816091482990501</v>
      </c>
      <c r="BZ298" s="42">
        <v>0.118528654339147</v>
      </c>
      <c r="CA298" s="42">
        <v>19.648056506912699</v>
      </c>
      <c r="CB298" s="42">
        <v>20.503930674465199</v>
      </c>
      <c r="CC298" s="42">
        <v>7.7923882724366997E-2</v>
      </c>
      <c r="CD298" s="42">
        <v>2.7998520570718202</v>
      </c>
      <c r="CE298" s="42">
        <v>2.2579960500372298</v>
      </c>
      <c r="CF298" s="42">
        <v>8.47870242430767E-2</v>
      </c>
      <c r="CG298" s="42">
        <v>16.977014253533834</v>
      </c>
      <c r="CH298" s="42">
        <v>18.154033864591501</v>
      </c>
      <c r="CI298" s="42">
        <v>0.11412666217324401</v>
      </c>
      <c r="CJ298" s="42">
        <f t="shared" si="9"/>
        <v>1810.8504500499805</v>
      </c>
    </row>
    <row r="299" spans="2:88" x14ac:dyDescent="0.25">
      <c r="B299" s="40" t="s">
        <v>564</v>
      </c>
      <c r="D299" s="40" t="s">
        <v>566</v>
      </c>
      <c r="E299" s="40" t="s">
        <v>47</v>
      </c>
      <c r="G299" s="40" t="s">
        <v>35</v>
      </c>
      <c r="H299" s="41"/>
      <c r="I299" s="40">
        <v>8100</v>
      </c>
      <c r="J299" s="40">
        <v>3.76</v>
      </c>
      <c r="K299" s="40">
        <v>4.16</v>
      </c>
      <c r="L299" s="40">
        <v>0.47799999999999998</v>
      </c>
      <c r="M299" s="43">
        <v>29600</v>
      </c>
      <c r="O299" s="42"/>
      <c r="P299" s="42">
        <v>2154.2553191489401</v>
      </c>
      <c r="Q299" s="41"/>
      <c r="R299" s="40">
        <v>347100</v>
      </c>
      <c r="S299" s="40">
        <v>2800.0000000000005</v>
      </c>
      <c r="T299" s="40">
        <v>307400</v>
      </c>
      <c r="U299" s="40">
        <v>3800</v>
      </c>
      <c r="V299" s="42">
        <v>305370.35021218401</v>
      </c>
      <c r="W299" s="42">
        <v>42574.872962755901</v>
      </c>
      <c r="X299" s="42">
        <v>1864.83455461628</v>
      </c>
      <c r="Y299" s="42">
        <v>0.27431045981642299</v>
      </c>
      <c r="Z299" s="42">
        <v>1.03133065907974</v>
      </c>
      <c r="AA299" s="42">
        <v>0.23299786613015999</v>
      </c>
      <c r="AB299" s="42"/>
      <c r="AC299" s="42">
        <v>0.49479123832565303</v>
      </c>
      <c r="AD299" s="42">
        <v>0.32913146596063297</v>
      </c>
      <c r="AE299" s="42"/>
      <c r="AF299" s="42">
        <v>36.303921246699403</v>
      </c>
      <c r="AG299" s="42">
        <v>26.999292322368198</v>
      </c>
      <c r="AH299" s="42">
        <v>309674.32314727298</v>
      </c>
      <c r="AI299" s="42">
        <v>63122.345346341899</v>
      </c>
      <c r="AJ299" s="42">
        <v>1.01565842817953</v>
      </c>
      <c r="AK299" s="42">
        <v>238.34326992951401</v>
      </c>
      <c r="AL299" s="42">
        <v>251.98317118294401</v>
      </c>
      <c r="AM299" s="42">
        <v>2.3425696102915401</v>
      </c>
      <c r="AN299" s="42"/>
      <c r="AO299" s="42">
        <v>12.5464291795096</v>
      </c>
      <c r="AP299" s="42">
        <v>10.017264786013399</v>
      </c>
      <c r="AQ299" s="42">
        <v>178.05991832730899</v>
      </c>
      <c r="AR299" s="42">
        <v>120.24548171535299</v>
      </c>
      <c r="AS299" s="42">
        <v>10.0632327745687</v>
      </c>
      <c r="AT299" s="42">
        <v>0.28813366138216201</v>
      </c>
      <c r="AU299" s="42">
        <v>1.3726525630905899</v>
      </c>
      <c r="AV299" s="42">
        <v>0</v>
      </c>
      <c r="AW299" s="42">
        <v>3.30128586584387</v>
      </c>
      <c r="AX299" s="42">
        <v>3.47547542206493</v>
      </c>
      <c r="AY299" s="42">
        <v>0.19399275140066399</v>
      </c>
      <c r="AZ299" s="42">
        <v>8.1991338845917507</v>
      </c>
      <c r="BA299" s="42">
        <v>7.57018134271385</v>
      </c>
      <c r="BB299" s="42">
        <v>1.05681105522783</v>
      </c>
      <c r="BC299" s="42"/>
      <c r="BD299" s="42">
        <v>2.0295766712464798</v>
      </c>
      <c r="BE299" s="42">
        <v>1.58347263149585</v>
      </c>
      <c r="BF299" s="42"/>
      <c r="BG299" s="42">
        <v>0.35197047051067798</v>
      </c>
      <c r="BH299" s="42">
        <v>0.389354389252551</v>
      </c>
      <c r="BI299" s="42">
        <v>0.96819293868207401</v>
      </c>
      <c r="BJ299" s="42">
        <v>3.1314122298911702</v>
      </c>
      <c r="BK299" s="42">
        <v>0.91179748361462498</v>
      </c>
      <c r="BL299" s="42"/>
      <c r="BM299" s="42">
        <v>8.73730787678168E-3</v>
      </c>
      <c r="BN299" s="42">
        <v>0.17005568812142499</v>
      </c>
      <c r="BO299" s="42">
        <v>4.9201897214607701E-2</v>
      </c>
      <c r="BP299" s="42">
        <v>0.251013973738753</v>
      </c>
      <c r="BQ299" s="42">
        <v>9.8482793621477493E-2</v>
      </c>
      <c r="BR299" s="42">
        <v>0.80862332999244901</v>
      </c>
      <c r="BS299" s="42">
        <v>1.0433028138999501</v>
      </c>
      <c r="BT299" s="42">
        <v>9.95568702178104E-2</v>
      </c>
      <c r="BU299" s="42">
        <v>0.19297935538738001</v>
      </c>
      <c r="BV299" s="42">
        <v>1.0730715116306599</v>
      </c>
      <c r="BW299" s="42">
        <v>0.29683961534914699</v>
      </c>
      <c r="BX299" s="42">
        <v>6.2752766215652303</v>
      </c>
      <c r="BY299" s="42">
        <v>2.4750098729153498</v>
      </c>
      <c r="BZ299" s="42">
        <v>0.11403354280877</v>
      </c>
      <c r="CA299" s="42">
        <v>1.2082089085358101</v>
      </c>
      <c r="CB299" s="42">
        <v>1.3636036503332101</v>
      </c>
      <c r="CC299" s="42">
        <v>9.9612528313685597E-2</v>
      </c>
      <c r="CD299" s="42">
        <v>0.85846293754188396</v>
      </c>
      <c r="CE299" s="42">
        <v>2.2804148580654999</v>
      </c>
      <c r="CF299" s="42">
        <v>0.101529725537628</v>
      </c>
      <c r="CG299" s="42"/>
      <c r="CH299" s="42">
        <v>0.57483647756384304</v>
      </c>
      <c r="CI299" s="42">
        <v>0.19100238826952101</v>
      </c>
      <c r="CJ299" s="42">
        <f t="shared" si="9"/>
        <v>1949.3438122439338</v>
      </c>
    </row>
    <row r="300" spans="2:88" x14ac:dyDescent="0.25">
      <c r="B300" s="40" t="s">
        <v>564</v>
      </c>
      <c r="D300" s="40" t="s">
        <v>250</v>
      </c>
      <c r="E300" s="40" t="s">
        <v>47</v>
      </c>
      <c r="G300" s="40" t="s">
        <v>39</v>
      </c>
      <c r="H300" s="41"/>
      <c r="I300" s="40">
        <v>8100</v>
      </c>
      <c r="J300" s="40">
        <v>3.76</v>
      </c>
      <c r="K300" s="40">
        <v>4.16</v>
      </c>
      <c r="L300" s="40">
        <v>0.47799999999999998</v>
      </c>
      <c r="M300" s="43">
        <v>29600</v>
      </c>
      <c r="O300" s="42"/>
      <c r="P300" s="42">
        <v>2154.2553191489401</v>
      </c>
      <c r="Q300" s="41"/>
      <c r="R300" s="40">
        <v>355200.00000000006</v>
      </c>
      <c r="S300" s="40">
        <v>2800.0000000000005</v>
      </c>
      <c r="T300" s="40">
        <v>640000</v>
      </c>
      <c r="U300" s="40">
        <v>5200</v>
      </c>
      <c r="V300" s="42">
        <v>277778.75770571601</v>
      </c>
      <c r="W300" s="42">
        <v>53421.7459364565</v>
      </c>
      <c r="X300" s="42">
        <v>2425.92833325835</v>
      </c>
      <c r="Y300" s="42">
        <v>0.31395428032081002</v>
      </c>
      <c r="Z300" s="42">
        <v>0.87175697163102805</v>
      </c>
      <c r="AA300" s="42">
        <v>0.43405574716893802</v>
      </c>
      <c r="AB300" s="42">
        <v>7.7741033424972903</v>
      </c>
      <c r="AC300" s="42">
        <v>5.7788683230479601</v>
      </c>
      <c r="AD300" s="42">
        <v>0.46516918127571799</v>
      </c>
      <c r="AE300" s="42">
        <v>17.834364207235001</v>
      </c>
      <c r="AF300" s="42">
        <v>77.971108551777903</v>
      </c>
      <c r="AG300" s="42">
        <v>33.965040432320897</v>
      </c>
      <c r="AH300" s="42">
        <v>9.0012029477726792</v>
      </c>
      <c r="AI300" s="42">
        <v>7.2761079108984497</v>
      </c>
      <c r="AJ300" s="42">
        <v>1.6067494819283701</v>
      </c>
      <c r="AK300" s="42">
        <v>3.4449626022992499</v>
      </c>
      <c r="AL300" s="42">
        <v>12.7642018695798</v>
      </c>
      <c r="AM300" s="42">
        <v>4.17226542964901</v>
      </c>
      <c r="AN300" s="42"/>
      <c r="AO300" s="42">
        <v>15.486851455275501</v>
      </c>
      <c r="AP300" s="42">
        <v>15.0431506595803</v>
      </c>
      <c r="AQ300" s="42">
        <v>195.074224509201</v>
      </c>
      <c r="AR300" s="42">
        <v>83.673040831227894</v>
      </c>
      <c r="AS300" s="42">
        <v>11.8123614793247</v>
      </c>
      <c r="AT300" s="42">
        <v>0.145635681512224</v>
      </c>
      <c r="AU300" s="42">
        <v>1.2613318391514099</v>
      </c>
      <c r="AV300" s="42">
        <v>0.36078261807394402</v>
      </c>
      <c r="AW300" s="42">
        <v>8.9698578971587093</v>
      </c>
      <c r="AX300" s="42">
        <v>5.6543086996340799</v>
      </c>
      <c r="AY300" s="42">
        <v>0.109712550561859</v>
      </c>
      <c r="AZ300" s="42"/>
      <c r="BA300" s="42">
        <v>3.0089370979121401</v>
      </c>
      <c r="BB300" s="42">
        <v>1.3417883245322999</v>
      </c>
      <c r="BC300" s="42"/>
      <c r="BD300" s="42">
        <v>4.2232602063141602</v>
      </c>
      <c r="BE300" s="42">
        <v>2.0454488349715101</v>
      </c>
      <c r="BF300" s="42">
        <v>0.28851468051944501</v>
      </c>
      <c r="BG300" s="42">
        <v>2.30247700911048</v>
      </c>
      <c r="BH300" s="42">
        <v>0.51741880592289902</v>
      </c>
      <c r="BI300" s="42">
        <v>13.611488833196701</v>
      </c>
      <c r="BJ300" s="42">
        <v>9.3063193494307601</v>
      </c>
      <c r="BK300" s="42">
        <v>0.779878012615006</v>
      </c>
      <c r="BL300" s="42">
        <v>4.0975335850916803</v>
      </c>
      <c r="BM300" s="42">
        <v>4.1142592451523203</v>
      </c>
      <c r="BN300" s="42">
        <v>0.246060165720629</v>
      </c>
      <c r="BO300" s="42">
        <v>4.1795498725510196</v>
      </c>
      <c r="BP300" s="42">
        <v>2.1760793185712002</v>
      </c>
      <c r="BQ300" s="42">
        <v>7.4038208021808299E-2</v>
      </c>
      <c r="BR300" s="42">
        <v>1.75664075028929</v>
      </c>
      <c r="BS300" s="42">
        <v>2.4777734434331502</v>
      </c>
      <c r="BT300" s="42">
        <v>0.24311009233550099</v>
      </c>
      <c r="BU300" s="42"/>
      <c r="BV300" s="42">
        <v>0.71099275873517498</v>
      </c>
      <c r="BW300" s="42">
        <v>0.51173123003670895</v>
      </c>
      <c r="BX300" s="42">
        <v>4.3652303870654503</v>
      </c>
      <c r="BY300" s="42">
        <v>4.6825587435108602</v>
      </c>
      <c r="BZ300" s="42">
        <v>0.17257710051907901</v>
      </c>
      <c r="CA300" s="42">
        <v>2.46481398645868</v>
      </c>
      <c r="CB300" s="42">
        <v>3.6629852568984802</v>
      </c>
      <c r="CC300" s="42">
        <v>0.19844529375575301</v>
      </c>
      <c r="CD300" s="42">
        <v>1.2498574502161499</v>
      </c>
      <c r="CE300" s="42">
        <v>1.9529786734591199</v>
      </c>
      <c r="CF300" s="42">
        <v>8.0187393471262594E-2</v>
      </c>
      <c r="CG300" s="42">
        <v>0.82904626508838519</v>
      </c>
      <c r="CH300" s="42">
        <v>1.68446732864082</v>
      </c>
      <c r="CI300" s="42">
        <v>0.163977321410083</v>
      </c>
      <c r="CJ300" s="42">
        <f t="shared" si="9"/>
        <v>1820.8453776692904</v>
      </c>
    </row>
    <row r="301" spans="2:88" x14ac:dyDescent="0.25">
      <c r="B301" s="40" t="s">
        <v>564</v>
      </c>
      <c r="D301" s="40" t="s">
        <v>567</v>
      </c>
      <c r="E301" s="40" t="s">
        <v>47</v>
      </c>
      <c r="G301" s="40" t="s">
        <v>35</v>
      </c>
      <c r="H301" s="41"/>
      <c r="I301" s="40">
        <v>8100</v>
      </c>
      <c r="J301" s="40">
        <v>3.76</v>
      </c>
      <c r="K301" s="40">
        <v>4.16</v>
      </c>
      <c r="L301" s="40">
        <v>0.47799999999999998</v>
      </c>
      <c r="M301" s="43">
        <v>29600</v>
      </c>
      <c r="O301" s="42"/>
      <c r="P301" s="42">
        <v>2154.2553191489401</v>
      </c>
      <c r="Q301" s="41"/>
      <c r="R301" s="40">
        <v>344799.99999999994</v>
      </c>
      <c r="S301" s="40">
        <v>2800.0000000000005</v>
      </c>
      <c r="T301" s="40">
        <v>310000</v>
      </c>
      <c r="U301" s="40">
        <v>3800</v>
      </c>
      <c r="V301" s="42">
        <v>310705.59003111301</v>
      </c>
      <c r="W301" s="42">
        <v>67379.918094669105</v>
      </c>
      <c r="X301" s="42">
        <v>1732.7190367794301</v>
      </c>
      <c r="Y301" s="42">
        <v>0.20780757346175999</v>
      </c>
      <c r="Z301" s="42">
        <v>0.89663825392581797</v>
      </c>
      <c r="AA301" s="42">
        <v>0.27310742435059499</v>
      </c>
      <c r="AB301" s="42"/>
      <c r="AC301" s="42">
        <v>0.64122188606146702</v>
      </c>
      <c r="AD301" s="42">
        <v>0.43281459873612199</v>
      </c>
      <c r="AE301" s="42">
        <v>53.185597062585799</v>
      </c>
      <c r="AF301" s="42">
        <v>127.10874690556599</v>
      </c>
      <c r="AG301" s="42">
        <v>20.427153527031798</v>
      </c>
      <c r="AH301" s="42">
        <v>342484.16069440899</v>
      </c>
      <c r="AI301" s="42">
        <v>91950.546342111003</v>
      </c>
      <c r="AJ301" s="42">
        <v>1.0597332066488401</v>
      </c>
      <c r="AK301" s="42">
        <v>86.442801541664494</v>
      </c>
      <c r="AL301" s="42">
        <v>54.7646489793227</v>
      </c>
      <c r="AM301" s="42">
        <v>2.4610273284208199</v>
      </c>
      <c r="AN301" s="42"/>
      <c r="AO301" s="42">
        <v>26.535420338796001</v>
      </c>
      <c r="AP301" s="42">
        <v>7.3955437952330501</v>
      </c>
      <c r="AQ301" s="42">
        <v>202.146742171071</v>
      </c>
      <c r="AR301" s="42">
        <v>103.171185443529</v>
      </c>
      <c r="AS301" s="42">
        <v>8.5240920280045298</v>
      </c>
      <c r="AT301" s="42"/>
      <c r="AU301" s="42">
        <v>1.0616230931251301E-2</v>
      </c>
      <c r="AV301" s="42">
        <v>0.32103342419752301</v>
      </c>
      <c r="AW301" s="42">
        <v>2.4848212805582102</v>
      </c>
      <c r="AX301" s="42">
        <v>2.1143437910626801</v>
      </c>
      <c r="AY301" s="42">
        <v>9.7718102467837298E-2</v>
      </c>
      <c r="AZ301" s="42">
        <v>5.9990875739794598</v>
      </c>
      <c r="BA301" s="42">
        <v>9.3797454019572406</v>
      </c>
      <c r="BB301" s="42">
        <v>1.24128515970461</v>
      </c>
      <c r="BC301" s="42"/>
      <c r="BD301" s="42">
        <v>2.8829627344793201</v>
      </c>
      <c r="BE301" s="42">
        <v>1.4925114462525</v>
      </c>
      <c r="BF301" s="42"/>
      <c r="BG301" s="42">
        <v>1.0476353112921</v>
      </c>
      <c r="BH301" s="42">
        <v>0.33655245683781199</v>
      </c>
      <c r="BI301" s="42">
        <v>1.6069694407039501</v>
      </c>
      <c r="BJ301" s="42">
        <v>4.4161680462840396</v>
      </c>
      <c r="BK301" s="42">
        <v>0.95593783414094402</v>
      </c>
      <c r="BL301" s="42"/>
      <c r="BM301" s="42">
        <v>8.1946607640502392E-3</v>
      </c>
      <c r="BN301" s="42">
        <v>0.15686136930797101</v>
      </c>
      <c r="BO301" s="42">
        <v>0.19561345783037001</v>
      </c>
      <c r="BP301" s="42">
        <v>0.42118252548402701</v>
      </c>
      <c r="BQ301" s="42">
        <v>0.10829230118631</v>
      </c>
      <c r="BR301" s="42">
        <v>2.0635384065981901</v>
      </c>
      <c r="BS301" s="42">
        <v>2.8344598254803799</v>
      </c>
      <c r="BT301" s="42">
        <v>9.19948457491752E-2</v>
      </c>
      <c r="BU301" s="42">
        <v>0.43798260138863798</v>
      </c>
      <c r="BV301" s="42">
        <v>1.0363528740461301</v>
      </c>
      <c r="BW301" s="42">
        <v>0.352762740259987</v>
      </c>
      <c r="BX301" s="42">
        <v>8.1960673130499799</v>
      </c>
      <c r="BY301" s="42">
        <v>2.8297300490786901</v>
      </c>
      <c r="BZ301" s="42">
        <v>0.13916644208475601</v>
      </c>
      <c r="CA301" s="42">
        <v>1.4612187984951299</v>
      </c>
      <c r="CB301" s="42">
        <v>1.8302587334838301</v>
      </c>
      <c r="CC301" s="42">
        <v>7.1880828787596301E-2</v>
      </c>
      <c r="CD301" s="42">
        <v>0.81929883918123303</v>
      </c>
      <c r="CE301" s="42">
        <v>3.3620101106906399</v>
      </c>
      <c r="CF301" s="42">
        <v>3.6661591120183398E-2</v>
      </c>
      <c r="CG301" s="42">
        <v>4.3223251256897355E-2</v>
      </c>
      <c r="CH301" s="42">
        <v>0.947045112501126</v>
      </c>
      <c r="CI301" s="42">
        <v>0</v>
      </c>
      <c r="CJ301" s="42">
        <f t="shared" si="9"/>
        <v>1705.6915995618945</v>
      </c>
    </row>
    <row r="302" spans="2:88" x14ac:dyDescent="0.25">
      <c r="B302" s="40" t="s">
        <v>564</v>
      </c>
      <c r="D302" s="40" t="s">
        <v>568</v>
      </c>
      <c r="E302" s="40" t="s">
        <v>47</v>
      </c>
      <c r="G302" s="40" t="s">
        <v>37</v>
      </c>
      <c r="H302" s="41"/>
      <c r="I302" s="40">
        <v>8100</v>
      </c>
      <c r="J302" s="40">
        <v>3.76</v>
      </c>
      <c r="K302" s="40">
        <v>4.16</v>
      </c>
      <c r="L302" s="40">
        <v>0.47799999999999998</v>
      </c>
      <c r="M302" s="43">
        <v>29600</v>
      </c>
      <c r="O302" s="42"/>
      <c r="P302" s="42">
        <v>2154.2553191489401</v>
      </c>
      <c r="Q302" s="41"/>
      <c r="R302" s="40">
        <v>331500</v>
      </c>
      <c r="S302" s="40">
        <v>2800.0000000000005</v>
      </c>
      <c r="T302" s="40">
        <v>365200.00000000006</v>
      </c>
      <c r="U302" s="40">
        <v>4000</v>
      </c>
      <c r="V302" s="42">
        <v>264178.05793320399</v>
      </c>
      <c r="W302" s="42">
        <v>7392.8701787215095</v>
      </c>
      <c r="X302" s="42">
        <v>5503.6833141644802</v>
      </c>
      <c r="Y302" s="42"/>
      <c r="Z302" s="42">
        <v>0.61920052674176296</v>
      </c>
      <c r="AA302" s="42">
        <v>0.73107264852499498</v>
      </c>
      <c r="AB302" s="42">
        <v>28081.053699572902</v>
      </c>
      <c r="AC302" s="42">
        <v>4386.3492567377798</v>
      </c>
      <c r="AD302" s="42">
        <v>0.86627132964921705</v>
      </c>
      <c r="AE302" s="42">
        <v>452882.04923274502</v>
      </c>
      <c r="AF302" s="42">
        <v>80492.757495186801</v>
      </c>
      <c r="AG302" s="42">
        <v>46.758114101041301</v>
      </c>
      <c r="AH302" s="42">
        <v>24.212655085380799</v>
      </c>
      <c r="AI302" s="42">
        <v>11.021109145286401</v>
      </c>
      <c r="AJ302" s="42">
        <v>3.8003722956916599</v>
      </c>
      <c r="AK302" s="42">
        <v>57.262852444950703</v>
      </c>
      <c r="AL302" s="42">
        <v>131.61981047391501</v>
      </c>
      <c r="AM302" s="42">
        <v>7.1722899368747504</v>
      </c>
      <c r="AN302" s="42"/>
      <c r="AO302" s="42">
        <v>24.8540192695929</v>
      </c>
      <c r="AP302" s="42">
        <v>26.054247486677699</v>
      </c>
      <c r="AQ302" s="42">
        <v>170.06334940322799</v>
      </c>
      <c r="AR302" s="42">
        <v>101.648141690488</v>
      </c>
      <c r="AS302" s="42">
        <v>30.033505193958401</v>
      </c>
      <c r="AT302" s="42">
        <v>0.790064459752707</v>
      </c>
      <c r="AU302" s="42">
        <v>3.0867518535767</v>
      </c>
      <c r="AV302" s="42">
        <v>0.71602787086258302</v>
      </c>
      <c r="AW302" s="42">
        <v>15.3752449409173</v>
      </c>
      <c r="AX302" s="42">
        <v>26.006430976140699</v>
      </c>
      <c r="AY302" s="42">
        <v>0.21821367490615401</v>
      </c>
      <c r="AZ302" s="42"/>
      <c r="BA302" s="42">
        <v>5.2544454354975498E-2</v>
      </c>
      <c r="BB302" s="42">
        <v>4.2877842128217898</v>
      </c>
      <c r="BC302" s="42">
        <v>2.8634985070541998</v>
      </c>
      <c r="BD302" s="42">
        <v>2.1421067541540899</v>
      </c>
      <c r="BE302" s="42">
        <v>4.7692288782648102</v>
      </c>
      <c r="BF302" s="42">
        <v>0.114462321779104</v>
      </c>
      <c r="BG302" s="42">
        <v>2.2842281527327302</v>
      </c>
      <c r="BH302" s="42">
        <v>1.1189459338362899</v>
      </c>
      <c r="BI302" s="42"/>
      <c r="BJ302" s="42">
        <v>3.9029856222513502E-2</v>
      </c>
      <c r="BK302" s="42">
        <v>3.2829341151548199</v>
      </c>
      <c r="BL302" s="42"/>
      <c r="BM302" s="42">
        <v>5.4461441020104097E-3</v>
      </c>
      <c r="BN302" s="42">
        <v>0.68330655213231595</v>
      </c>
      <c r="BO302" s="42"/>
      <c r="BP302" s="42">
        <v>1.73927132754583E-3</v>
      </c>
      <c r="BQ302" s="42">
        <v>0.147059804218619</v>
      </c>
      <c r="BR302" s="42"/>
      <c r="BS302" s="42">
        <v>2.8276523977380699E-3</v>
      </c>
      <c r="BT302" s="42">
        <v>0.40110258517747899</v>
      </c>
      <c r="BU302" s="42"/>
      <c r="BV302" s="42">
        <v>4.2549587411854703E-2</v>
      </c>
      <c r="BW302" s="42">
        <v>1.34262117964867</v>
      </c>
      <c r="BX302" s="42">
        <v>52.3111150677884</v>
      </c>
      <c r="BY302" s="42">
        <v>27.316653096525101</v>
      </c>
      <c r="BZ302" s="42">
        <v>0.37700267582048402</v>
      </c>
      <c r="CA302" s="42">
        <v>3.4816726355742098</v>
      </c>
      <c r="CB302" s="42">
        <v>4.7510420844144203</v>
      </c>
      <c r="CC302" s="42">
        <v>0.30543350249946699</v>
      </c>
      <c r="CD302" s="42">
        <v>0.104626195075063</v>
      </c>
      <c r="CE302" s="42">
        <v>0.46521331085022699</v>
      </c>
      <c r="CF302" s="42">
        <v>0.19332415781929399</v>
      </c>
      <c r="CG302" s="42">
        <v>208.46640358873449</v>
      </c>
      <c r="CH302" s="42">
        <v>57.804521100014497</v>
      </c>
      <c r="CI302" s="42">
        <v>0.62913826258917105</v>
      </c>
      <c r="CJ302" s="42">
        <f t="shared" si="9"/>
        <v>1949.2736157630197</v>
      </c>
    </row>
    <row r="303" spans="2:88" x14ac:dyDescent="0.25">
      <c r="B303" s="40" t="s">
        <v>564</v>
      </c>
      <c r="D303" s="40" t="s">
        <v>569</v>
      </c>
      <c r="E303" s="40" t="s">
        <v>47</v>
      </c>
      <c r="G303" s="40" t="s">
        <v>39</v>
      </c>
      <c r="H303" s="41"/>
      <c r="I303" s="40">
        <v>8100</v>
      </c>
      <c r="J303" s="40">
        <v>3.76</v>
      </c>
      <c r="K303" s="40">
        <v>4.16</v>
      </c>
      <c r="L303" s="40">
        <v>0.47799999999999998</v>
      </c>
      <c r="M303" s="43">
        <v>29600</v>
      </c>
      <c r="O303" s="42"/>
      <c r="P303" s="42">
        <v>2154.2553191489401</v>
      </c>
      <c r="Q303" s="41"/>
      <c r="R303" s="40">
        <v>360700</v>
      </c>
      <c r="S303" s="40">
        <v>2800.0000000000005</v>
      </c>
      <c r="T303" s="40">
        <v>637500</v>
      </c>
      <c r="U303" s="40">
        <v>5200</v>
      </c>
      <c r="V303" s="42">
        <v>279383.032996102</v>
      </c>
      <c r="W303" s="42">
        <v>64718.942880021103</v>
      </c>
      <c r="X303" s="42">
        <v>2808.7004142220599</v>
      </c>
      <c r="Y303" s="42">
        <v>0.70529002905438198</v>
      </c>
      <c r="Z303" s="42">
        <v>1.04898362129823</v>
      </c>
      <c r="AA303" s="42">
        <v>0.32060848435568901</v>
      </c>
      <c r="AB303" s="42">
        <v>9.9930702404844602</v>
      </c>
      <c r="AC303" s="42">
        <v>4.62097158988463</v>
      </c>
      <c r="AD303" s="42">
        <v>0.48724694025820597</v>
      </c>
      <c r="AE303" s="42">
        <v>23.462896263572901</v>
      </c>
      <c r="AF303" s="42">
        <v>106.546089765622</v>
      </c>
      <c r="AG303" s="42">
        <v>41.079255077948702</v>
      </c>
      <c r="AH303" s="42">
        <v>4.1508451345486002</v>
      </c>
      <c r="AI303" s="42">
        <v>5.36707536849182</v>
      </c>
      <c r="AJ303" s="42">
        <v>1.8820288210765601</v>
      </c>
      <c r="AK303" s="42">
        <v>4.8698322429050203</v>
      </c>
      <c r="AL303" s="42">
        <v>16.1513612240696</v>
      </c>
      <c r="AM303" s="42">
        <v>4.0260423933587903</v>
      </c>
      <c r="AN303" s="42"/>
      <c r="AO303" s="42">
        <v>17.995652397060699</v>
      </c>
      <c r="AP303" s="42">
        <v>12.6516280275632</v>
      </c>
      <c r="AQ303" s="42">
        <v>182.72645380506799</v>
      </c>
      <c r="AR303" s="42">
        <v>79.144584163919504</v>
      </c>
      <c r="AS303" s="42">
        <v>13.8426989089296</v>
      </c>
      <c r="AT303" s="42">
        <v>1.75230133790398</v>
      </c>
      <c r="AU303" s="42">
        <v>2.9528288947171002</v>
      </c>
      <c r="AV303" s="42">
        <v>0.63482815002520898</v>
      </c>
      <c r="AW303" s="42">
        <v>10.373122127664301</v>
      </c>
      <c r="AX303" s="42">
        <v>3.1026696437484</v>
      </c>
      <c r="AY303" s="42">
        <v>0.114665973034338</v>
      </c>
      <c r="AZ303" s="42">
        <v>0.865472708021363</v>
      </c>
      <c r="BA303" s="42">
        <v>4.6412564652400903</v>
      </c>
      <c r="BB303" s="42">
        <v>2.0376836126343498</v>
      </c>
      <c r="BC303" s="42">
        <v>1.2813848625803199</v>
      </c>
      <c r="BD303" s="42">
        <v>4.26782426587926</v>
      </c>
      <c r="BE303" s="42">
        <v>2.2788197881821701</v>
      </c>
      <c r="BF303" s="42">
        <v>0.27401112872469602</v>
      </c>
      <c r="BG303" s="42">
        <v>1.22878654978768</v>
      </c>
      <c r="BH303" s="42">
        <v>0.65322386301025803</v>
      </c>
      <c r="BI303" s="42">
        <v>14.716181300852799</v>
      </c>
      <c r="BJ303" s="42">
        <v>7.6621785033547898</v>
      </c>
      <c r="BK303" s="42">
        <v>1.1320639927098299</v>
      </c>
      <c r="BL303" s="42">
        <v>2.47055439439072</v>
      </c>
      <c r="BM303" s="42">
        <v>3.4405678824501802</v>
      </c>
      <c r="BN303" s="42">
        <v>0.35896937037042997</v>
      </c>
      <c r="BO303" s="42">
        <v>5.2139272497998501</v>
      </c>
      <c r="BP303" s="42">
        <v>3.62120949722667</v>
      </c>
      <c r="BQ303" s="42">
        <v>0.107862911613097</v>
      </c>
      <c r="BR303" s="42">
        <v>1.19285593095024</v>
      </c>
      <c r="BS303" s="42">
        <v>2.4197584166375301</v>
      </c>
      <c r="BT303" s="42">
        <v>0.21090798815789699</v>
      </c>
      <c r="BU303" s="42">
        <v>1.5607954711714901E-3</v>
      </c>
      <c r="BV303" s="42">
        <v>0.91863149323952997</v>
      </c>
      <c r="BW303" s="42">
        <v>0.64698740290634105</v>
      </c>
      <c r="BX303" s="42">
        <v>5.8505442963204199</v>
      </c>
      <c r="BY303" s="42">
        <v>6.1633817148549399</v>
      </c>
      <c r="BZ303" s="42">
        <v>0.20467117234774701</v>
      </c>
      <c r="CA303" s="42">
        <v>2.7244056051014498</v>
      </c>
      <c r="CB303" s="42">
        <v>2.2645065064460801</v>
      </c>
      <c r="CC303" s="42">
        <v>0.18194076135534401</v>
      </c>
      <c r="CD303" s="42">
        <v>1.8797534509300999</v>
      </c>
      <c r="CE303" s="42">
        <v>1.79873276793998</v>
      </c>
      <c r="CF303" s="42">
        <v>0.115853794055926</v>
      </c>
      <c r="CG303" s="42">
        <v>1.8928259650093335</v>
      </c>
      <c r="CH303" s="42">
        <v>1.75467175771629</v>
      </c>
      <c r="CI303" s="42">
        <v>0.33095931520338401</v>
      </c>
      <c r="CJ303" s="42">
        <f t="shared" si="9"/>
        <v>1973.9889462573035</v>
      </c>
    </row>
    <row r="304" spans="2:88" x14ac:dyDescent="0.25">
      <c r="B304" s="40" t="s">
        <v>564</v>
      </c>
      <c r="D304" s="40" t="s">
        <v>570</v>
      </c>
      <c r="E304" s="40" t="s">
        <v>47</v>
      </c>
      <c r="G304" s="40" t="s">
        <v>35</v>
      </c>
      <c r="H304" s="41"/>
      <c r="I304" s="40">
        <v>8100</v>
      </c>
      <c r="J304" s="40">
        <v>3.76</v>
      </c>
      <c r="K304" s="40">
        <v>4.16</v>
      </c>
      <c r="L304" s="40">
        <v>0.47799999999999998</v>
      </c>
      <c r="M304" s="43">
        <v>29600</v>
      </c>
      <c r="O304" s="42"/>
      <c r="P304" s="42">
        <v>2154.2553191489401</v>
      </c>
      <c r="Q304" s="41"/>
      <c r="R304" s="40">
        <v>344900</v>
      </c>
      <c r="S304" s="40">
        <v>2800.0000000000005</v>
      </c>
      <c r="T304" s="40">
        <v>308800</v>
      </c>
      <c r="U304" s="40">
        <v>3800</v>
      </c>
      <c r="V304" s="42">
        <v>304974.16856202501</v>
      </c>
      <c r="W304" s="42">
        <v>45706.367333966598</v>
      </c>
      <c r="X304" s="42">
        <v>2145.2472676102998</v>
      </c>
      <c r="Y304" s="42">
        <v>0.37942931926611501</v>
      </c>
      <c r="Z304" s="42">
        <v>0.96131598330326296</v>
      </c>
      <c r="AA304" s="42">
        <v>0.26528862688219701</v>
      </c>
      <c r="AB304" s="42">
        <v>3.9142801726392097E-2</v>
      </c>
      <c r="AC304" s="42">
        <v>0.59695885628459</v>
      </c>
      <c r="AD304" s="42">
        <v>0.53072030684273397</v>
      </c>
      <c r="AE304" s="42"/>
      <c r="AF304" s="42">
        <v>1.15722976335577</v>
      </c>
      <c r="AG304" s="42">
        <v>50.488068419486403</v>
      </c>
      <c r="AH304" s="42">
        <v>358661.89309790998</v>
      </c>
      <c r="AI304" s="42">
        <v>172188.080528808</v>
      </c>
      <c r="AJ304" s="42">
        <v>1.70426348625402</v>
      </c>
      <c r="AK304" s="42">
        <v>206.20872911496801</v>
      </c>
      <c r="AL304" s="42">
        <v>45.0851913791412</v>
      </c>
      <c r="AM304" s="42">
        <v>2.7905605188845799</v>
      </c>
      <c r="AN304" s="42"/>
      <c r="AO304" s="42">
        <v>16.095850326558899</v>
      </c>
      <c r="AP304" s="42">
        <v>10.868288454831101</v>
      </c>
      <c r="AQ304" s="42">
        <v>155.28185412213199</v>
      </c>
      <c r="AR304" s="42">
        <v>18.862336043462602</v>
      </c>
      <c r="AS304" s="42">
        <v>10.0323115933608</v>
      </c>
      <c r="AT304" s="42">
        <v>0.25917208879308401</v>
      </c>
      <c r="AU304" s="42">
        <v>1.4091488329089601</v>
      </c>
      <c r="AV304" s="42">
        <v>0.52062204599305095</v>
      </c>
      <c r="AW304" s="42">
        <v>2.06833617340981</v>
      </c>
      <c r="AX304" s="42">
        <v>1.04447977933474</v>
      </c>
      <c r="AY304" s="42">
        <v>0.159006946636611</v>
      </c>
      <c r="AZ304" s="42">
        <v>7.1331571807326499</v>
      </c>
      <c r="BA304" s="42">
        <v>6.7260627652789902</v>
      </c>
      <c r="BB304" s="42">
        <v>1.45537601377288</v>
      </c>
      <c r="BC304" s="42"/>
      <c r="BD304" s="42">
        <v>2.3825487096174398</v>
      </c>
      <c r="BE304" s="42">
        <v>2.17999764974059</v>
      </c>
      <c r="BF304" s="42"/>
      <c r="BG304" s="42">
        <v>0.475790226004212</v>
      </c>
      <c r="BH304" s="42">
        <v>0.53776352199727595</v>
      </c>
      <c r="BI304" s="42">
        <v>0.26921682571649502</v>
      </c>
      <c r="BJ304" s="42">
        <v>2.6078104825030701</v>
      </c>
      <c r="BK304" s="42">
        <v>1.1219725430346801</v>
      </c>
      <c r="BL304" s="42"/>
      <c r="BM304" s="42">
        <v>6.6983500877179697E-3</v>
      </c>
      <c r="BN304" s="42">
        <v>0.35628770011966598</v>
      </c>
      <c r="BO304" s="42"/>
      <c r="BP304" s="42">
        <v>2.1476343678975798E-3</v>
      </c>
      <c r="BQ304" s="42">
        <v>0</v>
      </c>
      <c r="BR304" s="42"/>
      <c r="BS304" s="42">
        <v>3.51459219472688E-3</v>
      </c>
      <c r="BT304" s="42">
        <v>0.123932068170183</v>
      </c>
      <c r="BU304" s="42">
        <v>0.34003603290553502</v>
      </c>
      <c r="BV304" s="42">
        <v>0.86354540007190805</v>
      </c>
      <c r="BW304" s="42">
        <v>0.62332159856312297</v>
      </c>
      <c r="BX304" s="42">
        <v>4.4080861317685303</v>
      </c>
      <c r="BY304" s="42">
        <v>1.90667903266231</v>
      </c>
      <c r="BZ304" s="42">
        <v>0.138865482547676</v>
      </c>
      <c r="CA304" s="42">
        <v>0.32180697832161698</v>
      </c>
      <c r="CB304" s="42">
        <v>0.68854944132246698</v>
      </c>
      <c r="CC304" s="42">
        <v>0.13210551614225399</v>
      </c>
      <c r="CD304" s="42">
        <v>3.5076633374934198E-2</v>
      </c>
      <c r="CE304" s="42">
        <v>0.231030756709765</v>
      </c>
      <c r="CF304" s="42">
        <v>0.13377575919989201</v>
      </c>
      <c r="CG304" s="42">
        <v>0.11239644033679691</v>
      </c>
      <c r="CH304" s="42">
        <v>1.15462746353412</v>
      </c>
      <c r="CI304" s="42">
        <v>0.46101503128355698</v>
      </c>
      <c r="CJ304" s="42">
        <f t="shared" si="9"/>
        <v>2221.1223709933929</v>
      </c>
    </row>
    <row r="305" spans="2:88" x14ac:dyDescent="0.25">
      <c r="B305" s="40" t="s">
        <v>555</v>
      </c>
      <c r="D305" s="40" t="s">
        <v>571</v>
      </c>
      <c r="E305" s="40" t="s">
        <v>47</v>
      </c>
      <c r="G305" s="40" t="s">
        <v>50</v>
      </c>
      <c r="H305" s="41"/>
      <c r="I305" s="40">
        <v>14349.999</v>
      </c>
      <c r="J305" s="40">
        <v>5.56</v>
      </c>
      <c r="K305" s="40">
        <v>5.81</v>
      </c>
      <c r="M305" s="43">
        <v>60700.002</v>
      </c>
      <c r="O305" s="42"/>
      <c r="P305" s="42">
        <v>2580.9350719424501</v>
      </c>
      <c r="Q305" s="41"/>
      <c r="R305" s="40">
        <v>351200</v>
      </c>
      <c r="S305" s="40">
        <v>2800.0000000000005</v>
      </c>
      <c r="T305" s="40">
        <v>7000</v>
      </c>
      <c r="U305" s="40">
        <v>1200</v>
      </c>
      <c r="V305" s="42">
        <v>472522.92187788303</v>
      </c>
      <c r="W305" s="42">
        <v>164261.08975338799</v>
      </c>
      <c r="X305" s="42">
        <v>3308.3953476585698</v>
      </c>
      <c r="Y305" s="42">
        <v>1.8438949442594601</v>
      </c>
      <c r="Z305" s="42">
        <v>3.58744360385771</v>
      </c>
      <c r="AA305" s="42">
        <v>0.489723503686671</v>
      </c>
      <c r="AB305" s="42">
        <v>1518.0548303913899</v>
      </c>
      <c r="AC305" s="42">
        <v>405.80698266987099</v>
      </c>
      <c r="AD305" s="42">
        <v>0.44444471518536499</v>
      </c>
      <c r="AE305" s="42">
        <v>1276528.3968257899</v>
      </c>
      <c r="AF305" s="42">
        <v>301429.69932014</v>
      </c>
      <c r="AG305" s="42">
        <v>49.251830421509702</v>
      </c>
      <c r="AH305" s="42">
        <v>10.612075426363401</v>
      </c>
      <c r="AI305" s="42">
        <v>8.5739374344206993</v>
      </c>
      <c r="AJ305" s="42">
        <v>1.95237594027313</v>
      </c>
      <c r="AK305" s="42">
        <v>8.6885898299028206</v>
      </c>
      <c r="AL305" s="42">
        <v>17.2073181505395</v>
      </c>
      <c r="AM305" s="42">
        <v>7.0615895726397602</v>
      </c>
      <c r="AN305" s="42">
        <v>0.25942161111692502</v>
      </c>
      <c r="AO305" s="42">
        <v>60.686942521038901</v>
      </c>
      <c r="AP305" s="42">
        <v>20.0360770987763</v>
      </c>
      <c r="AQ305" s="42">
        <v>313.03906356777298</v>
      </c>
      <c r="AR305" s="42">
        <v>148.57708441855101</v>
      </c>
      <c r="AS305" s="42">
        <v>15.4993404511587</v>
      </c>
      <c r="AT305" s="42">
        <v>0.76815033632313301</v>
      </c>
      <c r="AU305" s="42">
        <v>2.9583417876404101</v>
      </c>
      <c r="AV305" s="42">
        <v>0.55971080025164999</v>
      </c>
      <c r="AW305" s="42">
        <v>0.96341001886853705</v>
      </c>
      <c r="AX305" s="42">
        <v>2.3011471149781402</v>
      </c>
      <c r="AY305" s="42">
        <v>0.171122228415477</v>
      </c>
      <c r="AZ305" s="42"/>
      <c r="BA305" s="42">
        <v>4.2027755678616403</v>
      </c>
      <c r="BB305" s="42">
        <v>2.1013397758399401</v>
      </c>
      <c r="BC305" s="42"/>
      <c r="BD305" s="42">
        <v>5.5023363699144703</v>
      </c>
      <c r="BE305" s="42">
        <v>2.72498763733602</v>
      </c>
      <c r="BF305" s="42"/>
      <c r="BG305" s="42">
        <v>1.64641295907647</v>
      </c>
      <c r="BH305" s="42">
        <v>0.96806204735364199</v>
      </c>
      <c r="BI305" s="42">
        <v>8.0546605414231198</v>
      </c>
      <c r="BJ305" s="42">
        <v>21.425955397516301</v>
      </c>
      <c r="BK305" s="42">
        <v>2.3159825353893</v>
      </c>
      <c r="BL305" s="42">
        <v>2.5151260686514401</v>
      </c>
      <c r="BM305" s="42">
        <v>4.5221107149437696</v>
      </c>
      <c r="BN305" s="42">
        <v>0.383354848207409</v>
      </c>
      <c r="BO305" s="42">
        <v>13.776381724662301</v>
      </c>
      <c r="BP305" s="42">
        <v>13.3654113143602</v>
      </c>
      <c r="BQ305" s="42">
        <v>0.22115992520261499</v>
      </c>
      <c r="BR305" s="42">
        <v>0.116747262065546</v>
      </c>
      <c r="BS305" s="42">
        <v>1.08624135142251</v>
      </c>
      <c r="BT305" s="42">
        <v>0.31489551051612102</v>
      </c>
      <c r="BU305" s="42">
        <v>0.14546793853466</v>
      </c>
      <c r="BV305" s="42">
        <v>1.62137870580718</v>
      </c>
      <c r="BW305" s="42">
        <v>0.97678235983086403</v>
      </c>
      <c r="BX305" s="42">
        <v>26.856128747550802</v>
      </c>
      <c r="BY305" s="42">
        <v>29.266709403808299</v>
      </c>
      <c r="BZ305" s="42">
        <v>0.24285076142801201</v>
      </c>
      <c r="CA305" s="42">
        <v>29.294515179578099</v>
      </c>
      <c r="CB305" s="42">
        <v>29.144897928779201</v>
      </c>
      <c r="CC305" s="42">
        <v>0.22112161861339799</v>
      </c>
      <c r="CD305" s="42">
        <v>0.60510247127773797</v>
      </c>
      <c r="CE305" s="42">
        <v>1.00885115357975</v>
      </c>
      <c r="CF305" s="42">
        <v>0.190456678436872</v>
      </c>
      <c r="CG305" s="42">
        <v>7.9521087779023327</v>
      </c>
      <c r="CH305" s="42">
        <v>12.611506544928099</v>
      </c>
      <c r="CI305" s="42">
        <v>0.35878042579458802</v>
      </c>
      <c r="CJ305" s="42">
        <f t="shared" si="9"/>
        <v>1121.9047105409104</v>
      </c>
    </row>
    <row r="306" spans="2:88" x14ac:dyDescent="0.25">
      <c r="B306" s="40" t="s">
        <v>555</v>
      </c>
      <c r="D306" s="40" t="s">
        <v>572</v>
      </c>
      <c r="E306" s="40" t="s">
        <v>47</v>
      </c>
      <c r="G306" s="40" t="s">
        <v>35</v>
      </c>
      <c r="H306" s="41"/>
      <c r="I306" s="40">
        <v>14349.999</v>
      </c>
      <c r="J306" s="40">
        <v>5.56</v>
      </c>
      <c r="K306" s="40">
        <v>5.81</v>
      </c>
      <c r="M306" s="43">
        <v>60700.002</v>
      </c>
      <c r="O306" s="42"/>
      <c r="P306" s="42">
        <v>2580.9350719424501</v>
      </c>
      <c r="Q306" s="41"/>
      <c r="R306" s="40">
        <v>346500</v>
      </c>
      <c r="S306" s="40">
        <v>2800.0000000000005</v>
      </c>
      <c r="T306" s="40">
        <v>308100</v>
      </c>
      <c r="U306" s="40">
        <v>3800</v>
      </c>
      <c r="V306" s="42">
        <v>306786.50616982603</v>
      </c>
      <c r="W306" s="42">
        <v>47890.111638935698</v>
      </c>
      <c r="X306" s="42">
        <v>1363.6387543517001</v>
      </c>
      <c r="Y306" s="42">
        <v>0.27793060830906102</v>
      </c>
      <c r="Z306" s="42">
        <v>0.58375076857754904</v>
      </c>
      <c r="AA306" s="42">
        <v>0.20557424611921701</v>
      </c>
      <c r="AB306" s="42"/>
      <c r="AC306" s="42">
        <v>0.492895894247455</v>
      </c>
      <c r="AD306" s="42">
        <v>0.33037513455494399</v>
      </c>
      <c r="AE306" s="42"/>
      <c r="AF306" s="42">
        <v>1.0921843678358301</v>
      </c>
      <c r="AG306" s="42">
        <v>24.2480672608323</v>
      </c>
      <c r="AH306" s="42">
        <v>325922.60641318501</v>
      </c>
      <c r="AI306" s="42">
        <v>49893.053234070503</v>
      </c>
      <c r="AJ306" s="42">
        <v>1.0319509004557701</v>
      </c>
      <c r="AK306" s="42">
        <v>100.050463570416</v>
      </c>
      <c r="AL306" s="42">
        <v>34.809549145444798</v>
      </c>
      <c r="AM306" s="42">
        <v>1.94584391442997</v>
      </c>
      <c r="AN306" s="42"/>
      <c r="AO306" s="42">
        <v>15.7050271609481</v>
      </c>
      <c r="AP306" s="42">
        <v>9.3236355422268602</v>
      </c>
      <c r="AQ306" s="42">
        <v>168.22203695418901</v>
      </c>
      <c r="AR306" s="42">
        <v>46.951395189135503</v>
      </c>
      <c r="AS306" s="42">
        <v>7.2792759283036697</v>
      </c>
      <c r="AT306" s="42">
        <v>0.18807846268198899</v>
      </c>
      <c r="AU306" s="42">
        <v>1.07908641549386</v>
      </c>
      <c r="AV306" s="42">
        <v>0.21508554931940499</v>
      </c>
      <c r="AW306" s="42">
        <v>203.20804714727501</v>
      </c>
      <c r="AX306" s="42">
        <v>39.4239446803101</v>
      </c>
      <c r="AY306" s="42">
        <v>0</v>
      </c>
      <c r="AZ306" s="42">
        <v>2.3438629587428399</v>
      </c>
      <c r="BA306" s="42">
        <v>4.2945373617792404</v>
      </c>
      <c r="BB306" s="42">
        <v>1.22859598082834</v>
      </c>
      <c r="BC306" s="42"/>
      <c r="BD306" s="42">
        <v>2.97472084305255</v>
      </c>
      <c r="BE306" s="42">
        <v>1.2460550579038201</v>
      </c>
      <c r="BF306" s="42">
        <v>1.7961049013115099E-2</v>
      </c>
      <c r="BG306" s="42">
        <v>0.81408877507940502</v>
      </c>
      <c r="BH306" s="42">
        <v>0.33985457305161998</v>
      </c>
      <c r="BI306" s="42">
        <v>0.24599932314158199</v>
      </c>
      <c r="BJ306" s="42">
        <v>2.3577147939829999</v>
      </c>
      <c r="BK306" s="42">
        <v>0.78070333113872104</v>
      </c>
      <c r="BL306" s="42"/>
      <c r="BM306" s="42">
        <v>6.1077021269288099E-3</v>
      </c>
      <c r="BN306" s="42">
        <v>0.147448990632319</v>
      </c>
      <c r="BO306" s="42"/>
      <c r="BP306" s="42">
        <v>1.9653158379204002E-3</v>
      </c>
      <c r="BQ306" s="42">
        <v>4.4247982543273799E-2</v>
      </c>
      <c r="BR306" s="42"/>
      <c r="BS306" s="42">
        <v>3.2357492334056399E-3</v>
      </c>
      <c r="BT306" s="42">
        <v>0.121222381373966</v>
      </c>
      <c r="BU306" s="42">
        <v>0.22999538822821</v>
      </c>
      <c r="BV306" s="42">
        <v>1.03245940700244</v>
      </c>
      <c r="BW306" s="42">
        <v>0.33780789887278101</v>
      </c>
      <c r="BX306" s="42">
        <v>9.2301958373188793</v>
      </c>
      <c r="BY306" s="42">
        <v>5.8994992923461202</v>
      </c>
      <c r="BZ306" s="42">
        <v>9.3432429939258196E-2</v>
      </c>
      <c r="CA306" s="42">
        <v>3.6156319804843999</v>
      </c>
      <c r="CB306" s="42">
        <v>3.2880843302135401</v>
      </c>
      <c r="CC306" s="42">
        <v>7.3694143925746899E-2</v>
      </c>
      <c r="CD306" s="42"/>
      <c r="CE306" s="42">
        <v>2.3308530688336301E-3</v>
      </c>
      <c r="CF306" s="42">
        <v>5.8390795787786498E-2</v>
      </c>
      <c r="CG306" s="42">
        <v>0.11063227744811645</v>
      </c>
      <c r="CH306" s="42">
        <v>0.62502767951636795</v>
      </c>
      <c r="CI306" s="42">
        <v>0.16698615052747001</v>
      </c>
      <c r="CJ306" s="42">
        <f t="shared" si="9"/>
        <v>2059.7776978194624</v>
      </c>
    </row>
    <row r="307" spans="2:88" x14ac:dyDescent="0.25">
      <c r="B307" s="40" t="s">
        <v>555</v>
      </c>
      <c r="D307" s="40" t="s">
        <v>573</v>
      </c>
      <c r="E307" s="40" t="s">
        <v>47</v>
      </c>
      <c r="G307" s="40" t="s">
        <v>50</v>
      </c>
      <c r="H307" s="41"/>
      <c r="I307" s="40">
        <v>14349.999</v>
      </c>
      <c r="J307" s="40">
        <v>5.56</v>
      </c>
      <c r="K307" s="40">
        <v>5.81</v>
      </c>
      <c r="M307" s="43">
        <v>60700.002</v>
      </c>
      <c r="O307" s="42"/>
      <c r="P307" s="42">
        <v>2580.9350719424501</v>
      </c>
      <c r="Q307" s="41"/>
      <c r="R307" s="40">
        <v>350800</v>
      </c>
      <c r="S307" s="40">
        <v>2800.0000000000005</v>
      </c>
      <c r="T307" s="40">
        <v>6899.9999999999991</v>
      </c>
      <c r="U307" s="40">
        <v>1200</v>
      </c>
      <c r="V307" s="42">
        <v>510931.72003057197</v>
      </c>
      <c r="W307" s="42">
        <v>90641.1890126449</v>
      </c>
      <c r="X307" s="42">
        <v>2292.2988865265802</v>
      </c>
      <c r="Y307" s="42">
        <v>9.1115020389411994E-2</v>
      </c>
      <c r="Z307" s="42">
        <v>0.83418435024951898</v>
      </c>
      <c r="AA307" s="42">
        <v>0.57272742418771205</v>
      </c>
      <c r="AB307" s="42">
        <v>2603.5324431131799</v>
      </c>
      <c r="AC307" s="42">
        <v>1184.0878691443099</v>
      </c>
      <c r="AD307" s="42">
        <v>0.65542036208584098</v>
      </c>
      <c r="AE307" s="42">
        <v>1851236.73861425</v>
      </c>
      <c r="AF307" s="42">
        <v>327801.84845475899</v>
      </c>
      <c r="AG307" s="42">
        <v>38.432583058955601</v>
      </c>
      <c r="AH307" s="42">
        <v>21.6986871136228</v>
      </c>
      <c r="AI307" s="42">
        <v>24.259172968689001</v>
      </c>
      <c r="AJ307" s="42">
        <v>1.7885954265375901</v>
      </c>
      <c r="AK307" s="42">
        <v>12.6536679316037</v>
      </c>
      <c r="AL307" s="42">
        <v>18.823129579649802</v>
      </c>
      <c r="AM307" s="42">
        <v>5.2120698810226003</v>
      </c>
      <c r="AN307" s="42">
        <v>33.406418670752203</v>
      </c>
      <c r="AO307" s="42">
        <v>36.9950966043195</v>
      </c>
      <c r="AP307" s="42">
        <v>16.392367786106</v>
      </c>
      <c r="AQ307" s="42">
        <v>271.86159185688899</v>
      </c>
      <c r="AR307" s="42">
        <v>131.04072696041399</v>
      </c>
      <c r="AS307" s="42">
        <v>13.874927298463</v>
      </c>
      <c r="AT307" s="42">
        <v>2.34080509099662</v>
      </c>
      <c r="AU307" s="42">
        <v>6.9937674265505496</v>
      </c>
      <c r="AV307" s="42">
        <v>0.84016310423885598</v>
      </c>
      <c r="AW307" s="42">
        <v>3.3356042323074799</v>
      </c>
      <c r="AX307" s="42">
        <v>2.6302273512163099</v>
      </c>
      <c r="AY307" s="42">
        <v>0.225775922961262</v>
      </c>
      <c r="AZ307" s="42"/>
      <c r="BA307" s="42">
        <v>4.5395393187998101</v>
      </c>
      <c r="BB307" s="42">
        <v>2.2384185398918</v>
      </c>
      <c r="BC307" s="42"/>
      <c r="BD307" s="42">
        <v>4.0048924312811103</v>
      </c>
      <c r="BE307" s="42">
        <v>2.7469683651213699</v>
      </c>
      <c r="BF307" s="42"/>
      <c r="BG307" s="42">
        <v>0.60769004528551496</v>
      </c>
      <c r="BH307" s="42">
        <v>0.76236669664352597</v>
      </c>
      <c r="BI307" s="42">
        <v>2.4997175905417302</v>
      </c>
      <c r="BJ307" s="42">
        <v>6.5202334156430997</v>
      </c>
      <c r="BK307" s="42">
        <v>0.93715575537501805</v>
      </c>
      <c r="BL307" s="42"/>
      <c r="BM307" s="42">
        <v>2.10858753525438E-2</v>
      </c>
      <c r="BN307" s="42">
        <v>0.29910525040261698</v>
      </c>
      <c r="BO307" s="42"/>
      <c r="BP307" s="42">
        <v>6.7972189299968198E-3</v>
      </c>
      <c r="BQ307" s="42">
        <v>0.15165270917673401</v>
      </c>
      <c r="BR307" s="42"/>
      <c r="BS307" s="42">
        <v>1.12254699657066E-2</v>
      </c>
      <c r="BT307" s="42">
        <v>0.40531611974960102</v>
      </c>
      <c r="BU307" s="42">
        <v>0.103984344075219</v>
      </c>
      <c r="BV307" s="42">
        <v>1.26632475506478</v>
      </c>
      <c r="BW307" s="42">
        <v>0.68001981901904696</v>
      </c>
      <c r="BX307" s="42">
        <v>37.349222449011002</v>
      </c>
      <c r="BY307" s="42">
        <v>25.3964888929845</v>
      </c>
      <c r="BZ307" s="42">
        <v>0.19445613714203899</v>
      </c>
      <c r="CA307" s="42">
        <v>52.220470777403598</v>
      </c>
      <c r="CB307" s="42">
        <v>40.971231416327697</v>
      </c>
      <c r="CC307" s="42">
        <v>0.150651795151764</v>
      </c>
      <c r="CD307" s="42">
        <v>0.107379521885218</v>
      </c>
      <c r="CE307" s="42">
        <v>0.44957468743867901</v>
      </c>
      <c r="CF307" s="42">
        <v>7.0274968223211304E-2</v>
      </c>
      <c r="CG307" s="42">
        <v>0.38389227664044256</v>
      </c>
      <c r="CH307" s="42">
        <v>2.87253708482088</v>
      </c>
      <c r="CI307" s="42">
        <v>0.20104079524632901</v>
      </c>
      <c r="CJ307" s="42">
        <f t="shared" si="9"/>
        <v>1290.3624877789471</v>
      </c>
    </row>
    <row r="308" spans="2:88" x14ac:dyDescent="0.25">
      <c r="B308" s="40" t="s">
        <v>555</v>
      </c>
      <c r="D308" s="40" t="s">
        <v>574</v>
      </c>
      <c r="E308" s="40" t="s">
        <v>47</v>
      </c>
      <c r="G308" s="40" t="s">
        <v>256</v>
      </c>
      <c r="H308" s="41"/>
      <c r="I308" s="40">
        <v>14349.999</v>
      </c>
      <c r="J308" s="40">
        <v>5.56</v>
      </c>
      <c r="K308" s="40">
        <v>5.81</v>
      </c>
      <c r="M308" s="43">
        <v>60700.002</v>
      </c>
      <c r="O308" s="42"/>
      <c r="P308" s="42">
        <v>2580.9350719424501</v>
      </c>
      <c r="Q308" s="41"/>
      <c r="R308" s="40">
        <v>530500</v>
      </c>
      <c r="S308" s="40">
        <v>3200</v>
      </c>
      <c r="T308" s="40">
        <v>454500</v>
      </c>
      <c r="U308" s="40">
        <v>4600</v>
      </c>
      <c r="V308" s="42">
        <v>269515.339215521</v>
      </c>
      <c r="W308" s="42">
        <v>44392.310021769503</v>
      </c>
      <c r="X308" s="42">
        <v>325.687374194558</v>
      </c>
      <c r="Y308" s="42">
        <v>0.29632698402075203</v>
      </c>
      <c r="Z308" s="42">
        <v>0.21647332965232199</v>
      </c>
      <c r="AA308" s="42">
        <v>4.3413147778693199E-2</v>
      </c>
      <c r="AB308" s="42">
        <v>4812.3543231778804</v>
      </c>
      <c r="AC308" s="42">
        <v>1203.26255937783</v>
      </c>
      <c r="AD308" s="42">
        <v>6.6058326363514705E-2</v>
      </c>
      <c r="AE308" s="42">
        <v>18868.8401522821</v>
      </c>
      <c r="AF308" s="42">
        <v>4715.1970370184599</v>
      </c>
      <c r="AG308" s="42">
        <v>10.4856997241128</v>
      </c>
      <c r="AH308" s="42">
        <v>4.3768037937348501</v>
      </c>
      <c r="AI308" s="42">
        <v>4.1873967428821999</v>
      </c>
      <c r="AJ308" s="42">
        <v>0.189493585729759</v>
      </c>
      <c r="AK308" s="42">
        <v>1.0697257897265999</v>
      </c>
      <c r="AL308" s="42">
        <v>0.88156675580744903</v>
      </c>
      <c r="AM308" s="42">
        <v>0.41217508526895602</v>
      </c>
      <c r="AN308" s="42">
        <v>20.281198779062301</v>
      </c>
      <c r="AO308" s="42">
        <v>3.72131998481813</v>
      </c>
      <c r="AP308" s="42">
        <v>1.60727150890091</v>
      </c>
      <c r="AQ308" s="42">
        <v>97.165146523036896</v>
      </c>
      <c r="AR308" s="42">
        <v>32.482449013404903</v>
      </c>
      <c r="AS308" s="42">
        <v>1.2351285509236301</v>
      </c>
      <c r="AT308" s="42">
        <v>0.17736101289751299</v>
      </c>
      <c r="AU308" s="42">
        <v>0.51464464026283097</v>
      </c>
      <c r="AV308" s="42">
        <v>7.0417807645235198E-2</v>
      </c>
      <c r="AW308" s="42">
        <v>0.106019204920369</v>
      </c>
      <c r="AX308" s="42">
        <v>0.216686908949762</v>
      </c>
      <c r="AY308" s="42">
        <v>2.9321062631492499E-2</v>
      </c>
      <c r="AZ308" s="42">
        <v>1.39918826806584E-2</v>
      </c>
      <c r="BA308" s="42">
        <v>0.38032075624388101</v>
      </c>
      <c r="BB308" s="42">
        <v>0.23983981959053199</v>
      </c>
      <c r="BC308" s="42"/>
      <c r="BD308" s="42">
        <v>0.45515721578907897</v>
      </c>
      <c r="BE308" s="42">
        <v>0.21584221053746999</v>
      </c>
      <c r="BF308" s="42">
        <v>2.75527804383035E-2</v>
      </c>
      <c r="BG308" s="42">
        <v>0.12439779933039501</v>
      </c>
      <c r="BH308" s="42">
        <v>7.4803625358973794E-2</v>
      </c>
      <c r="BI308" s="42">
        <v>8.9621621130269405E-2</v>
      </c>
      <c r="BJ308" s="42">
        <v>0.46191040911256998</v>
      </c>
      <c r="BK308" s="42">
        <v>0.17230355018350299</v>
      </c>
      <c r="BL308" s="42">
        <v>0.97018277409001297</v>
      </c>
      <c r="BM308" s="42">
        <v>2.5897096624718099</v>
      </c>
      <c r="BN308" s="42">
        <v>2.8649045958566099E-2</v>
      </c>
      <c r="BO308" s="42">
        <v>1.52422490753538</v>
      </c>
      <c r="BP308" s="42">
        <v>0.77269037380468097</v>
      </c>
      <c r="BQ308" s="42">
        <v>1.44996361537616E-2</v>
      </c>
      <c r="BR308" s="42">
        <v>10.3552253789464</v>
      </c>
      <c r="BS308" s="42">
        <v>2.4184158277774799</v>
      </c>
      <c r="BT308" s="42">
        <v>1.6902901219395802E-2</v>
      </c>
      <c r="BU308" s="42">
        <v>0.412267553167737</v>
      </c>
      <c r="BV308" s="42">
        <v>0.304242881602174</v>
      </c>
      <c r="BW308" s="42">
        <v>6.16133586174923E-2</v>
      </c>
      <c r="BX308" s="42">
        <v>8.3452062592166705</v>
      </c>
      <c r="BY308" s="42">
        <v>9.2833847993337404</v>
      </c>
      <c r="BZ308" s="42">
        <v>1.8988873101073101E-2</v>
      </c>
      <c r="CA308" s="42">
        <v>4.0406535654353197</v>
      </c>
      <c r="CB308" s="42">
        <v>4.0834907625119303</v>
      </c>
      <c r="CC308" s="42">
        <v>1.3905492541956801E-2</v>
      </c>
      <c r="CD308" s="42">
        <v>0.951701842447921</v>
      </c>
      <c r="CE308" s="42">
        <v>0.52427556633586503</v>
      </c>
      <c r="CF308" s="42">
        <v>1.1374480746519399E-2</v>
      </c>
      <c r="CG308" s="42">
        <v>0.29551534214654163</v>
      </c>
      <c r="CH308" s="42">
        <v>0.20219356091552401</v>
      </c>
      <c r="CI308" s="42">
        <v>2.6929562903246398E-2</v>
      </c>
      <c r="CJ308" s="42">
        <f t="shared" si="9"/>
        <v>5459.7766687278518</v>
      </c>
    </row>
    <row r="309" spans="2:88" x14ac:dyDescent="0.25">
      <c r="B309" s="40" t="s">
        <v>555</v>
      </c>
      <c r="D309" s="40" t="s">
        <v>575</v>
      </c>
      <c r="E309" s="40" t="s">
        <v>47</v>
      </c>
      <c r="G309" s="40" t="s">
        <v>35</v>
      </c>
      <c r="H309" s="41"/>
      <c r="I309" s="40">
        <v>14349.999</v>
      </c>
      <c r="J309" s="40">
        <v>5.56</v>
      </c>
      <c r="K309" s="40">
        <v>5.81</v>
      </c>
      <c r="M309" s="43">
        <v>60700.002</v>
      </c>
      <c r="O309" s="42"/>
      <c r="P309" s="42">
        <v>2580.9350719424501</v>
      </c>
      <c r="Q309" s="41"/>
      <c r="R309" s="40">
        <v>344300</v>
      </c>
      <c r="S309" s="40">
        <v>2800.0000000000005</v>
      </c>
      <c r="T309" s="40">
        <v>310600</v>
      </c>
      <c r="U309" s="40">
        <v>3800</v>
      </c>
      <c r="V309" s="42">
        <v>324985.56834552402</v>
      </c>
      <c r="W309" s="42">
        <v>57193.496612711402</v>
      </c>
      <c r="X309" s="42">
        <v>1335.8253965541801</v>
      </c>
      <c r="Y309" s="42">
        <v>0.21374789509459</v>
      </c>
      <c r="Z309" s="42">
        <v>0.588823427201149</v>
      </c>
      <c r="AA309" s="42">
        <v>0.16289055259604601</v>
      </c>
      <c r="AB309" s="42">
        <v>6.6581455692261496E-2</v>
      </c>
      <c r="AC309" s="42">
        <v>0.74951303402953795</v>
      </c>
      <c r="AD309" s="42">
        <v>0.33840885081093303</v>
      </c>
      <c r="AE309" s="42"/>
      <c r="AF309" s="42">
        <v>1.65646722651912</v>
      </c>
      <c r="AG309" s="42">
        <v>14.233785712253599</v>
      </c>
      <c r="AH309" s="42">
        <v>319294.68443164701</v>
      </c>
      <c r="AI309" s="42">
        <v>56988.375066995301</v>
      </c>
      <c r="AJ309" s="42">
        <v>0.75509761666289799</v>
      </c>
      <c r="AK309" s="42">
        <v>339.38203732377599</v>
      </c>
      <c r="AL309" s="42">
        <v>155.61344895571901</v>
      </c>
      <c r="AM309" s="42">
        <v>1.6403744138444101</v>
      </c>
      <c r="AN309" s="42"/>
      <c r="AO309" s="42">
        <v>12.7658934584151</v>
      </c>
      <c r="AP309" s="42">
        <v>4.66196714747882</v>
      </c>
      <c r="AQ309" s="42">
        <v>188.76535175718101</v>
      </c>
      <c r="AR309" s="42">
        <v>74.8176410533367</v>
      </c>
      <c r="AS309" s="42">
        <v>6.0569263399451403</v>
      </c>
      <c r="AT309" s="42">
        <v>0.162202470959047</v>
      </c>
      <c r="AU309" s="42">
        <v>1.03635302858887</v>
      </c>
      <c r="AV309" s="42">
        <v>0.16241460839480601</v>
      </c>
      <c r="AW309" s="42">
        <v>95.014257059011896</v>
      </c>
      <c r="AX309" s="42">
        <v>18.786847304696799</v>
      </c>
      <c r="AY309" s="42">
        <v>0.110477591453185</v>
      </c>
      <c r="AZ309" s="42">
        <v>1.4982989224149901</v>
      </c>
      <c r="BA309" s="42">
        <v>4.2343960368540499</v>
      </c>
      <c r="BB309" s="42">
        <v>0.70155070143896003</v>
      </c>
      <c r="BC309" s="42">
        <v>8.0399166634416392</v>
      </c>
      <c r="BD309" s="42">
        <v>5.7282806462413198</v>
      </c>
      <c r="BE309" s="42">
        <v>1.2323101100681999</v>
      </c>
      <c r="BF309" s="42">
        <v>0.12105578548165701</v>
      </c>
      <c r="BG309" s="42">
        <v>0.92809948122968</v>
      </c>
      <c r="BH309" s="42">
        <v>0.30100202129681503</v>
      </c>
      <c r="BI309" s="42">
        <v>1.80989722979891</v>
      </c>
      <c r="BJ309" s="42">
        <v>4.3825668408439897</v>
      </c>
      <c r="BK309" s="42">
        <v>0.94236162625800601</v>
      </c>
      <c r="BL309" s="42"/>
      <c r="BM309" s="42">
        <v>9.1418900295176103E-3</v>
      </c>
      <c r="BN309" s="42">
        <v>0.15599987953598399</v>
      </c>
      <c r="BO309" s="42"/>
      <c r="BP309" s="42">
        <v>3.2130251516467698E-3</v>
      </c>
      <c r="BQ309" s="42">
        <v>5.6524663530965101E-2</v>
      </c>
      <c r="BR309" s="42"/>
      <c r="BS309" s="42">
        <v>5.35261314060358E-3</v>
      </c>
      <c r="BT309" s="42">
        <v>6.5962720569422498E-2</v>
      </c>
      <c r="BU309" s="42">
        <v>0.53462278540554997</v>
      </c>
      <c r="BV309" s="42">
        <v>1.3085221966362</v>
      </c>
      <c r="BW309" s="42">
        <v>0.24377742816553399</v>
      </c>
      <c r="BX309" s="42">
        <v>2.5944417344783899</v>
      </c>
      <c r="BY309" s="42">
        <v>1.3998115328163301</v>
      </c>
      <c r="BZ309" s="42">
        <v>7.77895384539391E-2</v>
      </c>
      <c r="CA309" s="42">
        <v>1.9147374801036401</v>
      </c>
      <c r="CB309" s="42">
        <v>1.2612869455754501</v>
      </c>
      <c r="CC309" s="42">
        <v>5.6466427075442402E-2</v>
      </c>
      <c r="CD309" s="42">
        <v>0.34744269083885498</v>
      </c>
      <c r="CE309" s="42">
        <v>1.25297409019877</v>
      </c>
      <c r="CF309" s="42">
        <v>4.4419971896994898E-2</v>
      </c>
      <c r="CG309" s="42">
        <v>0.34967987669219236</v>
      </c>
      <c r="CH309" s="42">
        <v>1.23361577690276</v>
      </c>
      <c r="CI309" s="42">
        <v>0.12719821717052399</v>
      </c>
      <c r="CJ309" s="42">
        <f t="shared" si="9"/>
        <v>1823.9576108378806</v>
      </c>
    </row>
    <row r="310" spans="2:88" x14ac:dyDescent="0.25">
      <c r="B310" s="40" t="s">
        <v>560</v>
      </c>
      <c r="D310" s="40" t="s">
        <v>576</v>
      </c>
      <c r="E310" s="40" t="s">
        <v>47</v>
      </c>
      <c r="G310" s="40" t="s">
        <v>39</v>
      </c>
      <c r="H310" s="41"/>
      <c r="I310" s="40">
        <v>6290</v>
      </c>
      <c r="J310" s="40">
        <v>2.86</v>
      </c>
      <c r="K310" s="40">
        <v>3.04</v>
      </c>
      <c r="M310" s="43">
        <v>26400.001</v>
      </c>
      <c r="O310" s="42"/>
      <c r="P310" s="42">
        <v>2199.3006993007002</v>
      </c>
      <c r="Q310" s="41"/>
      <c r="R310" s="40">
        <v>362600</v>
      </c>
      <c r="S310" s="40">
        <v>2800.0000000000005</v>
      </c>
      <c r="T310" s="40">
        <v>640000</v>
      </c>
      <c r="U310" s="40">
        <v>5400</v>
      </c>
      <c r="V310" s="42">
        <v>289012.29530420399</v>
      </c>
      <c r="W310" s="42">
        <v>83271.025161413098</v>
      </c>
      <c r="X310" s="42">
        <v>797.01859526688895</v>
      </c>
      <c r="Y310" s="42">
        <v>0.22118519354889599</v>
      </c>
      <c r="Z310" s="42">
        <v>0.67953525754780397</v>
      </c>
      <c r="AA310" s="42">
        <v>0.12312939377755799</v>
      </c>
      <c r="AB310" s="42">
        <v>11.9365750689641</v>
      </c>
      <c r="AC310" s="42">
        <v>6.5189732255904298</v>
      </c>
      <c r="AD310" s="42">
        <v>0.117909085293276</v>
      </c>
      <c r="AE310" s="42">
        <v>3.7677961775728201</v>
      </c>
      <c r="AF310" s="42">
        <v>46.1589625002172</v>
      </c>
      <c r="AG310" s="42">
        <v>11.4295485870484</v>
      </c>
      <c r="AH310" s="42">
        <v>1.46303585566891</v>
      </c>
      <c r="AI310" s="42">
        <v>3.1004880737089699</v>
      </c>
      <c r="AJ310" s="42">
        <v>0.59980052162537401</v>
      </c>
      <c r="AK310" s="42">
        <v>14.2170668846071</v>
      </c>
      <c r="AL310" s="42">
        <v>16.446676363514001</v>
      </c>
      <c r="AM310" s="42">
        <v>1.01129308780604</v>
      </c>
      <c r="AN310" s="42"/>
      <c r="AO310" s="42">
        <v>17.820735213344999</v>
      </c>
      <c r="AP310" s="42">
        <v>3.6724344238464099</v>
      </c>
      <c r="AQ310" s="42">
        <v>144.70687869255701</v>
      </c>
      <c r="AR310" s="42">
        <v>66.027495801224603</v>
      </c>
      <c r="AS310" s="42">
        <v>4.9542596893375697</v>
      </c>
      <c r="AT310" s="42">
        <v>0.232728684229319</v>
      </c>
      <c r="AU310" s="42">
        <v>1.22476525620419</v>
      </c>
      <c r="AV310" s="42">
        <v>0</v>
      </c>
      <c r="AW310" s="42">
        <v>2.9601118869895799</v>
      </c>
      <c r="AX310" s="42">
        <v>3.0673016590927902</v>
      </c>
      <c r="AY310" s="42">
        <v>8.0104838486392493E-2</v>
      </c>
      <c r="AZ310" s="42">
        <v>0.286381328533034</v>
      </c>
      <c r="BA310" s="42">
        <v>2.6168436732046598</v>
      </c>
      <c r="BB310" s="42">
        <v>0.78083503993998205</v>
      </c>
      <c r="BC310" s="42"/>
      <c r="BD310" s="42">
        <v>2.6075278610311701</v>
      </c>
      <c r="BE310" s="42">
        <v>0.72870158409364005</v>
      </c>
      <c r="BF310" s="42">
        <v>4.3312520068105799E-2</v>
      </c>
      <c r="BG310" s="42">
        <v>0.73852594217451295</v>
      </c>
      <c r="BH310" s="42">
        <v>0.18940565847662799</v>
      </c>
      <c r="BI310" s="42">
        <v>3.3296330118821098</v>
      </c>
      <c r="BJ310" s="42">
        <v>6.9712382962541302</v>
      </c>
      <c r="BK310" s="42">
        <v>0.505663261360076</v>
      </c>
      <c r="BL310" s="42">
        <v>0.40287709563458002</v>
      </c>
      <c r="BM310" s="42">
        <v>1.4033323711004699</v>
      </c>
      <c r="BN310" s="42">
        <v>0.117761784506609</v>
      </c>
      <c r="BO310" s="42">
        <v>0.56158081043869401</v>
      </c>
      <c r="BP310" s="42">
        <v>0.80600984476683402</v>
      </c>
      <c r="BQ310" s="42">
        <v>4.2661012068268202E-2</v>
      </c>
      <c r="BR310" s="42"/>
      <c r="BS310" s="42">
        <v>6.7865572926171999E-3</v>
      </c>
      <c r="BT310" s="42">
        <v>0</v>
      </c>
      <c r="BU310" s="42"/>
      <c r="BV310" s="42">
        <v>0.72042340556785101</v>
      </c>
      <c r="BW310" s="42">
        <v>0.214186193063162</v>
      </c>
      <c r="BX310" s="42">
        <v>1.7229730513477699</v>
      </c>
      <c r="BY310" s="42">
        <v>1.4403304016026399</v>
      </c>
      <c r="BZ310" s="42">
        <v>5.5614732588209002E-2</v>
      </c>
      <c r="CA310" s="42">
        <v>1.37390083524081</v>
      </c>
      <c r="CB310" s="42">
        <v>1.63824362482179</v>
      </c>
      <c r="CC310" s="42">
        <v>3.2042670212425697E-2</v>
      </c>
      <c r="CD310" s="42">
        <v>4.1667036319202599E-2</v>
      </c>
      <c r="CE310" s="42">
        <v>0.21446386559380701</v>
      </c>
      <c r="CF310" s="42">
        <v>2.7750461570263799E-2</v>
      </c>
      <c r="CG310" s="42">
        <v>0.84279462786248782</v>
      </c>
      <c r="CH310" s="42">
        <v>1.67481473778477</v>
      </c>
      <c r="CI310" s="42">
        <v>9.6178906288281199E-2</v>
      </c>
      <c r="CJ310" s="42">
        <f t="shared" si="9"/>
        <v>2505.7551049136846</v>
      </c>
    </row>
    <row r="311" spans="2:88" x14ac:dyDescent="0.25">
      <c r="B311" s="40" t="s">
        <v>560</v>
      </c>
      <c r="D311" s="40" t="s">
        <v>577</v>
      </c>
      <c r="E311" s="40" t="s">
        <v>47</v>
      </c>
      <c r="G311" s="40" t="s">
        <v>35</v>
      </c>
      <c r="H311" s="41"/>
      <c r="I311" s="40">
        <v>6290</v>
      </c>
      <c r="J311" s="40">
        <v>2.86</v>
      </c>
      <c r="K311" s="40">
        <v>3.04</v>
      </c>
      <c r="M311" s="43">
        <v>26400.001</v>
      </c>
      <c r="O311" s="42"/>
      <c r="P311" s="42">
        <v>2199.3006993007002</v>
      </c>
      <c r="Q311" s="41"/>
      <c r="R311" s="40">
        <v>346100</v>
      </c>
      <c r="S311" s="40">
        <v>2800.0000000000005</v>
      </c>
      <c r="T311" s="40">
        <v>308600</v>
      </c>
      <c r="U311" s="40">
        <v>3800</v>
      </c>
      <c r="V311" s="42">
        <v>326755.74423991702</v>
      </c>
      <c r="W311" s="42">
        <v>75334.957859022004</v>
      </c>
      <c r="X311" s="42">
        <v>1623.0514559348601</v>
      </c>
      <c r="Y311" s="42">
        <v>0.129306946006322</v>
      </c>
      <c r="Z311" s="42">
        <v>0.55158707462220302</v>
      </c>
      <c r="AA311" s="42">
        <v>0.17677868966663099</v>
      </c>
      <c r="AB311" s="42">
        <v>0.24962539500396999</v>
      </c>
      <c r="AC311" s="42">
        <v>0.85063904752748698</v>
      </c>
      <c r="AD311" s="42">
        <v>0.411961642081136</v>
      </c>
      <c r="AE311" s="42">
        <v>13.640867807241101</v>
      </c>
      <c r="AF311" s="42">
        <v>43.281313498659102</v>
      </c>
      <c r="AG311" s="42">
        <v>14.7825216541882</v>
      </c>
      <c r="AH311" s="42">
        <v>331803.747324561</v>
      </c>
      <c r="AI311" s="42">
        <v>73377.280489270095</v>
      </c>
      <c r="AJ311" s="42">
        <v>1.11519576820134</v>
      </c>
      <c r="AK311" s="42">
        <v>1468.6846619555599</v>
      </c>
      <c r="AL311" s="42">
        <v>1192.6429311603499</v>
      </c>
      <c r="AM311" s="42">
        <v>2.22962333799375</v>
      </c>
      <c r="AN311" s="42"/>
      <c r="AO311" s="42">
        <v>16.328861605670099</v>
      </c>
      <c r="AP311" s="42">
        <v>7.0439536486539502</v>
      </c>
      <c r="AQ311" s="42">
        <v>128.91304288575799</v>
      </c>
      <c r="AR311" s="42">
        <v>87.428902345665094</v>
      </c>
      <c r="AS311" s="42">
        <v>7.6171882282440704</v>
      </c>
      <c r="AT311" s="42">
        <v>0.293044751178344</v>
      </c>
      <c r="AU311" s="42">
        <v>1.65760108396904</v>
      </c>
      <c r="AV311" s="42">
        <v>0.20103532234166099</v>
      </c>
      <c r="AW311" s="42">
        <v>11.720718225381701</v>
      </c>
      <c r="AX311" s="42">
        <v>3.65487246540444</v>
      </c>
      <c r="AY311" s="42">
        <v>0.132280885374669</v>
      </c>
      <c r="AZ311" s="42">
        <v>26.109056559260299</v>
      </c>
      <c r="BA311" s="42">
        <v>12.6902220745792</v>
      </c>
      <c r="BB311" s="42">
        <v>0.87569096789658496</v>
      </c>
      <c r="BC311" s="42">
        <v>1.2017819811211401</v>
      </c>
      <c r="BD311" s="42">
        <v>0.91611927955991601</v>
      </c>
      <c r="BE311" s="42">
        <v>1.3844716458428099</v>
      </c>
      <c r="BF311" s="42"/>
      <c r="BG311" s="42">
        <v>0.401046191304819</v>
      </c>
      <c r="BH311" s="42">
        <v>0.33646016908272602</v>
      </c>
      <c r="BI311" s="42">
        <v>2.3204129741805799</v>
      </c>
      <c r="BJ311" s="42">
        <v>3.1590404776474101</v>
      </c>
      <c r="BK311" s="42">
        <v>0.83204786364437</v>
      </c>
      <c r="BL311" s="42"/>
      <c r="BM311" s="42">
        <v>7.8284735573416891E-3</v>
      </c>
      <c r="BN311" s="42">
        <v>0.26784254132025498</v>
      </c>
      <c r="BO311" s="42"/>
      <c r="BP311" s="42">
        <v>2.5451058034329302E-3</v>
      </c>
      <c r="BQ311" s="42">
        <v>7.0228101966775897E-2</v>
      </c>
      <c r="BR311" s="42"/>
      <c r="BS311" s="42">
        <v>4.2651221039604701E-3</v>
      </c>
      <c r="BT311" s="42">
        <v>0.114658821330914</v>
      </c>
      <c r="BU311" s="42">
        <v>0.74103875481588499</v>
      </c>
      <c r="BV311" s="42">
        <v>1.1861225515170599</v>
      </c>
      <c r="BW311" s="42">
        <v>0.34139423180635198</v>
      </c>
      <c r="BX311" s="42">
        <v>8.7008957130711497</v>
      </c>
      <c r="BY311" s="42">
        <v>3.9321244427638402</v>
      </c>
      <c r="BZ311" s="42">
        <v>9.9115978917852995E-2</v>
      </c>
      <c r="CA311" s="42">
        <v>1.2734363085764899</v>
      </c>
      <c r="CB311" s="42">
        <v>0.92778702907001998</v>
      </c>
      <c r="CC311" s="42">
        <v>9.0080056178146101E-2</v>
      </c>
      <c r="CD311" s="42">
        <v>0.71712938882815602</v>
      </c>
      <c r="CE311" s="42">
        <v>1.8402321700776201</v>
      </c>
      <c r="CF311" s="42">
        <v>6.3195515994321702E-2</v>
      </c>
      <c r="CG311" s="42"/>
      <c r="CH311" s="42">
        <v>1.0864462468804399</v>
      </c>
      <c r="CI311" s="42">
        <v>0.15867087662604001</v>
      </c>
      <c r="CJ311" s="42">
        <f t="shared" si="9"/>
        <v>2684.755492946605</v>
      </c>
    </row>
    <row r="312" spans="2:88" x14ac:dyDescent="0.25">
      <c r="B312" s="40" t="s">
        <v>560</v>
      </c>
      <c r="D312" s="40" t="s">
        <v>578</v>
      </c>
      <c r="E312" s="40" t="s">
        <v>47</v>
      </c>
      <c r="G312" s="40" t="s">
        <v>35</v>
      </c>
      <c r="H312" s="41"/>
      <c r="I312" s="40">
        <v>6290</v>
      </c>
      <c r="J312" s="40">
        <v>2.86</v>
      </c>
      <c r="K312" s="40">
        <v>3.04</v>
      </c>
      <c r="M312" s="43">
        <v>26400.001</v>
      </c>
      <c r="O312" s="42"/>
      <c r="P312" s="42">
        <v>2199.3006993007002</v>
      </c>
      <c r="Q312" s="41"/>
      <c r="R312" s="40">
        <v>346900</v>
      </c>
      <c r="S312" s="40">
        <v>2800.0000000000005</v>
      </c>
      <c r="T312" s="40">
        <v>306200</v>
      </c>
      <c r="U312" s="40">
        <v>3800</v>
      </c>
      <c r="V312" s="42">
        <v>379965.56602109299</v>
      </c>
      <c r="W312" s="42">
        <v>78280.488530585993</v>
      </c>
      <c r="X312" s="42">
        <v>1744.9462487155399</v>
      </c>
      <c r="Y312" s="42">
        <v>9.05680145526154E-2</v>
      </c>
      <c r="Z312" s="42">
        <v>0.635450874383234</v>
      </c>
      <c r="AA312" s="42">
        <v>0.24094014024256599</v>
      </c>
      <c r="AB312" s="42"/>
      <c r="AC312" s="42">
        <v>0.392782781750733</v>
      </c>
      <c r="AD312" s="42">
        <v>0.61170471537607696</v>
      </c>
      <c r="AE312" s="42">
        <v>9.7686696146249901</v>
      </c>
      <c r="AF312" s="42">
        <v>48.155455531745503</v>
      </c>
      <c r="AG312" s="42">
        <v>24.057720764333101</v>
      </c>
      <c r="AH312" s="42">
        <v>312194.25850091799</v>
      </c>
      <c r="AI312" s="42">
        <v>31253.4538932582</v>
      </c>
      <c r="AJ312" s="42">
        <v>1.5998401148302599</v>
      </c>
      <c r="AK312" s="42">
        <v>1498.93894344463</v>
      </c>
      <c r="AL312" s="42">
        <v>466.32341363049602</v>
      </c>
      <c r="AM312" s="42">
        <v>3.2770142420559298</v>
      </c>
      <c r="AN312" s="42"/>
      <c r="AO312" s="42">
        <v>21.0111376669952</v>
      </c>
      <c r="AP312" s="42">
        <v>8.8588756675765303</v>
      </c>
      <c r="AQ312" s="42">
        <v>96.623574199136598</v>
      </c>
      <c r="AR312" s="42">
        <v>77.462465231234503</v>
      </c>
      <c r="AS312" s="42">
        <v>10.615104384492801</v>
      </c>
      <c r="AT312" s="42"/>
      <c r="AU312" s="42">
        <v>1.4036402976149101E-2</v>
      </c>
      <c r="AV312" s="42">
        <v>0</v>
      </c>
      <c r="AW312" s="42">
        <v>3.8578338710229998</v>
      </c>
      <c r="AX312" s="42">
        <v>2.53825187359161</v>
      </c>
      <c r="AY312" s="42">
        <v>0.118434594745776</v>
      </c>
      <c r="AZ312" s="42">
        <v>26.109558914242299</v>
      </c>
      <c r="BA312" s="42">
        <v>23.552213454983001</v>
      </c>
      <c r="BB312" s="42">
        <v>1.4300360477948599</v>
      </c>
      <c r="BC312" s="42">
        <v>0.29096367218548602</v>
      </c>
      <c r="BD312" s="42">
        <v>3.0690364623142701</v>
      </c>
      <c r="BE312" s="42">
        <v>1.8521631253812001</v>
      </c>
      <c r="BF312" s="42"/>
      <c r="BG312" s="42">
        <v>0.53262840589648497</v>
      </c>
      <c r="BH312" s="42">
        <v>0.55455422538268795</v>
      </c>
      <c r="BI312" s="42">
        <v>2.23484945697041</v>
      </c>
      <c r="BJ312" s="42">
        <v>8.2793738788843694</v>
      </c>
      <c r="BK312" s="42">
        <v>1.2528815251585199</v>
      </c>
      <c r="BL312" s="42"/>
      <c r="BM312" s="42">
        <v>1.1240188889289199E-2</v>
      </c>
      <c r="BN312" s="42">
        <v>0.365857306944113</v>
      </c>
      <c r="BO312" s="42"/>
      <c r="BP312" s="42">
        <v>3.66015116858673E-3</v>
      </c>
      <c r="BQ312" s="42">
        <v>9.5938707652879304E-2</v>
      </c>
      <c r="BR312" s="42"/>
      <c r="BS312" s="42">
        <v>6.1509803020927704E-3</v>
      </c>
      <c r="BT312" s="42">
        <v>0.18993150688593499</v>
      </c>
      <c r="BU312" s="42">
        <v>0.56888078498782602</v>
      </c>
      <c r="BV312" s="42">
        <v>1.21384109342206</v>
      </c>
      <c r="BW312" s="42">
        <v>0.55178265417026995</v>
      </c>
      <c r="BX312" s="42">
        <v>5.9965019148701701</v>
      </c>
      <c r="BY312" s="42">
        <v>3.4317279451401101</v>
      </c>
      <c r="BZ312" s="42">
        <v>0.11966717283945701</v>
      </c>
      <c r="CA312" s="42">
        <v>0.77627759078040903</v>
      </c>
      <c r="CB312" s="42">
        <v>0.85439786338127799</v>
      </c>
      <c r="CC312" s="42">
        <v>0.101948175340959</v>
      </c>
      <c r="CD312" s="42">
        <v>0.28283067180293298</v>
      </c>
      <c r="CE312" s="42">
        <v>1.33433297738795</v>
      </c>
      <c r="CF312" s="42">
        <v>7.5727424801356594E-2</v>
      </c>
      <c r="CG312" s="42">
        <v>0.19011918951944162</v>
      </c>
      <c r="CH312" s="42">
        <v>1.93503940504572</v>
      </c>
      <c r="CI312" s="42">
        <v>0.217109968686926</v>
      </c>
      <c r="CJ312" s="42">
        <f t="shared" si="9"/>
        <v>3590.2211533290579</v>
      </c>
    </row>
    <row r="313" spans="2:88" x14ac:dyDescent="0.25">
      <c r="B313" s="40" t="s">
        <v>560</v>
      </c>
      <c r="D313" s="40" t="s">
        <v>579</v>
      </c>
      <c r="E313" s="40" t="s">
        <v>47</v>
      </c>
      <c r="G313" s="40" t="s">
        <v>256</v>
      </c>
      <c r="H313" s="41"/>
      <c r="I313" s="40">
        <v>6290</v>
      </c>
      <c r="J313" s="40">
        <v>2.86</v>
      </c>
      <c r="K313" s="40">
        <v>3.04</v>
      </c>
      <c r="M313" s="43">
        <v>26400.001</v>
      </c>
      <c r="O313" s="42"/>
      <c r="P313" s="42">
        <v>2199.3006993007002</v>
      </c>
      <c r="Q313" s="41"/>
      <c r="R313" s="40">
        <v>530600</v>
      </c>
      <c r="S313" s="40">
        <v>3200</v>
      </c>
      <c r="T313" s="40">
        <v>473500</v>
      </c>
      <c r="U313" s="40">
        <v>4800</v>
      </c>
      <c r="V313" s="42">
        <v>296776.073243475</v>
      </c>
      <c r="W313" s="42">
        <v>149327.03380862801</v>
      </c>
      <c r="X313" s="42">
        <v>385.590098299413</v>
      </c>
      <c r="Y313" s="42">
        <v>0.14843720571832</v>
      </c>
      <c r="Z313" s="42">
        <v>0.21566901444176301</v>
      </c>
      <c r="AA313" s="42">
        <v>3.5610321153001501E-2</v>
      </c>
      <c r="AB313" s="42">
        <v>586.01188886318198</v>
      </c>
      <c r="AC313" s="42">
        <v>371.200728217593</v>
      </c>
      <c r="AD313" s="42">
        <v>7.0497743256114395E-2</v>
      </c>
      <c r="AE313" s="42">
        <v>43.8576215933575</v>
      </c>
      <c r="AF313" s="42">
        <v>60.687183332444597</v>
      </c>
      <c r="AG313" s="42">
        <v>5.0996709470124699</v>
      </c>
      <c r="AH313" s="42">
        <v>0.50309431378342595</v>
      </c>
      <c r="AI313" s="42">
        <v>0.45449829332306602</v>
      </c>
      <c r="AJ313" s="42">
        <v>0.176480388271397</v>
      </c>
      <c r="AK313" s="42">
        <v>1.3700579097325301</v>
      </c>
      <c r="AL313" s="42">
        <v>2.28455924306376</v>
      </c>
      <c r="AM313" s="42">
        <v>0.35116382086147202</v>
      </c>
      <c r="AN313" s="42">
        <v>342.46142655507498</v>
      </c>
      <c r="AO313" s="42">
        <v>166.864633892227</v>
      </c>
      <c r="AP313" s="42">
        <v>1.6311177468748901</v>
      </c>
      <c r="AQ313" s="42">
        <v>145.91516850803001</v>
      </c>
      <c r="AR313" s="42">
        <v>79.366330199608299</v>
      </c>
      <c r="AS313" s="42">
        <v>1.4183700068217999</v>
      </c>
      <c r="AT313" s="42">
        <v>6.1336058492627299E-2</v>
      </c>
      <c r="AU313" s="42">
        <v>0.242095056413237</v>
      </c>
      <c r="AV313" s="42">
        <v>6.73446258979426E-2</v>
      </c>
      <c r="AW313" s="42">
        <v>6.9834194387793898E-3</v>
      </c>
      <c r="AX313" s="42">
        <v>5.8846718453208997E-2</v>
      </c>
      <c r="AY313" s="42">
        <v>1.2292671131153499E-2</v>
      </c>
      <c r="AZ313" s="42">
        <v>5.3910177821618499E-2</v>
      </c>
      <c r="BA313" s="42">
        <v>0.38044629574363198</v>
      </c>
      <c r="BB313" s="42">
        <v>0.15234987080568699</v>
      </c>
      <c r="BC313" s="42"/>
      <c r="BD313" s="42">
        <v>0.29907697267049699</v>
      </c>
      <c r="BE313" s="42">
        <v>0.23638422386452601</v>
      </c>
      <c r="BF313" s="42">
        <v>0.18076433590940799</v>
      </c>
      <c r="BG313" s="42">
        <v>0.25428499119322101</v>
      </c>
      <c r="BH313" s="42">
        <v>6.0051657118342198E-2</v>
      </c>
      <c r="BI313" s="42">
        <v>3.9967831907251701</v>
      </c>
      <c r="BJ313" s="42">
        <v>3.35733567933777</v>
      </c>
      <c r="BK313" s="42">
        <v>0.118841876573271</v>
      </c>
      <c r="BL313" s="42"/>
      <c r="BM313" s="42">
        <v>2.9873248063834201E-3</v>
      </c>
      <c r="BN313" s="42">
        <v>3.8425318071038703E-2</v>
      </c>
      <c r="BO313" s="42"/>
      <c r="BP313" s="42">
        <v>9.7497955529782102E-4</v>
      </c>
      <c r="BQ313" s="42">
        <v>1.1488225075657501E-2</v>
      </c>
      <c r="BR313" s="42"/>
      <c r="BS313" s="42">
        <v>1.6450609163621299E-3</v>
      </c>
      <c r="BT313" s="42">
        <v>1.6302667814091398E-2</v>
      </c>
      <c r="BU313" s="42"/>
      <c r="BV313" s="42">
        <v>8.9360151512431402E-2</v>
      </c>
      <c r="BW313" s="42">
        <v>7.7828030033915793E-2</v>
      </c>
      <c r="BX313" s="42">
        <v>1.57208470231915E-2</v>
      </c>
      <c r="BY313" s="42">
        <v>5.35947295425118E-2</v>
      </c>
      <c r="BZ313" s="42">
        <v>2.0937357130597498E-2</v>
      </c>
      <c r="CA313" s="42">
        <v>1.1368541788454201E-2</v>
      </c>
      <c r="CB313" s="42">
        <v>6.4297242528885398E-2</v>
      </c>
      <c r="CC313" s="42">
        <v>1.3959700426418401E-2</v>
      </c>
      <c r="CD313" s="42"/>
      <c r="CE313" s="42">
        <v>1.06107349740648E-3</v>
      </c>
      <c r="CF313" s="42">
        <v>6.5006775938918704E-3</v>
      </c>
      <c r="CG313" s="42">
        <v>0.22425243422135197</v>
      </c>
      <c r="CH313" s="42">
        <v>0.56648580897744705</v>
      </c>
      <c r="CI313" s="42">
        <v>3.7295403816328197E-2</v>
      </c>
      <c r="CJ313" s="42">
        <f t="shared" si="9"/>
        <v>3636.3594369614834</v>
      </c>
    </row>
    <row r="314" spans="2:88" x14ac:dyDescent="0.25">
      <c r="B314" s="40" t="s">
        <v>560</v>
      </c>
      <c r="D314" s="40" t="s">
        <v>580</v>
      </c>
      <c r="E314" s="40" t="s">
        <v>47</v>
      </c>
      <c r="G314" s="40" t="s">
        <v>35</v>
      </c>
      <c r="H314" s="41"/>
      <c r="I314" s="40">
        <v>6290</v>
      </c>
      <c r="J314" s="40">
        <v>2.86</v>
      </c>
      <c r="K314" s="40">
        <v>3.04</v>
      </c>
      <c r="M314" s="43">
        <v>26400.001</v>
      </c>
      <c r="O314" s="42"/>
      <c r="P314" s="42">
        <v>2199.3006993007002</v>
      </c>
      <c r="Q314" s="41"/>
      <c r="R314" s="40">
        <v>344600</v>
      </c>
      <c r="S314" s="40">
        <v>2800.0000000000005</v>
      </c>
      <c r="T314" s="40">
        <v>310500</v>
      </c>
      <c r="U314" s="40">
        <v>3800</v>
      </c>
      <c r="V314" s="42">
        <v>322005.624412562</v>
      </c>
      <c r="W314" s="42">
        <v>57876.3048791814</v>
      </c>
      <c r="X314" s="42">
        <v>1281.4733478846299</v>
      </c>
      <c r="Y314" s="42">
        <v>0.13459882992827699</v>
      </c>
      <c r="Z314" s="42">
        <v>0.62233707837617702</v>
      </c>
      <c r="AA314" s="42">
        <v>0.16390930031217599</v>
      </c>
      <c r="AB314" s="42">
        <v>1.45979372295696E-3</v>
      </c>
      <c r="AC314" s="42">
        <v>0.411097832321699</v>
      </c>
      <c r="AD314" s="42">
        <v>0.26304771679504202</v>
      </c>
      <c r="AE314" s="42"/>
      <c r="AF314" s="42">
        <v>30.4211598791425</v>
      </c>
      <c r="AG314" s="42">
        <v>11.919224613120999</v>
      </c>
      <c r="AH314" s="42">
        <v>326560.38969623903</v>
      </c>
      <c r="AI314" s="42">
        <v>71533.440827931103</v>
      </c>
      <c r="AJ314" s="42">
        <v>0.68107090207356802</v>
      </c>
      <c r="AK314" s="42">
        <v>2514.8672143170802</v>
      </c>
      <c r="AL314" s="42">
        <v>1788.36064767319</v>
      </c>
      <c r="AM314" s="42">
        <v>1.4879871716684001</v>
      </c>
      <c r="AN314" s="42"/>
      <c r="AO314" s="42">
        <v>11.0748844454811</v>
      </c>
      <c r="AP314" s="42">
        <v>5.9326396218599298</v>
      </c>
      <c r="AQ314" s="42">
        <v>46.8115722775267</v>
      </c>
      <c r="AR314" s="42">
        <v>27.773573395145199</v>
      </c>
      <c r="AS314" s="42">
        <v>5.0259528591002898</v>
      </c>
      <c r="AT314" s="42">
        <v>0.18800116502566799</v>
      </c>
      <c r="AU314" s="42">
        <v>0.93879346907855798</v>
      </c>
      <c r="AV314" s="42">
        <v>0.28542858062940002</v>
      </c>
      <c r="AW314" s="42">
        <v>1.0074420079567801</v>
      </c>
      <c r="AX314" s="42">
        <v>1.4553772462086401</v>
      </c>
      <c r="AY314" s="42">
        <v>6.3805385771603607E-2</v>
      </c>
      <c r="AZ314" s="42">
        <v>33.361413627522701</v>
      </c>
      <c r="BA314" s="42">
        <v>32.765628088278497</v>
      </c>
      <c r="BB314" s="42">
        <v>0.566671259762211</v>
      </c>
      <c r="BC314" s="42"/>
      <c r="BD314" s="42">
        <v>0.85811618443141702</v>
      </c>
      <c r="BE314" s="42">
        <v>0.94078190673414797</v>
      </c>
      <c r="BF314" s="42">
        <v>3.1269076872559802E-2</v>
      </c>
      <c r="BG314" s="42">
        <v>0.51922644684118302</v>
      </c>
      <c r="BH314" s="42">
        <v>0.28927178078052901</v>
      </c>
      <c r="BI314" s="42"/>
      <c r="BJ314" s="42">
        <v>3.4186923108232202E-2</v>
      </c>
      <c r="BK314" s="42">
        <v>0.44044953873112302</v>
      </c>
      <c r="BL314" s="42"/>
      <c r="BM314" s="42">
        <v>6.1461321259101498E-3</v>
      </c>
      <c r="BN314" s="42">
        <v>0.102004389103899</v>
      </c>
      <c r="BO314" s="42"/>
      <c r="BP314" s="42">
        <v>1.9348513520800401E-3</v>
      </c>
      <c r="BQ314" s="42">
        <v>4.2638149601144697E-2</v>
      </c>
      <c r="BR314" s="42"/>
      <c r="BS314" s="42">
        <v>3.27462505042445E-3</v>
      </c>
      <c r="BT314" s="42">
        <v>6.0538733615291197E-2</v>
      </c>
      <c r="BU314" s="42">
        <v>1.0498163765194799</v>
      </c>
      <c r="BV314" s="42">
        <v>1.16773662831352</v>
      </c>
      <c r="BW314" s="42">
        <v>0.28204535553409898</v>
      </c>
      <c r="BX314" s="42">
        <v>2.3193815431561302</v>
      </c>
      <c r="BY314" s="42">
        <v>1.0398445391631801</v>
      </c>
      <c r="BZ314" s="42">
        <v>6.3141995094021505E-2</v>
      </c>
      <c r="CA314" s="42">
        <v>1.929521873717E-3</v>
      </c>
      <c r="CB314" s="42">
        <v>0.107346366286787</v>
      </c>
      <c r="CC314" s="42">
        <v>3.9157261110021997E-2</v>
      </c>
      <c r="CD314" s="42">
        <v>0.44416964472765103</v>
      </c>
      <c r="CE314" s="42">
        <v>2.0239009026192898</v>
      </c>
      <c r="CF314" s="42">
        <v>4.0894533656834202E-2</v>
      </c>
      <c r="CG314" s="42"/>
      <c r="CH314" s="42">
        <v>0.65434260591670002</v>
      </c>
      <c r="CI314" s="42">
        <v>0.13394653810362001</v>
      </c>
      <c r="CJ314" s="42">
        <f t="shared" si="9"/>
        <v>7361.4275965141114</v>
      </c>
    </row>
    <row r="315" spans="2:88" x14ac:dyDescent="0.25">
      <c r="B315" s="40" t="s">
        <v>560</v>
      </c>
      <c r="D315" s="40" t="s">
        <v>581</v>
      </c>
      <c r="E315" s="40" t="s">
        <v>47</v>
      </c>
      <c r="G315" s="40" t="s">
        <v>39</v>
      </c>
      <c r="H315" s="41"/>
      <c r="I315" s="40">
        <v>6290</v>
      </c>
      <c r="J315" s="40">
        <v>2.86</v>
      </c>
      <c r="K315" s="40">
        <v>3.04</v>
      </c>
      <c r="M315" s="43">
        <v>26400.001</v>
      </c>
      <c r="O315" s="42"/>
      <c r="P315" s="42">
        <v>2199.3006993007002</v>
      </c>
      <c r="Q315" s="41"/>
      <c r="R315" s="40">
        <v>378600</v>
      </c>
      <c r="S315" s="40">
        <v>2800.0000000000005</v>
      </c>
      <c r="T315" s="40">
        <v>625700</v>
      </c>
      <c r="U315" s="40">
        <v>5200</v>
      </c>
      <c r="V315" s="42">
        <v>272113.32447718002</v>
      </c>
      <c r="W315" s="42">
        <v>62936.842289185603</v>
      </c>
      <c r="X315" s="42">
        <v>1869.84825467316</v>
      </c>
      <c r="Y315" s="42">
        <v>6.9761073218142705E-2</v>
      </c>
      <c r="Z315" s="42">
        <v>0.49912005717548902</v>
      </c>
      <c r="AA315" s="42">
        <v>0.23053053893407599</v>
      </c>
      <c r="AB315" s="42">
        <v>9.6107624852961298</v>
      </c>
      <c r="AC315" s="42">
        <v>6.83707141812011</v>
      </c>
      <c r="AD315" s="42">
        <v>0.30404957647717901</v>
      </c>
      <c r="AE315" s="42"/>
      <c r="AF315" s="42">
        <v>1.3988617918079</v>
      </c>
      <c r="AG315" s="42">
        <v>19.2181503582547</v>
      </c>
      <c r="AH315" s="42">
        <v>3.3317633505258701</v>
      </c>
      <c r="AI315" s="42">
        <v>4.5596939654692799</v>
      </c>
      <c r="AJ315" s="42">
        <v>1.1845120445908499</v>
      </c>
      <c r="AK315" s="42">
        <v>14.862484129491101</v>
      </c>
      <c r="AL315" s="42">
        <v>14.101381282182</v>
      </c>
      <c r="AM315" s="42">
        <v>3.0275322471158201</v>
      </c>
      <c r="AN315" s="42"/>
      <c r="AO315" s="42">
        <v>17.663920704560901</v>
      </c>
      <c r="AP315" s="42">
        <v>9.1229505489139697</v>
      </c>
      <c r="AQ315" s="42">
        <v>124.379129552449</v>
      </c>
      <c r="AR315" s="42">
        <v>64.184512717599702</v>
      </c>
      <c r="AS315" s="42">
        <v>6.9090267213130199</v>
      </c>
      <c r="AT315" s="42">
        <v>0.79909595024623603</v>
      </c>
      <c r="AU315" s="42">
        <v>2.3151556628546501</v>
      </c>
      <c r="AV315" s="42">
        <v>0.334749850460835</v>
      </c>
      <c r="AW315" s="42">
        <v>1.95702590312261</v>
      </c>
      <c r="AX315" s="42">
        <v>1.8220727442107101</v>
      </c>
      <c r="AY315" s="42">
        <v>0</v>
      </c>
      <c r="AZ315" s="42"/>
      <c r="BA315" s="42">
        <v>6.7919827230707899E-2</v>
      </c>
      <c r="BB315" s="42">
        <v>0.76009586822148001</v>
      </c>
      <c r="BC315" s="42">
        <v>0.91176588657584201</v>
      </c>
      <c r="BD315" s="42">
        <v>2.4883620048227599</v>
      </c>
      <c r="BE315" s="42">
        <v>1.58062751748018</v>
      </c>
      <c r="BF315" s="42">
        <v>0.28904456401207801</v>
      </c>
      <c r="BG315" s="42">
        <v>0.71901152561760295</v>
      </c>
      <c r="BH315" s="42">
        <v>0.34709895939253099</v>
      </c>
      <c r="BI315" s="42">
        <v>5.4653547458597096</v>
      </c>
      <c r="BJ315" s="42">
        <v>11.4884892336697</v>
      </c>
      <c r="BK315" s="42">
        <v>1.38243745633135</v>
      </c>
      <c r="BL315" s="42">
        <v>4.9291974008163804</v>
      </c>
      <c r="BM315" s="42">
        <v>8.0784635694384797</v>
      </c>
      <c r="BN315" s="42">
        <v>0.16571298834585699</v>
      </c>
      <c r="BO315" s="42">
        <v>2.9508602889423998</v>
      </c>
      <c r="BP315" s="42">
        <v>2.1947862764094301</v>
      </c>
      <c r="BQ315" s="42">
        <v>4.9496936533049297E-2</v>
      </c>
      <c r="BR315" s="42"/>
      <c r="BS315" s="42">
        <v>6.0015495785499797E-3</v>
      </c>
      <c r="BT315" s="42">
        <v>0</v>
      </c>
      <c r="BU315" s="42">
        <v>5.1373485053025303E-2</v>
      </c>
      <c r="BV315" s="42">
        <v>0.95618885575768597</v>
      </c>
      <c r="BW315" s="42">
        <v>0.44750060477735898</v>
      </c>
      <c r="BX315" s="42">
        <v>2.02338566572418</v>
      </c>
      <c r="BY315" s="42">
        <v>1.8795097029902099</v>
      </c>
      <c r="BZ315" s="42">
        <v>0.110795300321712</v>
      </c>
      <c r="CA315" s="42">
        <v>0.73562728657518095</v>
      </c>
      <c r="CB315" s="42">
        <v>0.51741476855907997</v>
      </c>
      <c r="CC315" s="42">
        <v>7.10893050551345E-2</v>
      </c>
      <c r="CD315" s="42">
        <v>3.2843816931105801E-2</v>
      </c>
      <c r="CE315" s="42">
        <v>0.22975801352374001</v>
      </c>
      <c r="CF315" s="42">
        <v>8.3501905579895605E-2</v>
      </c>
      <c r="CG315" s="42">
        <v>0.1695888180498753</v>
      </c>
      <c r="CH315" s="42">
        <v>0.698114860210993</v>
      </c>
      <c r="CI315" s="42">
        <v>0.19049619601666401</v>
      </c>
      <c r="CJ315" s="42">
        <f t="shared" si="9"/>
        <v>3043.9190349884984</v>
      </c>
    </row>
    <row r="316" spans="2:88" x14ac:dyDescent="0.25">
      <c r="B316" s="40" t="s">
        <v>560</v>
      </c>
      <c r="D316" s="40" t="s">
        <v>582</v>
      </c>
      <c r="E316" s="40" t="s">
        <v>47</v>
      </c>
      <c r="G316" s="40" t="s">
        <v>39</v>
      </c>
      <c r="H316" s="41"/>
      <c r="I316" s="40">
        <v>6290</v>
      </c>
      <c r="J316" s="40">
        <v>2.86</v>
      </c>
      <c r="K316" s="40">
        <v>3.04</v>
      </c>
      <c r="M316" s="43">
        <v>26400.001</v>
      </c>
      <c r="O316" s="42"/>
      <c r="P316" s="42">
        <v>2199.3006993007002</v>
      </c>
      <c r="Q316" s="41"/>
      <c r="R316" s="40">
        <v>378600</v>
      </c>
      <c r="S316" s="40">
        <v>2800.0000000000005</v>
      </c>
      <c r="T316" s="40">
        <v>625700</v>
      </c>
      <c r="U316" s="40">
        <v>5200</v>
      </c>
      <c r="V316" s="42">
        <v>348093.89364475099</v>
      </c>
      <c r="W316" s="42">
        <v>111055.202018767</v>
      </c>
      <c r="X316" s="42">
        <v>956.21429393234303</v>
      </c>
      <c r="Y316" s="42">
        <v>0.163826797523728</v>
      </c>
      <c r="Z316" s="42">
        <v>0.59707959538831601</v>
      </c>
      <c r="AA316" s="42">
        <v>0.11939714125056899</v>
      </c>
      <c r="AB316" s="42">
        <v>5.3024231859919997</v>
      </c>
      <c r="AC316" s="42">
        <v>4.3368073456688503</v>
      </c>
      <c r="AD316" s="42">
        <v>0.14205502735383099</v>
      </c>
      <c r="AE316" s="42">
        <v>205.76856238561001</v>
      </c>
      <c r="AF316" s="42">
        <v>242.24863584397301</v>
      </c>
      <c r="AG316" s="42">
        <v>13.496736577232101</v>
      </c>
      <c r="AH316" s="42">
        <v>1.86780730993793</v>
      </c>
      <c r="AI316" s="42">
        <v>3.5091830547967802</v>
      </c>
      <c r="AJ316" s="42">
        <v>0.57226798733897999</v>
      </c>
      <c r="AK316" s="42">
        <v>9.0027995448832296</v>
      </c>
      <c r="AL316" s="42">
        <v>13.9569274364734</v>
      </c>
      <c r="AM316" s="42">
        <v>0.92158914856858398</v>
      </c>
      <c r="AN316" s="42"/>
      <c r="AO316" s="42">
        <v>15.3918344664493</v>
      </c>
      <c r="AP316" s="42">
        <v>4.5957656913851004</v>
      </c>
      <c r="AQ316" s="42">
        <v>160.34833315108401</v>
      </c>
      <c r="AR316" s="42">
        <v>82.733725900419998</v>
      </c>
      <c r="AS316" s="42">
        <v>3.8260380029826302</v>
      </c>
      <c r="AT316" s="42">
        <v>0.37286967468049897</v>
      </c>
      <c r="AU316" s="42">
        <v>1.54557394196533</v>
      </c>
      <c r="AV316" s="42">
        <v>0.16859868668344699</v>
      </c>
      <c r="AW316" s="42">
        <v>3.1531456641336701</v>
      </c>
      <c r="AX316" s="42">
        <v>2.49131633555294</v>
      </c>
      <c r="AY316" s="42">
        <v>6.3244910882616495E-2</v>
      </c>
      <c r="AZ316" s="42">
        <v>0.19110206902347601</v>
      </c>
      <c r="BA316" s="42">
        <v>2.1585618137365099</v>
      </c>
      <c r="BB316" s="42">
        <v>0.46453909044464098</v>
      </c>
      <c r="BC316" s="42">
        <v>0.35497956882974202</v>
      </c>
      <c r="BD316" s="42">
        <v>2.5560082467691601</v>
      </c>
      <c r="BE316" s="42">
        <v>0.70283659747091998</v>
      </c>
      <c r="BF316" s="42">
        <v>5.9104361181914901E-2</v>
      </c>
      <c r="BG316" s="42">
        <v>0.59908489178388702</v>
      </c>
      <c r="BH316" s="42">
        <v>0.228526494394549</v>
      </c>
      <c r="BI316" s="42">
        <v>3.3504217802651199</v>
      </c>
      <c r="BJ316" s="42">
        <v>6.3362758334563001</v>
      </c>
      <c r="BK316" s="42">
        <v>0.70101677442063004</v>
      </c>
      <c r="BL316" s="42">
        <v>3.73137423734816</v>
      </c>
      <c r="BM316" s="42">
        <v>3.8785706083967</v>
      </c>
      <c r="BN316" s="42">
        <v>0.14138831716209499</v>
      </c>
      <c r="BO316" s="42">
        <v>4.2309444545810999</v>
      </c>
      <c r="BP316" s="42">
        <v>2.5169695581988099</v>
      </c>
      <c r="BQ316" s="42">
        <v>2.4907193329962499E-2</v>
      </c>
      <c r="BR316" s="42"/>
      <c r="BS316" s="42">
        <v>6.4182071686939802E-3</v>
      </c>
      <c r="BT316" s="42">
        <v>4.9598462700901902E-2</v>
      </c>
      <c r="BU316" s="42"/>
      <c r="BV316" s="42">
        <v>0.76640028314922604</v>
      </c>
      <c r="BW316" s="42">
        <v>0.184508718492117</v>
      </c>
      <c r="BX316" s="42">
        <v>2.0058052983805199</v>
      </c>
      <c r="BY316" s="42">
        <v>1.82497111906804</v>
      </c>
      <c r="BZ316" s="42">
        <v>5.75090727461052E-2</v>
      </c>
      <c r="CA316" s="42">
        <v>0.56822316544745</v>
      </c>
      <c r="CB316" s="42">
        <v>0.61252603372897296</v>
      </c>
      <c r="CC316" s="42">
        <v>3.7908763370645401E-2</v>
      </c>
      <c r="CD316" s="42">
        <v>4.5210253986578297E-2</v>
      </c>
      <c r="CE316" s="42">
        <v>0.19975686365204601</v>
      </c>
      <c r="CF316" s="42">
        <v>2.76758511348815E-2</v>
      </c>
      <c r="CG316" s="42">
        <v>0.14361952190005883</v>
      </c>
      <c r="CH316" s="42">
        <v>0.57913529622367899</v>
      </c>
      <c r="CI316" s="42">
        <v>0</v>
      </c>
      <c r="CJ316" s="42">
        <f t="shared" si="9"/>
        <v>2361.109670178324</v>
      </c>
    </row>
    <row r="317" spans="2:88" x14ac:dyDescent="0.25">
      <c r="B317" s="40" t="s">
        <v>560</v>
      </c>
      <c r="D317" s="40" t="s">
        <v>583</v>
      </c>
      <c r="E317" s="40" t="s">
        <v>47</v>
      </c>
      <c r="G317" s="40" t="s">
        <v>35</v>
      </c>
      <c r="H317" s="41"/>
      <c r="I317" s="40">
        <v>6290</v>
      </c>
      <c r="J317" s="40">
        <v>2.86</v>
      </c>
      <c r="K317" s="40">
        <v>3.04</v>
      </c>
      <c r="M317" s="43">
        <v>26400.001</v>
      </c>
      <c r="O317" s="42"/>
      <c r="P317" s="42">
        <v>2199.3006993007002</v>
      </c>
      <c r="Q317" s="41"/>
      <c r="R317" s="40">
        <v>347800</v>
      </c>
      <c r="S317" s="40">
        <v>2800.0000000000005</v>
      </c>
      <c r="T317" s="40">
        <v>310500</v>
      </c>
      <c r="U317" s="40">
        <v>3800</v>
      </c>
      <c r="V317" s="42">
        <v>276504.27020524599</v>
      </c>
      <c r="W317" s="42">
        <v>106365.01852058699</v>
      </c>
      <c r="X317" s="42">
        <v>1127.0365851111801</v>
      </c>
      <c r="Y317" s="42">
        <v>0.17302836087715801</v>
      </c>
      <c r="Z317" s="42">
        <v>0.39054911792612101</v>
      </c>
      <c r="AA317" s="42">
        <v>0.147812158488177</v>
      </c>
      <c r="AB317" s="42">
        <v>9.0253416638055695E-2</v>
      </c>
      <c r="AC317" s="42">
        <v>0.67497998492788802</v>
      </c>
      <c r="AD317" s="42">
        <v>0.20594427398097001</v>
      </c>
      <c r="AE317" s="42">
        <v>2.8607681409211199</v>
      </c>
      <c r="AF317" s="42">
        <v>35.0659521372203</v>
      </c>
      <c r="AG317" s="42">
        <v>14.422294546492401</v>
      </c>
      <c r="AH317" s="42">
        <v>301739.85011133098</v>
      </c>
      <c r="AI317" s="42">
        <v>107593.232843377</v>
      </c>
      <c r="AJ317" s="42">
        <v>0.82981590303660602</v>
      </c>
      <c r="AK317" s="42">
        <v>737.14525085249795</v>
      </c>
      <c r="AL317" s="42">
        <v>367.23015966068198</v>
      </c>
      <c r="AM317" s="42">
        <v>1.6128569017655701</v>
      </c>
      <c r="AN317" s="42">
        <v>0.216399031793895</v>
      </c>
      <c r="AO317" s="42">
        <v>10.708119857421099</v>
      </c>
      <c r="AP317" s="42">
        <v>4.8034779312941396</v>
      </c>
      <c r="AQ317" s="42">
        <v>101.902624559602</v>
      </c>
      <c r="AR317" s="42">
        <v>78.9535455718854</v>
      </c>
      <c r="AS317" s="42">
        <v>5.2171700976866404</v>
      </c>
      <c r="AT317" s="42"/>
      <c r="AU317" s="42">
        <v>1.93109273151497E-2</v>
      </c>
      <c r="AV317" s="42">
        <v>0.19707071283556599</v>
      </c>
      <c r="AW317" s="42">
        <v>5.0300429515045098</v>
      </c>
      <c r="AX317" s="42">
        <v>2.5149397773789102</v>
      </c>
      <c r="AY317" s="42">
        <v>4.3640610450406001E-2</v>
      </c>
      <c r="AZ317" s="42">
        <v>10.3781130096404</v>
      </c>
      <c r="BA317" s="42">
        <v>11.110235627965301</v>
      </c>
      <c r="BB317" s="42">
        <v>0.54447451981719197</v>
      </c>
      <c r="BC317" s="42"/>
      <c r="BD317" s="42">
        <v>1.59825791225064</v>
      </c>
      <c r="BE317" s="42">
        <v>1.0092958085630801</v>
      </c>
      <c r="BF317" s="42">
        <v>6.4917565207886496E-2</v>
      </c>
      <c r="BG317" s="42">
        <v>0.94228441489807402</v>
      </c>
      <c r="BH317" s="42">
        <v>0.26983424507465398</v>
      </c>
      <c r="BI317" s="42">
        <v>2.1882143086808399</v>
      </c>
      <c r="BJ317" s="42">
        <v>6.5827850569419404</v>
      </c>
      <c r="BK317" s="42">
        <v>0.74277888665965397</v>
      </c>
      <c r="BL317" s="42"/>
      <c r="BM317" s="42">
        <v>1.57176919064092E-2</v>
      </c>
      <c r="BN317" s="42">
        <v>0.16554517817033099</v>
      </c>
      <c r="BO317" s="42"/>
      <c r="BP317" s="42">
        <v>5.1633429031925299E-3</v>
      </c>
      <c r="BQ317" s="42">
        <v>2.910845878473E-2</v>
      </c>
      <c r="BR317" s="42"/>
      <c r="BS317" s="42">
        <v>8.8143356095880098E-3</v>
      </c>
      <c r="BT317" s="42">
        <v>8.1273677319792195E-2</v>
      </c>
      <c r="BU317" s="42">
        <v>0.64126834904653296</v>
      </c>
      <c r="BV317" s="42">
        <v>1.00878325389596</v>
      </c>
      <c r="BW317" s="42">
        <v>0.25738882241968603</v>
      </c>
      <c r="BX317" s="42">
        <v>3.3807096490517301</v>
      </c>
      <c r="BY317" s="42">
        <v>2.1673313420440099</v>
      </c>
      <c r="BZ317" s="42">
        <v>7.4787534594664196E-2</v>
      </c>
      <c r="CA317" s="42">
        <v>0.41036070636903799</v>
      </c>
      <c r="CB317" s="42">
        <v>0.48963702327310099</v>
      </c>
      <c r="CC317" s="42">
        <v>5.4818155945307298E-2</v>
      </c>
      <c r="CD317" s="42">
        <v>0.28632816318506099</v>
      </c>
      <c r="CE317" s="42">
        <v>1.27316000562783</v>
      </c>
      <c r="CF317" s="42">
        <v>4.4902226422612303E-2</v>
      </c>
      <c r="CG317" s="42"/>
      <c r="CH317" s="42">
        <v>0.49883775976261902</v>
      </c>
      <c r="CI317" s="42">
        <v>0.12899405647051901</v>
      </c>
      <c r="CJ317" s="42">
        <f t="shared" si="9"/>
        <v>3413.062239594964</v>
      </c>
    </row>
    <row r="318" spans="2:88" x14ac:dyDescent="0.25">
      <c r="B318" s="40" t="s">
        <v>560</v>
      </c>
      <c r="D318" s="40" t="s">
        <v>584</v>
      </c>
      <c r="E318" s="40" t="s">
        <v>47</v>
      </c>
      <c r="G318" s="40" t="s">
        <v>39</v>
      </c>
      <c r="H318" s="41"/>
      <c r="I318" s="40">
        <v>6290</v>
      </c>
      <c r="J318" s="40">
        <v>2.86</v>
      </c>
      <c r="K318" s="40">
        <v>3.04</v>
      </c>
      <c r="M318" s="43">
        <v>26400.001</v>
      </c>
      <c r="O318" s="42"/>
      <c r="P318" s="42">
        <v>2199.3006993007002</v>
      </c>
      <c r="Q318" s="41"/>
      <c r="R318" s="40">
        <v>374799.99999999994</v>
      </c>
      <c r="S318" s="40">
        <v>2800.0000000000005</v>
      </c>
      <c r="T318" s="40">
        <v>626500</v>
      </c>
      <c r="U318" s="40">
        <v>5200</v>
      </c>
      <c r="V318" s="42">
        <v>265173.19916039298</v>
      </c>
      <c r="W318" s="42">
        <v>77991.687965949604</v>
      </c>
      <c r="X318" s="42">
        <v>1813.4697699913399</v>
      </c>
      <c r="Y318" s="42">
        <v>0.171912793978439</v>
      </c>
      <c r="Z318" s="42">
        <v>0.46630481890299802</v>
      </c>
      <c r="AA318" s="42">
        <v>0.24190489200166801</v>
      </c>
      <c r="AB318" s="42">
        <v>10.6252147385391</v>
      </c>
      <c r="AC318" s="42">
        <v>6.9679532986702597</v>
      </c>
      <c r="AD318" s="42">
        <v>0.36260614892619802</v>
      </c>
      <c r="AE318" s="42">
        <v>5.9105480190108404</v>
      </c>
      <c r="AF318" s="42">
        <v>51.6731839585659</v>
      </c>
      <c r="AG318" s="42">
        <v>18.309345810483698</v>
      </c>
      <c r="AH318" s="42">
        <v>2.6623284779459002</v>
      </c>
      <c r="AI318" s="42">
        <v>3.9523070124914801</v>
      </c>
      <c r="AJ318" s="42">
        <v>1.0516096242849799</v>
      </c>
      <c r="AK318" s="42">
        <v>15.050656214607899</v>
      </c>
      <c r="AL318" s="42">
        <v>25.485023452374001</v>
      </c>
      <c r="AM318" s="42">
        <v>2.9134945458371999</v>
      </c>
      <c r="AN318" s="42">
        <v>0.71423636780845301</v>
      </c>
      <c r="AO318" s="42">
        <v>16.645993170031499</v>
      </c>
      <c r="AP318" s="42">
        <v>8.5663938571617209</v>
      </c>
      <c r="AQ318" s="42">
        <v>140.515490616525</v>
      </c>
      <c r="AR318" s="42">
        <v>70.978190386972599</v>
      </c>
      <c r="AS318" s="42">
        <v>9.7855029086233891</v>
      </c>
      <c r="AT318" s="42">
        <v>0.30797585658458199</v>
      </c>
      <c r="AU318" s="42">
        <v>1.39255132719813</v>
      </c>
      <c r="AV318" s="42">
        <v>0</v>
      </c>
      <c r="AW318" s="42">
        <v>1.7354448799143301</v>
      </c>
      <c r="AX318" s="42">
        <v>1.3484210211421499</v>
      </c>
      <c r="AY318" s="42">
        <v>0.13694432292140801</v>
      </c>
      <c r="AZ318" s="42"/>
      <c r="BA318" s="42">
        <v>6.7625957374649701E-2</v>
      </c>
      <c r="BB318" s="42">
        <v>0.72658390570375697</v>
      </c>
      <c r="BC318" s="42">
        <v>0.89595708352633796</v>
      </c>
      <c r="BD318" s="42">
        <v>3.6695842875647302</v>
      </c>
      <c r="BE318" s="42">
        <v>1.4903882795384</v>
      </c>
      <c r="BF318" s="42"/>
      <c r="BG318" s="42">
        <v>0.77340058984413096</v>
      </c>
      <c r="BH318" s="42">
        <v>0.48535716533881901</v>
      </c>
      <c r="BI318" s="42">
        <v>1.7197021959157499</v>
      </c>
      <c r="BJ318" s="42">
        <v>5.9763028453793297</v>
      </c>
      <c r="BK318" s="42">
        <v>0.67578068327429197</v>
      </c>
      <c r="BL318" s="42">
        <v>3.4339941661511801</v>
      </c>
      <c r="BM318" s="42">
        <v>2.8284013751473598</v>
      </c>
      <c r="BN318" s="42">
        <v>0.15756119555870199</v>
      </c>
      <c r="BO318" s="42">
        <v>4.0673960790899697</v>
      </c>
      <c r="BP318" s="42">
        <v>2.3287439241065502</v>
      </c>
      <c r="BQ318" s="42">
        <v>7.9846034348765194E-2</v>
      </c>
      <c r="BR318" s="42"/>
      <c r="BS318" s="42">
        <v>6.76872884879444E-3</v>
      </c>
      <c r="BT318" s="42">
        <v>0.13146419833433801</v>
      </c>
      <c r="BU318" s="42"/>
      <c r="BV318" s="42">
        <v>0.27320898569164798</v>
      </c>
      <c r="BW318" s="42">
        <v>0.49727243395687898</v>
      </c>
      <c r="BX318" s="42">
        <v>0.91973812569657998</v>
      </c>
      <c r="BY318" s="42">
        <v>0.90846983040262497</v>
      </c>
      <c r="BZ318" s="42">
        <v>0.121458062502571</v>
      </c>
      <c r="CA318" s="42">
        <v>0.42436071500713701</v>
      </c>
      <c r="CB318" s="42">
        <v>0.58634137139418896</v>
      </c>
      <c r="CC318" s="42">
        <v>8.4394575189115806E-2</v>
      </c>
      <c r="CD318" s="42">
        <v>4.9835920242797697E-2</v>
      </c>
      <c r="CE318" s="42">
        <v>0.25061001024546498</v>
      </c>
      <c r="CF318" s="42">
        <v>0.11218732328094699</v>
      </c>
      <c r="CG318" s="42">
        <v>4.5980056472811615E-2</v>
      </c>
      <c r="CH318" s="42">
        <v>0.45464736503808301</v>
      </c>
      <c r="CI318" s="42">
        <v>0.182801769527318</v>
      </c>
      <c r="CJ318" s="42">
        <f t="shared" si="9"/>
        <v>2667.3215768277896</v>
      </c>
    </row>
    <row r="319" spans="2:88" x14ac:dyDescent="0.25">
      <c r="B319" s="40" t="s">
        <v>560</v>
      </c>
      <c r="D319" s="40" t="s">
        <v>585</v>
      </c>
      <c r="E319" s="40" t="s">
        <v>47</v>
      </c>
      <c r="G319" s="40" t="s">
        <v>333</v>
      </c>
      <c r="H319" s="41"/>
      <c r="I319" s="40">
        <v>6290</v>
      </c>
      <c r="J319" s="40">
        <v>2.86</v>
      </c>
      <c r="K319" s="40">
        <v>3.04</v>
      </c>
      <c r="M319" s="43">
        <v>26400.001</v>
      </c>
      <c r="O319" s="42"/>
      <c r="P319" s="42">
        <v>2199.3006993007002</v>
      </c>
      <c r="Q319" s="41"/>
      <c r="R319" s="40">
        <v>532900</v>
      </c>
      <c r="S319" s="40">
        <v>3200</v>
      </c>
      <c r="T319" s="40">
        <v>471400</v>
      </c>
      <c r="U319" s="40">
        <v>4600</v>
      </c>
      <c r="V319" s="42">
        <v>325848.09427772602</v>
      </c>
      <c r="W319" s="42">
        <v>133012.097591005</v>
      </c>
      <c r="X319" s="42">
        <v>369.30342815890901</v>
      </c>
      <c r="Y319" s="42">
        <v>9.6659349668207203E-2</v>
      </c>
      <c r="Z319" s="42">
        <v>0.28235731747312798</v>
      </c>
      <c r="AA319" s="42">
        <v>4.4744060190648402E-2</v>
      </c>
      <c r="AB319" s="42">
        <v>180.469336212641</v>
      </c>
      <c r="AC319" s="42">
        <v>47.904662856623197</v>
      </c>
      <c r="AD319" s="42">
        <v>8.9186701579922298E-2</v>
      </c>
      <c r="AE319" s="42">
        <v>32.169374242007599</v>
      </c>
      <c r="AF319" s="42">
        <v>37.228117229748101</v>
      </c>
      <c r="AG319" s="42">
        <v>5.2799261230665602</v>
      </c>
      <c r="AH319" s="42">
        <v>0.75479945201387499</v>
      </c>
      <c r="AI319" s="42">
        <v>0.67175191965027303</v>
      </c>
      <c r="AJ319" s="42">
        <v>0.30707242750465502</v>
      </c>
      <c r="AK319" s="42">
        <v>2.5007694018878301</v>
      </c>
      <c r="AL319" s="42">
        <v>1.1230892933982399</v>
      </c>
      <c r="AM319" s="42">
        <v>0.56935137679852199</v>
      </c>
      <c r="AN319" s="42">
        <v>161.55877575694601</v>
      </c>
      <c r="AO319" s="42">
        <v>56.614285700715598</v>
      </c>
      <c r="AP319" s="42">
        <v>1.94421402241353</v>
      </c>
      <c r="AQ319" s="42">
        <v>87.676309121526899</v>
      </c>
      <c r="AR319" s="42">
        <v>25.606868047622299</v>
      </c>
      <c r="AS319" s="42">
        <v>1.6376458405741701</v>
      </c>
      <c r="AT319" s="42"/>
      <c r="AU319" s="42">
        <v>2.7436634811815702E-3</v>
      </c>
      <c r="AV319" s="42">
        <v>8.7993797749880101E-2</v>
      </c>
      <c r="AW319" s="42">
        <v>7.7643277320080306E-2</v>
      </c>
      <c r="AX319" s="42">
        <v>0.35908618131736803</v>
      </c>
      <c r="AY319" s="42">
        <v>3.1182817098283199E-2</v>
      </c>
      <c r="AZ319" s="42"/>
      <c r="BA319" s="42">
        <v>1.2190263694525701E-2</v>
      </c>
      <c r="BB319" s="42">
        <v>0.166267427779375</v>
      </c>
      <c r="BC319" s="42"/>
      <c r="BD319" s="42">
        <v>0.601245168843624</v>
      </c>
      <c r="BE319" s="42">
        <v>0.30729300845235402</v>
      </c>
      <c r="BF319" s="42">
        <v>1.69000725681978E-2</v>
      </c>
      <c r="BG319" s="42">
        <v>0.269465755517379</v>
      </c>
      <c r="BH319" s="42">
        <v>9.2525169933542303E-2</v>
      </c>
      <c r="BI319" s="42">
        <v>1.0137133641238301</v>
      </c>
      <c r="BJ319" s="42">
        <v>0.96784952718525596</v>
      </c>
      <c r="BK319" s="42">
        <v>0.25439669507040902</v>
      </c>
      <c r="BL319" s="42"/>
      <c r="BM319" s="42">
        <v>2.2458819283609102E-3</v>
      </c>
      <c r="BN319" s="42">
        <v>7.9976564302100803E-2</v>
      </c>
      <c r="BO319" s="42"/>
      <c r="BP319" s="42">
        <v>7.3998008805419805E-4</v>
      </c>
      <c r="BQ319" s="42">
        <v>1.5045091594918099E-2</v>
      </c>
      <c r="BR319" s="42"/>
      <c r="BS319" s="42">
        <v>1.27010215969773E-3</v>
      </c>
      <c r="BT319" s="42">
        <v>2.1517415859734601E-2</v>
      </c>
      <c r="BU319" s="42"/>
      <c r="BV319" s="42">
        <v>8.72462819783201E-2</v>
      </c>
      <c r="BW319" s="42">
        <v>6.9173031107167299E-2</v>
      </c>
      <c r="BX319" s="42">
        <v>3.41601286991964E-2</v>
      </c>
      <c r="BY319" s="42">
        <v>0.103208916164299</v>
      </c>
      <c r="BZ319" s="42">
        <v>2.25347965306247E-2</v>
      </c>
      <c r="CA319" s="42">
        <v>1.3531568792384501E-2</v>
      </c>
      <c r="CB319" s="42">
        <v>3.4603897198415397E-2</v>
      </c>
      <c r="CC319" s="42">
        <v>2.0884209108453601E-2</v>
      </c>
      <c r="CD319" s="42"/>
      <c r="CE319" s="42">
        <v>7.8594055390357801E-4</v>
      </c>
      <c r="CF319" s="42">
        <v>1.8298515254480702E-2</v>
      </c>
      <c r="CG319" s="42">
        <v>0.16737636787421797</v>
      </c>
      <c r="CH319" s="42">
        <v>0.278571592406408</v>
      </c>
      <c r="CI319" s="42">
        <v>7.3093657114085997E-2</v>
      </c>
      <c r="CJ319" s="42">
        <f t="shared" si="9"/>
        <v>6078.038700983122</v>
      </c>
    </row>
    <row r="320" spans="2:88" x14ac:dyDescent="0.25">
      <c r="B320" s="40" t="s">
        <v>560</v>
      </c>
      <c r="D320" s="40" t="s">
        <v>586</v>
      </c>
      <c r="E320" s="40" t="s">
        <v>47</v>
      </c>
      <c r="G320" s="40" t="s">
        <v>335</v>
      </c>
      <c r="H320" s="41"/>
      <c r="I320" s="40">
        <v>6290</v>
      </c>
      <c r="J320" s="40">
        <v>2.86</v>
      </c>
      <c r="K320" s="40">
        <v>3.04</v>
      </c>
      <c r="M320" s="43">
        <v>26400.001</v>
      </c>
      <c r="O320" s="42"/>
      <c r="P320" s="42">
        <v>2199.3006993007002</v>
      </c>
      <c r="Q320" s="41"/>
      <c r="R320" s="40">
        <v>532900</v>
      </c>
      <c r="S320" s="40">
        <v>3200</v>
      </c>
      <c r="T320" s="40">
        <v>471400</v>
      </c>
      <c r="U320" s="40">
        <v>4600</v>
      </c>
      <c r="V320" s="42">
        <v>310885.00335562398</v>
      </c>
      <c r="W320" s="42">
        <v>91965.806078408001</v>
      </c>
      <c r="X320" s="42">
        <v>451.553122037891</v>
      </c>
      <c r="Y320" s="42">
        <v>8.3005980842273105E-2</v>
      </c>
      <c r="Z320" s="42">
        <v>0.14345143196367399</v>
      </c>
      <c r="AA320" s="42">
        <v>5.4702309608437701E-2</v>
      </c>
      <c r="AB320" s="42">
        <v>15823.175913131099</v>
      </c>
      <c r="AC320" s="42">
        <v>9671.4700982765698</v>
      </c>
      <c r="AD320" s="42">
        <v>0.109013827758079</v>
      </c>
      <c r="AE320" s="42">
        <v>3398.5893877916101</v>
      </c>
      <c r="AF320" s="42">
        <v>2158.9245469443099</v>
      </c>
      <c r="AG320" s="42">
        <v>6.4526775974015598</v>
      </c>
      <c r="AH320" s="42">
        <v>1.7575834310354801</v>
      </c>
      <c r="AI320" s="42">
        <v>2.5097705217533099</v>
      </c>
      <c r="AJ320" s="42">
        <v>0.37551283277200598</v>
      </c>
      <c r="AK320" s="42">
        <v>2.4603080629946499</v>
      </c>
      <c r="AL320" s="42">
        <v>2.8538029245344898</v>
      </c>
      <c r="AM320" s="42">
        <v>0.69562894137503795</v>
      </c>
      <c r="AN320" s="42">
        <v>758.07263200512102</v>
      </c>
      <c r="AO320" s="42">
        <v>367.42385379782002</v>
      </c>
      <c r="AP320" s="42">
        <v>2.3770680376027999</v>
      </c>
      <c r="AQ320" s="42">
        <v>123.41143325306</v>
      </c>
      <c r="AR320" s="42">
        <v>48.6564184723903</v>
      </c>
      <c r="AS320" s="42">
        <v>2.0008888327888101</v>
      </c>
      <c r="AT320" s="42">
        <v>0.22515111080905401</v>
      </c>
      <c r="AU320" s="42">
        <v>0.51307064666503399</v>
      </c>
      <c r="AV320" s="42">
        <v>0.107579852006274</v>
      </c>
      <c r="AW320" s="42">
        <v>2.95662282153316E-2</v>
      </c>
      <c r="AX320" s="42">
        <v>9.5917728017073406E-2</v>
      </c>
      <c r="AY320" s="42">
        <v>3.8130760054010997E-2</v>
      </c>
      <c r="AZ320" s="42">
        <v>8.11887613809886E-2</v>
      </c>
      <c r="BA320" s="42">
        <v>0.62750278735604903</v>
      </c>
      <c r="BB320" s="42">
        <v>0.20334549433673299</v>
      </c>
      <c r="BC320" s="42">
        <v>0.106927003784997</v>
      </c>
      <c r="BD320" s="42">
        <v>0.60552475281630103</v>
      </c>
      <c r="BE320" s="42">
        <v>0.37573972928873001</v>
      </c>
      <c r="BF320" s="42">
        <v>8.55066327881846E-2</v>
      </c>
      <c r="BG320" s="42">
        <v>0.31668335439988299</v>
      </c>
      <c r="BH320" s="42">
        <v>0.11306680096058599</v>
      </c>
      <c r="BI320" s="42">
        <v>1.55065633163163</v>
      </c>
      <c r="BJ320" s="42">
        <v>1.91005247294511</v>
      </c>
      <c r="BK320" s="42">
        <v>0.31095365793426699</v>
      </c>
      <c r="BL320" s="42">
        <v>5.0116552821004401</v>
      </c>
      <c r="BM320" s="42">
        <v>3.5560164740830298</v>
      </c>
      <c r="BN320" s="42">
        <v>9.7794643480705601E-2</v>
      </c>
      <c r="BO320" s="42">
        <v>3.3221781053213002</v>
      </c>
      <c r="BP320" s="42">
        <v>1.3879281049132299</v>
      </c>
      <c r="BQ320" s="42">
        <v>1.8395375848562899E-2</v>
      </c>
      <c r="BR320" s="42"/>
      <c r="BS320" s="42">
        <v>1.3871351173594801E-3</v>
      </c>
      <c r="BT320" s="42">
        <v>2.63156670136349E-2</v>
      </c>
      <c r="BU320" s="42">
        <v>9.3043980566261102E-3</v>
      </c>
      <c r="BV320" s="42">
        <v>0.210079765779697</v>
      </c>
      <c r="BW320" s="42">
        <v>8.45973494840149E-2</v>
      </c>
      <c r="BX320" s="42">
        <v>12.8868032631226</v>
      </c>
      <c r="BY320" s="42">
        <v>2.6607817364832198</v>
      </c>
      <c r="BZ320" s="42">
        <v>2.7556133847907598E-2</v>
      </c>
      <c r="CA320" s="42">
        <v>12.179102204972001</v>
      </c>
      <c r="CB320" s="42">
        <v>5.0956187794998504</v>
      </c>
      <c r="CC320" s="42">
        <v>2.55410392566668E-2</v>
      </c>
      <c r="CD320" s="42">
        <v>2.18839096630504</v>
      </c>
      <c r="CE320" s="42">
        <v>1.7313800781368101</v>
      </c>
      <c r="CF320" s="42">
        <v>2.2379213831557901E-2</v>
      </c>
      <c r="CG320" s="42">
        <v>18.042066537483848</v>
      </c>
      <c r="CH320" s="42">
        <v>24.694633167745401</v>
      </c>
      <c r="CI320" s="42">
        <v>8.9400676317583597E-2</v>
      </c>
      <c r="CJ320" s="42">
        <f t="shared" si="9"/>
        <v>4318.0764209039498</v>
      </c>
    </row>
    <row r="321" spans="2:88" x14ac:dyDescent="0.25">
      <c r="B321" s="40" t="s">
        <v>560</v>
      </c>
      <c r="D321" s="40" t="s">
        <v>587</v>
      </c>
      <c r="E321" s="40" t="s">
        <v>47</v>
      </c>
      <c r="G321" s="40" t="s">
        <v>35</v>
      </c>
      <c r="H321" s="41"/>
      <c r="I321" s="40">
        <v>6290</v>
      </c>
      <c r="J321" s="40">
        <v>2.86</v>
      </c>
      <c r="K321" s="40">
        <v>3.04</v>
      </c>
      <c r="M321" s="43">
        <v>26400.001</v>
      </c>
      <c r="O321" s="42"/>
      <c r="P321" s="42">
        <v>2199.3006993007002</v>
      </c>
      <c r="Q321" s="41"/>
      <c r="R321" s="40">
        <v>347200</v>
      </c>
      <c r="S321" s="40">
        <v>2800.0000000000005</v>
      </c>
      <c r="T321" s="40">
        <v>313800</v>
      </c>
      <c r="U321" s="40">
        <v>3800</v>
      </c>
      <c r="V321" s="42">
        <v>301909.49589353002</v>
      </c>
      <c r="W321" s="42">
        <v>73034.254946868095</v>
      </c>
      <c r="X321" s="42">
        <v>1105.57657324007</v>
      </c>
      <c r="Y321" s="42">
        <v>6.8439050284748504E-2</v>
      </c>
      <c r="Z321" s="42">
        <v>0.37181079706297798</v>
      </c>
      <c r="AA321" s="42">
        <v>0.18262112011541501</v>
      </c>
      <c r="AB321" s="42">
        <v>0.15489467182144701</v>
      </c>
      <c r="AC321" s="42">
        <v>0.50823047916379605</v>
      </c>
      <c r="AD321" s="42">
        <v>0.21804324835541899</v>
      </c>
      <c r="AE321" s="42"/>
      <c r="AF321" s="42">
        <v>1.1523409100589399</v>
      </c>
      <c r="AG321" s="42">
        <v>15.876387993816699</v>
      </c>
      <c r="AH321" s="42">
        <v>316244.72424333298</v>
      </c>
      <c r="AI321" s="42">
        <v>99386.358966671396</v>
      </c>
      <c r="AJ321" s="42">
        <v>0.79388885030145595</v>
      </c>
      <c r="AK321" s="42">
        <v>871.025493718441</v>
      </c>
      <c r="AL321" s="42">
        <v>540.27392752579101</v>
      </c>
      <c r="AM321" s="42">
        <v>1.64789670021168</v>
      </c>
      <c r="AN321" s="42">
        <v>3.2682306821167901</v>
      </c>
      <c r="AO321" s="42">
        <v>14.5228876285751</v>
      </c>
      <c r="AP321" s="42">
        <v>4.7646050771600201</v>
      </c>
      <c r="AQ321" s="42">
        <v>105.415363630191</v>
      </c>
      <c r="AR321" s="42">
        <v>33.115815752067597</v>
      </c>
      <c r="AS321" s="42">
        <v>5.27396385842572</v>
      </c>
      <c r="AT321" s="42"/>
      <c r="AU321" s="42">
        <v>8.9838580845228999E-3</v>
      </c>
      <c r="AV321" s="42">
        <v>0.22017625163162599</v>
      </c>
      <c r="AW321" s="42">
        <v>1.38608264593463</v>
      </c>
      <c r="AX321" s="42">
        <v>1.55904285087425</v>
      </c>
      <c r="AY321" s="42">
        <v>8.2708385530371104E-2</v>
      </c>
      <c r="AZ321" s="42">
        <v>9.8778079082026107</v>
      </c>
      <c r="BA321" s="42">
        <v>11.6402087859825</v>
      </c>
      <c r="BB321" s="42">
        <v>0.60952999374728001</v>
      </c>
      <c r="BC321" s="42">
        <v>0.23429079077665799</v>
      </c>
      <c r="BD321" s="42">
        <v>1.52249122407681</v>
      </c>
      <c r="BE321" s="42">
        <v>1.0151725343982401</v>
      </c>
      <c r="BF321" s="42"/>
      <c r="BG321" s="42">
        <v>0.51720669529767505</v>
      </c>
      <c r="BH321" s="42">
        <v>0.16365091122358499</v>
      </c>
      <c r="BI321" s="42"/>
      <c r="BJ321" s="42">
        <v>3.77181303604937E-2</v>
      </c>
      <c r="BK321" s="42">
        <v>0.56359157661304804</v>
      </c>
      <c r="BL321" s="42"/>
      <c r="BM321" s="42">
        <v>6.8543699592794102E-3</v>
      </c>
      <c r="BN321" s="42">
        <v>0.109630123775179</v>
      </c>
      <c r="BO321" s="42"/>
      <c r="BP321" s="42">
        <v>2.4333736369151499E-3</v>
      </c>
      <c r="BQ321" s="42">
        <v>5.5073474369585297E-2</v>
      </c>
      <c r="BR321" s="42"/>
      <c r="BS321" s="42">
        <v>4.1878772276995498E-3</v>
      </c>
      <c r="BT321" s="42">
        <v>9.12826298700984E-2</v>
      </c>
      <c r="BU321" s="42">
        <v>0.68483400752936197</v>
      </c>
      <c r="BV321" s="42">
        <v>1.2212596664604101</v>
      </c>
      <c r="BW321" s="42">
        <v>0.28172118119837802</v>
      </c>
      <c r="BX321" s="42">
        <v>3.0011981945876798</v>
      </c>
      <c r="BY321" s="42">
        <v>1.6036140719588099</v>
      </c>
      <c r="BZ321" s="42">
        <v>4.9917461850199497E-2</v>
      </c>
      <c r="CA321" s="42">
        <v>4.7765709657038198E-2</v>
      </c>
      <c r="CB321" s="42">
        <v>0.130712327607127</v>
      </c>
      <c r="CC321" s="42">
        <v>2.5525980117785299E-2</v>
      </c>
      <c r="CD321" s="42">
        <v>0.313270595198615</v>
      </c>
      <c r="CE321" s="42">
        <v>0.82060354701029503</v>
      </c>
      <c r="CF321" s="42">
        <v>5.7730453126119297E-2</v>
      </c>
      <c r="CG321" s="42"/>
      <c r="CH321" s="42">
        <v>0.37031686457665097</v>
      </c>
      <c r="CI321" s="42">
        <v>0.10473409586681801</v>
      </c>
      <c r="CJ321" s="42">
        <f t="shared" si="9"/>
        <v>3293.6375500066274</v>
      </c>
    </row>
    <row r="322" spans="2:88" x14ac:dyDescent="0.25">
      <c r="B322" s="40" t="s">
        <v>560</v>
      </c>
      <c r="D322" s="40" t="s">
        <v>588</v>
      </c>
      <c r="E322" s="40" t="s">
        <v>47</v>
      </c>
      <c r="G322" s="40" t="s">
        <v>256</v>
      </c>
      <c r="H322" s="41"/>
      <c r="I322" s="40">
        <v>6290</v>
      </c>
      <c r="J322" s="40">
        <v>2.86</v>
      </c>
      <c r="K322" s="40">
        <v>3.04</v>
      </c>
      <c r="M322" s="43">
        <v>26400.001</v>
      </c>
      <c r="O322" s="42"/>
      <c r="P322" s="42">
        <v>2199.3006993007002</v>
      </c>
      <c r="Q322" s="41"/>
      <c r="R322" s="40">
        <v>528200</v>
      </c>
      <c r="S322" s="40">
        <v>3200</v>
      </c>
      <c r="T322" s="40">
        <v>471500</v>
      </c>
      <c r="U322" s="40">
        <v>4600</v>
      </c>
      <c r="V322" s="42">
        <v>313939.36536266602</v>
      </c>
      <c r="W322" s="42">
        <v>126381.297725451</v>
      </c>
      <c r="X322" s="42">
        <v>284.924568531011</v>
      </c>
      <c r="Y322" s="42">
        <v>0.234679806932928</v>
      </c>
      <c r="Z322" s="42">
        <v>0.27082433693046198</v>
      </c>
      <c r="AA322" s="42">
        <v>4.7059650171190397E-2</v>
      </c>
      <c r="AB322" s="42">
        <v>12899.3978621146</v>
      </c>
      <c r="AC322" s="42">
        <v>6814.5024105078801</v>
      </c>
      <c r="AD322" s="42">
        <v>5.6178577427617601E-2</v>
      </c>
      <c r="AE322" s="42">
        <v>3691.0592834029999</v>
      </c>
      <c r="AF322" s="42">
        <v>1891.8984785832999</v>
      </c>
      <c r="AG322" s="42">
        <v>4.09002095346679</v>
      </c>
      <c r="AH322" s="42">
        <v>3.0599332412806901</v>
      </c>
      <c r="AI322" s="42">
        <v>1.6980722582939001</v>
      </c>
      <c r="AJ322" s="42">
        <v>0.204619370367699</v>
      </c>
      <c r="AK322" s="42">
        <v>6.6648429448946702</v>
      </c>
      <c r="AL322" s="42">
        <v>7.1093183534776898</v>
      </c>
      <c r="AM322" s="42">
        <v>0.424437916424938</v>
      </c>
      <c r="AN322" s="42">
        <v>1756.58034759374</v>
      </c>
      <c r="AO322" s="42">
        <v>846.09028133940103</v>
      </c>
      <c r="AP322" s="42">
        <v>1.22785196210799</v>
      </c>
      <c r="AQ322" s="42">
        <v>68.977874873845096</v>
      </c>
      <c r="AR322" s="42">
        <v>21.939919613698201</v>
      </c>
      <c r="AS322" s="42">
        <v>1.35839410074606</v>
      </c>
      <c r="AT322" s="42">
        <v>0.15493776159213499</v>
      </c>
      <c r="AU322" s="42">
        <v>0.421260757069018</v>
      </c>
      <c r="AV322" s="42">
        <v>5.6738263214809799E-2</v>
      </c>
      <c r="AW322" s="42">
        <v>0.16854345703162299</v>
      </c>
      <c r="AX322" s="42">
        <v>0.22328020261266701</v>
      </c>
      <c r="AY322" s="42">
        <v>2.1316594422437201E-2</v>
      </c>
      <c r="AZ322" s="42"/>
      <c r="BA322" s="42">
        <v>1.31956126190941E-2</v>
      </c>
      <c r="BB322" s="42">
        <v>0.15711451589231301</v>
      </c>
      <c r="BC322" s="42">
        <v>3.5205116890210698E-2</v>
      </c>
      <c r="BD322" s="42">
        <v>0.72390925708351395</v>
      </c>
      <c r="BE322" s="42">
        <v>0.26163024549340302</v>
      </c>
      <c r="BF322" s="42">
        <v>4.0468773723674502E-3</v>
      </c>
      <c r="BG322" s="42">
        <v>0.13106706424936099</v>
      </c>
      <c r="BH322" s="42">
        <v>4.2156390948569697E-2</v>
      </c>
      <c r="BI322" s="42">
        <v>2.5133400556379599</v>
      </c>
      <c r="BJ322" s="42">
        <v>1.7562068530177199</v>
      </c>
      <c r="BK322" s="42">
        <v>0.14520939515820999</v>
      </c>
      <c r="BL322" s="42">
        <v>0.25372764846288098</v>
      </c>
      <c r="BM322" s="42">
        <v>0.39983896824244097</v>
      </c>
      <c r="BN322" s="42">
        <v>2.8254833528607901E-2</v>
      </c>
      <c r="BO322" s="42">
        <v>0.48930201402975698</v>
      </c>
      <c r="BP322" s="42">
        <v>0.35096227011184</v>
      </c>
      <c r="BQ322" s="42">
        <v>1.4193035375589601E-2</v>
      </c>
      <c r="BR322" s="42">
        <v>1.7180002861833101E-2</v>
      </c>
      <c r="BS322" s="42">
        <v>8.1440978185847099E-2</v>
      </c>
      <c r="BT322" s="42">
        <v>2.35292027202424E-2</v>
      </c>
      <c r="BU322" s="42">
        <v>0.63214231666384502</v>
      </c>
      <c r="BV322" s="42">
        <v>0.56852229936325105</v>
      </c>
      <c r="BW322" s="42">
        <v>7.2616479543008899E-2</v>
      </c>
      <c r="BX322" s="42">
        <v>26.372906876027901</v>
      </c>
      <c r="BY322" s="42">
        <v>26.009215543923698</v>
      </c>
      <c r="BZ322" s="42">
        <v>1.2865430903137401E-2</v>
      </c>
      <c r="CA322" s="42">
        <v>7.7810298354862999</v>
      </c>
      <c r="CB322" s="42">
        <v>6.7764726087444096</v>
      </c>
      <c r="CC322" s="42">
        <v>6.5795814069348098E-3</v>
      </c>
      <c r="CD322" s="42">
        <v>1.6667113825184601</v>
      </c>
      <c r="CE322" s="42">
        <v>0.85433885753418803</v>
      </c>
      <c r="CF322" s="42">
        <v>1.4880849141350599E-2</v>
      </c>
      <c r="CG322" s="42">
        <v>66.14247539756667</v>
      </c>
      <c r="CH322" s="42">
        <v>34.587274109955601</v>
      </c>
      <c r="CI322" s="42">
        <v>2.69982731101652E-2</v>
      </c>
      <c r="CJ322" s="42">
        <f t="shared" si="9"/>
        <v>7657.5278807303748</v>
      </c>
    </row>
    <row r="323" spans="2:88" x14ac:dyDescent="0.25">
      <c r="B323" s="40" t="s">
        <v>560</v>
      </c>
      <c r="D323" s="40" t="s">
        <v>589</v>
      </c>
      <c r="E323" s="40" t="s">
        <v>47</v>
      </c>
      <c r="G323" s="40" t="s">
        <v>39</v>
      </c>
      <c r="H323" s="41"/>
      <c r="I323" s="40">
        <v>6290</v>
      </c>
      <c r="J323" s="40">
        <v>2.86</v>
      </c>
      <c r="K323" s="40">
        <v>3.04</v>
      </c>
      <c r="M323" s="43">
        <v>26400.001</v>
      </c>
      <c r="O323" s="42"/>
      <c r="P323" s="42">
        <v>2199.3006993007002</v>
      </c>
      <c r="Q323" s="41"/>
      <c r="R323" s="40">
        <v>364099.99999999994</v>
      </c>
      <c r="S323" s="40">
        <v>2800.0000000000005</v>
      </c>
      <c r="T323" s="40">
        <v>644400</v>
      </c>
      <c r="U323" s="40">
        <v>5400</v>
      </c>
      <c r="V323" s="42">
        <v>294567.739277046</v>
      </c>
      <c r="W323" s="42">
        <v>76278.973137123205</v>
      </c>
      <c r="X323" s="42">
        <v>1900.81827923889</v>
      </c>
      <c r="Y323" s="42">
        <v>0.15273459649880999</v>
      </c>
      <c r="Z323" s="42">
        <v>0.84674785289487098</v>
      </c>
      <c r="AA323" s="42">
        <v>0.17424808033285899</v>
      </c>
      <c r="AB323" s="42">
        <v>11.5016592773322</v>
      </c>
      <c r="AC323" s="42">
        <v>8.9924054250402197</v>
      </c>
      <c r="AD323" s="42">
        <v>0.51455532833833895</v>
      </c>
      <c r="AE323" s="42"/>
      <c r="AF323" s="42">
        <v>37.061673057844096</v>
      </c>
      <c r="AG323" s="42">
        <v>26.628656625737101</v>
      </c>
      <c r="AH323" s="42">
        <v>0.96621875873780805</v>
      </c>
      <c r="AI323" s="42">
        <v>2.3100268974665199</v>
      </c>
      <c r="AJ323" s="42">
        <v>1.7265282019430599</v>
      </c>
      <c r="AK323" s="42">
        <v>13.8758478743614</v>
      </c>
      <c r="AL323" s="42">
        <v>11.7453106863108</v>
      </c>
      <c r="AM323" s="42">
        <v>2.3227202916932201</v>
      </c>
      <c r="AN323" s="42">
        <v>6.2060685325186</v>
      </c>
      <c r="AO323" s="42">
        <v>11.184458119662599</v>
      </c>
      <c r="AP323" s="42">
        <v>10.0841447830273</v>
      </c>
      <c r="AQ323" s="42">
        <v>153.883272423042</v>
      </c>
      <c r="AR323" s="42">
        <v>82.447452823519896</v>
      </c>
      <c r="AS323" s="42">
        <v>8.1604936069147307</v>
      </c>
      <c r="AT323" s="42">
        <v>0.77356648797926697</v>
      </c>
      <c r="AU323" s="42">
        <v>2.7320358158845002</v>
      </c>
      <c r="AV323" s="42">
        <v>0.48570427603062299</v>
      </c>
      <c r="AW323" s="42">
        <v>7.9102233247721898</v>
      </c>
      <c r="AX323" s="42">
        <v>5.1132333034046704</v>
      </c>
      <c r="AY323" s="42">
        <v>7.8454308444488002E-2</v>
      </c>
      <c r="AZ323" s="42"/>
      <c r="BA323" s="42">
        <v>4.8741711786975603E-2</v>
      </c>
      <c r="BB323" s="42">
        <v>1.15749253305404</v>
      </c>
      <c r="BC323" s="42">
        <v>0.12962582876749601</v>
      </c>
      <c r="BD323" s="42">
        <v>3.6767652911589899</v>
      </c>
      <c r="BE323" s="42">
        <v>1.4443713438601</v>
      </c>
      <c r="BF323" s="42">
        <v>5.5704160413110701E-2</v>
      </c>
      <c r="BG323" s="42">
        <v>0.78230467342358601</v>
      </c>
      <c r="BH323" s="42">
        <v>0.31774670719536902</v>
      </c>
      <c r="BI323" s="42">
        <v>4.5650893818565601</v>
      </c>
      <c r="BJ323" s="42">
        <v>8.4918512241730593</v>
      </c>
      <c r="BK323" s="42">
        <v>0.901340988102032</v>
      </c>
      <c r="BL323" s="42">
        <v>0.38230919425896498</v>
      </c>
      <c r="BM323" s="42">
        <v>1.7522928616596301</v>
      </c>
      <c r="BN323" s="42">
        <v>0.24493939584728799</v>
      </c>
      <c r="BO323" s="42">
        <v>1.08215763789112</v>
      </c>
      <c r="BP323" s="42">
        <v>1.06004243625195</v>
      </c>
      <c r="BQ323" s="42">
        <v>7.2947532372118901E-2</v>
      </c>
      <c r="BR323" s="42"/>
      <c r="BS323" s="42">
        <v>5.6067004274879401E-3</v>
      </c>
      <c r="BT323" s="42">
        <v>0.104703456740897</v>
      </c>
      <c r="BU323" s="42"/>
      <c r="BV323" s="42">
        <v>0.61227322610770296</v>
      </c>
      <c r="BW323" s="42">
        <v>0.459900389264085</v>
      </c>
      <c r="BX323" s="42">
        <v>1.3439920688533</v>
      </c>
      <c r="BY323" s="42">
        <v>1.1930353971715699</v>
      </c>
      <c r="BZ323" s="42">
        <v>0.13205061233412199</v>
      </c>
      <c r="CA323" s="42">
        <v>0.43665442020447398</v>
      </c>
      <c r="CB323" s="42">
        <v>0.45031872185666</v>
      </c>
      <c r="CC323" s="42">
        <v>7.9282784397835301E-2</v>
      </c>
      <c r="CD323" s="42">
        <v>0.75170016697717601</v>
      </c>
      <c r="CE323" s="42">
        <v>0.60053148993163596</v>
      </c>
      <c r="CF323" s="42">
        <v>0</v>
      </c>
      <c r="CG323" s="42">
        <v>4.6298314068980842E-2</v>
      </c>
      <c r="CH323" s="42">
        <v>0.49747745938358301</v>
      </c>
      <c r="CI323" s="42">
        <v>0.203183528270484</v>
      </c>
      <c r="CJ323" s="42">
        <f t="shared" si="9"/>
        <v>2366.0791343132414</v>
      </c>
    </row>
    <row r="324" spans="2:88" x14ac:dyDescent="0.25">
      <c r="B324" s="40" t="s">
        <v>560</v>
      </c>
      <c r="D324" s="40" t="s">
        <v>590</v>
      </c>
      <c r="E324" s="40" t="s">
        <v>47</v>
      </c>
      <c r="G324" s="40" t="s">
        <v>39</v>
      </c>
      <c r="H324" s="41"/>
      <c r="I324" s="40">
        <v>6290</v>
      </c>
      <c r="J324" s="40">
        <v>2.86</v>
      </c>
      <c r="K324" s="40">
        <v>3.04</v>
      </c>
      <c r="M324" s="43">
        <v>26400.001</v>
      </c>
      <c r="O324" s="42"/>
      <c r="P324" s="42">
        <v>2199.3006993007002</v>
      </c>
      <c r="Q324" s="41"/>
      <c r="R324" s="40">
        <v>364099.99999999994</v>
      </c>
      <c r="S324" s="40">
        <v>2800.0000000000005</v>
      </c>
      <c r="T324" s="40">
        <v>644400</v>
      </c>
      <c r="U324" s="40">
        <v>5400</v>
      </c>
      <c r="V324" s="42">
        <v>319413.01358506002</v>
      </c>
      <c r="W324" s="42">
        <v>39552.807087125897</v>
      </c>
      <c r="X324" s="42">
        <v>1196.7199760681401</v>
      </c>
      <c r="Y324" s="42">
        <v>0.13690909393811401</v>
      </c>
      <c r="Z324" s="42">
        <v>0.450343643057729</v>
      </c>
      <c r="AA324" s="42">
        <v>0.175003419119871</v>
      </c>
      <c r="AB324" s="42">
        <v>6.7578015373738403</v>
      </c>
      <c r="AC324" s="42">
        <v>4.0247533846149999</v>
      </c>
      <c r="AD324" s="42">
        <v>0.178681293575292</v>
      </c>
      <c r="AE324" s="42">
        <v>516.81747523394495</v>
      </c>
      <c r="AF324" s="42">
        <v>255.979357247949</v>
      </c>
      <c r="AG324" s="42">
        <v>17.250813100076702</v>
      </c>
      <c r="AH324" s="42">
        <v>0.48913413996640598</v>
      </c>
      <c r="AI324" s="42">
        <v>1.71027423204806</v>
      </c>
      <c r="AJ324" s="42">
        <v>0.92321293704534901</v>
      </c>
      <c r="AK324" s="42">
        <v>8.4912047840802298</v>
      </c>
      <c r="AL324" s="42">
        <v>8.8950130390178703</v>
      </c>
      <c r="AM324" s="42">
        <v>1.90042505831529</v>
      </c>
      <c r="AN324" s="42">
        <v>3.6799678295448102</v>
      </c>
      <c r="AO324" s="42">
        <v>16.8910387225236</v>
      </c>
      <c r="AP324" s="42">
        <v>6.7329277125869202</v>
      </c>
      <c r="AQ324" s="42">
        <v>180.845030971271</v>
      </c>
      <c r="AR324" s="42">
        <v>90.375227646145404</v>
      </c>
      <c r="AS324" s="42">
        <v>5.0922787874764301</v>
      </c>
      <c r="AT324" s="42">
        <v>0.119565755864835</v>
      </c>
      <c r="AU324" s="42">
        <v>0.96299844371852095</v>
      </c>
      <c r="AV324" s="42">
        <v>0</v>
      </c>
      <c r="AW324" s="42">
        <v>1.90900688198318</v>
      </c>
      <c r="AX324" s="42">
        <v>2.0715984351702899</v>
      </c>
      <c r="AY324" s="42">
        <v>5.5556750991404599E-2</v>
      </c>
      <c r="AZ324" s="42"/>
      <c r="BA324" s="42">
        <v>3.9770842097043901E-2</v>
      </c>
      <c r="BB324" s="42">
        <v>0.94866901925177904</v>
      </c>
      <c r="BC324" s="42">
        <v>4.5152570821643701E-2</v>
      </c>
      <c r="BD324" s="42">
        <v>3.3600727472968699</v>
      </c>
      <c r="BE324" s="42">
        <v>1.08205299350259</v>
      </c>
      <c r="BF324" s="42"/>
      <c r="BG324" s="42">
        <v>0.47962695692070501</v>
      </c>
      <c r="BH324" s="42">
        <v>0.285272965479894</v>
      </c>
      <c r="BI324" s="42"/>
      <c r="BJ324" s="42">
        <v>3.9625223549265398E-2</v>
      </c>
      <c r="BK324" s="42">
        <v>0.80480378096772998</v>
      </c>
      <c r="BL324" s="42"/>
      <c r="BM324" s="42">
        <v>8.3546435491402091E-3</v>
      </c>
      <c r="BN324" s="42">
        <v>0.240020186765495</v>
      </c>
      <c r="BO324" s="42"/>
      <c r="BP324" s="42">
        <v>2.7815304896908399E-3</v>
      </c>
      <c r="BQ324" s="42">
        <v>3.6947134211321501E-2</v>
      </c>
      <c r="BR324" s="42"/>
      <c r="BS324" s="42">
        <v>4.7767467927499804E-3</v>
      </c>
      <c r="BT324" s="42">
        <v>0.12571684903958399</v>
      </c>
      <c r="BU324" s="42"/>
      <c r="BV324" s="42">
        <v>0.63645825782724497</v>
      </c>
      <c r="BW324" s="42">
        <v>0.32663111160507302</v>
      </c>
      <c r="BX324" s="42">
        <v>3.6913998262482401</v>
      </c>
      <c r="BY324" s="42">
        <v>2.2071802680227299</v>
      </c>
      <c r="BZ324" s="42">
        <v>6.0341581947511401E-2</v>
      </c>
      <c r="CA324" s="42">
        <v>7.8470386718411306E-2</v>
      </c>
      <c r="CB324" s="42">
        <v>0.23241284700575099</v>
      </c>
      <c r="CC324" s="42">
        <v>4.7985728542777599E-2</v>
      </c>
      <c r="CD324" s="42">
        <v>2.8583242110267301E-2</v>
      </c>
      <c r="CE324" s="42">
        <v>0.185749408813324</v>
      </c>
      <c r="CF324" s="42">
        <v>5.7253792876340803E-2</v>
      </c>
      <c r="CG324" s="42">
        <v>0.12981386252202243</v>
      </c>
      <c r="CH324" s="42">
        <v>0.71981750351776896</v>
      </c>
      <c r="CI324" s="42">
        <v>8.5240627027156304E-2</v>
      </c>
      <c r="CJ324" s="42">
        <f t="shared" si="9"/>
        <v>2013.3259843774242</v>
      </c>
    </row>
    <row r="325" spans="2:88" x14ac:dyDescent="0.25">
      <c r="B325" s="40" t="s">
        <v>591</v>
      </c>
      <c r="D325" s="40" t="s">
        <v>592</v>
      </c>
      <c r="E325" s="40" t="s">
        <v>44</v>
      </c>
      <c r="G325" s="40" t="s">
        <v>35</v>
      </c>
      <c r="H325" s="41"/>
      <c r="I325" s="40">
        <v>7480</v>
      </c>
      <c r="J325" s="40">
        <v>2.2599999999999998</v>
      </c>
      <c r="K325" s="40">
        <v>1.98</v>
      </c>
      <c r="L325" s="40">
        <v>0.19900000000000001</v>
      </c>
      <c r="M325" s="43"/>
      <c r="O325" s="42"/>
      <c r="P325" s="42">
        <v>3309.7345132743399</v>
      </c>
      <c r="Q325" s="41"/>
      <c r="R325" s="40">
        <v>344500</v>
      </c>
      <c r="S325" s="40">
        <v>2800.0000000000005</v>
      </c>
      <c r="T325" s="40">
        <v>307400</v>
      </c>
      <c r="U325" s="40">
        <v>3600</v>
      </c>
      <c r="V325" s="42">
        <v>299530.42606417899</v>
      </c>
      <c r="W325" s="42">
        <v>38810.735975699499</v>
      </c>
      <c r="X325" s="42">
        <v>1485.44789195916</v>
      </c>
      <c r="Y325" s="42">
        <v>0.100513211238882</v>
      </c>
      <c r="Z325" s="42">
        <v>0.59523131027328402</v>
      </c>
      <c r="AA325" s="42">
        <v>0.15506709882144401</v>
      </c>
      <c r="AB325" s="42">
        <v>0.148676686477518</v>
      </c>
      <c r="AC325" s="42">
        <v>0.89935900928537205</v>
      </c>
      <c r="AD325" s="42">
        <v>0.31118668539436101</v>
      </c>
      <c r="AE325" s="42"/>
      <c r="AF325" s="42">
        <v>0.44443767664524603</v>
      </c>
      <c r="AG325" s="42">
        <v>9.5228289510457405</v>
      </c>
      <c r="AH325" s="42">
        <v>312223.06529494398</v>
      </c>
      <c r="AI325" s="42">
        <v>28735.627312308599</v>
      </c>
      <c r="AJ325" s="42">
        <v>0.64475451835504005</v>
      </c>
      <c r="AK325" s="42">
        <v>281.32102348467902</v>
      </c>
      <c r="AL325" s="42">
        <v>90.682343406468902</v>
      </c>
      <c r="AM325" s="42">
        <v>1.31408658499926</v>
      </c>
      <c r="AN325" s="42"/>
      <c r="AO325" s="42">
        <v>12.360420551261599</v>
      </c>
      <c r="AP325" s="42">
        <v>5.0219199437512501</v>
      </c>
      <c r="AQ325" s="42">
        <v>104.30040108318001</v>
      </c>
      <c r="AR325" s="42">
        <v>62.210285489953101</v>
      </c>
      <c r="AS325" s="42">
        <v>6.5430212820835596</v>
      </c>
      <c r="AT325" s="42">
        <v>3.4100902272844603E-2</v>
      </c>
      <c r="AU325" s="42">
        <v>0.62990084390121104</v>
      </c>
      <c r="AV325" s="42">
        <v>0.27138068827841499</v>
      </c>
      <c r="AW325" s="42">
        <v>3.2780264963022701</v>
      </c>
      <c r="AX325" s="42">
        <v>2.6585236682911502</v>
      </c>
      <c r="AY325" s="42">
        <v>4.1196610272914803E-2</v>
      </c>
      <c r="AZ325" s="42">
        <v>19.0393908002643</v>
      </c>
      <c r="BA325" s="42">
        <v>18.473068241067899</v>
      </c>
      <c r="BB325" s="42">
        <v>0.71586283229415704</v>
      </c>
      <c r="BC325" s="42">
        <v>12.692206288684099</v>
      </c>
      <c r="BD325" s="42">
        <v>7.3385875370059503</v>
      </c>
      <c r="BE325" s="42">
        <v>1.0345944816744901</v>
      </c>
      <c r="BF325" s="42">
        <v>2.5417631572293702E-2</v>
      </c>
      <c r="BG325" s="42">
        <v>0.55271237017694197</v>
      </c>
      <c r="BH325" s="42">
        <v>0.23381401186081499</v>
      </c>
      <c r="BI325" s="42">
        <v>2.07118213671006</v>
      </c>
      <c r="BJ325" s="42">
        <v>4.6692891685091702</v>
      </c>
      <c r="BK325" s="42">
        <v>0.42868691875982601</v>
      </c>
      <c r="BL325" s="42"/>
      <c r="BM325" s="42">
        <v>2.7711981551713102E-3</v>
      </c>
      <c r="BN325" s="42">
        <v>0.31327677071931698</v>
      </c>
      <c r="BO325" s="42"/>
      <c r="BP325" s="42">
        <v>1.0534806373779901E-3</v>
      </c>
      <c r="BQ325" s="42">
        <v>4.7102004268814897E-2</v>
      </c>
      <c r="BR325" s="42"/>
      <c r="BS325" s="42">
        <v>1.8521607900339101E-3</v>
      </c>
      <c r="BT325" s="42">
        <v>0.10959427828462601</v>
      </c>
      <c r="BU325" s="42">
        <v>1.8164111197738499</v>
      </c>
      <c r="BV325" s="42">
        <v>1.6572211787241</v>
      </c>
      <c r="BW325" s="42">
        <v>0.23336621420161099</v>
      </c>
      <c r="BX325" s="42">
        <v>0.211693530107496</v>
      </c>
      <c r="BY325" s="42">
        <v>0.34701348161453199</v>
      </c>
      <c r="BZ325" s="42">
        <v>6.0414080388104599E-2</v>
      </c>
      <c r="CA325" s="42">
        <v>0.149116891722125</v>
      </c>
      <c r="CB325" s="42">
        <v>0.23814001961855599</v>
      </c>
      <c r="CC325" s="42">
        <v>4.2044264565975299E-2</v>
      </c>
      <c r="CD325" s="42">
        <v>2.6685516357724399</v>
      </c>
      <c r="CE325" s="42">
        <v>5.0579055028708204</v>
      </c>
      <c r="CF325" s="42">
        <v>2.55159865668231E-2</v>
      </c>
      <c r="CG325" s="42"/>
      <c r="CH325" s="42">
        <v>0.83890921652752704</v>
      </c>
      <c r="CI325" s="42">
        <v>7.2607806451840298E-2</v>
      </c>
      <c r="CJ325" s="42">
        <f t="shared" si="9"/>
        <v>3302.9594941371302</v>
      </c>
    </row>
    <row r="326" spans="2:88" x14ac:dyDescent="0.25">
      <c r="B326" s="40" t="s">
        <v>591</v>
      </c>
      <c r="D326" s="40" t="s">
        <v>593</v>
      </c>
      <c r="E326" s="40" t="s">
        <v>44</v>
      </c>
      <c r="G326" s="40" t="s">
        <v>256</v>
      </c>
      <c r="H326" s="41"/>
      <c r="I326" s="40">
        <v>7480</v>
      </c>
      <c r="J326" s="40">
        <v>2.2599999999999998</v>
      </c>
      <c r="K326" s="40">
        <v>1.98</v>
      </c>
      <c r="L326" s="40">
        <v>0.19900000000000001</v>
      </c>
      <c r="M326" s="43"/>
      <c r="O326" s="42"/>
      <c r="P326" s="42">
        <v>3309.7345132743399</v>
      </c>
      <c r="Q326" s="41"/>
      <c r="R326" s="40">
        <v>527900</v>
      </c>
      <c r="S326" s="40">
        <v>3200</v>
      </c>
      <c r="T326" s="40">
        <v>454799.99999999994</v>
      </c>
      <c r="U326" s="40">
        <v>4600</v>
      </c>
      <c r="V326" s="42">
        <v>268250.363051978</v>
      </c>
      <c r="W326" s="42">
        <v>75978.979707279403</v>
      </c>
      <c r="X326" s="42">
        <v>265.92916406284002</v>
      </c>
      <c r="Y326" s="42">
        <v>0.170372182764122</v>
      </c>
      <c r="Z326" s="42">
        <v>0.21766935356084999</v>
      </c>
      <c r="AA326" s="42">
        <v>2.3655896369408898E-2</v>
      </c>
      <c r="AB326" s="42">
        <v>5109.91347147533</v>
      </c>
      <c r="AC326" s="42">
        <v>1545.1618810074201</v>
      </c>
      <c r="AD326" s="42">
        <v>3.6998057743881999E-2</v>
      </c>
      <c r="AE326" s="42">
        <v>12876.889335034701</v>
      </c>
      <c r="AF326" s="42">
        <v>3025.85890528967</v>
      </c>
      <c r="AG326" s="42">
        <v>2.1156869303393799</v>
      </c>
      <c r="AH326" s="42">
        <v>3.5464010615977002</v>
      </c>
      <c r="AI326" s="42">
        <v>1.2927466778074399</v>
      </c>
      <c r="AJ326" s="42">
        <v>0.130762095018741</v>
      </c>
      <c r="AK326" s="42">
        <v>1.37007946776734</v>
      </c>
      <c r="AL326" s="42">
        <v>0.90490788202307304</v>
      </c>
      <c r="AM326" s="42">
        <v>0.262532013553817</v>
      </c>
      <c r="AN326" s="42">
        <v>0.46830866668226101</v>
      </c>
      <c r="AO326" s="42">
        <v>2.2420763063275699</v>
      </c>
      <c r="AP326" s="42">
        <v>0.85489321166340404</v>
      </c>
      <c r="AQ326" s="42">
        <v>44.161369955015502</v>
      </c>
      <c r="AR326" s="42">
        <v>10.611519101184101</v>
      </c>
      <c r="AS326" s="42">
        <v>1.32480177317717</v>
      </c>
      <c r="AT326" s="42">
        <v>7.5140146761784002E-2</v>
      </c>
      <c r="AU326" s="42">
        <v>0.20577197555787499</v>
      </c>
      <c r="AV326" s="42">
        <v>5.6246227127557502E-2</v>
      </c>
      <c r="AW326" s="42">
        <v>6.2332007844892699E-2</v>
      </c>
      <c r="AX326" s="42">
        <v>0.14820859155531499</v>
      </c>
      <c r="AY326" s="42">
        <v>1.01575440202101E-2</v>
      </c>
      <c r="AZ326" s="42">
        <v>4.3337855457436E-2</v>
      </c>
      <c r="BA326" s="42">
        <v>0.33997824419658901</v>
      </c>
      <c r="BB326" s="42">
        <v>0.13128266227401</v>
      </c>
      <c r="BC326" s="42"/>
      <c r="BD326" s="42">
        <v>0.41827974106871701</v>
      </c>
      <c r="BE326" s="42">
        <v>0.138454541842743</v>
      </c>
      <c r="BF326" s="42">
        <v>2.4162151978310498E-2</v>
      </c>
      <c r="BG326" s="42">
        <v>6.1337766654166397E-2</v>
      </c>
      <c r="BH326" s="42">
        <v>3.7571813068341099E-2</v>
      </c>
      <c r="BI326" s="42"/>
      <c r="BJ326" s="42">
        <v>4.5377682629960999E-3</v>
      </c>
      <c r="BK326" s="42">
        <v>9.1104067014837795E-2</v>
      </c>
      <c r="BL326" s="42"/>
      <c r="BM326" s="42">
        <v>8.1140302445671295E-4</v>
      </c>
      <c r="BN326" s="42">
        <v>2.1369004894605699E-2</v>
      </c>
      <c r="BO326" s="42">
        <v>0.60912030466182898</v>
      </c>
      <c r="BP326" s="42">
        <v>0.32783107727915101</v>
      </c>
      <c r="BQ326" s="42">
        <v>9.9855439766560403E-3</v>
      </c>
      <c r="BR326" s="42">
        <v>4.8398260043713996</v>
      </c>
      <c r="BS326" s="42">
        <v>1.5120400294785601</v>
      </c>
      <c r="BT326" s="42">
        <v>1.5884260565612499E-2</v>
      </c>
      <c r="BU326" s="42">
        <v>0.13669871996080801</v>
      </c>
      <c r="BV326" s="42">
        <v>0.30279537870830298</v>
      </c>
      <c r="BW326" s="42">
        <v>3.3478738498432602E-2</v>
      </c>
      <c r="BX326" s="42">
        <v>1.31387520437766E-2</v>
      </c>
      <c r="BY326" s="42">
        <v>4.8034919861607697E-2</v>
      </c>
      <c r="BZ326" s="42">
        <v>8.5302647709844994E-3</v>
      </c>
      <c r="CA326" s="42"/>
      <c r="CB326" s="42">
        <v>1.3742336522015199E-2</v>
      </c>
      <c r="CC326" s="42">
        <v>7.0879586140835497E-3</v>
      </c>
      <c r="CD326" s="42"/>
      <c r="CE326" s="42">
        <v>2.36593070840595E-4</v>
      </c>
      <c r="CF326" s="42">
        <v>6.25579455534871E-3</v>
      </c>
      <c r="CG326" s="42">
        <v>0.12245831420543518</v>
      </c>
      <c r="CH326" s="42">
        <v>0.23893545505783101</v>
      </c>
      <c r="CI326" s="42">
        <v>1.7807254865001201E-2</v>
      </c>
      <c r="CJ326" s="42">
        <f t="shared" si="9"/>
        <v>11953.886406552596</v>
      </c>
    </row>
    <row r="327" spans="2:88" x14ac:dyDescent="0.25">
      <c r="B327" s="40" t="s">
        <v>594</v>
      </c>
      <c r="D327" s="40" t="s">
        <v>595</v>
      </c>
      <c r="E327" s="40" t="s">
        <v>47</v>
      </c>
      <c r="G327" s="40" t="s">
        <v>35</v>
      </c>
      <c r="H327" s="41"/>
      <c r="I327" s="40">
        <v>4040</v>
      </c>
      <c r="J327" s="40">
        <v>1.85</v>
      </c>
      <c r="K327" s="40">
        <v>2.04</v>
      </c>
      <c r="L327" s="40">
        <v>0.20899999999999999</v>
      </c>
      <c r="M327" s="43">
        <v>19600</v>
      </c>
      <c r="O327" s="42"/>
      <c r="P327" s="42">
        <v>2183.7837837837801</v>
      </c>
      <c r="Q327" s="41"/>
      <c r="R327" s="40">
        <v>338300</v>
      </c>
      <c r="S327" s="40">
        <v>2800.0000000000005</v>
      </c>
      <c r="T327" s="40">
        <v>310800</v>
      </c>
      <c r="U327" s="40">
        <v>3800</v>
      </c>
      <c r="V327" s="42">
        <v>314072.35703858099</v>
      </c>
      <c r="W327" s="42">
        <v>64266.7404063426</v>
      </c>
      <c r="X327" s="42">
        <v>1715.0821084757199</v>
      </c>
      <c r="Y327" s="42">
        <v>0.151989258024185</v>
      </c>
      <c r="Z327" s="42">
        <v>0.53984405867727503</v>
      </c>
      <c r="AA327" s="42">
        <v>0.13654633983417899</v>
      </c>
      <c r="AB327" s="42">
        <v>0.87631348461424996</v>
      </c>
      <c r="AC327" s="42">
        <v>1.4398560284576301</v>
      </c>
      <c r="AD327" s="42">
        <v>0.239798550822859</v>
      </c>
      <c r="AE327" s="42">
        <v>18.1381393172686</v>
      </c>
      <c r="AF327" s="42">
        <v>66.161232375632096</v>
      </c>
      <c r="AG327" s="42">
        <v>8.8801720977009708</v>
      </c>
      <c r="AH327" s="42">
        <v>319345.44677794102</v>
      </c>
      <c r="AI327" s="42">
        <v>42002.265542393303</v>
      </c>
      <c r="AJ327" s="42">
        <v>0.65593014502232005</v>
      </c>
      <c r="AK327" s="42">
        <v>2958.55457224268</v>
      </c>
      <c r="AL327" s="42">
        <v>1843.6540531426399</v>
      </c>
      <c r="AM327" s="42">
        <v>1.5402083642272399</v>
      </c>
      <c r="AN327" s="42"/>
      <c r="AO327" s="42">
        <v>14.6252995192943</v>
      </c>
      <c r="AP327" s="42">
        <v>5.4979360529305303</v>
      </c>
      <c r="AQ327" s="42">
        <v>89.729399714129201</v>
      </c>
      <c r="AR327" s="42">
        <v>46.026753177935802</v>
      </c>
      <c r="AS327" s="42">
        <v>6.4854659592087396</v>
      </c>
      <c r="AT327" s="42"/>
      <c r="AU327" s="42">
        <v>7.3595068739493903E-3</v>
      </c>
      <c r="AV327" s="42">
        <v>0.14698685632154901</v>
      </c>
      <c r="AW327" s="42">
        <v>42.9593011871141</v>
      </c>
      <c r="AX327" s="42">
        <v>12.4874731936928</v>
      </c>
      <c r="AY327" s="42">
        <v>9.9685038570848802E-2</v>
      </c>
      <c r="AZ327" s="42">
        <v>28.660066903347101</v>
      </c>
      <c r="BA327" s="42">
        <v>24.712176885368098</v>
      </c>
      <c r="BB327" s="42">
        <v>0.66303418767934497</v>
      </c>
      <c r="BC327" s="42">
        <v>1.3750960999677599</v>
      </c>
      <c r="BD327" s="42">
        <v>2.55150207781849</v>
      </c>
      <c r="BE327" s="42">
        <v>0.810245296335939</v>
      </c>
      <c r="BF327" s="42">
        <v>8.7079677109681106E-2</v>
      </c>
      <c r="BG327" s="42">
        <v>0.66534905251579102</v>
      </c>
      <c r="BH327" s="42">
        <v>0.19834337547657799</v>
      </c>
      <c r="BI327" s="42">
        <v>1.94465263089514</v>
      </c>
      <c r="BJ327" s="42">
        <v>4.6400974675942397</v>
      </c>
      <c r="BK327" s="42">
        <v>0.394894649621503</v>
      </c>
      <c r="BL327" s="42"/>
      <c r="BM327" s="42">
        <v>4.4132462666815796E-3</v>
      </c>
      <c r="BN327" s="42">
        <v>0.188654790771426</v>
      </c>
      <c r="BO327" s="42"/>
      <c r="BP327" s="42">
        <v>1.6169327162294999E-3</v>
      </c>
      <c r="BQ327" s="42">
        <v>4.3125205979255801E-2</v>
      </c>
      <c r="BR327" s="42"/>
      <c r="BS327" s="42">
        <v>3.0518650367358799E-3</v>
      </c>
      <c r="BT327" s="42">
        <v>0.100668956872944</v>
      </c>
      <c r="BU327" s="42">
        <v>0.59708815406365601</v>
      </c>
      <c r="BV327" s="42">
        <v>1.1009950910836399</v>
      </c>
      <c r="BW327" s="42">
        <v>0.141364532367142</v>
      </c>
      <c r="BX327" s="42">
        <v>2.5456257889161198</v>
      </c>
      <c r="BY327" s="42">
        <v>1.42297178327917</v>
      </c>
      <c r="BZ327" s="42">
        <v>5.2216305569231201E-2</v>
      </c>
      <c r="CA327" s="42">
        <v>0.66699783929739798</v>
      </c>
      <c r="CB327" s="42">
        <v>1.0806854396874599</v>
      </c>
      <c r="CC327" s="42">
        <v>5.2379053861962302E-2</v>
      </c>
      <c r="CD327" s="42">
        <v>2.5456603973423899</v>
      </c>
      <c r="CE327" s="42">
        <v>3.9740331567587699</v>
      </c>
      <c r="CF327" s="42">
        <v>2.3424226365514899E-2</v>
      </c>
      <c r="CG327" s="42"/>
      <c r="CH327" s="42">
        <v>1.2546134441697501</v>
      </c>
      <c r="CI327" s="42">
        <v>6.6696768759225603E-2</v>
      </c>
      <c r="CJ327" s="42">
        <f t="shared" si="9"/>
        <v>3770.2247098252874</v>
      </c>
    </row>
    <row r="328" spans="2:88" x14ac:dyDescent="0.25">
      <c r="B328" s="40" t="s">
        <v>591</v>
      </c>
      <c r="D328" s="40" t="s">
        <v>596</v>
      </c>
      <c r="E328" s="40" t="s">
        <v>44</v>
      </c>
      <c r="G328" s="40" t="s">
        <v>35</v>
      </c>
      <c r="H328" s="41"/>
      <c r="I328" s="40">
        <v>7480</v>
      </c>
      <c r="J328" s="40">
        <v>2.2599999999999998</v>
      </c>
      <c r="K328" s="40">
        <v>1.98</v>
      </c>
      <c r="L328" s="40">
        <v>0.19900000000000001</v>
      </c>
      <c r="M328" s="43"/>
      <c r="O328" s="42"/>
      <c r="P328" s="42">
        <v>3309.7345132743399</v>
      </c>
      <c r="Q328" s="41"/>
      <c r="R328" s="40">
        <v>343600</v>
      </c>
      <c r="S328" s="40">
        <v>2800.0000000000005</v>
      </c>
      <c r="T328" s="40">
        <v>309700</v>
      </c>
      <c r="U328" s="40">
        <v>3800</v>
      </c>
      <c r="V328" s="42">
        <v>310271.37791813997</v>
      </c>
      <c r="W328" s="42">
        <v>64547.655452611099</v>
      </c>
      <c r="X328" s="42">
        <v>1598.0005938278</v>
      </c>
      <c r="Y328" s="42">
        <v>0.16330841784096101</v>
      </c>
      <c r="Z328" s="42">
        <v>0.485633995755196</v>
      </c>
      <c r="AA328" s="42">
        <v>0.210048943693636</v>
      </c>
      <c r="AB328" s="42">
        <v>0.18324280390384101</v>
      </c>
      <c r="AC328" s="42">
        <v>0.62613368679295001</v>
      </c>
      <c r="AD328" s="42">
        <v>0.260520460432552</v>
      </c>
      <c r="AE328" s="42">
        <v>0.85841452829279596</v>
      </c>
      <c r="AF328" s="42">
        <v>30.522182285162899</v>
      </c>
      <c r="AG328" s="42">
        <v>13.8339495258149</v>
      </c>
      <c r="AH328" s="42">
        <v>322726.40528093599</v>
      </c>
      <c r="AI328" s="42">
        <v>55279.399784404297</v>
      </c>
      <c r="AJ328" s="42">
        <v>1.10959603711612</v>
      </c>
      <c r="AK328" s="42">
        <v>246.67440104549399</v>
      </c>
      <c r="AL328" s="42">
        <v>49.705706889625702</v>
      </c>
      <c r="AM328" s="42">
        <v>2.3887734740857001</v>
      </c>
      <c r="AN328" s="42"/>
      <c r="AO328" s="42">
        <v>13.6257127933607</v>
      </c>
      <c r="AP328" s="42">
        <v>7.3094170034515198</v>
      </c>
      <c r="AQ328" s="42">
        <v>116.353150683037</v>
      </c>
      <c r="AR328" s="42">
        <v>38.745398970805901</v>
      </c>
      <c r="AS328" s="42">
        <v>7.8045047594705803</v>
      </c>
      <c r="AT328" s="42">
        <v>0.41478857625008497</v>
      </c>
      <c r="AU328" s="42">
        <v>1.27856907942888</v>
      </c>
      <c r="AV328" s="42">
        <v>0.27875215658875402</v>
      </c>
      <c r="AW328" s="42">
        <v>2.4033519395225502</v>
      </c>
      <c r="AX328" s="42">
        <v>2.6874407955587798</v>
      </c>
      <c r="AY328" s="42">
        <v>0.116067693377361</v>
      </c>
      <c r="AZ328" s="42">
        <v>10.776262969586799</v>
      </c>
      <c r="BA328" s="42">
        <v>12.7044338661702</v>
      </c>
      <c r="BB328" s="42">
        <v>0.93894726122666095</v>
      </c>
      <c r="BC328" s="42">
        <v>0.53384729167024603</v>
      </c>
      <c r="BD328" s="42">
        <v>1.8213655747409401</v>
      </c>
      <c r="BE328" s="42">
        <v>1.30173276489932</v>
      </c>
      <c r="BF328" s="42"/>
      <c r="BG328" s="42">
        <v>0.29754774586154698</v>
      </c>
      <c r="BH328" s="42">
        <v>0.270767635027516</v>
      </c>
      <c r="BI328" s="42">
        <v>0.18066835569111001</v>
      </c>
      <c r="BJ328" s="42">
        <v>1.8777124023916401</v>
      </c>
      <c r="BK328" s="42">
        <v>0.649613509695945</v>
      </c>
      <c r="BL328" s="42">
        <v>0.10456574936709299</v>
      </c>
      <c r="BM328" s="42">
        <v>0.74509971574115397</v>
      </c>
      <c r="BN328" s="42">
        <v>0.30178823985201098</v>
      </c>
      <c r="BO328" s="42">
        <v>1.7019635965673199E-2</v>
      </c>
      <c r="BP328" s="42">
        <v>0.15336398273801</v>
      </c>
      <c r="BQ328" s="42">
        <v>4.1813777865899099E-2</v>
      </c>
      <c r="BR328" s="42"/>
      <c r="BS328" s="42">
        <v>4.9620481744116996E-3</v>
      </c>
      <c r="BT328" s="42">
        <v>0.155820842228448</v>
      </c>
      <c r="BU328" s="42">
        <v>0.85488761942531799</v>
      </c>
      <c r="BV328" s="42">
        <v>1.9498488889627199</v>
      </c>
      <c r="BW328" s="42">
        <v>0.20040666897968601</v>
      </c>
      <c r="BX328" s="42">
        <v>0.92894971446927199</v>
      </c>
      <c r="BY328" s="42">
        <v>0.65441281880568203</v>
      </c>
      <c r="BZ328" s="42">
        <v>7.6465137229647498E-2</v>
      </c>
      <c r="CA328" s="42">
        <v>0.10000719972428999</v>
      </c>
      <c r="CB328" s="42">
        <v>0.22165698511485099</v>
      </c>
      <c r="CC328" s="42">
        <v>7.1323463560959102E-2</v>
      </c>
      <c r="CD328" s="42">
        <v>2.0551919991263299</v>
      </c>
      <c r="CE328" s="42">
        <v>1.7854037451973499</v>
      </c>
      <c r="CF328" s="42">
        <v>6.1404893993859198E-2</v>
      </c>
      <c r="CG328" s="42"/>
      <c r="CH328" s="42">
        <v>1.03019781235715</v>
      </c>
      <c r="CI328" s="42">
        <v>0</v>
      </c>
      <c r="CJ328" s="42">
        <f t="shared" si="9"/>
        <v>2953.0786058042954</v>
      </c>
    </row>
    <row r="329" spans="2:88" x14ac:dyDescent="0.25">
      <c r="B329" s="40" t="s">
        <v>591</v>
      </c>
      <c r="D329" s="40" t="s">
        <v>597</v>
      </c>
      <c r="E329" s="40" t="s">
        <v>44</v>
      </c>
      <c r="G329" s="40" t="s">
        <v>333</v>
      </c>
      <c r="H329" s="41"/>
      <c r="I329" s="40">
        <v>7480</v>
      </c>
      <c r="J329" s="40">
        <v>2.2599999999999998</v>
      </c>
      <c r="K329" s="40">
        <v>1.98</v>
      </c>
      <c r="L329" s="40">
        <v>0.19900000000000001</v>
      </c>
      <c r="M329" s="43"/>
      <c r="O329" s="42"/>
      <c r="P329" s="42">
        <v>3309.7345132743399</v>
      </c>
      <c r="Q329" s="41"/>
      <c r="R329" s="40">
        <v>531400</v>
      </c>
      <c r="S329" s="40">
        <v>3200</v>
      </c>
      <c r="T329" s="40">
        <v>468600</v>
      </c>
      <c r="U329" s="40">
        <v>4600</v>
      </c>
      <c r="V329" s="42">
        <v>286605.85912294203</v>
      </c>
      <c r="W329" s="42">
        <v>56377.585279107203</v>
      </c>
      <c r="X329" s="42">
        <v>378.59665864389399</v>
      </c>
      <c r="Y329" s="42">
        <v>0.15636096789658399</v>
      </c>
      <c r="Z329" s="42">
        <v>0.108261994955743</v>
      </c>
      <c r="AA329" s="42">
        <v>3.7009168874729902E-2</v>
      </c>
      <c r="AB329" s="42">
        <v>1051.03174006735</v>
      </c>
      <c r="AC329" s="42">
        <v>260.27420452670901</v>
      </c>
      <c r="AD329" s="42">
        <v>6.6620697801134804E-2</v>
      </c>
      <c r="AE329" s="42">
        <v>395.82830619292997</v>
      </c>
      <c r="AF329" s="42">
        <v>210.64944655214501</v>
      </c>
      <c r="AG329" s="42">
        <v>4.6443134216391204</v>
      </c>
      <c r="AH329" s="42">
        <v>0.85058480560122596</v>
      </c>
      <c r="AI329" s="42">
        <v>0.82810645171874298</v>
      </c>
      <c r="AJ329" s="42">
        <v>0.19898388301195299</v>
      </c>
      <c r="AK329" s="42">
        <v>1.4096518767363799</v>
      </c>
      <c r="AL329" s="42">
        <v>1.1926771150983499</v>
      </c>
      <c r="AM329" s="42">
        <v>0.41753991870577301</v>
      </c>
      <c r="AN329" s="42"/>
      <c r="AO329" s="42">
        <v>2.3938609997274098</v>
      </c>
      <c r="AP329" s="42">
        <v>1.41891984121075</v>
      </c>
      <c r="AQ329" s="42">
        <v>154.73975315193201</v>
      </c>
      <c r="AR329" s="42">
        <v>54.320132378881901</v>
      </c>
      <c r="AS329" s="42">
        <v>1.9255454536516801</v>
      </c>
      <c r="AT329" s="42"/>
      <c r="AU329" s="42">
        <v>1.71643747989343E-3</v>
      </c>
      <c r="AV329" s="42">
        <v>3.8516236947078501E-2</v>
      </c>
      <c r="AW329" s="42">
        <v>6.45487703567917E-3</v>
      </c>
      <c r="AX329" s="42">
        <v>4.9564975000917097E-2</v>
      </c>
      <c r="AY329" s="42">
        <v>1.0183682633047499E-2</v>
      </c>
      <c r="AZ329" s="42"/>
      <c r="BA329" s="42">
        <v>1.13380679627641E-2</v>
      </c>
      <c r="BB329" s="42">
        <v>0.22151002251655899</v>
      </c>
      <c r="BC329" s="42"/>
      <c r="BD329" s="42">
        <v>0.193981222886844</v>
      </c>
      <c r="BE329" s="42">
        <v>0.19031317829621899</v>
      </c>
      <c r="BF329" s="42"/>
      <c r="BG329" s="42">
        <v>7.5652367712427601E-2</v>
      </c>
      <c r="BH329" s="42">
        <v>5.9318082048914401E-2</v>
      </c>
      <c r="BI329" s="42">
        <v>0.158929220603514</v>
      </c>
      <c r="BJ329" s="42">
        <v>0.41142486691358998</v>
      </c>
      <c r="BK329" s="42">
        <v>0.125801951490641</v>
      </c>
      <c r="BL329" s="42"/>
      <c r="BM329" s="42">
        <v>1.05915466489595E-3</v>
      </c>
      <c r="BN329" s="42">
        <v>2.9104470699286698E-2</v>
      </c>
      <c r="BO329" s="42"/>
      <c r="BP329" s="42">
        <v>3.6591858923399099E-4</v>
      </c>
      <c r="BQ329" s="42">
        <v>8.0740403445876095E-3</v>
      </c>
      <c r="BR329" s="42"/>
      <c r="BS329" s="42">
        <v>7.3327040724283804E-4</v>
      </c>
      <c r="BT329" s="42">
        <v>1.5601226382184899E-2</v>
      </c>
      <c r="BU329" s="42"/>
      <c r="BV329" s="42">
        <v>5.78198174849393E-2</v>
      </c>
      <c r="BW329" s="42">
        <v>5.3504990998753901E-2</v>
      </c>
      <c r="BX329" s="42">
        <v>1.33529705326894E-2</v>
      </c>
      <c r="BY329" s="42">
        <v>5.8384544812359301E-2</v>
      </c>
      <c r="BZ329" s="42">
        <v>1.27922997378865E-2</v>
      </c>
      <c r="CA329" s="42">
        <v>3.53335209704079E-4</v>
      </c>
      <c r="CB329" s="42">
        <v>1.76724911983277E-2</v>
      </c>
      <c r="CC329" s="42">
        <v>1.2981794207079201E-2</v>
      </c>
      <c r="CD329" s="42"/>
      <c r="CE329" s="42">
        <v>3.6276402266839397E-4</v>
      </c>
      <c r="CF329" s="42">
        <v>8.5994421192357798E-3</v>
      </c>
      <c r="CG329" s="42">
        <v>1.2187058573405253E-2</v>
      </c>
      <c r="CH329" s="42">
        <v>6.7905773936115202E-2</v>
      </c>
      <c r="CI329" s="42">
        <v>2.4495654011943899E-2</v>
      </c>
      <c r="CJ329" s="42">
        <f t="shared" si="9"/>
        <v>3434.1530807422332</v>
      </c>
    </row>
    <row r="330" spans="2:88" x14ac:dyDescent="0.25">
      <c r="B330" s="40" t="s">
        <v>591</v>
      </c>
      <c r="D330" s="40" t="s">
        <v>598</v>
      </c>
      <c r="E330" s="40" t="s">
        <v>44</v>
      </c>
      <c r="G330" s="40" t="s">
        <v>335</v>
      </c>
      <c r="H330" s="41"/>
      <c r="I330" s="40">
        <v>7480</v>
      </c>
      <c r="J330" s="40">
        <v>2.2599999999999998</v>
      </c>
      <c r="K330" s="40">
        <v>1.98</v>
      </c>
      <c r="L330" s="40">
        <v>0.19900000000000001</v>
      </c>
      <c r="M330" s="43"/>
      <c r="O330" s="42"/>
      <c r="P330" s="42">
        <v>3309.7345132743399</v>
      </c>
      <c r="Q330" s="41"/>
      <c r="R330" s="40">
        <v>531400</v>
      </c>
      <c r="S330" s="40">
        <v>3200</v>
      </c>
      <c r="T330" s="40">
        <v>468600</v>
      </c>
      <c r="U330" s="40">
        <v>4600</v>
      </c>
      <c r="V330" s="42">
        <v>303810.836662699</v>
      </c>
      <c r="W330" s="42">
        <v>49026.030650510897</v>
      </c>
      <c r="X330" s="42">
        <v>467.23900259132103</v>
      </c>
      <c r="Y330" s="42">
        <v>7.4341694900275701E-2</v>
      </c>
      <c r="Z330" s="42">
        <v>0.171910053787103</v>
      </c>
      <c r="AA330" s="42">
        <v>4.5643430811741603E-2</v>
      </c>
      <c r="AB330" s="42">
        <v>12777.691753748601</v>
      </c>
      <c r="AC330" s="42">
        <v>6331.1834754476304</v>
      </c>
      <c r="AD330" s="42">
        <v>8.2272569695024805E-2</v>
      </c>
      <c r="AE330" s="42">
        <v>3537.6045303849801</v>
      </c>
      <c r="AF330" s="42">
        <v>1151.3634454145299</v>
      </c>
      <c r="AG330" s="42">
        <v>5.7354556495403202</v>
      </c>
      <c r="AH330" s="42">
        <v>1.01119217017054</v>
      </c>
      <c r="AI330" s="42">
        <v>1.0239631057529699</v>
      </c>
      <c r="AJ330" s="42">
        <v>0.24560753772601901</v>
      </c>
      <c r="AK330" s="42">
        <v>1.4545347619832301</v>
      </c>
      <c r="AL330" s="42">
        <v>1.88571415357632</v>
      </c>
      <c r="AM330" s="42">
        <v>0.51548942119599195</v>
      </c>
      <c r="AN330" s="42">
        <v>18.413811649787601</v>
      </c>
      <c r="AO330" s="42">
        <v>4.5403234675359903</v>
      </c>
      <c r="AP330" s="42">
        <v>1.7514387523436501</v>
      </c>
      <c r="AQ330" s="42">
        <v>194.754788041826</v>
      </c>
      <c r="AR330" s="42">
        <v>38.190273524891701</v>
      </c>
      <c r="AS330" s="42">
        <v>2.3754803137719001</v>
      </c>
      <c r="AT330" s="42"/>
      <c r="AU330" s="42">
        <v>1.3171875132866901E-3</v>
      </c>
      <c r="AV330" s="42">
        <v>4.7512706524667901E-2</v>
      </c>
      <c r="AW330" s="42"/>
      <c r="AX330" s="42">
        <v>6.3040971417903098E-4</v>
      </c>
      <c r="AY330" s="42">
        <v>1.25757713099518E-2</v>
      </c>
      <c r="AZ330" s="42"/>
      <c r="BA330" s="42">
        <v>8.6873187644042893E-3</v>
      </c>
      <c r="BB330" s="42">
        <v>0.27339497168021598</v>
      </c>
      <c r="BC330" s="42">
        <v>2.3597205432359801E-3</v>
      </c>
      <c r="BD330" s="42">
        <v>0.149795927770209</v>
      </c>
      <c r="BE330" s="42">
        <v>0.234905118468935</v>
      </c>
      <c r="BF330" s="42"/>
      <c r="BG330" s="42">
        <v>7.6086772303429306E-2</v>
      </c>
      <c r="BH330" s="42">
        <v>7.3186811591581094E-2</v>
      </c>
      <c r="BI330" s="42">
        <v>0.36306031419221102</v>
      </c>
      <c r="BJ330" s="42">
        <v>0.621290302347006</v>
      </c>
      <c r="BK330" s="42">
        <v>0.155237800590557</v>
      </c>
      <c r="BL330" s="42">
        <v>7.9738050682458497E-2</v>
      </c>
      <c r="BM330" s="42">
        <v>0.33833160627709202</v>
      </c>
      <c r="BN330" s="42">
        <v>3.5893364235155302E-2</v>
      </c>
      <c r="BO330" s="42">
        <v>2.68889820842438</v>
      </c>
      <c r="BP330" s="42">
        <v>1.2565527144381201</v>
      </c>
      <c r="BQ330" s="42">
        <v>9.9592578388707498E-3</v>
      </c>
      <c r="BR330" s="42">
        <v>17.639154088024501</v>
      </c>
      <c r="BS330" s="42">
        <v>7.8849677785952501</v>
      </c>
      <c r="BT330" s="42">
        <v>1.9247395585166201E-2</v>
      </c>
      <c r="BU330" s="42">
        <v>0.50363640838752399</v>
      </c>
      <c r="BV330" s="42">
        <v>0.14059455371678001</v>
      </c>
      <c r="BW330" s="42">
        <v>6.5851454503807902E-2</v>
      </c>
      <c r="BX330" s="42">
        <v>4.1549840423024002E-2</v>
      </c>
      <c r="BY330" s="42">
        <v>6.0422756406572999E-2</v>
      </c>
      <c r="BZ330" s="42">
        <v>1.57910814908187E-2</v>
      </c>
      <c r="CA330" s="42">
        <v>1.1425338916082099E-2</v>
      </c>
      <c r="CB330" s="42">
        <v>2.0251925036700098E-2</v>
      </c>
      <c r="CC330" s="42">
        <v>1.6029606061024899E-2</v>
      </c>
      <c r="CD330" s="42">
        <v>2.7530962773522298</v>
      </c>
      <c r="CE330" s="42">
        <v>1.2094354209068601</v>
      </c>
      <c r="CF330" s="42">
        <v>1.0609605957931E-2</v>
      </c>
      <c r="CG330" s="42">
        <v>0.23093290257515894</v>
      </c>
      <c r="CH330" s="42">
        <v>0.298714100511424</v>
      </c>
      <c r="CI330" s="42">
        <v>3.02227191643595E-2</v>
      </c>
      <c r="CJ330" s="42">
        <f t="shared" si="9"/>
        <v>2728.5593609430298</v>
      </c>
    </row>
    <row r="331" spans="2:88" x14ac:dyDescent="0.25">
      <c r="B331" s="40" t="s">
        <v>591</v>
      </c>
      <c r="D331" s="40" t="s">
        <v>599</v>
      </c>
      <c r="E331" s="40" t="s">
        <v>44</v>
      </c>
      <c r="G331" s="40" t="s">
        <v>256</v>
      </c>
      <c r="H331" s="41"/>
      <c r="I331" s="40">
        <v>7480</v>
      </c>
      <c r="J331" s="40">
        <v>2.2599999999999998</v>
      </c>
      <c r="K331" s="40">
        <v>1.98</v>
      </c>
      <c r="L331" s="40">
        <v>0.19900000000000001</v>
      </c>
      <c r="M331" s="43"/>
      <c r="O331" s="42"/>
      <c r="P331" s="42">
        <v>3309.7345132743399</v>
      </c>
      <c r="Q331" s="41"/>
      <c r="R331" s="40">
        <v>528700</v>
      </c>
      <c r="S331" s="40">
        <v>3200</v>
      </c>
      <c r="T331" s="40">
        <v>465700</v>
      </c>
      <c r="U331" s="40">
        <v>4600</v>
      </c>
      <c r="V331" s="42">
        <v>313429.96580669499</v>
      </c>
      <c r="W331" s="42">
        <v>123174.089574417</v>
      </c>
      <c r="X331" s="42">
        <v>389.40095684848598</v>
      </c>
      <c r="Y331" s="42">
        <v>0.12468325241209401</v>
      </c>
      <c r="Z331" s="42">
        <v>0.140213208620383</v>
      </c>
      <c r="AA331" s="42">
        <v>2.5784604636283699E-2</v>
      </c>
      <c r="AB331" s="42">
        <v>16721.0783359546</v>
      </c>
      <c r="AC331" s="42">
        <v>6557.6126026925103</v>
      </c>
      <c r="AD331" s="42">
        <v>5.2400715871893197E-2</v>
      </c>
      <c r="AE331" s="42">
        <v>7472.6851703270404</v>
      </c>
      <c r="AF331" s="42">
        <v>2619.7135443751199</v>
      </c>
      <c r="AG331" s="42">
        <v>3.2149148162510501</v>
      </c>
      <c r="AH331" s="42">
        <v>2.43990773281315</v>
      </c>
      <c r="AI331" s="42">
        <v>2.8288829558580901</v>
      </c>
      <c r="AJ331" s="42">
        <v>0.16297785038016899</v>
      </c>
      <c r="AK331" s="42">
        <v>1.66102451837711</v>
      </c>
      <c r="AL331" s="42">
        <v>2.0585684363282999</v>
      </c>
      <c r="AM331" s="42">
        <v>0.441552054239984</v>
      </c>
      <c r="AN331" s="42">
        <v>9.88840374367987</v>
      </c>
      <c r="AO331" s="42">
        <v>3.87224380959672</v>
      </c>
      <c r="AP331" s="42">
        <v>1.04757508660504</v>
      </c>
      <c r="AQ331" s="42">
        <v>136.956961461948</v>
      </c>
      <c r="AR331" s="42">
        <v>49.968366527558103</v>
      </c>
      <c r="AS331" s="42">
        <v>1.4351971682195499</v>
      </c>
      <c r="AT331" s="42">
        <v>7.7009357662981795E-2</v>
      </c>
      <c r="AU331" s="42">
        <v>0.28238307169266502</v>
      </c>
      <c r="AV331" s="42">
        <v>5.22116772068381E-2</v>
      </c>
      <c r="AW331" s="42">
        <v>1.6871543573026601E-2</v>
      </c>
      <c r="AX331" s="42">
        <v>7.3861285006788596E-2</v>
      </c>
      <c r="AY331" s="42">
        <v>1.39373029253889E-2</v>
      </c>
      <c r="AZ331" s="42">
        <v>4.7479725889033701E-2</v>
      </c>
      <c r="BA331" s="42">
        <v>0.41611672577818598</v>
      </c>
      <c r="BB331" s="42">
        <v>0.19396775996934601</v>
      </c>
      <c r="BC331" s="42"/>
      <c r="BD331" s="42">
        <v>0.384391707413198</v>
      </c>
      <c r="BE331" s="42">
        <v>0.18318616603572599</v>
      </c>
      <c r="BF331" s="42">
        <v>1.14039621468182E-2</v>
      </c>
      <c r="BG331" s="42">
        <v>0.11645223126158701</v>
      </c>
      <c r="BH331" s="42">
        <v>4.8311698510053701E-2</v>
      </c>
      <c r="BI331" s="42"/>
      <c r="BJ331" s="42">
        <v>1.0063495386847201E-2</v>
      </c>
      <c r="BK331" s="42">
        <v>0.132107573873015</v>
      </c>
      <c r="BL331" s="42">
        <v>0.168763453177596</v>
      </c>
      <c r="BM331" s="42">
        <v>0.38410327818748302</v>
      </c>
      <c r="BN331" s="42">
        <v>2.3215056307371699E-2</v>
      </c>
      <c r="BO331" s="42">
        <v>1.81047511298905</v>
      </c>
      <c r="BP331" s="42">
        <v>0.84420843185107697</v>
      </c>
      <c r="BQ331" s="42">
        <v>0</v>
      </c>
      <c r="BR331" s="42">
        <v>7.3766975299284097</v>
      </c>
      <c r="BS331" s="42">
        <v>3.15262130465638</v>
      </c>
      <c r="BT331" s="42">
        <v>0</v>
      </c>
      <c r="BU331" s="42">
        <v>0.19210419779693999</v>
      </c>
      <c r="BV331" s="42">
        <v>0.373675927807746</v>
      </c>
      <c r="BW331" s="42">
        <v>3.5549429438009199E-2</v>
      </c>
      <c r="BX331" s="42">
        <v>4.0664558035135402E-4</v>
      </c>
      <c r="BY331" s="42">
        <v>3.27627028816437E-2</v>
      </c>
      <c r="BZ331" s="42">
        <v>1.20802074327724E-2</v>
      </c>
      <c r="CA331" s="42">
        <v>9.6576062575709498E-3</v>
      </c>
      <c r="CB331" s="42">
        <v>2.3215507002975099E-2</v>
      </c>
      <c r="CC331" s="42">
        <v>8.4116524781960994E-3</v>
      </c>
      <c r="CD331" s="42">
        <v>1.0995597845613101</v>
      </c>
      <c r="CE331" s="42">
        <v>0.78833466675437602</v>
      </c>
      <c r="CF331" s="42">
        <v>6.8888555734021098E-3</v>
      </c>
      <c r="CG331" s="42">
        <v>5.8965720631179351E-2</v>
      </c>
      <c r="CH331" s="42">
        <v>0.153687825944755</v>
      </c>
      <c r="CI331" s="42">
        <v>1.9629763240679401E-2</v>
      </c>
      <c r="CJ331" s="42">
        <f t="shared" si="9"/>
        <v>3860.3368120640844</v>
      </c>
    </row>
    <row r="332" spans="2:88" x14ac:dyDescent="0.25">
      <c r="B332" s="40" t="s">
        <v>591</v>
      </c>
      <c r="D332" s="40" t="s">
        <v>600</v>
      </c>
      <c r="E332" s="40" t="s">
        <v>44</v>
      </c>
      <c r="G332" s="40" t="s">
        <v>333</v>
      </c>
      <c r="H332" s="41"/>
      <c r="I332" s="40">
        <v>7480</v>
      </c>
      <c r="J332" s="40">
        <v>2.2599999999999998</v>
      </c>
      <c r="K332" s="40">
        <v>1.98</v>
      </c>
      <c r="L332" s="40">
        <v>0.19900000000000001</v>
      </c>
      <c r="M332" s="43"/>
      <c r="O332" s="42"/>
      <c r="P332" s="42">
        <v>3309.7345132743399</v>
      </c>
      <c r="Q332" s="41"/>
      <c r="R332" s="40">
        <v>531700</v>
      </c>
      <c r="S332" s="40">
        <v>3200</v>
      </c>
      <c r="T332" s="40">
        <v>455100</v>
      </c>
      <c r="U332" s="40">
        <v>4600</v>
      </c>
      <c r="V332" s="42">
        <v>292817.90764502698</v>
      </c>
      <c r="W332" s="42">
        <v>59507.696961811998</v>
      </c>
      <c r="X332" s="42">
        <v>247.61155080120699</v>
      </c>
      <c r="Y332" s="42">
        <v>0.16208934464121899</v>
      </c>
      <c r="Z332" s="42">
        <v>0.126730352562062</v>
      </c>
      <c r="AA332" s="42">
        <v>3.2888782763547897E-2</v>
      </c>
      <c r="AB332" s="42">
        <v>154.80478939309501</v>
      </c>
      <c r="AC332" s="42">
        <v>42.835420176573798</v>
      </c>
      <c r="AD332" s="42">
        <v>7.1859820429478694E-2</v>
      </c>
      <c r="AE332" s="42">
        <v>168.022528907961</v>
      </c>
      <c r="AF332" s="42">
        <v>32.655869093449397</v>
      </c>
      <c r="AG332" s="42">
        <v>1.87441260326323</v>
      </c>
      <c r="AH332" s="42">
        <v>0.48306081280366697</v>
      </c>
      <c r="AI332" s="42">
        <v>0.77409875613608803</v>
      </c>
      <c r="AJ332" s="42">
        <v>0.16507032361586901</v>
      </c>
      <c r="AK332" s="42">
        <v>1.0940799262105001</v>
      </c>
      <c r="AL332" s="42">
        <v>1.3764811373192301</v>
      </c>
      <c r="AM332" s="42">
        <v>0.36221896093052602</v>
      </c>
      <c r="AN332" s="42">
        <v>2.8580046473248002</v>
      </c>
      <c r="AO332" s="42">
        <v>1.0006408664319599</v>
      </c>
      <c r="AP332" s="42">
        <v>1.38230365168721</v>
      </c>
      <c r="AQ332" s="42">
        <v>208.28508099357501</v>
      </c>
      <c r="AR332" s="42">
        <v>34.2225979464991</v>
      </c>
      <c r="AS332" s="42">
        <v>1.58344211162296</v>
      </c>
      <c r="AT332" s="42">
        <v>1.7996510906589502E-2</v>
      </c>
      <c r="AU332" s="42">
        <v>0.14779015354945399</v>
      </c>
      <c r="AV332" s="42">
        <v>0</v>
      </c>
      <c r="AW332" s="42">
        <v>9.6466516927069292E-3</v>
      </c>
      <c r="AX332" s="42">
        <v>5.0705909377439802E-2</v>
      </c>
      <c r="AY332" s="42">
        <v>1.65630688297492E-2</v>
      </c>
      <c r="AZ332" s="42">
        <v>2.38730890637641E-3</v>
      </c>
      <c r="BA332" s="42">
        <v>0.30935989362404598</v>
      </c>
      <c r="BB332" s="42">
        <v>0.153648627449602</v>
      </c>
      <c r="BC332" s="42">
        <v>1.19862164890803E-2</v>
      </c>
      <c r="BD332" s="42">
        <v>0.44375370085364502</v>
      </c>
      <c r="BE332" s="42">
        <v>0.22203140366947399</v>
      </c>
      <c r="BF332" s="42"/>
      <c r="BG332" s="42">
        <v>6.9538909188501405E-2</v>
      </c>
      <c r="BH332" s="42">
        <v>4.3305708611586703E-2</v>
      </c>
      <c r="BI332" s="42">
        <v>0.69485071373233998</v>
      </c>
      <c r="BJ332" s="42">
        <v>1.3785117724086899</v>
      </c>
      <c r="BK332" s="42">
        <v>7.0649006552403901E-2</v>
      </c>
      <c r="BL332" s="42"/>
      <c r="BM332" s="42">
        <v>9.4671426921052397E-4</v>
      </c>
      <c r="BN332" s="42">
        <v>3.8303368610787397E-2</v>
      </c>
      <c r="BO332" s="42"/>
      <c r="BP332" s="42">
        <v>3.0283325396326298E-4</v>
      </c>
      <c r="BQ332" s="42">
        <v>7.6277402980642799E-3</v>
      </c>
      <c r="BR332" s="42"/>
      <c r="BS332" s="42">
        <v>6.5657139124766697E-4</v>
      </c>
      <c r="BT332" s="42">
        <v>2.95621524897587E-2</v>
      </c>
      <c r="BU332" s="42">
        <v>1.6775951227202698E-2</v>
      </c>
      <c r="BV332" s="42">
        <v>0.118814848688417</v>
      </c>
      <c r="BW332" s="42">
        <v>4.7014412353330703E-2</v>
      </c>
      <c r="BX332" s="42">
        <v>1.4141904314090899E-2</v>
      </c>
      <c r="BY332" s="42">
        <v>5.6809841341649299E-2</v>
      </c>
      <c r="BZ332" s="42">
        <v>1.1722769572226101E-2</v>
      </c>
      <c r="CA332" s="42">
        <v>6.7266753430790301E-3</v>
      </c>
      <c r="CB332" s="42">
        <v>3.0687404070838399E-2</v>
      </c>
      <c r="CC332" s="42">
        <v>1.0861898230300201E-2</v>
      </c>
      <c r="CD332" s="42"/>
      <c r="CE332" s="42">
        <v>3.2264201898422602E-4</v>
      </c>
      <c r="CF332" s="42">
        <v>9.8530652836672904E-3</v>
      </c>
      <c r="CG332" s="42">
        <v>0.55124915566463917</v>
      </c>
      <c r="CH332" s="42">
        <v>0.53289659970216896</v>
      </c>
      <c r="CI332" s="42">
        <v>2.8085927987449799E-2</v>
      </c>
      <c r="CJ332" s="42">
        <f t="shared" si="9"/>
        <v>2552.7512458580813</v>
      </c>
    </row>
    <row r="333" spans="2:88" x14ac:dyDescent="0.25">
      <c r="B333" s="40" t="s">
        <v>591</v>
      </c>
      <c r="D333" s="40" t="s">
        <v>601</v>
      </c>
      <c r="E333" s="40" t="s">
        <v>44</v>
      </c>
      <c r="G333" s="40" t="s">
        <v>35</v>
      </c>
      <c r="H333" s="41"/>
      <c r="I333" s="40">
        <v>7480</v>
      </c>
      <c r="J333" s="40">
        <v>2.2599999999999998</v>
      </c>
      <c r="K333" s="40">
        <v>1.98</v>
      </c>
      <c r="L333" s="40">
        <v>0.19900000000000001</v>
      </c>
      <c r="M333" s="43"/>
      <c r="O333" s="42"/>
      <c r="P333" s="42">
        <v>3309.7345132743399</v>
      </c>
      <c r="Q333" s="41"/>
      <c r="R333" s="40">
        <v>345500</v>
      </c>
      <c r="S333" s="40">
        <v>2800.0000000000005</v>
      </c>
      <c r="T333" s="40">
        <v>309500</v>
      </c>
      <c r="U333" s="40">
        <v>3600</v>
      </c>
      <c r="V333" s="42">
        <v>322501.22741398698</v>
      </c>
      <c r="W333" s="42">
        <v>34554.998028520698</v>
      </c>
      <c r="X333" s="42">
        <v>908.78471077558595</v>
      </c>
      <c r="Y333" s="42">
        <v>0.82398832172632297</v>
      </c>
      <c r="Z333" s="42">
        <v>5.2335524282297996</v>
      </c>
      <c r="AA333" s="42">
        <v>0.103913426683096</v>
      </c>
      <c r="AB333" s="42">
        <v>7.2974871813059103E-2</v>
      </c>
      <c r="AC333" s="42">
        <v>0.66907792903499197</v>
      </c>
      <c r="AD333" s="42">
        <v>0.188807331380829</v>
      </c>
      <c r="AE333" s="42">
        <v>25.298915626363801</v>
      </c>
      <c r="AF333" s="42">
        <v>72.587967807692394</v>
      </c>
      <c r="AG333" s="42">
        <v>8.3240304534651894</v>
      </c>
      <c r="AH333" s="42">
        <v>316974.60237127403</v>
      </c>
      <c r="AI333" s="42">
        <v>32263.17462424</v>
      </c>
      <c r="AJ333" s="42">
        <v>0.59600103559673501</v>
      </c>
      <c r="AK333" s="42">
        <v>347.04739729595599</v>
      </c>
      <c r="AL333" s="42">
        <v>148.20870441219699</v>
      </c>
      <c r="AM333" s="42">
        <v>1.22441567860387</v>
      </c>
      <c r="AN333" s="42"/>
      <c r="AO333" s="42">
        <v>11.9258497652358</v>
      </c>
      <c r="AP333" s="42">
        <v>4.3463508134217701</v>
      </c>
      <c r="AQ333" s="42">
        <v>155.62594072735601</v>
      </c>
      <c r="AR333" s="42">
        <v>57.935404898873998</v>
      </c>
      <c r="AS333" s="42">
        <v>4.4381330400263996</v>
      </c>
      <c r="AT333" s="42">
        <v>0.12527449723325801</v>
      </c>
      <c r="AU333" s="42">
        <v>0.84733859274635603</v>
      </c>
      <c r="AV333" s="42">
        <v>0.18550636344200799</v>
      </c>
      <c r="AW333" s="42">
        <v>13.3285029412464</v>
      </c>
      <c r="AX333" s="42">
        <v>8.8523832919549008</v>
      </c>
      <c r="AY333" s="42">
        <v>0</v>
      </c>
      <c r="AZ333" s="42">
        <v>5.6725456567992403</v>
      </c>
      <c r="BA333" s="42">
        <v>6.9860777532014504</v>
      </c>
      <c r="BB333" s="42">
        <v>0.50837631842618503</v>
      </c>
      <c r="BC333" s="42">
        <v>0.26095702988513197</v>
      </c>
      <c r="BD333" s="42">
        <v>2.07482674960439</v>
      </c>
      <c r="BE333" s="42">
        <v>0.62131687534107805</v>
      </c>
      <c r="BF333" s="42"/>
      <c r="BG333" s="42">
        <v>0.36687941237132099</v>
      </c>
      <c r="BH333" s="42">
        <v>0.17404432030570399</v>
      </c>
      <c r="BI333" s="42">
        <v>1.1047631865179499</v>
      </c>
      <c r="BJ333" s="42">
        <v>3.9344466127516902</v>
      </c>
      <c r="BK333" s="42">
        <v>0.25836013274614</v>
      </c>
      <c r="BL333" s="42"/>
      <c r="BM333" s="42">
        <v>4.6202796386657597E-3</v>
      </c>
      <c r="BN333" s="42">
        <v>9.9814288114390096E-2</v>
      </c>
      <c r="BO333" s="42"/>
      <c r="BP333" s="42">
        <v>1.4895363215465E-3</v>
      </c>
      <c r="BQ333" s="42">
        <v>4.6920277532712398E-2</v>
      </c>
      <c r="BR333" s="42"/>
      <c r="BS333" s="42">
        <v>3.4137711182120902E-3</v>
      </c>
      <c r="BT333" s="42">
        <v>7.5332966980104596E-2</v>
      </c>
      <c r="BU333" s="42">
        <v>0.99197510768770902</v>
      </c>
      <c r="BV333" s="42">
        <v>1.23142992226389</v>
      </c>
      <c r="BW333" s="42">
        <v>0.14717627611331199</v>
      </c>
      <c r="BX333" s="42">
        <v>1.82998570154788</v>
      </c>
      <c r="BY333" s="42">
        <v>1.98287985788887</v>
      </c>
      <c r="BZ333" s="42">
        <v>3.7318238687304099E-2</v>
      </c>
      <c r="CA333" s="42">
        <v>0.41736078779158398</v>
      </c>
      <c r="CB333" s="42">
        <v>0.52655301484143602</v>
      </c>
      <c r="CC333" s="42">
        <v>3.4570860797124001E-2</v>
      </c>
      <c r="CD333" s="42">
        <v>1.6190521627485801</v>
      </c>
      <c r="CE333" s="42">
        <v>3.1894195060644002</v>
      </c>
      <c r="CF333" s="42">
        <v>2.12902460264052E-2</v>
      </c>
      <c r="CG333" s="42">
        <v>0.25601579003352781</v>
      </c>
      <c r="CH333" s="42">
        <v>0.90647305523046195</v>
      </c>
      <c r="CI333" s="42">
        <v>0</v>
      </c>
      <c r="CJ333" s="42">
        <f t="shared" si="9"/>
        <v>2220.0669013483293</v>
      </c>
    </row>
    <row r="334" spans="2:88" x14ac:dyDescent="0.25">
      <c r="B334" s="40" t="s">
        <v>591</v>
      </c>
      <c r="D334" s="40" t="s">
        <v>602</v>
      </c>
      <c r="E334" s="40" t="s">
        <v>44</v>
      </c>
      <c r="G334" s="40" t="s">
        <v>35</v>
      </c>
      <c r="H334" s="41"/>
      <c r="I334" s="40">
        <v>7480</v>
      </c>
      <c r="J334" s="40">
        <v>2.2599999999999998</v>
      </c>
      <c r="K334" s="40">
        <v>1.98</v>
      </c>
      <c r="L334" s="40">
        <v>0.19900000000000001</v>
      </c>
      <c r="M334" s="43"/>
      <c r="O334" s="42"/>
      <c r="P334" s="42">
        <v>3309.7345132743399</v>
      </c>
      <c r="Q334" s="41"/>
      <c r="R334" s="40">
        <v>346500</v>
      </c>
      <c r="S334" s="40">
        <v>2800.0000000000005</v>
      </c>
      <c r="T334" s="40">
        <v>304300</v>
      </c>
      <c r="U334" s="40">
        <v>3800</v>
      </c>
      <c r="V334" s="42">
        <v>285223.73676057602</v>
      </c>
      <c r="W334" s="42">
        <v>20955.564623215101</v>
      </c>
      <c r="X334" s="42">
        <v>1290.4275741648401</v>
      </c>
      <c r="Y334" s="42">
        <v>0.10718776330653</v>
      </c>
      <c r="Z334" s="42">
        <v>0.33931221840206499</v>
      </c>
      <c r="AA334" s="42">
        <v>0.121207751005752</v>
      </c>
      <c r="AB334" s="42">
        <v>0.104836000966884</v>
      </c>
      <c r="AC334" s="42">
        <v>0.70832886210740797</v>
      </c>
      <c r="AD334" s="42">
        <v>0.16503819759755201</v>
      </c>
      <c r="AE334" s="42">
        <v>4.7291672084071399</v>
      </c>
      <c r="AF334" s="42">
        <v>34.123985178351298</v>
      </c>
      <c r="AG334" s="42">
        <v>15.215367231644599</v>
      </c>
      <c r="AH334" s="42">
        <v>313121.93896813103</v>
      </c>
      <c r="AI334" s="42">
        <v>36983.969950080304</v>
      </c>
      <c r="AJ334" s="42">
        <v>0.49931238889114299</v>
      </c>
      <c r="AK334" s="42">
        <v>100.229971833967</v>
      </c>
      <c r="AL334" s="42">
        <v>35.400420956511098</v>
      </c>
      <c r="AM334" s="42">
        <v>1.53401193915691</v>
      </c>
      <c r="AN334" s="42"/>
      <c r="AO334" s="42">
        <v>8.3512514385399506</v>
      </c>
      <c r="AP334" s="42">
        <v>4.27541861070672</v>
      </c>
      <c r="AQ334" s="42">
        <v>88.441936346617098</v>
      </c>
      <c r="AR334" s="42">
        <v>38.129553731927999</v>
      </c>
      <c r="AS334" s="42">
        <v>5.3004299954262599</v>
      </c>
      <c r="AT334" s="42">
        <v>0.13554505111116999</v>
      </c>
      <c r="AU334" s="42">
        <v>0.78708315561337905</v>
      </c>
      <c r="AV334" s="42">
        <v>0</v>
      </c>
      <c r="AW334" s="42">
        <v>1.45367931385824</v>
      </c>
      <c r="AX334" s="42">
        <v>1.1979183803518201</v>
      </c>
      <c r="AY334" s="42">
        <v>5.06255305990016E-2</v>
      </c>
      <c r="AZ334" s="42">
        <v>5.0689246810931099</v>
      </c>
      <c r="BA334" s="42">
        <v>6.6457119864211398</v>
      </c>
      <c r="BB334" s="42">
        <v>0.75325770540056103</v>
      </c>
      <c r="BC334" s="42"/>
      <c r="BD334" s="42">
        <v>1.93174651596255</v>
      </c>
      <c r="BE334" s="42">
        <v>0.709001775643742</v>
      </c>
      <c r="BF334" s="42">
        <v>0.108113822358893</v>
      </c>
      <c r="BG334" s="42">
        <v>0.522237920512714</v>
      </c>
      <c r="BH334" s="42">
        <v>0.16282163049970699</v>
      </c>
      <c r="BI334" s="42">
        <v>9.49221264301814E-2</v>
      </c>
      <c r="BJ334" s="42">
        <v>1.3700766208206301</v>
      </c>
      <c r="BK334" s="42">
        <v>0.36100122029942899</v>
      </c>
      <c r="BL334" s="42"/>
      <c r="BM334" s="42">
        <v>2.8110136268112702E-3</v>
      </c>
      <c r="BN334" s="42">
        <v>0.19175373750143401</v>
      </c>
      <c r="BO334" s="42">
        <v>1.8004842980453E-2</v>
      </c>
      <c r="BP334" s="42">
        <v>0.14721711497912399</v>
      </c>
      <c r="BQ334" s="42">
        <v>0</v>
      </c>
      <c r="BR334" s="42"/>
      <c r="BS334" s="42">
        <v>1.99601138147529E-3</v>
      </c>
      <c r="BT334" s="42">
        <v>9.1118220625910601E-2</v>
      </c>
      <c r="BU334" s="42">
        <v>1.1963285684648599</v>
      </c>
      <c r="BV334" s="42">
        <v>1.29545918952142</v>
      </c>
      <c r="BW334" s="42">
        <v>0.17493703762142901</v>
      </c>
      <c r="BX334" s="42">
        <v>2.7994133212122598</v>
      </c>
      <c r="BY334" s="42">
        <v>1.9796983982183201</v>
      </c>
      <c r="BZ334" s="42">
        <v>4.72469043686191E-2</v>
      </c>
      <c r="CA334" s="42">
        <v>2.644985372859E-2</v>
      </c>
      <c r="CB334" s="42">
        <v>0.18061714595470801</v>
      </c>
      <c r="CC334" s="42">
        <v>2.2976666730806498E-2</v>
      </c>
      <c r="CD334" s="42">
        <v>1.7205754736274701</v>
      </c>
      <c r="CE334" s="42">
        <v>3.1021396974762898</v>
      </c>
      <c r="CF334" s="42">
        <v>3.5956559293935798E-2</v>
      </c>
      <c r="CG334" s="42">
        <v>0.11873776751427226</v>
      </c>
      <c r="CH334" s="42">
        <v>0.59758618896427096</v>
      </c>
      <c r="CI334" s="42">
        <v>0.10254299719943601</v>
      </c>
      <c r="CJ334" s="42">
        <f t="shared" si="9"/>
        <v>3917.8246690802312</v>
      </c>
    </row>
    <row r="335" spans="2:88" x14ac:dyDescent="0.25">
      <c r="B335" s="40" t="s">
        <v>591</v>
      </c>
      <c r="D335" s="40" t="s">
        <v>603</v>
      </c>
      <c r="E335" s="40" t="s">
        <v>44</v>
      </c>
      <c r="G335" s="40" t="s">
        <v>35</v>
      </c>
      <c r="H335" s="41"/>
      <c r="I335" s="40">
        <v>7480</v>
      </c>
      <c r="J335" s="40">
        <v>2.2599999999999998</v>
      </c>
      <c r="K335" s="40">
        <v>1.98</v>
      </c>
      <c r="L335" s="40">
        <v>0.19900000000000001</v>
      </c>
      <c r="M335" s="43"/>
      <c r="O335" s="42"/>
      <c r="P335" s="42">
        <v>3309.7345132743399</v>
      </c>
      <c r="Q335" s="41"/>
      <c r="R335" s="40">
        <v>342700.00000000006</v>
      </c>
      <c r="S335" s="40">
        <v>2800.0000000000005</v>
      </c>
      <c r="T335" s="40">
        <v>306000</v>
      </c>
      <c r="U335" s="40">
        <v>3800</v>
      </c>
      <c r="V335" s="42">
        <v>312368.74419346498</v>
      </c>
      <c r="W335" s="42">
        <v>72194.263150164799</v>
      </c>
      <c r="X335" s="42">
        <v>955.35389409701702</v>
      </c>
      <c r="Y335" s="42">
        <v>7.6202730698359505E-2</v>
      </c>
      <c r="Z335" s="42">
        <v>0.57347409897053703</v>
      </c>
      <c r="AA335" s="42">
        <v>0.17957426525435999</v>
      </c>
      <c r="AB335" s="42">
        <v>2.2642516335567599E-2</v>
      </c>
      <c r="AC335" s="42">
        <v>0.76001682936189596</v>
      </c>
      <c r="AD335" s="42">
        <v>0.22741078587924901</v>
      </c>
      <c r="AE335" s="42">
        <v>14.3647918126589</v>
      </c>
      <c r="AF335" s="42">
        <v>78.570107440555901</v>
      </c>
      <c r="AG335" s="42">
        <v>15.720966418809001</v>
      </c>
      <c r="AH335" s="42">
        <v>307643.61833121697</v>
      </c>
      <c r="AI335" s="42">
        <v>77225.129334839497</v>
      </c>
      <c r="AJ335" s="42">
        <v>0.55632794261237795</v>
      </c>
      <c r="AK335" s="42">
        <v>94.847241215439993</v>
      </c>
      <c r="AL335" s="42">
        <v>41.6723008233188</v>
      </c>
      <c r="AM335" s="42">
        <v>1.7523393133708001</v>
      </c>
      <c r="AN335" s="42"/>
      <c r="AO335" s="42">
        <v>23.814812127526899</v>
      </c>
      <c r="AP335" s="42">
        <v>4.4309013379330304</v>
      </c>
      <c r="AQ335" s="42">
        <v>363.82406893486802</v>
      </c>
      <c r="AR335" s="42">
        <v>132.61569392691101</v>
      </c>
      <c r="AS335" s="42">
        <v>4.7643682196372303</v>
      </c>
      <c r="AT335" s="42">
        <v>7.1053815540593104E-2</v>
      </c>
      <c r="AU335" s="42">
        <v>0.797306886481156</v>
      </c>
      <c r="AV335" s="42">
        <v>0.18010571385543001</v>
      </c>
      <c r="AW335" s="42">
        <v>2.8333550491678801</v>
      </c>
      <c r="AX335" s="42">
        <v>2.9535142731720598</v>
      </c>
      <c r="AY335" s="42">
        <v>6.8343039401089697E-2</v>
      </c>
      <c r="AZ335" s="42">
        <v>5.8616375960273901</v>
      </c>
      <c r="BA335" s="42">
        <v>7.7055035654084802</v>
      </c>
      <c r="BB335" s="42">
        <v>0.66271289553596602</v>
      </c>
      <c r="BC335" s="42">
        <v>13.8895834263236</v>
      </c>
      <c r="BD335" s="42">
        <v>7.9932337300898597</v>
      </c>
      <c r="BE335" s="42">
        <v>0.70659030729523997</v>
      </c>
      <c r="BF335" s="42">
        <v>9.0503871796032195E-3</v>
      </c>
      <c r="BG335" s="42">
        <v>0.50942266784818402</v>
      </c>
      <c r="BH335" s="42">
        <v>0.15435005038269001</v>
      </c>
      <c r="BI335" s="42"/>
      <c r="BJ335" s="42">
        <v>5.7639682555362198E-2</v>
      </c>
      <c r="BK335" s="42">
        <v>0.42555033236182599</v>
      </c>
      <c r="BL335" s="42"/>
      <c r="BM335" s="42">
        <v>1.0373741652808599E-2</v>
      </c>
      <c r="BN335" s="42">
        <v>0</v>
      </c>
      <c r="BO335" s="42"/>
      <c r="BP335" s="42">
        <v>3.1218043304225098E-3</v>
      </c>
      <c r="BQ335" s="42">
        <v>4.55724311439204E-2</v>
      </c>
      <c r="BR335" s="42"/>
      <c r="BS335" s="42">
        <v>7.29486042843242E-3</v>
      </c>
      <c r="BT335" s="42">
        <v>7.3243219180553806E-2</v>
      </c>
      <c r="BU335" s="42">
        <v>1.6820104470219801</v>
      </c>
      <c r="BV335" s="42">
        <v>1.8621087819025099</v>
      </c>
      <c r="BW335" s="42">
        <v>0.180827914448805</v>
      </c>
      <c r="BX335" s="42">
        <v>1.81576880505722</v>
      </c>
      <c r="BY335" s="42">
        <v>1.4427280558721101</v>
      </c>
      <c r="BZ335" s="42">
        <v>5.0692747749107897E-2</v>
      </c>
      <c r="CA335" s="42">
        <v>5.17066990770201E-2</v>
      </c>
      <c r="CB335" s="42">
        <v>0.18176015049902899</v>
      </c>
      <c r="CC335" s="42">
        <v>3.2585871273488998E-2</v>
      </c>
      <c r="CD335" s="42">
        <v>1.4616992892957801</v>
      </c>
      <c r="CE335" s="42">
        <v>2.5796747381329599</v>
      </c>
      <c r="CF335" s="42">
        <v>0</v>
      </c>
      <c r="CG335" s="42"/>
      <c r="CH335" s="42">
        <v>0.45674477156114401</v>
      </c>
      <c r="CI335" s="42">
        <v>0</v>
      </c>
      <c r="CJ335" s="42">
        <f t="shared" si="9"/>
        <v>941.93878102482108</v>
      </c>
    </row>
    <row r="336" spans="2:88" x14ac:dyDescent="0.25">
      <c r="B336" s="40" t="s">
        <v>591</v>
      </c>
      <c r="D336" s="40" t="s">
        <v>604</v>
      </c>
      <c r="E336" s="40" t="s">
        <v>44</v>
      </c>
      <c r="G336" s="40" t="s">
        <v>333</v>
      </c>
      <c r="H336" s="41"/>
      <c r="I336" s="40">
        <v>7480</v>
      </c>
      <c r="J336" s="40">
        <v>2.2599999999999998</v>
      </c>
      <c r="K336" s="40">
        <v>1.98</v>
      </c>
      <c r="L336" s="40">
        <v>0.19900000000000001</v>
      </c>
      <c r="M336" s="43"/>
      <c r="O336" s="42"/>
      <c r="P336" s="42">
        <v>3309.7345132743399</v>
      </c>
      <c r="Q336" s="41"/>
      <c r="R336" s="40">
        <v>527600</v>
      </c>
      <c r="S336" s="40">
        <v>3200</v>
      </c>
      <c r="T336" s="40">
        <v>453600</v>
      </c>
      <c r="U336" s="40">
        <v>4600</v>
      </c>
      <c r="V336" s="42">
        <v>353687.05175954098</v>
      </c>
      <c r="W336" s="42">
        <v>64137.566570459603</v>
      </c>
      <c r="X336" s="42">
        <v>574.163057136215</v>
      </c>
      <c r="Y336" s="42">
        <v>9.7624529957646602E-2</v>
      </c>
      <c r="Z336" s="42">
        <v>0.17933251749984</v>
      </c>
      <c r="AA336" s="42">
        <v>6.6067718049186402E-2</v>
      </c>
      <c r="AB336" s="42">
        <v>61.520312622231401</v>
      </c>
      <c r="AC336" s="42">
        <v>23.506528933875899</v>
      </c>
      <c r="AD336" s="42">
        <v>0.101161078793885</v>
      </c>
      <c r="AE336" s="42">
        <v>325.73922952544802</v>
      </c>
      <c r="AF336" s="42">
        <v>199.18355903493901</v>
      </c>
      <c r="AG336" s="42">
        <v>5.1997277584052899</v>
      </c>
      <c r="AH336" s="42">
        <v>1.0866118636509701</v>
      </c>
      <c r="AI336" s="42">
        <v>0.60621734766330404</v>
      </c>
      <c r="AJ336" s="42">
        <v>0.33188075788795401</v>
      </c>
      <c r="AK336" s="42">
        <v>1.5752626172391699</v>
      </c>
      <c r="AL336" s="42">
        <v>1.0468512806015999</v>
      </c>
      <c r="AM336" s="42">
        <v>0.63753222701992696</v>
      </c>
      <c r="AN336" s="42">
        <v>2.04475217285753</v>
      </c>
      <c r="AO336" s="42">
        <v>1.1958037851874199</v>
      </c>
      <c r="AP336" s="42">
        <v>2.0265722478947801</v>
      </c>
      <c r="AQ336" s="42">
        <v>72.757590001142106</v>
      </c>
      <c r="AR336" s="42">
        <v>34.033167574555897</v>
      </c>
      <c r="AS336" s="42">
        <v>2.4586769867265001</v>
      </c>
      <c r="AT336" s="42">
        <v>7.5059544022328603E-2</v>
      </c>
      <c r="AU336" s="42">
        <v>0.28953086115167198</v>
      </c>
      <c r="AV336" s="42">
        <v>0.109244150683267</v>
      </c>
      <c r="AW336" s="42">
        <v>4.1979335292887603E-2</v>
      </c>
      <c r="AX336" s="42">
        <v>0.15977779962321301</v>
      </c>
      <c r="AY336" s="42">
        <v>3.02182271858812E-2</v>
      </c>
      <c r="AZ336" s="42"/>
      <c r="BA336" s="42">
        <v>1.0324456417267499E-2</v>
      </c>
      <c r="BB336" s="42">
        <v>0.21965167493959101</v>
      </c>
      <c r="BC336" s="42"/>
      <c r="BD336" s="42">
        <v>0.30640502119690599</v>
      </c>
      <c r="BE336" s="42">
        <v>0.356797176799801</v>
      </c>
      <c r="BF336" s="42">
        <v>1.85023730865946E-3</v>
      </c>
      <c r="BG336" s="42">
        <v>9.8462187799140899E-2</v>
      </c>
      <c r="BH336" s="42">
        <v>7.6384920372924103E-2</v>
      </c>
      <c r="BI336" s="42"/>
      <c r="BJ336" s="42">
        <v>6.0521499317921701E-3</v>
      </c>
      <c r="BK336" s="42">
        <v>0.21370580249975801</v>
      </c>
      <c r="BL336" s="42"/>
      <c r="BM336" s="42">
        <v>1.10621268746864E-3</v>
      </c>
      <c r="BN336" s="42">
        <v>4.8409573718375898E-2</v>
      </c>
      <c r="BO336" s="42"/>
      <c r="BP336" s="42">
        <v>3.1275257865542302E-4</v>
      </c>
      <c r="BQ336" s="42">
        <v>1.3535197948844301E-2</v>
      </c>
      <c r="BR336" s="42"/>
      <c r="BS336" s="42">
        <v>7.6971340230008105E-4</v>
      </c>
      <c r="BT336" s="42">
        <v>3.6783121198197301E-2</v>
      </c>
      <c r="BU336" s="42">
        <v>5.4337522588235598E-2</v>
      </c>
      <c r="BV336" s="42">
        <v>5.5538076576809099E-2</v>
      </c>
      <c r="BW336" s="42">
        <v>6.5727639749126904E-2</v>
      </c>
      <c r="BX336" s="42">
        <v>1.27695300854256E-2</v>
      </c>
      <c r="BY336" s="42">
        <v>6.6744265247176096E-2</v>
      </c>
      <c r="BZ336" s="42">
        <v>2.4715279611909401E-2</v>
      </c>
      <c r="CA336" s="42"/>
      <c r="CB336" s="42">
        <v>6.4596326338318402E-4</v>
      </c>
      <c r="CC336" s="42">
        <v>1.28911374748779E-2</v>
      </c>
      <c r="CD336" s="42"/>
      <c r="CE336" s="42">
        <v>3.7455296290754298E-4</v>
      </c>
      <c r="CF336" s="42">
        <v>1.0402506196341201E-2</v>
      </c>
      <c r="CG336" s="42"/>
      <c r="CH336" s="42">
        <v>7.8122817117088402E-4</v>
      </c>
      <c r="CI336" s="42">
        <v>0</v>
      </c>
      <c r="CJ336" s="42">
        <f t="shared" si="9"/>
        <v>7251.4771310006017</v>
      </c>
    </row>
    <row r="337" spans="2:88" x14ac:dyDescent="0.25">
      <c r="B337" s="40" t="s">
        <v>591</v>
      </c>
      <c r="D337" s="40" t="s">
        <v>605</v>
      </c>
      <c r="E337" s="40" t="s">
        <v>44</v>
      </c>
      <c r="G337" s="40" t="s">
        <v>335</v>
      </c>
      <c r="H337" s="41"/>
      <c r="I337" s="40">
        <v>7480</v>
      </c>
      <c r="J337" s="40">
        <v>2.2599999999999998</v>
      </c>
      <c r="K337" s="40">
        <v>1.98</v>
      </c>
      <c r="L337" s="40">
        <v>0.19900000000000001</v>
      </c>
      <c r="M337" s="43"/>
      <c r="O337" s="42"/>
      <c r="P337" s="42">
        <v>3309.7345132743399</v>
      </c>
      <c r="Q337" s="41"/>
      <c r="R337" s="40">
        <v>527600</v>
      </c>
      <c r="S337" s="40">
        <v>3200</v>
      </c>
      <c r="T337" s="40">
        <v>453600</v>
      </c>
      <c r="U337" s="40">
        <v>4600</v>
      </c>
      <c r="V337" s="42">
        <v>291721.50569746899</v>
      </c>
      <c r="W337" s="42">
        <v>56845.347000538299</v>
      </c>
      <c r="X337" s="42">
        <v>478.086126158924</v>
      </c>
      <c r="Y337" s="42">
        <v>0.13234286105023699</v>
      </c>
      <c r="Z337" s="42">
        <v>0.16453654872183501</v>
      </c>
      <c r="AA337" s="42">
        <v>5.5000971592800797E-2</v>
      </c>
      <c r="AB337" s="42">
        <v>680.83243600584603</v>
      </c>
      <c r="AC337" s="42">
        <v>203.13396073841901</v>
      </c>
      <c r="AD337" s="42">
        <v>8.4251205425441095E-2</v>
      </c>
      <c r="AE337" s="42">
        <v>2459.47891962822</v>
      </c>
      <c r="AF337" s="42">
        <v>786.04074530191599</v>
      </c>
      <c r="AG337" s="42">
        <v>4.3305539187598203</v>
      </c>
      <c r="AH337" s="42">
        <v>0.65360025262243004</v>
      </c>
      <c r="AI337" s="42">
        <v>0.68874696152331105</v>
      </c>
      <c r="AJ337" s="42">
        <v>0.27635825353926302</v>
      </c>
      <c r="AK337" s="42">
        <v>7.10752080520514</v>
      </c>
      <c r="AL337" s="42">
        <v>22.954743619352602</v>
      </c>
      <c r="AM337" s="42">
        <v>0.53091380434607605</v>
      </c>
      <c r="AN337" s="42">
        <v>6.4636778528691599</v>
      </c>
      <c r="AO337" s="42">
        <v>1.5350407260996599</v>
      </c>
      <c r="AP337" s="42">
        <v>1.68755020144232</v>
      </c>
      <c r="AQ337" s="42">
        <v>127.162987656467</v>
      </c>
      <c r="AR337" s="42">
        <v>20.1708240989331</v>
      </c>
      <c r="AS337" s="42">
        <v>2.0470164662319301</v>
      </c>
      <c r="AT337" s="42"/>
      <c r="AU337" s="42">
        <v>5.7992556802351203E-4</v>
      </c>
      <c r="AV337" s="42">
        <v>9.0950919533127103E-2</v>
      </c>
      <c r="AW337" s="42">
        <v>5.59533973223331E-2</v>
      </c>
      <c r="AX337" s="42">
        <v>0.17292741512346199</v>
      </c>
      <c r="AY337" s="42">
        <v>2.5166701739914699E-2</v>
      </c>
      <c r="AZ337" s="42"/>
      <c r="BA337" s="42">
        <v>3.6584472549712E-3</v>
      </c>
      <c r="BB337" s="42">
        <v>0.18290114212854</v>
      </c>
      <c r="BC337" s="42"/>
      <c r="BD337" s="42">
        <v>0.30991059157116302</v>
      </c>
      <c r="BE337" s="42">
        <v>0.29710620416369099</v>
      </c>
      <c r="BF337" s="42"/>
      <c r="BG337" s="42">
        <v>7.6545652018826404E-2</v>
      </c>
      <c r="BH337" s="42">
        <v>6.3597819275382605E-2</v>
      </c>
      <c r="BI337" s="42"/>
      <c r="BJ337" s="42">
        <v>2.1426301901743502E-3</v>
      </c>
      <c r="BK337" s="42">
        <v>0.177938880289847</v>
      </c>
      <c r="BL337" s="42"/>
      <c r="BM337" s="42">
        <v>3.9160022047810802E-4</v>
      </c>
      <c r="BN337" s="42">
        <v>4.03000320987855E-2</v>
      </c>
      <c r="BO337" s="42"/>
      <c r="BP337" s="42">
        <v>1.10877126958593E-4</v>
      </c>
      <c r="BQ337" s="42">
        <v>1.1268448557488001E-2</v>
      </c>
      <c r="BR337" s="42"/>
      <c r="BS337" s="42">
        <v>2.72467663045661E-4</v>
      </c>
      <c r="BT337" s="42">
        <v>3.06247437736136E-2</v>
      </c>
      <c r="BU337" s="42"/>
      <c r="BV337" s="42">
        <v>5.13267721662145E-2</v>
      </c>
      <c r="BW337" s="42">
        <v>5.4685300668668703E-2</v>
      </c>
      <c r="BX337" s="42">
        <v>6.0165086454223998E-3</v>
      </c>
      <c r="BY337" s="42">
        <v>2.90239670571752E-2</v>
      </c>
      <c r="BZ337" s="42">
        <v>2.0581096711426099E-2</v>
      </c>
      <c r="CA337" s="42">
        <v>7.4271741465744504E-3</v>
      </c>
      <c r="CB337" s="42">
        <v>2.51080417168833E-2</v>
      </c>
      <c r="CC337" s="42">
        <v>1.07358097236892E-2</v>
      </c>
      <c r="CD337" s="42"/>
      <c r="CE337" s="42">
        <v>1.3260097513447501E-4</v>
      </c>
      <c r="CF337" s="42">
        <v>8.6609769945538203E-3</v>
      </c>
      <c r="CG337" s="42"/>
      <c r="CH337" s="42">
        <v>2.7651873619809197E-4</v>
      </c>
      <c r="CI337" s="42">
        <v>0</v>
      </c>
      <c r="CJ337" s="42">
        <f t="shared" si="9"/>
        <v>4149.0060097150317</v>
      </c>
    </row>
    <row r="338" spans="2:88" x14ac:dyDescent="0.25">
      <c r="B338" s="40" t="s">
        <v>591</v>
      </c>
      <c r="D338" s="40" t="s">
        <v>606</v>
      </c>
      <c r="E338" s="40" t="s">
        <v>44</v>
      </c>
      <c r="G338" s="40" t="s">
        <v>35</v>
      </c>
      <c r="H338" s="41"/>
      <c r="I338" s="40">
        <v>7480</v>
      </c>
      <c r="J338" s="40">
        <v>2.2599999999999998</v>
      </c>
      <c r="K338" s="40">
        <v>1.98</v>
      </c>
      <c r="L338" s="40">
        <v>0.19900000000000001</v>
      </c>
      <c r="M338" s="43"/>
      <c r="O338" s="42"/>
      <c r="P338" s="42">
        <v>3309.7345132743399</v>
      </c>
      <c r="Q338" s="41"/>
      <c r="R338" s="40">
        <v>343500</v>
      </c>
      <c r="S338" s="40">
        <v>2800.0000000000005</v>
      </c>
      <c r="T338" s="40">
        <v>306000</v>
      </c>
      <c r="U338" s="40">
        <v>3800</v>
      </c>
      <c r="V338" s="42">
        <v>313177.41654159903</v>
      </c>
      <c r="W338" s="42">
        <v>30820.331348385502</v>
      </c>
      <c r="X338" s="42">
        <v>1253.6865327876701</v>
      </c>
      <c r="Y338" s="42">
        <v>9.3756512770607203E-3</v>
      </c>
      <c r="Z338" s="42">
        <v>0.34394077372146298</v>
      </c>
      <c r="AA338" s="42">
        <v>0.137978719280311</v>
      </c>
      <c r="AB338" s="42">
        <v>3.84629843044506E-3</v>
      </c>
      <c r="AC338" s="42">
        <v>0.90204858672225197</v>
      </c>
      <c r="AD338" s="42">
        <v>0.27473078218413899</v>
      </c>
      <c r="AE338" s="42">
        <v>4.5506789363524396</v>
      </c>
      <c r="AF338" s="42">
        <v>39.514375455932999</v>
      </c>
      <c r="AG338" s="42">
        <v>13.3980701488005</v>
      </c>
      <c r="AH338" s="42">
        <v>314027.262616458</v>
      </c>
      <c r="AI338" s="42">
        <v>33001.339554455</v>
      </c>
      <c r="AJ338" s="42">
        <v>0.708162973268879</v>
      </c>
      <c r="AK338" s="42">
        <v>177.49930533912399</v>
      </c>
      <c r="AL338" s="42">
        <v>184.51009324212899</v>
      </c>
      <c r="AM338" s="42">
        <v>1.5763281942868601</v>
      </c>
      <c r="AN338" s="42"/>
      <c r="AO338" s="42">
        <v>12.3015277689695</v>
      </c>
      <c r="AP338" s="42">
        <v>5.3641010903930102</v>
      </c>
      <c r="AQ338" s="42">
        <v>131.68113482487101</v>
      </c>
      <c r="AR338" s="42">
        <v>46.1844086798041</v>
      </c>
      <c r="AS338" s="42">
        <v>5.9116677044261197</v>
      </c>
      <c r="AT338" s="42">
        <v>8.2496768365447601E-2</v>
      </c>
      <c r="AU338" s="42">
        <v>0.758705392968402</v>
      </c>
      <c r="AV338" s="42">
        <v>0.13337327897614801</v>
      </c>
      <c r="AW338" s="42">
        <v>3.26964283845534</v>
      </c>
      <c r="AX338" s="42">
        <v>2.3254298628268102</v>
      </c>
      <c r="AY338" s="42">
        <v>5.2026605921881901E-2</v>
      </c>
      <c r="AZ338" s="42">
        <v>11.3534935791384</v>
      </c>
      <c r="BA338" s="42">
        <v>17.655646074146802</v>
      </c>
      <c r="BB338" s="42">
        <v>0.52239545208428595</v>
      </c>
      <c r="BC338" s="42">
        <v>0.14984893642115901</v>
      </c>
      <c r="BD338" s="42">
        <v>2.1422888512268701</v>
      </c>
      <c r="BE338" s="42">
        <v>0.84861654734639003</v>
      </c>
      <c r="BF338" s="42"/>
      <c r="BG338" s="42">
        <v>0.50203343904327002</v>
      </c>
      <c r="BH338" s="42">
        <v>0.149836797670933</v>
      </c>
      <c r="BI338" s="42">
        <v>0.54800455039166296</v>
      </c>
      <c r="BJ338" s="42">
        <v>2.6787274688732299</v>
      </c>
      <c r="BK338" s="42">
        <v>0.50761120867153497</v>
      </c>
      <c r="BL338" s="42"/>
      <c r="BM338" s="42">
        <v>3.5167027569972102E-3</v>
      </c>
      <c r="BN338" s="42">
        <v>0.16907387513232799</v>
      </c>
      <c r="BO338" s="42"/>
      <c r="BP338" s="42">
        <v>9.3522281496825302E-4</v>
      </c>
      <c r="BQ338" s="42">
        <v>3.9027807052159802E-2</v>
      </c>
      <c r="BR338" s="42"/>
      <c r="BS338" s="42">
        <v>2.3879803371646799E-3</v>
      </c>
      <c r="BT338" s="42">
        <v>0</v>
      </c>
      <c r="BU338" s="42">
        <v>0.98190490571435396</v>
      </c>
      <c r="BV338" s="42">
        <v>1.24839094608029</v>
      </c>
      <c r="BW338" s="42">
        <v>0.17739286009793301</v>
      </c>
      <c r="BX338" s="42">
        <v>3.2438171316680302</v>
      </c>
      <c r="BY338" s="42">
        <v>2.05129629627405</v>
      </c>
      <c r="BZ338" s="42">
        <v>6.1555882464378299E-2</v>
      </c>
      <c r="CA338" s="42">
        <v>2.79225291562183E-2</v>
      </c>
      <c r="CB338" s="42">
        <v>0.14957337112959099</v>
      </c>
      <c r="CC338" s="42">
        <v>3.8370548211736702E-2</v>
      </c>
      <c r="CD338" s="42">
        <v>1.4558715012242001</v>
      </c>
      <c r="CE338" s="42">
        <v>2.79638872247014</v>
      </c>
      <c r="CF338" s="42">
        <v>5.8583284310986999E-2</v>
      </c>
      <c r="CG338" s="42">
        <v>3.085729086157335E-2</v>
      </c>
      <c r="CH338" s="42">
        <v>0.88296214448922195</v>
      </c>
      <c r="CI338" s="42">
        <v>0.10393110825662701</v>
      </c>
      <c r="CJ338" s="42">
        <f t="shared" si="9"/>
        <v>2608.5741169897797</v>
      </c>
    </row>
    <row r="339" spans="2:88" x14ac:dyDescent="0.25">
      <c r="B339" s="40" t="s">
        <v>591</v>
      </c>
      <c r="D339" s="40" t="s">
        <v>607</v>
      </c>
      <c r="E339" s="40" t="s">
        <v>44</v>
      </c>
      <c r="G339" s="40" t="s">
        <v>256</v>
      </c>
      <c r="H339" s="41"/>
      <c r="I339" s="40">
        <v>7480</v>
      </c>
      <c r="J339" s="40">
        <v>2.2599999999999998</v>
      </c>
      <c r="K339" s="40">
        <v>1.98</v>
      </c>
      <c r="L339" s="40">
        <v>0.19900000000000001</v>
      </c>
      <c r="M339" s="43"/>
      <c r="O339" s="42"/>
      <c r="P339" s="42">
        <v>3309.7345132743399</v>
      </c>
      <c r="Q339" s="41"/>
      <c r="R339" s="40">
        <v>528800</v>
      </c>
      <c r="S339" s="40">
        <v>3200</v>
      </c>
      <c r="T339" s="40">
        <v>452600</v>
      </c>
      <c r="U339" s="40">
        <v>4600</v>
      </c>
      <c r="V339" s="42">
        <v>291694.34039083798</v>
      </c>
      <c r="W339" s="42">
        <v>95783.645269139306</v>
      </c>
      <c r="X339" s="42">
        <v>222.72631601394201</v>
      </c>
      <c r="Y339" s="42">
        <v>0.23469441159402901</v>
      </c>
      <c r="Z339" s="42">
        <v>0.29835982672427602</v>
      </c>
      <c r="AA339" s="42">
        <v>2.4237223066643099E-2</v>
      </c>
      <c r="AB339" s="42">
        <v>9343.6837374304305</v>
      </c>
      <c r="AC339" s="42">
        <v>2882.1361157046699</v>
      </c>
      <c r="AD339" s="42">
        <v>5.79771286678138E-2</v>
      </c>
      <c r="AE339" s="42">
        <v>32439.519047398298</v>
      </c>
      <c r="AF339" s="42">
        <v>11104.2663401926</v>
      </c>
      <c r="AG339" s="42">
        <v>3.0190630879028499</v>
      </c>
      <c r="AH339" s="42">
        <v>13.855525843406401</v>
      </c>
      <c r="AI339" s="42">
        <v>6.3504735260621903</v>
      </c>
      <c r="AJ339" s="42">
        <v>0.136434482384933</v>
      </c>
      <c r="AK339" s="42">
        <v>7.9210951245458299</v>
      </c>
      <c r="AL339" s="42">
        <v>22.668458253002601</v>
      </c>
      <c r="AM339" s="42">
        <v>0.28832000127788798</v>
      </c>
      <c r="AN339" s="42">
        <v>1.55367637863838</v>
      </c>
      <c r="AO339" s="42">
        <v>2.8813707918538101</v>
      </c>
      <c r="AP339" s="42">
        <v>0.89871881345905902</v>
      </c>
      <c r="AQ339" s="42">
        <v>159.68149693329701</v>
      </c>
      <c r="AR339" s="42">
        <v>57.955952188806997</v>
      </c>
      <c r="AS339" s="42">
        <v>1.2291562196563699</v>
      </c>
      <c r="AT339" s="42">
        <v>9.9457227600054099E-2</v>
      </c>
      <c r="AU339" s="42">
        <v>0.28082084233346399</v>
      </c>
      <c r="AV339" s="42">
        <v>5.9050263209055799E-2</v>
      </c>
      <c r="AW339" s="42">
        <v>8.4526920488309204E-2</v>
      </c>
      <c r="AX339" s="42">
        <v>0.30569293678274501</v>
      </c>
      <c r="AY339" s="42">
        <v>1.65622721263829E-2</v>
      </c>
      <c r="AZ339" s="42"/>
      <c r="BA339" s="42">
        <v>0.26346428718022902</v>
      </c>
      <c r="BB339" s="42">
        <v>0.10815674198160299</v>
      </c>
      <c r="BC339" s="42"/>
      <c r="BD339" s="42">
        <v>0.42588293883400502</v>
      </c>
      <c r="BE339" s="42">
        <v>0.13027343825670301</v>
      </c>
      <c r="BF339" s="42">
        <v>1.27311502947932E-2</v>
      </c>
      <c r="BG339" s="42">
        <v>0.105317689959845</v>
      </c>
      <c r="BH339" s="42">
        <v>3.2915169691016703E-2</v>
      </c>
      <c r="BI339" s="42">
        <v>3.35983168451384E-2</v>
      </c>
      <c r="BJ339" s="42">
        <v>0.33285800926047299</v>
      </c>
      <c r="BK339" s="42">
        <v>0.104960852228682</v>
      </c>
      <c r="BL339" s="42"/>
      <c r="BM339" s="42">
        <v>1.6659584046343999E-3</v>
      </c>
      <c r="BN339" s="42">
        <v>2.05734575651541E-2</v>
      </c>
      <c r="BO339" s="42">
        <v>3.65469804254468</v>
      </c>
      <c r="BP339" s="42">
        <v>1.6393627286170001</v>
      </c>
      <c r="BQ339" s="42">
        <v>0</v>
      </c>
      <c r="BR339" s="42">
        <v>34.5002193612968</v>
      </c>
      <c r="BS339" s="42">
        <v>13.0973998742578</v>
      </c>
      <c r="BT339" s="42">
        <v>2.1770658135057901E-2</v>
      </c>
      <c r="BU339" s="42">
        <v>1.0094460526901801</v>
      </c>
      <c r="BV339" s="42">
        <v>0.331543803458409</v>
      </c>
      <c r="BW339" s="42">
        <v>3.4182675995978601E-2</v>
      </c>
      <c r="BX339" s="42">
        <v>9.1837397245140798E-2</v>
      </c>
      <c r="BY339" s="42">
        <v>0.18674192741912299</v>
      </c>
      <c r="BZ339" s="42">
        <v>6.9617471224520397E-3</v>
      </c>
      <c r="CA339" s="42">
        <v>0.11280707684892601</v>
      </c>
      <c r="CB339" s="42">
        <v>0.19314013375023001</v>
      </c>
      <c r="CC339" s="42">
        <v>8.2687778047305805E-3</v>
      </c>
      <c r="CD339" s="42">
        <v>0.14759674885532001</v>
      </c>
      <c r="CE339" s="42">
        <v>0.18964243709734299</v>
      </c>
      <c r="CF339" s="42">
        <v>9.5040031055496806E-3</v>
      </c>
      <c r="CG339" s="42">
        <v>0.33733964595632993</v>
      </c>
      <c r="CH339" s="42">
        <v>0.41092060715874801</v>
      </c>
      <c r="CI339" s="42">
        <v>2.1493085704589701E-2</v>
      </c>
      <c r="CJ339" s="42">
        <f t="shared" si="9"/>
        <v>3311.5922016994436</v>
      </c>
    </row>
    <row r="340" spans="2:88" x14ac:dyDescent="0.25">
      <c r="B340" s="40" t="s">
        <v>591</v>
      </c>
      <c r="D340" s="40" t="s">
        <v>608</v>
      </c>
      <c r="E340" s="40" t="s">
        <v>44</v>
      </c>
      <c r="G340" s="40" t="s">
        <v>35</v>
      </c>
      <c r="H340" s="41"/>
      <c r="I340" s="40">
        <v>7480</v>
      </c>
      <c r="J340" s="40">
        <v>2.2599999999999998</v>
      </c>
      <c r="K340" s="40">
        <v>1.98</v>
      </c>
      <c r="L340" s="40">
        <v>0.19900000000000001</v>
      </c>
      <c r="M340" s="43"/>
      <c r="O340" s="42"/>
      <c r="P340" s="42">
        <v>3309.7345132743399</v>
      </c>
      <c r="Q340" s="41"/>
      <c r="R340" s="40">
        <v>342000</v>
      </c>
      <c r="S340" s="40">
        <v>2800.0000000000005</v>
      </c>
      <c r="T340" s="40">
        <v>304100</v>
      </c>
      <c r="U340" s="40">
        <v>3800</v>
      </c>
      <c r="V340" s="42">
        <v>309394.42843664001</v>
      </c>
      <c r="W340" s="42">
        <v>58224.374679299202</v>
      </c>
      <c r="X340" s="42">
        <v>1206.79752676256</v>
      </c>
      <c r="Y340" s="42">
        <v>7.3597885095125104E-2</v>
      </c>
      <c r="Z340" s="42">
        <v>0.49736520346501401</v>
      </c>
      <c r="AA340" s="42">
        <v>0.13865366445143401</v>
      </c>
      <c r="AB340" s="42">
        <v>1.9959548672528302E-3</v>
      </c>
      <c r="AC340" s="42">
        <v>0.65404588697059296</v>
      </c>
      <c r="AD340" s="42">
        <v>0.22497631912170901</v>
      </c>
      <c r="AE340" s="42">
        <v>4.9285165420768902</v>
      </c>
      <c r="AF340" s="42">
        <v>38.8549150989314</v>
      </c>
      <c r="AG340" s="42">
        <v>18.060070520262599</v>
      </c>
      <c r="AH340" s="42">
        <v>319114.66378080403</v>
      </c>
      <c r="AI340" s="42">
        <v>67521.617869838199</v>
      </c>
      <c r="AJ340" s="42">
        <v>0.66059790172041499</v>
      </c>
      <c r="AK340" s="42">
        <v>197.42902931024</v>
      </c>
      <c r="AL340" s="42">
        <v>38.676375963092099</v>
      </c>
      <c r="AM340" s="42">
        <v>2.0444229451075802</v>
      </c>
      <c r="AN340" s="42"/>
      <c r="AO340" s="42">
        <v>10.364375766121601</v>
      </c>
      <c r="AP340" s="42">
        <v>4.6689232572250603</v>
      </c>
      <c r="AQ340" s="42">
        <v>150.93962075001301</v>
      </c>
      <c r="AR340" s="42">
        <v>58.281770918806401</v>
      </c>
      <c r="AS340" s="42">
        <v>6.9266986279084604</v>
      </c>
      <c r="AT340" s="42">
        <v>0.184938010339537</v>
      </c>
      <c r="AU340" s="42">
        <v>0.96826516500609705</v>
      </c>
      <c r="AV340" s="42">
        <v>0.19925462337483099</v>
      </c>
      <c r="AW340" s="42">
        <v>26.519768281260099</v>
      </c>
      <c r="AX340" s="42">
        <v>7.5657374928880996</v>
      </c>
      <c r="AY340" s="42">
        <v>5.6283832984403398E-2</v>
      </c>
      <c r="AZ340" s="42">
        <v>12.603232377547799</v>
      </c>
      <c r="BA340" s="42">
        <v>11.323965462602199</v>
      </c>
      <c r="BB340" s="42">
        <v>0.66315782731336503</v>
      </c>
      <c r="BC340" s="42">
        <v>0.66915553624945701</v>
      </c>
      <c r="BD340" s="42">
        <v>2.16284616848383</v>
      </c>
      <c r="BE340" s="42">
        <v>0.70016237527270697</v>
      </c>
      <c r="BF340" s="42"/>
      <c r="BG340" s="42">
        <v>0.34844063763600802</v>
      </c>
      <c r="BH340" s="42">
        <v>0.18400193226032499</v>
      </c>
      <c r="BI340" s="42">
        <v>9.4388779588879798E-2</v>
      </c>
      <c r="BJ340" s="42">
        <v>1.5423050065565</v>
      </c>
      <c r="BK340" s="42">
        <v>0.281024734815505</v>
      </c>
      <c r="BL340" s="42"/>
      <c r="BM340" s="42">
        <v>6.3734385614682403E-3</v>
      </c>
      <c r="BN340" s="42">
        <v>0</v>
      </c>
      <c r="BO340" s="42"/>
      <c r="BP340" s="42">
        <v>1.6066456113127401E-3</v>
      </c>
      <c r="BQ340" s="42">
        <v>0</v>
      </c>
      <c r="BR340" s="42"/>
      <c r="BS340" s="42">
        <v>4.3629672964487403E-3</v>
      </c>
      <c r="BT340" s="42">
        <v>0</v>
      </c>
      <c r="BU340" s="42">
        <v>1.7732547595557699</v>
      </c>
      <c r="BV340" s="42">
        <v>1.4933542366301999</v>
      </c>
      <c r="BW340" s="42">
        <v>0.17186584965959001</v>
      </c>
      <c r="BX340" s="42">
        <v>0.58065017731193302</v>
      </c>
      <c r="BY340" s="42">
        <v>0.69770164077233898</v>
      </c>
      <c r="BZ340" s="42">
        <v>6.1185801147867203E-2</v>
      </c>
      <c r="CA340" s="42">
        <v>1.8468293264097099E-2</v>
      </c>
      <c r="CB340" s="42">
        <v>0.136439452222369</v>
      </c>
      <c r="CC340" s="42">
        <v>2.54267545661102E-2</v>
      </c>
      <c r="CD340" s="42">
        <v>1.1801014748066001</v>
      </c>
      <c r="CE340" s="42">
        <v>2.9758399767021801</v>
      </c>
      <c r="CF340" s="42">
        <v>3.8789121515181303E-2</v>
      </c>
      <c r="CG340" s="42"/>
      <c r="CH340" s="42">
        <v>0.65010044649537702</v>
      </c>
      <c r="CI340" s="42">
        <v>9.1641770194073893E-2</v>
      </c>
      <c r="CJ340" s="42">
        <f t="shared" si="9"/>
        <v>2265.8066735600337</v>
      </c>
    </row>
    <row r="341" spans="2:88" x14ac:dyDescent="0.25">
      <c r="B341" s="40" t="s">
        <v>594</v>
      </c>
      <c r="D341" s="40" t="s">
        <v>609</v>
      </c>
      <c r="E341" s="40" t="s">
        <v>47</v>
      </c>
      <c r="G341" s="40" t="s">
        <v>333</v>
      </c>
      <c r="H341" s="41"/>
      <c r="I341" s="40">
        <v>4040</v>
      </c>
      <c r="J341" s="40">
        <v>1.85</v>
      </c>
      <c r="K341" s="40">
        <v>2.04</v>
      </c>
      <c r="L341" s="40">
        <v>0.20899999999999999</v>
      </c>
      <c r="M341" s="43">
        <v>19600</v>
      </c>
      <c r="O341" s="42"/>
      <c r="P341" s="42">
        <v>2183.7837837837801</v>
      </c>
      <c r="Q341" s="41"/>
      <c r="R341" s="40">
        <v>525500</v>
      </c>
      <c r="S341" s="40">
        <v>3200</v>
      </c>
      <c r="T341" s="40">
        <v>469000</v>
      </c>
      <c r="U341" s="40">
        <v>4600</v>
      </c>
      <c r="V341" s="42">
        <v>324366.83844050299</v>
      </c>
      <c r="W341" s="42">
        <v>156457.948282058</v>
      </c>
      <c r="X341" s="42">
        <v>336.86169142378702</v>
      </c>
      <c r="Y341" s="42">
        <v>7.3422467513615405E-2</v>
      </c>
      <c r="Z341" s="42">
        <v>0.133219975309817</v>
      </c>
      <c r="AA341" s="42">
        <v>3.7886056881851503E-2</v>
      </c>
      <c r="AB341" s="42">
        <v>91.842851390897096</v>
      </c>
      <c r="AC341" s="42">
        <v>42.637953302805997</v>
      </c>
      <c r="AD341" s="42">
        <v>5.9477245490696599E-2</v>
      </c>
      <c r="AE341" s="42">
        <v>101.670921950166</v>
      </c>
      <c r="AF341" s="42">
        <v>62.2879895850363</v>
      </c>
      <c r="AG341" s="42">
        <v>2.0726441403601101</v>
      </c>
      <c r="AH341" s="42">
        <v>0.201164832577053</v>
      </c>
      <c r="AI341" s="42">
        <v>0.27720390433916298</v>
      </c>
      <c r="AJ341" s="42">
        <v>0.196074819617643</v>
      </c>
      <c r="AK341" s="42">
        <v>1.1858432091253801</v>
      </c>
      <c r="AL341" s="42">
        <v>2.00329762751671</v>
      </c>
      <c r="AM341" s="42">
        <v>0.45477725176518502</v>
      </c>
      <c r="AN341" s="42">
        <v>37.739649702403298</v>
      </c>
      <c r="AO341" s="42">
        <v>14.6425633026829</v>
      </c>
      <c r="AP341" s="42">
        <v>1.48738192885068</v>
      </c>
      <c r="AQ341" s="42">
        <v>212.938532529159</v>
      </c>
      <c r="AR341" s="42">
        <v>108.670559851598</v>
      </c>
      <c r="AS341" s="42">
        <v>1.85971353249674</v>
      </c>
      <c r="AT341" s="42"/>
      <c r="AU341" s="42">
        <v>3.7373630484419601E-3</v>
      </c>
      <c r="AV341" s="42">
        <v>3.8015271941295101E-2</v>
      </c>
      <c r="AW341" s="42"/>
      <c r="AX341" s="42">
        <v>1.7427900358565E-3</v>
      </c>
      <c r="AY341" s="42">
        <v>2.3019563719045E-2</v>
      </c>
      <c r="AZ341" s="42">
        <v>7.8237935336273295E-2</v>
      </c>
      <c r="BA341" s="42">
        <v>0.49123979999440898</v>
      </c>
      <c r="BB341" s="42">
        <v>0.16498628331870199</v>
      </c>
      <c r="BC341" s="42">
        <v>3.3206193286202499E-3</v>
      </c>
      <c r="BD341" s="42">
        <v>0.509035407249399</v>
      </c>
      <c r="BE341" s="42">
        <v>0.16551619998629499</v>
      </c>
      <c r="BF341" s="42">
        <v>9.7201854507778102E-2</v>
      </c>
      <c r="BG341" s="42">
        <v>0.17835500549765901</v>
      </c>
      <c r="BH341" s="42">
        <v>4.4906094928410099E-2</v>
      </c>
      <c r="BI341" s="42">
        <v>3.07259927819532</v>
      </c>
      <c r="BJ341" s="42">
        <v>2.5137975341179</v>
      </c>
      <c r="BK341" s="42">
        <v>0.104822547849991</v>
      </c>
      <c r="BL341" s="42"/>
      <c r="BM341" s="42">
        <v>2.5188759003429702E-3</v>
      </c>
      <c r="BN341" s="42">
        <v>3.94675216899633E-2</v>
      </c>
      <c r="BO341" s="42"/>
      <c r="BP341" s="42">
        <v>6.3037205555746003E-4</v>
      </c>
      <c r="BQ341" s="42">
        <v>1.53012029227713E-2</v>
      </c>
      <c r="BR341" s="42"/>
      <c r="BS341" s="42">
        <v>1.75917121395797E-3</v>
      </c>
      <c r="BT341" s="42">
        <v>2.99223060364033E-2</v>
      </c>
      <c r="BU341" s="42">
        <v>1.7831958744357598E-2</v>
      </c>
      <c r="BV341" s="42">
        <v>8.7283497979613794E-2</v>
      </c>
      <c r="BW341" s="42">
        <v>4.7908300323265797E-2</v>
      </c>
      <c r="BX341" s="42"/>
      <c r="BY341" s="42">
        <v>2.6571442924353501E-2</v>
      </c>
      <c r="BZ341" s="42">
        <v>1.10950005379998E-2</v>
      </c>
      <c r="CA341" s="42">
        <v>1.26682158484324E-3</v>
      </c>
      <c r="CB341" s="42">
        <v>2.2548172718476402E-2</v>
      </c>
      <c r="CC341" s="42">
        <v>1.1471640698851E-2</v>
      </c>
      <c r="CD341" s="42"/>
      <c r="CE341" s="42">
        <v>8.4872771836313002E-4</v>
      </c>
      <c r="CF341" s="42">
        <v>8.5661373811085403E-3</v>
      </c>
      <c r="CG341" s="42"/>
      <c r="CH341" s="42">
        <v>1.60684081299906E-3</v>
      </c>
      <c r="CI341" s="42">
        <v>2.4464786817066601E-2</v>
      </c>
      <c r="CJ341" s="42">
        <f t="shared" si="9"/>
        <v>2467.8483211019593</v>
      </c>
    </row>
    <row r="342" spans="2:88" x14ac:dyDescent="0.25">
      <c r="B342" s="40" t="s">
        <v>594</v>
      </c>
      <c r="D342" s="40" t="s">
        <v>610</v>
      </c>
      <c r="E342" s="40" t="s">
        <v>47</v>
      </c>
      <c r="G342" s="40" t="s">
        <v>335</v>
      </c>
      <c r="H342" s="41"/>
      <c r="I342" s="40">
        <v>4040</v>
      </c>
      <c r="J342" s="40">
        <v>1.85</v>
      </c>
      <c r="K342" s="40">
        <v>2.04</v>
      </c>
      <c r="L342" s="40">
        <v>0.20899999999999999</v>
      </c>
      <c r="M342" s="43">
        <v>19600</v>
      </c>
      <c r="O342" s="42"/>
      <c r="P342" s="42">
        <v>2183.7837837837801</v>
      </c>
      <c r="Q342" s="41"/>
      <c r="R342" s="40">
        <v>525500</v>
      </c>
      <c r="S342" s="40">
        <v>3200</v>
      </c>
      <c r="T342" s="40">
        <v>469000</v>
      </c>
      <c r="U342" s="40">
        <v>4600</v>
      </c>
      <c r="V342" s="42">
        <v>283669.06840526703</v>
      </c>
      <c r="W342" s="42">
        <v>77467.267052033407</v>
      </c>
      <c r="X342" s="42">
        <v>589.41696903004197</v>
      </c>
      <c r="Y342" s="42">
        <v>6.0282264801752403E-2</v>
      </c>
      <c r="Z342" s="42">
        <v>0.14651398049893399</v>
      </c>
      <c r="AA342" s="42">
        <v>6.6268670498454002E-2</v>
      </c>
      <c r="AB342" s="42">
        <v>352.955351932822</v>
      </c>
      <c r="AC342" s="42">
        <v>70.229405401459502</v>
      </c>
      <c r="AD342" s="42">
        <v>0.104105113479213</v>
      </c>
      <c r="AE342" s="42">
        <v>436.355938770465</v>
      </c>
      <c r="AF342" s="42">
        <v>32.511314499090702</v>
      </c>
      <c r="AG342" s="42">
        <v>3.6278243032364199</v>
      </c>
      <c r="AH342" s="42">
        <v>0.29006227299473097</v>
      </c>
      <c r="AI342" s="42">
        <v>0.49770088234912802</v>
      </c>
      <c r="AJ342" s="42">
        <v>0.34310280751461197</v>
      </c>
      <c r="AK342" s="42">
        <v>4.5341419540985601</v>
      </c>
      <c r="AL342" s="42">
        <v>10.468182894633999</v>
      </c>
      <c r="AM342" s="42">
        <v>0.79588906831866102</v>
      </c>
      <c r="AN342" s="42">
        <v>65.636616825563493</v>
      </c>
      <c r="AO342" s="42">
        <v>3.6414232768042298</v>
      </c>
      <c r="AP342" s="42">
        <v>2.6027462567441</v>
      </c>
      <c r="AQ342" s="42">
        <v>73.232923071522706</v>
      </c>
      <c r="AR342" s="42">
        <v>22.874432967876501</v>
      </c>
      <c r="AS342" s="42">
        <v>3.2533870150153699</v>
      </c>
      <c r="AT342" s="42"/>
      <c r="AU342" s="42">
        <v>2.5012171229515799E-3</v>
      </c>
      <c r="AV342" s="42">
        <v>6.6501158628109694E-2</v>
      </c>
      <c r="AW342" s="42"/>
      <c r="AX342" s="42">
        <v>1.2295362650528701E-3</v>
      </c>
      <c r="AY342" s="42">
        <v>4.0291125794595199E-2</v>
      </c>
      <c r="AZ342" s="42"/>
      <c r="BA342" s="42">
        <v>1.5299211531790801E-2</v>
      </c>
      <c r="BB342" s="42">
        <v>0.28869322115294499</v>
      </c>
      <c r="BC342" s="42"/>
      <c r="BD342" s="42">
        <v>0.48032582901579801</v>
      </c>
      <c r="BE342" s="42">
        <v>0.28962954757884601</v>
      </c>
      <c r="BF342" s="42">
        <v>3.36091879621431E-2</v>
      </c>
      <c r="BG342" s="42">
        <v>0.10293850210997101</v>
      </c>
      <c r="BH342" s="42">
        <v>7.8563042048453893E-2</v>
      </c>
      <c r="BI342" s="42">
        <v>0.42715072559855499</v>
      </c>
      <c r="BJ342" s="42">
        <v>0.96696801082876205</v>
      </c>
      <c r="BK342" s="42">
        <v>0.183400066301801</v>
      </c>
      <c r="BL342" s="42"/>
      <c r="BM342" s="42">
        <v>1.77792538252503E-3</v>
      </c>
      <c r="BN342" s="42">
        <v>6.9032777610074994E-2</v>
      </c>
      <c r="BO342" s="42"/>
      <c r="BP342" s="42">
        <v>4.4424410171587498E-4</v>
      </c>
      <c r="BQ342" s="42">
        <v>2.6765884419553399E-2</v>
      </c>
      <c r="BR342" s="42"/>
      <c r="BS342" s="42">
        <v>1.2417570349161199E-3</v>
      </c>
      <c r="BT342" s="42">
        <v>5.23468271325567E-2</v>
      </c>
      <c r="BU342" s="42"/>
      <c r="BV342" s="42">
        <v>0.127303200895515</v>
      </c>
      <c r="BW342" s="42">
        <v>8.3722877970297704E-2</v>
      </c>
      <c r="BX342" s="42">
        <v>1.80074355043241E-3</v>
      </c>
      <c r="BY342" s="42">
        <v>3.1581877593751501E-2</v>
      </c>
      <c r="BZ342" s="42">
        <v>1.9415575672170698E-2</v>
      </c>
      <c r="CA342" s="42"/>
      <c r="CB342" s="42">
        <v>9.4323786151387899E-4</v>
      </c>
      <c r="CC342" s="42">
        <v>2.0077750548820401E-2</v>
      </c>
      <c r="CD342" s="42"/>
      <c r="CE342" s="42">
        <v>5.9903460011526003E-4</v>
      </c>
      <c r="CF342" s="42">
        <v>1.49860945033086E-2</v>
      </c>
      <c r="CG342" s="42">
        <v>6.4632262180082209E-2</v>
      </c>
      <c r="CH342" s="42">
        <v>0.23505491624371899</v>
      </c>
      <c r="CI342" s="42">
        <v>4.2800901872657303E-2</v>
      </c>
      <c r="CJ342" s="42">
        <f t="shared" si="9"/>
        <v>7175.7343276707943</v>
      </c>
    </row>
    <row r="343" spans="2:88" x14ac:dyDescent="0.25">
      <c r="B343" s="40" t="s">
        <v>594</v>
      </c>
      <c r="D343" s="40" t="s">
        <v>611</v>
      </c>
      <c r="E343" s="40" t="s">
        <v>47</v>
      </c>
      <c r="G343" s="40" t="s">
        <v>335</v>
      </c>
      <c r="H343" s="41"/>
      <c r="I343" s="40">
        <v>4040</v>
      </c>
      <c r="J343" s="40">
        <v>1.85</v>
      </c>
      <c r="K343" s="40">
        <v>2.04</v>
      </c>
      <c r="L343" s="40">
        <v>0.20899999999999999</v>
      </c>
      <c r="M343" s="43">
        <v>19600</v>
      </c>
      <c r="O343" s="42"/>
      <c r="P343" s="42">
        <v>2183.7837837837801</v>
      </c>
      <c r="Q343" s="41"/>
      <c r="R343" s="40">
        <v>531000</v>
      </c>
      <c r="S343" s="40">
        <v>3200</v>
      </c>
      <c r="T343" s="40">
        <v>467700.00000000006</v>
      </c>
      <c r="U343" s="40">
        <v>4600</v>
      </c>
      <c r="V343" s="42">
        <v>301838.44053717703</v>
      </c>
      <c r="W343" s="42">
        <v>127029.220154929</v>
      </c>
      <c r="X343" s="42">
        <v>478.48456084544699</v>
      </c>
      <c r="Y343" s="42">
        <v>4.8969046169785799E-2</v>
      </c>
      <c r="Z343" s="42">
        <v>9.5971083953557093E-2</v>
      </c>
      <c r="AA343" s="42">
        <v>4.54493683390986E-2</v>
      </c>
      <c r="AB343" s="42">
        <v>387.12058614280602</v>
      </c>
      <c r="AC343" s="42">
        <v>207.57476128084201</v>
      </c>
      <c r="AD343" s="42">
        <v>0.18795902817709401</v>
      </c>
      <c r="AE343" s="42">
        <v>276.57247800283699</v>
      </c>
      <c r="AF343" s="42">
        <v>148.57750868048501</v>
      </c>
      <c r="AG343" s="42">
        <v>7.1739199382076997</v>
      </c>
      <c r="AH343" s="42">
        <v>1.44982194523149</v>
      </c>
      <c r="AI343" s="42">
        <v>1.5305341543942399</v>
      </c>
      <c r="AJ343" s="42">
        <v>0.28098817726327202</v>
      </c>
      <c r="AK343" s="42">
        <v>1.87268358527737</v>
      </c>
      <c r="AL343" s="42">
        <v>2.6932480903293201</v>
      </c>
      <c r="AM343" s="42">
        <v>0.552223396033656</v>
      </c>
      <c r="AN343" s="42">
        <v>16.747045399942401</v>
      </c>
      <c r="AO343" s="42">
        <v>4.40257821569437</v>
      </c>
      <c r="AP343" s="42">
        <v>1.7477752403429401</v>
      </c>
      <c r="AQ343" s="42">
        <v>66.468204941895394</v>
      </c>
      <c r="AR343" s="42">
        <v>30.5783340584493</v>
      </c>
      <c r="AS343" s="42">
        <v>2.5913571832992401</v>
      </c>
      <c r="AT343" s="42"/>
      <c r="AU343" s="42">
        <v>1.77063631772444E-3</v>
      </c>
      <c r="AV343" s="42">
        <v>0.115077764415841</v>
      </c>
      <c r="AW343" s="42"/>
      <c r="AX343" s="42">
        <v>8.7238235385732495E-4</v>
      </c>
      <c r="AY343" s="42">
        <v>2.9822981082150798E-2</v>
      </c>
      <c r="AZ343" s="42">
        <v>0.212130861245691</v>
      </c>
      <c r="BA343" s="42">
        <v>0.61448884238859802</v>
      </c>
      <c r="BB343" s="42">
        <v>0.21304325850863501</v>
      </c>
      <c r="BC343" s="42"/>
      <c r="BD343" s="42">
        <v>0.28081713474673597</v>
      </c>
      <c r="BE343" s="42">
        <v>0.30802042950060998</v>
      </c>
      <c r="BF343" s="42">
        <v>5.4506944494564398E-2</v>
      </c>
      <c r="BG343" s="42">
        <v>0.15399829416825001</v>
      </c>
      <c r="BH343" s="42">
        <v>6.2565038619775498E-2</v>
      </c>
      <c r="BI343" s="42"/>
      <c r="BJ343" s="42">
        <v>6.91194189620686E-3</v>
      </c>
      <c r="BK343" s="42">
        <v>0.25635277739951001</v>
      </c>
      <c r="BL343" s="42"/>
      <c r="BM343" s="42">
        <v>1.27168525663019E-3</v>
      </c>
      <c r="BN343" s="42">
        <v>0</v>
      </c>
      <c r="BO343" s="42"/>
      <c r="BP343" s="42">
        <v>3.0946897007631298E-4</v>
      </c>
      <c r="BQ343" s="42">
        <v>0</v>
      </c>
      <c r="BR343" s="42"/>
      <c r="BS343" s="42">
        <v>8.8894024574567398E-4</v>
      </c>
      <c r="BT343" s="42">
        <v>2.2039120974587201E-2</v>
      </c>
      <c r="BU343" s="42"/>
      <c r="BV343" s="42">
        <v>6.3942188530422897E-2</v>
      </c>
      <c r="BW343" s="42">
        <v>5.5772411795935999E-2</v>
      </c>
      <c r="BX343" s="42">
        <v>5.3293329233779302E-2</v>
      </c>
      <c r="BY343" s="42">
        <v>0.23287537917286599</v>
      </c>
      <c r="BZ343" s="42">
        <v>1.5846378748703101E-2</v>
      </c>
      <c r="CA343" s="42"/>
      <c r="CB343" s="42">
        <v>6.6099227316169802E-4</v>
      </c>
      <c r="CC343" s="42">
        <v>9.7595668255840897E-3</v>
      </c>
      <c r="CD343" s="42"/>
      <c r="CE343" s="42">
        <v>4.2809587275787099E-4</v>
      </c>
      <c r="CF343" s="42">
        <v>1.8570048615507002E-2</v>
      </c>
      <c r="CG343" s="42">
        <v>0.56949018054391642</v>
      </c>
      <c r="CH343" s="42">
        <v>0.78955030922504299</v>
      </c>
      <c r="CI343" s="42">
        <v>3.4778783846886298E-2</v>
      </c>
      <c r="CJ343" s="42">
        <f t="shared" si="9"/>
        <v>7988.7820118534119</v>
      </c>
    </row>
    <row r="344" spans="2:88" x14ac:dyDescent="0.25">
      <c r="B344" s="40" t="s">
        <v>594</v>
      </c>
      <c r="D344" s="40" t="s">
        <v>612</v>
      </c>
      <c r="E344" s="40" t="s">
        <v>47</v>
      </c>
      <c r="G344" s="40" t="s">
        <v>333</v>
      </c>
      <c r="H344" s="41"/>
      <c r="I344" s="40">
        <v>4040</v>
      </c>
      <c r="J344" s="40">
        <v>1.85</v>
      </c>
      <c r="K344" s="40">
        <v>2.04</v>
      </c>
      <c r="L344" s="40">
        <v>0.20899999999999999</v>
      </c>
      <c r="M344" s="43">
        <v>19600</v>
      </c>
      <c r="O344" s="42"/>
      <c r="P344" s="42">
        <v>2183.7837837837801</v>
      </c>
      <c r="Q344" s="41"/>
      <c r="R344" s="40">
        <v>531000</v>
      </c>
      <c r="S344" s="40">
        <v>3200</v>
      </c>
      <c r="T344" s="40">
        <v>467700.00000000006</v>
      </c>
      <c r="U344" s="40">
        <v>4600</v>
      </c>
      <c r="V344" s="42">
        <v>306423.88748261199</v>
      </c>
      <c r="W344" s="42">
        <v>51575.074618224702</v>
      </c>
      <c r="X344" s="42">
        <v>427.01724080669499</v>
      </c>
      <c r="Y344" s="42">
        <v>6.4675959151437395E-2</v>
      </c>
      <c r="Z344" s="42">
        <v>0.14750404946554899</v>
      </c>
      <c r="AA344" s="42">
        <v>4.0538475697030597E-2</v>
      </c>
      <c r="AB344" s="42">
        <v>275.59451595401202</v>
      </c>
      <c r="AC344" s="42">
        <v>78.633300320014001</v>
      </c>
      <c r="AD344" s="42">
        <v>0.167839462943465</v>
      </c>
      <c r="AE344" s="42">
        <v>111.81689075626601</v>
      </c>
      <c r="AF344" s="42">
        <v>84.623803218658097</v>
      </c>
      <c r="AG344" s="42">
        <v>6.4060143079060898</v>
      </c>
      <c r="AH344" s="42">
        <v>1.19363034165199</v>
      </c>
      <c r="AI344" s="42">
        <v>0.95921220063763202</v>
      </c>
      <c r="AJ344" s="42">
        <v>0.250794722536612</v>
      </c>
      <c r="AK344" s="42">
        <v>2.3139218513476099</v>
      </c>
      <c r="AL344" s="42">
        <v>2.7401461529811999</v>
      </c>
      <c r="AM344" s="42">
        <v>0.49298273548293198</v>
      </c>
      <c r="AN344" s="42">
        <v>11.471811400922601</v>
      </c>
      <c r="AO344" s="42">
        <v>5.4690007301260399</v>
      </c>
      <c r="AP344" s="42">
        <v>1.56001047411362</v>
      </c>
      <c r="AQ344" s="42">
        <v>68.845041102619305</v>
      </c>
      <c r="AR344" s="42">
        <v>36.413352027392101</v>
      </c>
      <c r="AS344" s="42">
        <v>2.3118966461726802</v>
      </c>
      <c r="AT344" s="42"/>
      <c r="AU344" s="42">
        <v>3.0551229604106099E-3</v>
      </c>
      <c r="AV344" s="42">
        <v>0.102659934752135</v>
      </c>
      <c r="AW344" s="42"/>
      <c r="AX344" s="42">
        <v>1.5722802411624901E-3</v>
      </c>
      <c r="AY344" s="42">
        <v>2.6629736476737501E-2</v>
      </c>
      <c r="AZ344" s="42"/>
      <c r="BA344" s="42">
        <v>1.8538416168768501E-2</v>
      </c>
      <c r="BB344" s="42">
        <v>0.19014070175040201</v>
      </c>
      <c r="BC344" s="42">
        <v>6.90261203472394E-2</v>
      </c>
      <c r="BD344" s="42">
        <v>0.645499970874017</v>
      </c>
      <c r="BE344" s="42">
        <v>0.27492214203198601</v>
      </c>
      <c r="BF344" s="42">
        <v>5.8552390536864403E-2</v>
      </c>
      <c r="BG344" s="42">
        <v>0.26302707298870098</v>
      </c>
      <c r="BH344" s="42">
        <v>5.5822835271497499E-2</v>
      </c>
      <c r="BI344" s="42"/>
      <c r="BJ344" s="42">
        <v>1.2329907926136099E-2</v>
      </c>
      <c r="BK344" s="42">
        <v>0.228755457797609</v>
      </c>
      <c r="BL344" s="42"/>
      <c r="BM344" s="42">
        <v>2.2590986794538501E-3</v>
      </c>
      <c r="BN344" s="42">
        <v>0</v>
      </c>
      <c r="BO344" s="42"/>
      <c r="BP344" s="42">
        <v>5.3230249792435205E-4</v>
      </c>
      <c r="BQ344" s="42">
        <v>0</v>
      </c>
      <c r="BR344" s="42"/>
      <c r="BS344" s="42">
        <v>1.53710181062584E-3</v>
      </c>
      <c r="BT344" s="42">
        <v>1.96627617730998E-2</v>
      </c>
      <c r="BU344" s="42"/>
      <c r="BV344" s="42">
        <v>0.104018316648799</v>
      </c>
      <c r="BW344" s="42">
        <v>4.96709138056627E-2</v>
      </c>
      <c r="BX344" s="42">
        <v>9.1021281744126797E-4</v>
      </c>
      <c r="BY344" s="42">
        <v>5.4143071598130602E-2</v>
      </c>
      <c r="BZ344" s="42">
        <v>1.41447375703982E-2</v>
      </c>
      <c r="CA344" s="42">
        <v>4.3432434466504797E-3</v>
      </c>
      <c r="CB344" s="42">
        <v>4.9028602518490998E-2</v>
      </c>
      <c r="CC344" s="42">
        <v>8.7138039144864093E-3</v>
      </c>
      <c r="CD344" s="42">
        <v>4.9923320358816704E-3</v>
      </c>
      <c r="CE344" s="42">
        <v>4.0825830138674302E-2</v>
      </c>
      <c r="CF344" s="42">
        <v>1.6568262669241801E-2</v>
      </c>
      <c r="CG344" s="42"/>
      <c r="CH344" s="42">
        <v>1.57413626418857E-3</v>
      </c>
      <c r="CI344" s="42">
        <v>3.1030722051822099E-2</v>
      </c>
      <c r="CJ344" s="42">
        <f t="shared" si="9"/>
        <v>7712.9738249193579</v>
      </c>
    </row>
    <row r="345" spans="2:88" x14ac:dyDescent="0.25">
      <c r="B345" s="40" t="s">
        <v>594</v>
      </c>
      <c r="D345" s="40" t="s">
        <v>613</v>
      </c>
      <c r="E345" s="40" t="s">
        <v>47</v>
      </c>
      <c r="G345" s="40" t="s">
        <v>35</v>
      </c>
      <c r="H345" s="41"/>
      <c r="I345" s="40">
        <v>4040</v>
      </c>
      <c r="J345" s="40">
        <v>1.85</v>
      </c>
      <c r="K345" s="40">
        <v>2.04</v>
      </c>
      <c r="L345" s="40">
        <v>0.20899999999999999</v>
      </c>
      <c r="M345" s="43">
        <v>19600</v>
      </c>
      <c r="O345" s="42"/>
      <c r="P345" s="42">
        <v>2183.7837837837801</v>
      </c>
      <c r="Q345" s="41"/>
      <c r="R345" s="40">
        <v>343200</v>
      </c>
      <c r="S345" s="40">
        <v>2800.0000000000005</v>
      </c>
      <c r="T345" s="40">
        <v>306200</v>
      </c>
      <c r="U345" s="40">
        <v>3800</v>
      </c>
      <c r="V345" s="42">
        <v>310548.02008169901</v>
      </c>
      <c r="W345" s="42">
        <v>48318.246474474603</v>
      </c>
      <c r="X345" s="42">
        <v>1252.6088188659601</v>
      </c>
      <c r="Y345" s="42">
        <v>0.165262027690081</v>
      </c>
      <c r="Z345" s="42">
        <v>0.44091173407350398</v>
      </c>
      <c r="AA345" s="42">
        <v>0.13665222827611001</v>
      </c>
      <c r="AB345" s="42">
        <v>2.5001942105031E-2</v>
      </c>
      <c r="AC345" s="42">
        <v>0.76728113808662302</v>
      </c>
      <c r="AD345" s="42">
        <v>0.25551160861358602</v>
      </c>
      <c r="AE345" s="42">
        <v>8.5120056394099297</v>
      </c>
      <c r="AF345" s="42">
        <v>64.833647876513695</v>
      </c>
      <c r="AG345" s="42">
        <v>10.1054158250373</v>
      </c>
      <c r="AH345" s="42">
        <v>309609.85216275399</v>
      </c>
      <c r="AI345" s="42">
        <v>45923.165855377898</v>
      </c>
      <c r="AJ345" s="42">
        <v>0.83970348084523505</v>
      </c>
      <c r="AK345" s="42">
        <v>2584.0909384982401</v>
      </c>
      <c r="AL345" s="42">
        <v>2748.42379931405</v>
      </c>
      <c r="AM345" s="42">
        <v>1.9191433324067</v>
      </c>
      <c r="AN345" s="42"/>
      <c r="AO345" s="42">
        <v>8.7996303922314105</v>
      </c>
      <c r="AP345" s="42">
        <v>5.3457612682503601</v>
      </c>
      <c r="AQ345" s="42">
        <v>106.82063189885901</v>
      </c>
      <c r="AR345" s="42">
        <v>55.843031024554001</v>
      </c>
      <c r="AS345" s="42">
        <v>5.8642116774825297</v>
      </c>
      <c r="AT345" s="42"/>
      <c r="AU345" s="42">
        <v>7.4081564256242103E-3</v>
      </c>
      <c r="AV345" s="42">
        <v>0.21067924459307499</v>
      </c>
      <c r="AW345" s="42">
        <v>49.881376443034704</v>
      </c>
      <c r="AX345" s="42">
        <v>15.683429466081</v>
      </c>
      <c r="AY345" s="42">
        <v>7.3621569757139002E-2</v>
      </c>
      <c r="AZ345" s="42">
        <v>34.442161834479798</v>
      </c>
      <c r="BA345" s="42">
        <v>32.369016442992297</v>
      </c>
      <c r="BB345" s="42">
        <v>0.71494178232737804</v>
      </c>
      <c r="BC345" s="42">
        <v>2.97204243433697</v>
      </c>
      <c r="BD345" s="42">
        <v>3.8936653313629699</v>
      </c>
      <c r="BE345" s="42">
        <v>0.78322380499638999</v>
      </c>
      <c r="BF345" s="42">
        <v>0.12827660725464499</v>
      </c>
      <c r="BG345" s="42">
        <v>0.71246502015049595</v>
      </c>
      <c r="BH345" s="42">
        <v>0.162682663228885</v>
      </c>
      <c r="BI345" s="42">
        <v>2.9189958892320602</v>
      </c>
      <c r="BJ345" s="42">
        <v>3.7190185665757198</v>
      </c>
      <c r="BK345" s="42">
        <v>0.50561298237947006</v>
      </c>
      <c r="BL345" s="42"/>
      <c r="BM345" s="42">
        <v>4.6172681737861E-3</v>
      </c>
      <c r="BN345" s="42">
        <v>0.21561551683584701</v>
      </c>
      <c r="BO345" s="42"/>
      <c r="BP345" s="42">
        <v>1.26766105280551E-3</v>
      </c>
      <c r="BQ345" s="42">
        <v>0</v>
      </c>
      <c r="BR345" s="42"/>
      <c r="BS345" s="42">
        <v>3.7766272773522799E-3</v>
      </c>
      <c r="BT345" s="42">
        <v>0.104264303575826</v>
      </c>
      <c r="BU345" s="42">
        <v>0.48849827539020801</v>
      </c>
      <c r="BV345" s="42">
        <v>0.97358432390238803</v>
      </c>
      <c r="BW345" s="42">
        <v>0.16137067064876501</v>
      </c>
      <c r="BX345" s="42">
        <v>1.5350160692227099</v>
      </c>
      <c r="BY345" s="42">
        <v>1.28919866251695</v>
      </c>
      <c r="BZ345" s="42">
        <v>4.4599550742866298E-2</v>
      </c>
      <c r="CA345" s="42">
        <v>0.31448086762066901</v>
      </c>
      <c r="CB345" s="42">
        <v>0.43765903405791401</v>
      </c>
      <c r="CC345" s="42">
        <v>4.4208718393730799E-2</v>
      </c>
      <c r="CD345" s="42">
        <v>1.8015015735302899</v>
      </c>
      <c r="CE345" s="42">
        <v>3.3203743552865901</v>
      </c>
      <c r="CF345" s="42">
        <v>4.1213628142907098E-2</v>
      </c>
      <c r="CG345" s="42"/>
      <c r="CH345" s="42">
        <v>0.71149233151637903</v>
      </c>
      <c r="CI345" s="42">
        <v>6.9519289770399798E-2</v>
      </c>
      <c r="CJ345" s="42">
        <f t="shared" si="9"/>
        <v>3212.8624770255255</v>
      </c>
    </row>
    <row r="346" spans="2:88" x14ac:dyDescent="0.25">
      <c r="B346" s="40" t="s">
        <v>594</v>
      </c>
      <c r="D346" s="40" t="s">
        <v>614</v>
      </c>
      <c r="E346" s="40" t="s">
        <v>47</v>
      </c>
      <c r="G346" s="40" t="s">
        <v>35</v>
      </c>
      <c r="H346" s="41"/>
      <c r="I346" s="40">
        <v>4040</v>
      </c>
      <c r="J346" s="40">
        <v>1.85</v>
      </c>
      <c r="K346" s="40">
        <v>2.04</v>
      </c>
      <c r="L346" s="40">
        <v>0.20899999999999999</v>
      </c>
      <c r="M346" s="43">
        <v>19600</v>
      </c>
      <c r="O346" s="42"/>
      <c r="P346" s="42">
        <v>2183.7837837837801</v>
      </c>
      <c r="Q346" s="41"/>
      <c r="R346" s="40">
        <v>345400</v>
      </c>
      <c r="S346" s="40">
        <v>2800.0000000000005</v>
      </c>
      <c r="T346" s="40">
        <v>309400</v>
      </c>
      <c r="U346" s="40">
        <v>3800</v>
      </c>
      <c r="V346" s="42">
        <v>319720.60141144501</v>
      </c>
      <c r="W346" s="42">
        <v>44567.619653183399</v>
      </c>
      <c r="X346" s="42">
        <v>1476.6095511194501</v>
      </c>
      <c r="Y346" s="42">
        <v>0.22856864367573801</v>
      </c>
      <c r="Z346" s="42">
        <v>0.517088666432448</v>
      </c>
      <c r="AA346" s="42">
        <v>0.168369693653103</v>
      </c>
      <c r="AB346" s="42">
        <v>0.12592777261004101</v>
      </c>
      <c r="AC346" s="42">
        <v>0.44764497001985798</v>
      </c>
      <c r="AD346" s="42">
        <v>0.44896145264390502</v>
      </c>
      <c r="AE346" s="42">
        <v>38.567439395591201</v>
      </c>
      <c r="AF346" s="42">
        <v>87.355570878922606</v>
      </c>
      <c r="AG346" s="42">
        <v>28.277450455622599</v>
      </c>
      <c r="AH346" s="42">
        <v>317386.93160563603</v>
      </c>
      <c r="AI346" s="42">
        <v>33509.724297702502</v>
      </c>
      <c r="AJ346" s="42">
        <v>0.96952785156313703</v>
      </c>
      <c r="AK346" s="42">
        <v>1015.79678034605</v>
      </c>
      <c r="AL346" s="42">
        <v>633.10947058145803</v>
      </c>
      <c r="AM346" s="42">
        <v>2.1755156283188901</v>
      </c>
      <c r="AN346" s="42">
        <v>0.30610515972190799</v>
      </c>
      <c r="AO346" s="42">
        <v>12.5948710594917</v>
      </c>
      <c r="AP346" s="42">
        <v>6.5956960953177504</v>
      </c>
      <c r="AQ346" s="42">
        <v>125.207459057143</v>
      </c>
      <c r="AR346" s="42">
        <v>25.5958498163121</v>
      </c>
      <c r="AS346" s="42">
        <v>8.2925757583435793</v>
      </c>
      <c r="AT346" s="42">
        <v>0.269395079842837</v>
      </c>
      <c r="AU346" s="42">
        <v>1.0739063113759</v>
      </c>
      <c r="AV346" s="42">
        <v>0.46540468676350699</v>
      </c>
      <c r="AW346" s="42">
        <v>79.679392447429905</v>
      </c>
      <c r="AX346" s="42">
        <v>14.7816135619939</v>
      </c>
      <c r="AY346" s="42">
        <v>0.10319384465829901</v>
      </c>
      <c r="AZ346" s="42">
        <v>14.1219019074626</v>
      </c>
      <c r="BA346" s="42">
        <v>12.3938819723555</v>
      </c>
      <c r="BB346" s="42">
        <v>0.99496182065328298</v>
      </c>
      <c r="BC346" s="42">
        <v>7.1577736401298803E-2</v>
      </c>
      <c r="BD346" s="42">
        <v>0.64733989452360696</v>
      </c>
      <c r="BE346" s="42">
        <v>1.2464801451546299</v>
      </c>
      <c r="BF346" s="42">
        <v>0.108197916429633</v>
      </c>
      <c r="BG346" s="42">
        <v>0.43361558644070902</v>
      </c>
      <c r="BH346" s="42">
        <v>0.33552852530081001</v>
      </c>
      <c r="BI346" s="42">
        <v>4.0573355160628699</v>
      </c>
      <c r="BJ346" s="42">
        <v>6.4694199001128503</v>
      </c>
      <c r="BK346" s="42">
        <v>0.95940264964398503</v>
      </c>
      <c r="BL346" s="42">
        <v>9.8173702858706899E-2</v>
      </c>
      <c r="BM346" s="42">
        <v>0.69034390493491704</v>
      </c>
      <c r="BN346" s="42">
        <v>0.21704328246552801</v>
      </c>
      <c r="BO346" s="42"/>
      <c r="BP346" s="42">
        <v>7.7624754361660603E-4</v>
      </c>
      <c r="BQ346" s="42">
        <v>4.3790873770139599E-2</v>
      </c>
      <c r="BR346" s="42">
        <v>4.1091915611180099E-2</v>
      </c>
      <c r="BS346" s="42">
        <v>0.33972043386344802</v>
      </c>
      <c r="BT346" s="42">
        <v>0.145254770608369</v>
      </c>
      <c r="BU346" s="42">
        <v>0.55689428792210205</v>
      </c>
      <c r="BV346" s="42">
        <v>0.99909497381740897</v>
      </c>
      <c r="BW346" s="42">
        <v>0.28397190458244598</v>
      </c>
      <c r="BX346" s="42">
        <v>3.5740231835635199</v>
      </c>
      <c r="BY346" s="42">
        <v>0.90660089067224703</v>
      </c>
      <c r="BZ346" s="42">
        <v>6.2043452085028802E-2</v>
      </c>
      <c r="CA346" s="42">
        <v>0.50900217973634898</v>
      </c>
      <c r="CB346" s="42">
        <v>0.76363801954154198</v>
      </c>
      <c r="CC346" s="42">
        <v>5.4634306442879803E-2</v>
      </c>
      <c r="CD346" s="42">
        <v>1.08730927714207</v>
      </c>
      <c r="CE346" s="42">
        <v>2.78669676283406</v>
      </c>
      <c r="CF346" s="42">
        <v>3.39817901739186E-2</v>
      </c>
      <c r="CG346" s="42">
        <v>5.0867163582289543E-2</v>
      </c>
      <c r="CH346" s="42">
        <v>2.0899447321094198</v>
      </c>
      <c r="CI346" s="42">
        <v>0.28665955892481398</v>
      </c>
      <c r="CJ346" s="42">
        <f t="shared" si="9"/>
        <v>2758.6215917245322</v>
      </c>
    </row>
    <row r="347" spans="2:88" x14ac:dyDescent="0.25">
      <c r="B347" s="40" t="s">
        <v>594</v>
      </c>
      <c r="D347" s="40" t="s">
        <v>615</v>
      </c>
      <c r="E347" s="40" t="s">
        <v>47</v>
      </c>
      <c r="G347" s="40" t="s">
        <v>335</v>
      </c>
      <c r="H347" s="41"/>
      <c r="I347" s="40">
        <v>4040</v>
      </c>
      <c r="J347" s="40">
        <v>1.85</v>
      </c>
      <c r="K347" s="40">
        <v>2.04</v>
      </c>
      <c r="L347" s="40">
        <v>0.20899999999999999</v>
      </c>
      <c r="M347" s="43">
        <v>19600</v>
      </c>
      <c r="O347" s="42"/>
      <c r="P347" s="42">
        <v>2183.7837837837801</v>
      </c>
      <c r="Q347" s="41"/>
      <c r="R347" s="40">
        <v>531000</v>
      </c>
      <c r="S347" s="40">
        <v>3200</v>
      </c>
      <c r="T347" s="40">
        <v>470400</v>
      </c>
      <c r="U347" s="40">
        <v>4600</v>
      </c>
      <c r="V347" s="42">
        <v>284570.580710073</v>
      </c>
      <c r="W347" s="42">
        <v>94665.469592548005</v>
      </c>
      <c r="X347" s="42">
        <v>521.65969832948099</v>
      </c>
      <c r="Y347" s="42">
        <v>5.2129820648431698E-2</v>
      </c>
      <c r="Z347" s="42">
        <v>0.105172578484809</v>
      </c>
      <c r="AA347" s="42">
        <v>4.0502946440779598E-2</v>
      </c>
      <c r="AB347" s="42">
        <v>1814.43251479474</v>
      </c>
      <c r="AC347" s="42">
        <v>343.13836322016198</v>
      </c>
      <c r="AD347" s="42">
        <v>8.5448463107776707E-2</v>
      </c>
      <c r="AE347" s="42">
        <v>1786.7150694274701</v>
      </c>
      <c r="AF347" s="42">
        <v>801.86792546042898</v>
      </c>
      <c r="AG347" s="42">
        <v>2.4897553431804398</v>
      </c>
      <c r="AH347" s="42">
        <v>2.3315470090216399</v>
      </c>
      <c r="AI347" s="42">
        <v>3.6494441658218801</v>
      </c>
      <c r="AJ347" s="42">
        <v>0.20447648619134801</v>
      </c>
      <c r="AK347" s="42">
        <v>2.8782745502051998</v>
      </c>
      <c r="AL347" s="42">
        <v>5.1565563502202503</v>
      </c>
      <c r="AM347" s="42">
        <v>0.559100245692978</v>
      </c>
      <c r="AN347" s="42">
        <v>120.896423308073</v>
      </c>
      <c r="AO347" s="42">
        <v>24.387828481301401</v>
      </c>
      <c r="AP347" s="42">
        <v>1.6650850671559601</v>
      </c>
      <c r="AQ347" s="42">
        <v>122.273132863992</v>
      </c>
      <c r="AR347" s="42">
        <v>35.309515829582402</v>
      </c>
      <c r="AS347" s="42">
        <v>2.3569088316448998</v>
      </c>
      <c r="AT347" s="42"/>
      <c r="AU347" s="42">
        <v>1.08937016810598E-3</v>
      </c>
      <c r="AV347" s="42">
        <v>4.4307160246029001E-2</v>
      </c>
      <c r="AW347" s="42"/>
      <c r="AX347" s="42">
        <v>5.4121491044832202E-4</v>
      </c>
      <c r="AY347" s="42">
        <v>2.19554717446389E-2</v>
      </c>
      <c r="AZ347" s="42">
        <v>4.33640388824824E-2</v>
      </c>
      <c r="BA347" s="42">
        <v>0.41694163979396798</v>
      </c>
      <c r="BB347" s="42">
        <v>0.20292315126038399</v>
      </c>
      <c r="BC347" s="42"/>
      <c r="BD347" s="42">
        <v>0.32898475668998101</v>
      </c>
      <c r="BE347" s="42">
        <v>0.26358477240170303</v>
      </c>
      <c r="BF347" s="42"/>
      <c r="BG347" s="42">
        <v>3.02383184038555E-3</v>
      </c>
      <c r="BH347" s="42">
        <v>4.6579328421192501E-2</v>
      </c>
      <c r="BI347" s="42"/>
      <c r="BJ347" s="42">
        <v>4.3963221247520102E-3</v>
      </c>
      <c r="BK347" s="42">
        <v>0.18838269737069999</v>
      </c>
      <c r="BL347" s="42"/>
      <c r="BM347" s="42">
        <v>8.11285926078551E-4</v>
      </c>
      <c r="BN347" s="42">
        <v>4.5738046358800098E-2</v>
      </c>
      <c r="BO347" s="42"/>
      <c r="BP347" s="42">
        <v>1.79272234819356E-4</v>
      </c>
      <c r="BQ347" s="42">
        <v>1.8457814235657701E-2</v>
      </c>
      <c r="BR347" s="42"/>
      <c r="BS347" s="42">
        <v>5.6893844162712599E-4</v>
      </c>
      <c r="BT347" s="42">
        <v>3.0713067404183801E-2</v>
      </c>
      <c r="BU347" s="42">
        <v>4.45337895541388E-3</v>
      </c>
      <c r="BV347" s="42">
        <v>4.17220423758747E-2</v>
      </c>
      <c r="BW347" s="42">
        <v>6.00402441293479E-2</v>
      </c>
      <c r="BX347" s="42">
        <v>5.4913867656439996E-3</v>
      </c>
      <c r="BY347" s="42">
        <v>2.9610535616287501E-2</v>
      </c>
      <c r="BZ347" s="42">
        <v>1.9754186851603999E-2</v>
      </c>
      <c r="CA347" s="42">
        <v>1.83373775629249E-3</v>
      </c>
      <c r="CB347" s="42">
        <v>2.16978117612339E-2</v>
      </c>
      <c r="CC347" s="42">
        <v>1.16118974910414E-2</v>
      </c>
      <c r="CD347" s="42">
        <v>5.2438105859319E-3</v>
      </c>
      <c r="CE347" s="42">
        <v>3.28564606126674E-2</v>
      </c>
      <c r="CF347" s="42">
        <v>1.00300967178609E-2</v>
      </c>
      <c r="CG347" s="42">
        <v>24.268895658587994</v>
      </c>
      <c r="CH347" s="42">
        <v>14.5945969520536</v>
      </c>
      <c r="CI347" s="42">
        <v>2.0497520812715699E-2</v>
      </c>
      <c r="CJ347" s="42">
        <f t="shared" si="9"/>
        <v>4342.7365240624604</v>
      </c>
    </row>
    <row r="348" spans="2:88" x14ac:dyDescent="0.25">
      <c r="B348" s="40" t="s">
        <v>594</v>
      </c>
      <c r="D348" s="40" t="s">
        <v>616</v>
      </c>
      <c r="E348" s="40" t="s">
        <v>47</v>
      </c>
      <c r="G348" s="40" t="s">
        <v>333</v>
      </c>
      <c r="H348" s="41"/>
      <c r="I348" s="40">
        <v>4040</v>
      </c>
      <c r="J348" s="40">
        <v>1.85</v>
      </c>
      <c r="K348" s="40">
        <v>2.04</v>
      </c>
      <c r="L348" s="40">
        <v>0.20899999999999999</v>
      </c>
      <c r="M348" s="43">
        <v>19600</v>
      </c>
      <c r="O348" s="42"/>
      <c r="P348" s="42">
        <v>2183.7837837837801</v>
      </c>
      <c r="Q348" s="41"/>
      <c r="R348" s="40">
        <v>531000</v>
      </c>
      <c r="S348" s="40">
        <v>3200</v>
      </c>
      <c r="T348" s="40">
        <v>470400</v>
      </c>
      <c r="U348" s="40">
        <v>4600</v>
      </c>
      <c r="V348" s="42">
        <v>356869.99382041901</v>
      </c>
      <c r="W348" s="42">
        <v>125446.697297226</v>
      </c>
      <c r="X348" s="42">
        <v>358.90044744821398</v>
      </c>
      <c r="Y348" s="42">
        <v>8.3176192602806606E-2</v>
      </c>
      <c r="Z348" s="42">
        <v>0.160279038259556</v>
      </c>
      <c r="AA348" s="42">
        <v>2.78543497282614E-2</v>
      </c>
      <c r="AB348" s="42">
        <v>532.12465068301196</v>
      </c>
      <c r="AC348" s="42">
        <v>182.16070710805599</v>
      </c>
      <c r="AD348" s="42">
        <v>5.8815003414812703E-2</v>
      </c>
      <c r="AE348" s="42">
        <v>191.55799719921001</v>
      </c>
      <c r="AF348" s="42">
        <v>101.74641689444699</v>
      </c>
      <c r="AG348" s="42">
        <v>1.7137241979409901</v>
      </c>
      <c r="AH348" s="42">
        <v>1.12944119101767</v>
      </c>
      <c r="AI348" s="42">
        <v>1.6667142341482999</v>
      </c>
      <c r="AJ348" s="42">
        <v>0.14069244456277399</v>
      </c>
      <c r="AK348" s="42">
        <v>2.1031636748245299</v>
      </c>
      <c r="AL348" s="42">
        <v>2.4085580739669399</v>
      </c>
      <c r="AM348" s="42">
        <v>0.384754943163995</v>
      </c>
      <c r="AN348" s="42">
        <v>22.940671086409701</v>
      </c>
      <c r="AO348" s="42">
        <v>6.0391001862628997</v>
      </c>
      <c r="AP348" s="42">
        <v>1.1457049137973201</v>
      </c>
      <c r="AQ348" s="42">
        <v>153.23130569725501</v>
      </c>
      <c r="AR348" s="42">
        <v>39.431973002066798</v>
      </c>
      <c r="AS348" s="42">
        <v>1.6211589996154701</v>
      </c>
      <c r="AT348" s="42"/>
      <c r="AU348" s="42">
        <v>1.69318885120781E-3</v>
      </c>
      <c r="AV348" s="42">
        <v>3.0474148679681901E-2</v>
      </c>
      <c r="AW348" s="42">
        <v>4.1742074746185503E-3</v>
      </c>
      <c r="AX348" s="42">
        <v>4.6724702791890498E-2</v>
      </c>
      <c r="AY348" s="42">
        <v>1.5111750137617E-2</v>
      </c>
      <c r="AZ348" s="42">
        <v>8.4479368975061794E-2</v>
      </c>
      <c r="BA348" s="42">
        <v>0.47609350045294602</v>
      </c>
      <c r="BB348" s="42">
        <v>0.13961794174442599</v>
      </c>
      <c r="BC348" s="42">
        <v>4.9582476772521804E-3</v>
      </c>
      <c r="BD348" s="42">
        <v>0.36516234147309101</v>
      </c>
      <c r="BE348" s="42">
        <v>0.181362545999326</v>
      </c>
      <c r="BF348" s="42"/>
      <c r="BG348" s="42">
        <v>5.7923694902498497E-2</v>
      </c>
      <c r="BH348" s="42">
        <v>3.2040968923494097E-2</v>
      </c>
      <c r="BI348" s="42">
        <v>0.18728599571235699</v>
      </c>
      <c r="BJ348" s="42">
        <v>0.71627963593599897</v>
      </c>
      <c r="BK348" s="42">
        <v>0.129596717478347</v>
      </c>
      <c r="BL348" s="42"/>
      <c r="BM348" s="42">
        <v>1.28450295579844E-3</v>
      </c>
      <c r="BN348" s="42">
        <v>3.1453136793855398E-2</v>
      </c>
      <c r="BO348" s="42"/>
      <c r="BP348" s="42">
        <v>2.3916510769538601E-4</v>
      </c>
      <c r="BQ348" s="42">
        <v>1.26945848051562E-2</v>
      </c>
      <c r="BR348" s="42"/>
      <c r="BS348" s="42">
        <v>8.8602816683891797E-4</v>
      </c>
      <c r="BT348" s="42">
        <v>2.11257515945221E-2</v>
      </c>
      <c r="BU348" s="42"/>
      <c r="BV348" s="42">
        <v>5.2542260020807897E-2</v>
      </c>
      <c r="BW348" s="42">
        <v>4.12441912793962E-2</v>
      </c>
      <c r="BX348" s="42">
        <v>1.31326897888861E-3</v>
      </c>
      <c r="BY348" s="42">
        <v>2.5721672852296502E-2</v>
      </c>
      <c r="BZ348" s="42">
        <v>1.35929353027634E-2</v>
      </c>
      <c r="CA348" s="42">
        <v>1.5978746716215899E-3</v>
      </c>
      <c r="CB348" s="42">
        <v>2.0587341061813199E-2</v>
      </c>
      <c r="CC348" s="42">
        <v>7.9918049074347193E-3</v>
      </c>
      <c r="CD348" s="42"/>
      <c r="CE348" s="42">
        <v>4.3329149542401798E-4</v>
      </c>
      <c r="CF348" s="42">
        <v>6.8992940881364801E-3</v>
      </c>
      <c r="CG348" s="42">
        <v>0.53873328680823185</v>
      </c>
      <c r="CH348" s="42">
        <v>0.823554343936994</v>
      </c>
      <c r="CI348" s="42">
        <v>1.4099748115099399E-2</v>
      </c>
      <c r="CJ348" s="42">
        <f t="shared" si="9"/>
        <v>3465.3493134693845</v>
      </c>
    </row>
    <row r="349" spans="2:88" x14ac:dyDescent="0.25">
      <c r="B349" s="40" t="s">
        <v>617</v>
      </c>
      <c r="D349" s="40" t="s">
        <v>618</v>
      </c>
      <c r="E349" s="40" t="s">
        <v>44</v>
      </c>
      <c r="G349" s="40" t="s">
        <v>256</v>
      </c>
      <c r="H349" s="41"/>
      <c r="I349" s="40">
        <v>2420</v>
      </c>
      <c r="J349" s="40">
        <v>1</v>
      </c>
      <c r="K349" s="40">
        <v>1.01</v>
      </c>
      <c r="M349" s="43">
        <v>24700</v>
      </c>
      <c r="O349" s="42"/>
      <c r="P349" s="42">
        <v>2420</v>
      </c>
      <c r="Q349" s="41"/>
      <c r="R349" s="40">
        <v>524800</v>
      </c>
      <c r="S349" s="40">
        <v>3200</v>
      </c>
      <c r="T349" s="40">
        <v>456200</v>
      </c>
      <c r="U349" s="40">
        <v>4600</v>
      </c>
      <c r="V349" s="42">
        <v>292348.06148711202</v>
      </c>
      <c r="W349" s="42">
        <v>88936.685046995393</v>
      </c>
      <c r="X349" s="42">
        <v>343.99347089045602</v>
      </c>
      <c r="Y349" s="42">
        <v>0.70006334532854197</v>
      </c>
      <c r="Z349" s="42">
        <v>2.8713580990840901</v>
      </c>
      <c r="AA349" s="42">
        <v>2.77282093471314E-2</v>
      </c>
      <c r="AB349" s="42">
        <v>3098.11960964231</v>
      </c>
      <c r="AC349" s="42">
        <v>1043.54824900527</v>
      </c>
      <c r="AD349" s="42">
        <v>7.3188122725429794E-2</v>
      </c>
      <c r="AE349" s="42">
        <v>7554.7069625007798</v>
      </c>
      <c r="AF349" s="42">
        <v>2540.96223004785</v>
      </c>
      <c r="AG349" s="42">
        <v>2.2871670572605001</v>
      </c>
      <c r="AH349" s="42">
        <v>1.0648022704415501</v>
      </c>
      <c r="AI349" s="42">
        <v>0.79958170196228495</v>
      </c>
      <c r="AJ349" s="42">
        <v>0.18183982298850301</v>
      </c>
      <c r="AK349" s="42">
        <v>2.1264579860575399</v>
      </c>
      <c r="AL349" s="42">
        <v>1.89222597902312</v>
      </c>
      <c r="AM349" s="42">
        <v>0.57507014658298194</v>
      </c>
      <c r="AN349" s="42">
        <v>2.2046687603928699</v>
      </c>
      <c r="AO349" s="42">
        <v>2.2912751179794602</v>
      </c>
      <c r="AP349" s="42">
        <v>1.3532741486753299</v>
      </c>
      <c r="AQ349" s="42">
        <v>106.03510405384399</v>
      </c>
      <c r="AR349" s="42">
        <v>29.8809722243731</v>
      </c>
      <c r="AS349" s="42">
        <v>1.71424723052002</v>
      </c>
      <c r="AT349" s="42">
        <v>2.35678174837286E-2</v>
      </c>
      <c r="AU349" s="42">
        <v>0.17002310485821301</v>
      </c>
      <c r="AV349" s="42">
        <v>4.0468545335478903E-2</v>
      </c>
      <c r="AW349" s="42">
        <v>4.0801928756885597E-3</v>
      </c>
      <c r="AX349" s="42">
        <v>4.4597747852379403E-2</v>
      </c>
      <c r="AY349" s="42">
        <v>0</v>
      </c>
      <c r="AZ349" s="42">
        <v>7.8381119639655494E-2</v>
      </c>
      <c r="BA349" s="42">
        <v>0.44214718206571202</v>
      </c>
      <c r="BB349" s="42">
        <v>0.141788431318007</v>
      </c>
      <c r="BC349" s="42"/>
      <c r="BD349" s="42">
        <v>0.3362349332408</v>
      </c>
      <c r="BE349" s="42">
        <v>0.19072897082586901</v>
      </c>
      <c r="BF349" s="42"/>
      <c r="BG349" s="42">
        <v>5.9802297840455501E-2</v>
      </c>
      <c r="BH349" s="42">
        <v>6.3513716874432302E-2</v>
      </c>
      <c r="BI349" s="42"/>
      <c r="BJ349" s="42">
        <v>4.7746576332494102E-3</v>
      </c>
      <c r="BK349" s="42">
        <v>0.11274538819987399</v>
      </c>
      <c r="BL349" s="42">
        <v>0.12738375575374</v>
      </c>
      <c r="BM349" s="42">
        <v>0.204330562134763</v>
      </c>
      <c r="BN349" s="42">
        <v>6.3428790802972104E-2</v>
      </c>
      <c r="BO349" s="42">
        <v>1.5468874479140799</v>
      </c>
      <c r="BP349" s="42">
        <v>0.50057533954272504</v>
      </c>
      <c r="BQ349" s="42">
        <v>1.1773360676799099E-2</v>
      </c>
      <c r="BR349" s="42">
        <v>11.4772706581882</v>
      </c>
      <c r="BS349" s="42">
        <v>2.59331187381418</v>
      </c>
      <c r="BT349" s="42">
        <v>2.3153913908951499E-2</v>
      </c>
      <c r="BU349" s="42">
        <v>0.229838577853795</v>
      </c>
      <c r="BV349" s="42">
        <v>0.14403027917736699</v>
      </c>
      <c r="BW349" s="42">
        <v>4.2160789015111E-2</v>
      </c>
      <c r="BX349" s="42">
        <v>0.111005206554422</v>
      </c>
      <c r="BY349" s="42">
        <v>0.20205555461590699</v>
      </c>
      <c r="BZ349" s="42">
        <v>1.4989061608521899E-2</v>
      </c>
      <c r="CA349" s="42">
        <v>7.6288219927450399E-2</v>
      </c>
      <c r="CB349" s="42">
        <v>0.19578745806346001</v>
      </c>
      <c r="CC349" s="42">
        <v>7.49932489682414E-3</v>
      </c>
      <c r="CD349" s="42">
        <v>0.81759099108756295</v>
      </c>
      <c r="CE349" s="42">
        <v>0.52375518059242199</v>
      </c>
      <c r="CF349" s="42">
        <v>9.1601482221351799E-3</v>
      </c>
      <c r="CG349" s="42">
        <v>0.13672059934041472</v>
      </c>
      <c r="CH349" s="42">
        <v>0.266834220625355</v>
      </c>
      <c r="CI349" s="42">
        <v>0</v>
      </c>
      <c r="CJ349" s="42">
        <f t="shared" si="9"/>
        <v>4949.3043335300517</v>
      </c>
    </row>
    <row r="350" spans="2:88" x14ac:dyDescent="0.25">
      <c r="B350" s="40" t="s">
        <v>617</v>
      </c>
      <c r="D350" s="40" t="s">
        <v>619</v>
      </c>
      <c r="E350" s="40" t="s">
        <v>44</v>
      </c>
      <c r="G350" s="40" t="s">
        <v>35</v>
      </c>
      <c r="H350" s="41"/>
      <c r="I350" s="40">
        <v>2420</v>
      </c>
      <c r="J350" s="40">
        <v>1</v>
      </c>
      <c r="K350" s="40">
        <v>1.01</v>
      </c>
      <c r="M350" s="43">
        <v>24700</v>
      </c>
      <c r="O350" s="42"/>
      <c r="P350" s="42">
        <v>2420</v>
      </c>
      <c r="Q350" s="41"/>
      <c r="R350" s="40">
        <v>344900</v>
      </c>
      <c r="S350" s="40">
        <v>2800.0000000000005</v>
      </c>
      <c r="T350" s="40">
        <v>306900</v>
      </c>
      <c r="U350" s="40">
        <v>3800</v>
      </c>
      <c r="V350" s="42">
        <v>335774.77580490097</v>
      </c>
      <c r="W350" s="42">
        <v>84990.806425071496</v>
      </c>
      <c r="X350" s="42">
        <v>1132.3580453986599</v>
      </c>
      <c r="Y350" s="42">
        <v>8.3586472858074398E-2</v>
      </c>
      <c r="Z350" s="42">
        <v>0.50568955520530501</v>
      </c>
      <c r="AA350" s="42">
        <v>0.105274847043187</v>
      </c>
      <c r="AB350" s="42"/>
      <c r="AC350" s="42">
        <v>0.53987944149088796</v>
      </c>
      <c r="AD350" s="42">
        <v>0.25518347769595201</v>
      </c>
      <c r="AE350" s="42"/>
      <c r="AF350" s="42">
        <v>23.339477612745501</v>
      </c>
      <c r="AG350" s="42">
        <v>17.1099587875539</v>
      </c>
      <c r="AH350" s="42">
        <v>319877.19200423098</v>
      </c>
      <c r="AI350" s="42">
        <v>60200.959675854399</v>
      </c>
      <c r="AJ350" s="42">
        <v>0.80656447949947596</v>
      </c>
      <c r="AK350" s="42">
        <v>200.26148287919099</v>
      </c>
      <c r="AL350" s="42">
        <v>48.698650255147598</v>
      </c>
      <c r="AM350" s="42">
        <v>1.31145367257622</v>
      </c>
      <c r="AN350" s="42"/>
      <c r="AO350" s="42">
        <v>10.445480607309999</v>
      </c>
      <c r="AP350" s="42">
        <v>3.92887972007544</v>
      </c>
      <c r="AQ350" s="42">
        <v>126.53702215293799</v>
      </c>
      <c r="AR350" s="42">
        <v>63.049913410260203</v>
      </c>
      <c r="AS350" s="42">
        <v>3.7572610430937199</v>
      </c>
      <c r="AT350" s="42"/>
      <c r="AU350" s="42">
        <v>7.1454778530005104E-3</v>
      </c>
      <c r="AV350" s="42">
        <v>0.12745615989467299</v>
      </c>
      <c r="AW350" s="42">
        <v>24.067022772960598</v>
      </c>
      <c r="AX350" s="42">
        <v>7.4587694597097096</v>
      </c>
      <c r="AY350" s="42">
        <v>3.7837175007836503E-2</v>
      </c>
      <c r="AZ350" s="42">
        <v>10.770894753644599</v>
      </c>
      <c r="BA350" s="42">
        <v>11.350845899571199</v>
      </c>
      <c r="BB350" s="42">
        <v>0.60878545638287795</v>
      </c>
      <c r="BC350" s="42"/>
      <c r="BD350" s="42">
        <v>1.7327118645811901</v>
      </c>
      <c r="BE350" s="42">
        <v>0.66274739244699499</v>
      </c>
      <c r="BF350" s="42">
        <v>7.6070201211107497E-2</v>
      </c>
      <c r="BG350" s="42">
        <v>0.54941535703879596</v>
      </c>
      <c r="BH350" s="42">
        <v>0.14741070877255999</v>
      </c>
      <c r="BI350" s="42">
        <v>1.9059197703103701</v>
      </c>
      <c r="BJ350" s="42">
        <v>4.1562369830783998</v>
      </c>
      <c r="BK350" s="42">
        <v>0.83458048861851997</v>
      </c>
      <c r="BL350" s="42"/>
      <c r="BM350" s="42">
        <v>5.7894840885072303E-3</v>
      </c>
      <c r="BN350" s="42">
        <v>9.3751158750950706E-2</v>
      </c>
      <c r="BO350" s="42"/>
      <c r="BP350" s="42">
        <v>1.2019851503967101E-3</v>
      </c>
      <c r="BQ350" s="42">
        <v>3.7050649768581502E-2</v>
      </c>
      <c r="BR350" s="42"/>
      <c r="BS350" s="42">
        <v>4.1640813259121801E-3</v>
      </c>
      <c r="BT350" s="42">
        <v>7.2961076640314398E-2</v>
      </c>
      <c r="BU350" s="42">
        <v>0.42095861693846698</v>
      </c>
      <c r="BV350" s="42">
        <v>0.72918181300260698</v>
      </c>
      <c r="BW350" s="42">
        <v>0.159155025474149</v>
      </c>
      <c r="BX350" s="42">
        <v>1.7711635388134399</v>
      </c>
      <c r="BY350" s="42">
        <v>1.24267359427503</v>
      </c>
      <c r="BZ350" s="42">
        <v>3.30763066366156E-2</v>
      </c>
      <c r="CA350" s="42">
        <v>9.6728913894193996E-2</v>
      </c>
      <c r="CB350" s="42">
        <v>0.22554433197189999</v>
      </c>
      <c r="CC350" s="42">
        <v>2.7104111954322298E-2</v>
      </c>
      <c r="CD350" s="42">
        <v>1.52104841429083</v>
      </c>
      <c r="CE350" s="42">
        <v>3.15691610462176</v>
      </c>
      <c r="CF350" s="42">
        <v>2.8866593647036701E-2</v>
      </c>
      <c r="CG350" s="42">
        <v>4.7881834937473555E-2</v>
      </c>
      <c r="CH350" s="42">
        <v>0.95222018788362495</v>
      </c>
      <c r="CI350" s="42">
        <v>5.9103180996463299E-2</v>
      </c>
      <c r="CJ350" s="42">
        <f t="shared" si="9"/>
        <v>2725.6845003286016</v>
      </c>
    </row>
    <row r="351" spans="2:88" x14ac:dyDescent="0.25">
      <c r="B351" s="40" t="s">
        <v>617</v>
      </c>
      <c r="D351" s="40" t="s">
        <v>620</v>
      </c>
      <c r="E351" s="40" t="s">
        <v>44</v>
      </c>
      <c r="G351" s="40" t="s">
        <v>256</v>
      </c>
      <c r="H351" s="41"/>
      <c r="I351" s="40">
        <v>2420</v>
      </c>
      <c r="J351" s="40">
        <v>1</v>
      </c>
      <c r="K351" s="40">
        <v>1.01</v>
      </c>
      <c r="M351" s="43">
        <v>24700</v>
      </c>
      <c r="O351" s="42"/>
      <c r="P351" s="42">
        <v>2420</v>
      </c>
      <c r="Q351" s="41"/>
      <c r="R351" s="40">
        <v>531400</v>
      </c>
      <c r="S351" s="40">
        <v>3200</v>
      </c>
      <c r="T351" s="40">
        <v>449400</v>
      </c>
      <c r="U351" s="40">
        <v>4600</v>
      </c>
      <c r="V351" s="42">
        <v>291184.86669416801</v>
      </c>
      <c r="W351" s="42">
        <v>74069.811225765399</v>
      </c>
      <c r="X351" s="42">
        <v>447.53551900035598</v>
      </c>
      <c r="Y351" s="42">
        <v>1.0790105602925999</v>
      </c>
      <c r="Z351" s="42">
        <v>2.7674997876831799</v>
      </c>
      <c r="AA351" s="42">
        <v>6.3559527163325705E-2</v>
      </c>
      <c r="AB351" s="42">
        <v>687.57344702614</v>
      </c>
      <c r="AC351" s="42">
        <v>221.626806297852</v>
      </c>
      <c r="AD351" s="42">
        <v>9.7946620713438098E-2</v>
      </c>
      <c r="AE351" s="42">
        <v>25220.703745788102</v>
      </c>
      <c r="AF351" s="42">
        <v>9615.1278729627702</v>
      </c>
      <c r="AG351" s="42">
        <v>7.0610888204791404</v>
      </c>
      <c r="AH351" s="42">
        <v>38.643742436593698</v>
      </c>
      <c r="AI351" s="42">
        <v>17.929872265134499</v>
      </c>
      <c r="AJ351" s="42">
        <v>0.23602239347130399</v>
      </c>
      <c r="AK351" s="42">
        <v>1.00955218264802</v>
      </c>
      <c r="AL351" s="42">
        <v>1.0189365498037699</v>
      </c>
      <c r="AM351" s="42">
        <v>0.58734751530248697</v>
      </c>
      <c r="AN351" s="42">
        <v>1.2829177761450401</v>
      </c>
      <c r="AO351" s="42">
        <v>1.13585819532665</v>
      </c>
      <c r="AP351" s="42">
        <v>1.7057712898272901</v>
      </c>
      <c r="AQ351" s="42">
        <v>31.481053438944301</v>
      </c>
      <c r="AR351" s="42">
        <v>18.580360886227901</v>
      </c>
      <c r="AS351" s="42">
        <v>1.8757079445543801</v>
      </c>
      <c r="AT351" s="42"/>
      <c r="AU351" s="42">
        <v>9.9434567069911907E-4</v>
      </c>
      <c r="AV351" s="42">
        <v>9.2492952066347403E-2</v>
      </c>
      <c r="AW351" s="42">
        <v>2.7307900847295001E-2</v>
      </c>
      <c r="AX351" s="42">
        <v>7.3544298533228206E-2</v>
      </c>
      <c r="AY351" s="42">
        <v>2.7620729435130099E-2</v>
      </c>
      <c r="AZ351" s="42"/>
      <c r="BA351" s="42">
        <v>5.7468595036908997E-3</v>
      </c>
      <c r="BB351" s="42">
        <v>0.29256404364834898</v>
      </c>
      <c r="BC351" s="42"/>
      <c r="BD351" s="42">
        <v>0.22496917965544</v>
      </c>
      <c r="BE351" s="42">
        <v>0.26918583125507101</v>
      </c>
      <c r="BF351" s="42"/>
      <c r="BG351" s="42">
        <v>7.6408292302950195E-2</v>
      </c>
      <c r="BH351" s="42">
        <v>5.7866951732119497E-2</v>
      </c>
      <c r="BI351" s="42"/>
      <c r="BJ351" s="42">
        <v>4.1397245426295299E-3</v>
      </c>
      <c r="BK351" s="42">
        <v>0.232549157496836</v>
      </c>
      <c r="BL351" s="42"/>
      <c r="BM351" s="42">
        <v>7.6558311002468903E-4</v>
      </c>
      <c r="BN351" s="42">
        <v>5.6220247356551498E-2</v>
      </c>
      <c r="BO351" s="42">
        <v>0.374770976565728</v>
      </c>
      <c r="BP351" s="42">
        <v>0.27921522221288603</v>
      </c>
      <c r="BQ351" s="42">
        <v>1.59212871068777E-2</v>
      </c>
      <c r="BR351" s="42">
        <v>3.4016081465872499</v>
      </c>
      <c r="BS351" s="42">
        <v>0.58894278680933099</v>
      </c>
      <c r="BT351" s="42">
        <v>2.2480789621404301E-2</v>
      </c>
      <c r="BU351" s="42">
        <v>7.2461839219764707E-2</v>
      </c>
      <c r="BV351" s="42">
        <v>0.186590825564622</v>
      </c>
      <c r="BW351" s="42">
        <v>4.98970212544987E-2</v>
      </c>
      <c r="BX351" s="42">
        <v>0.13081413448071599</v>
      </c>
      <c r="BY351" s="42">
        <v>0.47087638850206798</v>
      </c>
      <c r="BZ351" s="42">
        <v>2.0984526290798802E-2</v>
      </c>
      <c r="CA351" s="42">
        <v>2.72932703631656E-2</v>
      </c>
      <c r="CB351" s="42">
        <v>4.6691161857711098E-2</v>
      </c>
      <c r="CC351" s="42">
        <v>1.2895213366142501E-2</v>
      </c>
      <c r="CD351" s="42">
        <v>2.3169781032771199E-2</v>
      </c>
      <c r="CE351" s="42">
        <v>3.41583151551084E-2</v>
      </c>
      <c r="CF351" s="42">
        <v>1.5010698104405199E-2</v>
      </c>
      <c r="CG351" s="42">
        <v>4.7794555037208388</v>
      </c>
      <c r="CH351" s="42">
        <v>2.6864661679280299</v>
      </c>
      <c r="CI351" s="42">
        <v>3.5523429425842697E-2</v>
      </c>
      <c r="CJ351" s="42">
        <f t="shared" si="9"/>
        <v>16879.994217176369</v>
      </c>
    </row>
    <row r="352" spans="2:88" x14ac:dyDescent="0.25">
      <c r="B352" s="40" t="s">
        <v>617</v>
      </c>
      <c r="D352" s="40" t="s">
        <v>621</v>
      </c>
      <c r="E352" s="40" t="s">
        <v>44</v>
      </c>
      <c r="G352" s="40" t="s">
        <v>35</v>
      </c>
      <c r="H352" s="41"/>
      <c r="I352" s="40">
        <v>2420</v>
      </c>
      <c r="J352" s="40">
        <v>1</v>
      </c>
      <c r="K352" s="40">
        <v>1.01</v>
      </c>
      <c r="M352" s="43">
        <v>24700</v>
      </c>
      <c r="O352" s="42"/>
      <c r="P352" s="42">
        <v>2420</v>
      </c>
      <c r="Q352" s="41"/>
      <c r="R352" s="40">
        <v>348200</v>
      </c>
      <c r="S352" s="40">
        <v>2800.0000000000005</v>
      </c>
      <c r="T352" s="40">
        <v>308600</v>
      </c>
      <c r="U352" s="40">
        <v>3800</v>
      </c>
      <c r="V352" s="42">
        <v>336760.745550388</v>
      </c>
      <c r="W352" s="42">
        <v>66989.061491178305</v>
      </c>
      <c r="X352" s="42">
        <v>1287.1099348800899</v>
      </c>
      <c r="Y352" s="42">
        <v>2.8551303796171799E-2</v>
      </c>
      <c r="Z352" s="42">
        <v>0.31890595634244001</v>
      </c>
      <c r="AA352" s="42">
        <v>0.15273460914011999</v>
      </c>
      <c r="AB352" s="42"/>
      <c r="AC352" s="42">
        <v>0.49365725834989399</v>
      </c>
      <c r="AD352" s="42">
        <v>0.35497752549598499</v>
      </c>
      <c r="AE352" s="42">
        <v>14.7009518453255</v>
      </c>
      <c r="AF352" s="42">
        <v>48.602430734516901</v>
      </c>
      <c r="AG352" s="42">
        <v>14.4267124584886</v>
      </c>
      <c r="AH352" s="42">
        <v>341928.88190219301</v>
      </c>
      <c r="AI352" s="42">
        <v>52878.839793739397</v>
      </c>
      <c r="AJ352" s="42">
        <v>1.00922940694097</v>
      </c>
      <c r="AK352" s="42">
        <v>289.95084822111301</v>
      </c>
      <c r="AL352" s="42">
        <v>81.668308236349404</v>
      </c>
      <c r="AM352" s="42">
        <v>1.64254667350512</v>
      </c>
      <c r="AN352" s="42">
        <v>2.9204032555596799</v>
      </c>
      <c r="AO352" s="42">
        <v>10.783115811013401</v>
      </c>
      <c r="AP352" s="42">
        <v>6.0483840689312398</v>
      </c>
      <c r="AQ352" s="42">
        <v>117.22864666995901</v>
      </c>
      <c r="AR352" s="42">
        <v>41.940833888443997</v>
      </c>
      <c r="AS352" s="42">
        <v>7.3441027003139698</v>
      </c>
      <c r="AT352" s="42">
        <v>0.32613199294773298</v>
      </c>
      <c r="AU352" s="42">
        <v>1.1095782662384199</v>
      </c>
      <c r="AV352" s="42">
        <v>0</v>
      </c>
      <c r="AW352" s="42">
        <v>114.813487361453</v>
      </c>
      <c r="AX352" s="42">
        <v>26.015302387019801</v>
      </c>
      <c r="AY352" s="42">
        <v>0.11583798145546501</v>
      </c>
      <c r="AZ352" s="42">
        <v>14.6409747387683</v>
      </c>
      <c r="BA352" s="42">
        <v>15.634195949264701</v>
      </c>
      <c r="BB352" s="42">
        <v>0.64020369869909199</v>
      </c>
      <c r="BC352" s="42">
        <v>4.69954114071811</v>
      </c>
      <c r="BD352" s="42">
        <v>2.3308274275706098</v>
      </c>
      <c r="BE352" s="42">
        <v>1.14200616282665</v>
      </c>
      <c r="BF352" s="42">
        <v>1.9075019881699601E-2</v>
      </c>
      <c r="BG352" s="42">
        <v>0.397476808475137</v>
      </c>
      <c r="BH352" s="42">
        <v>0.31422686669413202</v>
      </c>
      <c r="BI352" s="42"/>
      <c r="BJ352" s="42">
        <v>3.5943628925268298E-2</v>
      </c>
      <c r="BK352" s="42">
        <v>0.69958032195708497</v>
      </c>
      <c r="BL352" s="42"/>
      <c r="BM352" s="42">
        <v>6.6516995026239898E-3</v>
      </c>
      <c r="BN352" s="42">
        <v>0.224056431587042</v>
      </c>
      <c r="BO352" s="42">
        <v>6.0602208559438098E-2</v>
      </c>
      <c r="BP352" s="42">
        <v>0.27654992651801202</v>
      </c>
      <c r="BQ352" s="42">
        <v>3.7566524014720298E-2</v>
      </c>
      <c r="BR352" s="42"/>
      <c r="BS352" s="42">
        <v>4.6862531804851898E-3</v>
      </c>
      <c r="BT352" s="42">
        <v>0.103629335953923</v>
      </c>
      <c r="BU352" s="42">
        <v>0.72484337091895001</v>
      </c>
      <c r="BV352" s="42">
        <v>1.0284446742312101</v>
      </c>
      <c r="BW352" s="42">
        <v>0.206246015149808</v>
      </c>
      <c r="BX352" s="42">
        <v>1.8338298010862699</v>
      </c>
      <c r="BY352" s="42">
        <v>1.35083407194198</v>
      </c>
      <c r="BZ352" s="42">
        <v>7.7134320623328603E-2</v>
      </c>
      <c r="CA352" s="42">
        <v>0.24763103842506201</v>
      </c>
      <c r="CB352" s="42">
        <v>0.404695207618054</v>
      </c>
      <c r="CC352" s="42">
        <v>4.3036682521644401E-2</v>
      </c>
      <c r="CD352" s="42">
        <v>0.98087446826159397</v>
      </c>
      <c r="CE352" s="42">
        <v>2.48800880559955</v>
      </c>
      <c r="CF352" s="42">
        <v>2.9356397702030499E-2</v>
      </c>
      <c r="CG352" s="42"/>
      <c r="CH352" s="42">
        <v>0.748809932920941</v>
      </c>
      <c r="CI352" s="42">
        <v>0.117383116862633</v>
      </c>
      <c r="CJ352" s="42">
        <f t="shared" si="9"/>
        <v>2970.2637528547848</v>
      </c>
    </row>
    <row r="353" spans="2:88" x14ac:dyDescent="0.25">
      <c r="B353" s="40" t="s">
        <v>617</v>
      </c>
      <c r="D353" s="40" t="s">
        <v>622</v>
      </c>
      <c r="E353" s="40" t="s">
        <v>44</v>
      </c>
      <c r="G353" s="40" t="s">
        <v>256</v>
      </c>
      <c r="H353" s="41"/>
      <c r="I353" s="40">
        <v>2420</v>
      </c>
      <c r="J353" s="40">
        <v>1</v>
      </c>
      <c r="K353" s="40">
        <v>1.01</v>
      </c>
      <c r="M353" s="43">
        <v>24700</v>
      </c>
      <c r="O353" s="42"/>
      <c r="P353" s="42">
        <v>2420</v>
      </c>
      <c r="Q353" s="41"/>
      <c r="R353" s="40">
        <v>530600</v>
      </c>
      <c r="S353" s="40">
        <v>3200</v>
      </c>
      <c r="T353" s="40">
        <v>446500</v>
      </c>
      <c r="U353" s="40">
        <v>4600</v>
      </c>
      <c r="V353" s="42">
        <v>311686.99129841197</v>
      </c>
      <c r="W353" s="42">
        <v>105014.565173967</v>
      </c>
      <c r="X353" s="42">
        <v>230.298190681574</v>
      </c>
      <c r="Y353" s="42">
        <v>0.102862638753855</v>
      </c>
      <c r="Z353" s="42">
        <v>0.16428540662458099</v>
      </c>
      <c r="AA353" s="42">
        <v>1.80794033802056E-2</v>
      </c>
      <c r="AB353" s="42">
        <v>8699.2621925740495</v>
      </c>
      <c r="AC353" s="42">
        <v>3864.3464691260501</v>
      </c>
      <c r="AD353" s="42">
        <v>4.1571603691943501E-2</v>
      </c>
      <c r="AE353" s="42">
        <v>22941.484401230398</v>
      </c>
      <c r="AF353" s="42">
        <v>10496.689232109</v>
      </c>
      <c r="AG353" s="42">
        <v>2.8479186460851702</v>
      </c>
      <c r="AH353" s="42">
        <v>5.2549341281945896</v>
      </c>
      <c r="AI353" s="42">
        <v>2.6851878051304801</v>
      </c>
      <c r="AJ353" s="42">
        <v>0.16127373727607699</v>
      </c>
      <c r="AK353" s="42">
        <v>1.26965030682666</v>
      </c>
      <c r="AL353" s="42">
        <v>1.7013165884210999</v>
      </c>
      <c r="AM353" s="42">
        <v>0.38062246469981098</v>
      </c>
      <c r="AN353" s="42">
        <v>2.8824765446820102</v>
      </c>
      <c r="AO353" s="42">
        <v>2.9796657126862001</v>
      </c>
      <c r="AP353" s="42">
        <v>0.63777596097987599</v>
      </c>
      <c r="AQ353" s="42">
        <v>77.850078544697197</v>
      </c>
      <c r="AR353" s="42">
        <v>35.516493635029803</v>
      </c>
      <c r="AS353" s="42">
        <v>1.2746718888102899</v>
      </c>
      <c r="AT353" s="42">
        <v>3.8504151735623098E-2</v>
      </c>
      <c r="AU353" s="42">
        <v>0.204124466652641</v>
      </c>
      <c r="AV353" s="42">
        <v>2.9919833021473202E-2</v>
      </c>
      <c r="AW353" s="42">
        <v>8.2496991776912099E-3</v>
      </c>
      <c r="AX353" s="42">
        <v>6.6028071887322501E-2</v>
      </c>
      <c r="AY353" s="42">
        <v>0</v>
      </c>
      <c r="AZ353" s="42"/>
      <c r="BA353" s="42">
        <v>1.58583473722173E-2</v>
      </c>
      <c r="BB353" s="42">
        <v>0.16068031144647801</v>
      </c>
      <c r="BC353" s="42">
        <v>3.9502550939231197E-2</v>
      </c>
      <c r="BD353" s="42">
        <v>0.42127729637032302</v>
      </c>
      <c r="BE353" s="42">
        <v>0.16589070073975301</v>
      </c>
      <c r="BF353" s="42"/>
      <c r="BG353" s="42">
        <v>6.8494961975750904E-2</v>
      </c>
      <c r="BH353" s="42">
        <v>3.8895382274998197E-2</v>
      </c>
      <c r="BI353" s="42">
        <v>4.27214611644239E-2</v>
      </c>
      <c r="BJ353" s="42">
        <v>0.36097488988515603</v>
      </c>
      <c r="BK353" s="42">
        <v>6.0186184746636603E-2</v>
      </c>
      <c r="BL353" s="42"/>
      <c r="BM353" s="42">
        <v>2.2585571605609998E-3</v>
      </c>
      <c r="BN353" s="42">
        <v>3.0566610759032501E-2</v>
      </c>
      <c r="BO353" s="42">
        <v>1.90850179409742</v>
      </c>
      <c r="BP353" s="42">
        <v>0.84810287946733698</v>
      </c>
      <c r="BQ353" s="42">
        <v>0</v>
      </c>
      <c r="BR353" s="42">
        <v>17.974101626841399</v>
      </c>
      <c r="BS353" s="42">
        <v>7.6102108052381103</v>
      </c>
      <c r="BT353" s="42">
        <v>2.3583966967354399E-2</v>
      </c>
      <c r="BU353" s="42">
        <v>0.39069138119995001</v>
      </c>
      <c r="BV353" s="42">
        <v>0.31609275389548902</v>
      </c>
      <c r="BW353" s="42">
        <v>4.2609537337829399E-2</v>
      </c>
      <c r="BX353" s="42">
        <v>2.20573114662335E-3</v>
      </c>
      <c r="BY353" s="42">
        <v>3.2788992005492602E-2</v>
      </c>
      <c r="BZ353" s="42">
        <v>7.8333886823041196E-3</v>
      </c>
      <c r="CA353" s="42">
        <v>3.3956082159963997E-4</v>
      </c>
      <c r="CB353" s="42">
        <v>1.7256189196679199E-2</v>
      </c>
      <c r="CC353" s="42">
        <v>7.6880732838398103E-3</v>
      </c>
      <c r="CD353" s="42">
        <v>4.6532031288647302E-2</v>
      </c>
      <c r="CE353" s="42">
        <v>8.3801474135357906E-2</v>
      </c>
      <c r="CF353" s="42">
        <v>8.2022040132732899E-3</v>
      </c>
      <c r="CG353" s="42">
        <v>0.20733155005300435</v>
      </c>
      <c r="CH353" s="42">
        <v>0.32130148714789097</v>
      </c>
      <c r="CI353" s="42">
        <v>1.39245789426633E-2</v>
      </c>
      <c r="CJ353" s="42">
        <f t="shared" si="9"/>
        <v>6815.6642860078673</v>
      </c>
    </row>
    <row r="354" spans="2:88" x14ac:dyDescent="0.25">
      <c r="B354" s="40" t="s">
        <v>617</v>
      </c>
      <c r="D354" s="40" t="s">
        <v>623</v>
      </c>
      <c r="E354" s="40" t="s">
        <v>44</v>
      </c>
      <c r="G354" s="40" t="s">
        <v>35</v>
      </c>
      <c r="H354" s="41"/>
      <c r="I354" s="40">
        <v>2420</v>
      </c>
      <c r="J354" s="40">
        <v>1</v>
      </c>
      <c r="K354" s="40">
        <v>1.01</v>
      </c>
      <c r="M354" s="43">
        <v>24700</v>
      </c>
      <c r="O354" s="42"/>
      <c r="P354" s="42">
        <v>2420</v>
      </c>
      <c r="Q354" s="41"/>
      <c r="R354" s="40">
        <v>345700</v>
      </c>
      <c r="S354" s="40">
        <v>2800.0000000000005</v>
      </c>
      <c r="T354" s="40">
        <v>306500</v>
      </c>
      <c r="U354" s="40">
        <v>3800</v>
      </c>
      <c r="V354" s="42">
        <v>319591.88039768499</v>
      </c>
      <c r="W354" s="42">
        <v>49269.7332627133</v>
      </c>
      <c r="X354" s="42">
        <v>1314.15713903809</v>
      </c>
      <c r="Y354" s="42">
        <v>4.6547402285265299E-2</v>
      </c>
      <c r="Z354" s="42">
        <v>0.32790041322345898</v>
      </c>
      <c r="AA354" s="42">
        <v>0.112896377257633</v>
      </c>
      <c r="AB354" s="42">
        <v>0.15137387098913399</v>
      </c>
      <c r="AC354" s="42">
        <v>0.95795101613339995</v>
      </c>
      <c r="AD354" s="42">
        <v>0.28596786100951099</v>
      </c>
      <c r="AE354" s="42">
        <v>16.906469388792001</v>
      </c>
      <c r="AF354" s="42">
        <v>69.785836919542604</v>
      </c>
      <c r="AG354" s="42">
        <v>10.166106545665</v>
      </c>
      <c r="AH354" s="42">
        <v>319730.87106282398</v>
      </c>
      <c r="AI354" s="42">
        <v>66561.210133567802</v>
      </c>
      <c r="AJ354" s="42">
        <v>0.73893842485098304</v>
      </c>
      <c r="AK354" s="42">
        <v>205.082678603994</v>
      </c>
      <c r="AL354" s="42">
        <v>52.900040858539001</v>
      </c>
      <c r="AM354" s="42">
        <v>1.6480255901957399</v>
      </c>
      <c r="AN354" s="42">
        <v>1.4460475354961</v>
      </c>
      <c r="AO354" s="42">
        <v>7.5643152543644998</v>
      </c>
      <c r="AP354" s="42">
        <v>4.9962180401184098</v>
      </c>
      <c r="AQ354" s="42">
        <v>100.52333366083801</v>
      </c>
      <c r="AR354" s="42">
        <v>63.704621404831698</v>
      </c>
      <c r="AS354" s="42">
        <v>5.2312051955029304</v>
      </c>
      <c r="AT354" s="42">
        <v>0.205264373490566</v>
      </c>
      <c r="AU354" s="42">
        <v>0.93354270881141599</v>
      </c>
      <c r="AV354" s="42">
        <v>0.20037883751174701</v>
      </c>
      <c r="AW354" s="42">
        <v>68.0723293824922</v>
      </c>
      <c r="AX354" s="42">
        <v>16.6980333218815</v>
      </c>
      <c r="AY354" s="42">
        <v>9.3111082280922602E-2</v>
      </c>
      <c r="AZ354" s="42">
        <v>17.008398556804</v>
      </c>
      <c r="BA354" s="42">
        <v>9.6003181010578604</v>
      </c>
      <c r="BB354" s="42">
        <v>0.92640454931576599</v>
      </c>
      <c r="BC354" s="42">
        <v>5.5804357299787304</v>
      </c>
      <c r="BD354" s="42">
        <v>5.4595850125380698</v>
      </c>
      <c r="BE354" s="42">
        <v>0.82584850838887802</v>
      </c>
      <c r="BF354" s="42">
        <v>7.7170501581613499E-3</v>
      </c>
      <c r="BG354" s="42">
        <v>0.35045157960531598</v>
      </c>
      <c r="BH354" s="42">
        <v>0.229458925818527</v>
      </c>
      <c r="BI354" s="42">
        <v>0.39733031942226199</v>
      </c>
      <c r="BJ354" s="42">
        <v>2.2979320193221899</v>
      </c>
      <c r="BK354" s="42">
        <v>0.55745363184292596</v>
      </c>
      <c r="BL354" s="42"/>
      <c r="BM354" s="42">
        <v>5.8360363994961698E-3</v>
      </c>
      <c r="BN354" s="42">
        <v>0.177367537128822</v>
      </c>
      <c r="BO354" s="42"/>
      <c r="BP354" s="42">
        <v>9.6847209408975103E-4</v>
      </c>
      <c r="BQ354" s="42">
        <v>4.1633342123752901E-2</v>
      </c>
      <c r="BR354" s="42"/>
      <c r="BS354" s="42">
        <v>4.1454972433584703E-3</v>
      </c>
      <c r="BT354" s="42">
        <v>9.9651939125843594E-2</v>
      </c>
      <c r="BU354" s="42">
        <v>0.368667848205398</v>
      </c>
      <c r="BV354" s="42">
        <v>0.44213204595913003</v>
      </c>
      <c r="BW354" s="42">
        <v>0.119280296268823</v>
      </c>
      <c r="BX354" s="42">
        <v>1.1959854624284301</v>
      </c>
      <c r="BY354" s="42">
        <v>0.865135457235642</v>
      </c>
      <c r="BZ354" s="42">
        <v>5.4587407430150697E-2</v>
      </c>
      <c r="CA354" s="42">
        <v>0.21886181515331299</v>
      </c>
      <c r="CB354" s="42">
        <v>0.33017989409714099</v>
      </c>
      <c r="CC354" s="42">
        <v>3.7373803116341101E-2</v>
      </c>
      <c r="CD354" s="42">
        <v>0.56633999650325395</v>
      </c>
      <c r="CE354" s="42">
        <v>1.86864395307036</v>
      </c>
      <c r="CF354" s="42">
        <v>3.2606414360448498E-2</v>
      </c>
      <c r="CG354" s="42"/>
      <c r="CH354" s="42">
        <v>0.90581241168286597</v>
      </c>
      <c r="CI354" s="42">
        <v>9.3322008346301402E-2</v>
      </c>
      <c r="CJ354" s="42">
        <f t="shared" si="9"/>
        <v>3439.0025421001155</v>
      </c>
    </row>
    <row r="355" spans="2:88" x14ac:dyDescent="0.25">
      <c r="B355" s="40" t="s">
        <v>61</v>
      </c>
      <c r="D355" s="40" t="s">
        <v>624</v>
      </c>
      <c r="E355" s="40" t="s">
        <v>44</v>
      </c>
      <c r="G355" s="40" t="s">
        <v>256</v>
      </c>
      <c r="H355" s="41"/>
      <c r="I355" s="40">
        <v>6410</v>
      </c>
      <c r="J355" s="40">
        <v>2.63</v>
      </c>
      <c r="K355" s="40">
        <v>2.41</v>
      </c>
      <c r="M355" s="43">
        <v>27200</v>
      </c>
      <c r="O355" s="42"/>
      <c r="P355" s="42">
        <v>2437.2623574144486</v>
      </c>
      <c r="Q355" s="41"/>
      <c r="R355" s="40">
        <v>528400</v>
      </c>
      <c r="S355" s="40">
        <v>3200</v>
      </c>
      <c r="T355" s="40">
        <v>469400</v>
      </c>
      <c r="U355" s="40">
        <v>4600</v>
      </c>
      <c r="V355" s="42">
        <v>383876.730090153</v>
      </c>
      <c r="W355" s="42">
        <v>148789.236013335</v>
      </c>
      <c r="X355" s="42">
        <v>436.38591403568103</v>
      </c>
      <c r="Y355" s="42">
        <v>0.34591348439409503</v>
      </c>
      <c r="Z355" s="42">
        <v>0.48909766995523102</v>
      </c>
      <c r="AA355" s="42">
        <v>6.2367913063631999E-2</v>
      </c>
      <c r="AB355" s="42">
        <v>152.37833203737699</v>
      </c>
      <c r="AC355" s="42">
        <v>82.841056959513395</v>
      </c>
      <c r="AD355" s="42">
        <v>8.7492879721693007E-2</v>
      </c>
      <c r="AE355" s="42">
        <v>11.8463846115495</v>
      </c>
      <c r="AF355" s="42">
        <v>37.717399282633501</v>
      </c>
      <c r="AG355" s="42">
        <v>4.7403501728834696</v>
      </c>
      <c r="AH355" s="42">
        <v>2.13309144871987</v>
      </c>
      <c r="AI355" s="42">
        <v>1.5433224846821301</v>
      </c>
      <c r="AJ355" s="42">
        <v>0.15722778815184199</v>
      </c>
      <c r="AK355" s="42">
        <v>1.09533811065998</v>
      </c>
      <c r="AL355" s="42">
        <v>1.6244144524616999</v>
      </c>
      <c r="AM355" s="42">
        <v>0.491667187206075</v>
      </c>
      <c r="AN355" s="42">
        <v>2.05977144856428</v>
      </c>
      <c r="AO355" s="42">
        <v>1.8811260329835</v>
      </c>
      <c r="AP355" s="42">
        <v>2.0146987935781402</v>
      </c>
      <c r="AQ355" s="42">
        <v>109.618079425147</v>
      </c>
      <c r="AR355" s="42">
        <v>54.584136657477003</v>
      </c>
      <c r="AS355" s="42">
        <v>3.1098146584440398</v>
      </c>
      <c r="AT355" s="42"/>
      <c r="AU355" s="42">
        <v>2.5871658917906602E-3</v>
      </c>
      <c r="AV355" s="42">
        <v>8.4271446457427401E-2</v>
      </c>
      <c r="AW355" s="42"/>
      <c r="AX355" s="42">
        <v>1.07750121955667E-3</v>
      </c>
      <c r="AY355" s="42">
        <v>0</v>
      </c>
      <c r="AZ355" s="42"/>
      <c r="BA355" s="42">
        <v>1.48930180513857E-2</v>
      </c>
      <c r="BB355" s="42">
        <v>0</v>
      </c>
      <c r="BC355" s="42">
        <v>0.20530512484864899</v>
      </c>
      <c r="BD355" s="42">
        <v>0.28533666605691599</v>
      </c>
      <c r="BE355" s="42">
        <v>0.45288406340061399</v>
      </c>
      <c r="BF355" s="42"/>
      <c r="BG355" s="42">
        <v>0.13982476022611401</v>
      </c>
      <c r="BH355" s="42">
        <v>0.16292559858373701</v>
      </c>
      <c r="BI355" s="42">
        <v>0.75109177824897899</v>
      </c>
      <c r="BJ355" s="42">
        <v>0.73519637807618599</v>
      </c>
      <c r="BK355" s="42">
        <v>0.27943127353129699</v>
      </c>
      <c r="BL355" s="42"/>
      <c r="BM355" s="42">
        <v>2.37216004666633E-3</v>
      </c>
      <c r="BN355" s="42">
        <v>0.111261576538108</v>
      </c>
      <c r="BO355" s="42"/>
      <c r="BP355" s="42">
        <v>4.4415708258416399E-4</v>
      </c>
      <c r="BQ355" s="42">
        <v>0</v>
      </c>
      <c r="BR355" s="42">
        <v>5.0896259207446302E-2</v>
      </c>
      <c r="BS355" s="42">
        <v>0.215065171509635</v>
      </c>
      <c r="BT355" s="42">
        <v>4.1445277432378802E-2</v>
      </c>
      <c r="BU355" s="42">
        <v>0.21527932098458699</v>
      </c>
      <c r="BV355" s="42">
        <v>0.33586197287348002</v>
      </c>
      <c r="BW355" s="42">
        <v>4.0128121049735198E-2</v>
      </c>
      <c r="BX355" s="42">
        <v>3.1720167485238697E-2</v>
      </c>
      <c r="BY355" s="42">
        <v>9.8601528752460199E-2</v>
      </c>
      <c r="BZ355" s="42">
        <v>1.7677456393327101E-2</v>
      </c>
      <c r="CA355" s="42">
        <v>1.4622934740680099E-2</v>
      </c>
      <c r="CB355" s="42">
        <v>4.7466138006121698E-2</v>
      </c>
      <c r="CC355" s="42">
        <v>2.3949069217945301E-2</v>
      </c>
      <c r="CD355" s="42"/>
      <c r="CE355" s="42">
        <v>4.1043717867999402E-4</v>
      </c>
      <c r="CF355" s="42">
        <v>1.8079609373987199E-2</v>
      </c>
      <c r="CG355" s="42"/>
      <c r="CH355" s="42">
        <v>6.6968741107667495E-4</v>
      </c>
      <c r="CI355" s="42">
        <v>3.8159792488851797E-2</v>
      </c>
      <c r="CJ355" s="42">
        <f t="shared" si="9"/>
        <v>4820.3727229213073</v>
      </c>
    </row>
    <row r="356" spans="2:88" x14ac:dyDescent="0.25">
      <c r="B356" s="40" t="s">
        <v>67</v>
      </c>
      <c r="D356" s="40" t="s">
        <v>625</v>
      </c>
      <c r="E356" s="40" t="s">
        <v>44</v>
      </c>
      <c r="G356" s="40" t="s">
        <v>35</v>
      </c>
      <c r="H356" s="41"/>
      <c r="I356" s="40">
        <v>1355</v>
      </c>
      <c r="J356" s="40">
        <v>0.64</v>
      </c>
      <c r="K356" s="40">
        <v>0.68899999999999995</v>
      </c>
      <c r="M356" s="43">
        <v>7800</v>
      </c>
      <c r="O356" s="42"/>
      <c r="P356" s="42">
        <v>2117.1875</v>
      </c>
      <c r="Q356" s="41"/>
      <c r="R356" s="40">
        <v>343100</v>
      </c>
      <c r="S356" s="40">
        <v>2800.0000000000005</v>
      </c>
      <c r="T356" s="40">
        <v>309900</v>
      </c>
      <c r="U356" s="40">
        <v>3800</v>
      </c>
      <c r="V356" s="42">
        <v>306504.86660394602</v>
      </c>
      <c r="W356" s="42">
        <v>82134.368104220906</v>
      </c>
      <c r="X356" s="42">
        <v>1201.59242082482</v>
      </c>
      <c r="Y356" s="42">
        <v>0.32344975353613298</v>
      </c>
      <c r="Z356" s="42">
        <v>0.83755952094564201</v>
      </c>
      <c r="AA356" s="42">
        <v>0.19370487255854801</v>
      </c>
      <c r="AB356" s="42">
        <v>2.8091866018487299E-2</v>
      </c>
      <c r="AC356" s="42">
        <v>0.595049501088041</v>
      </c>
      <c r="AD356" s="42">
        <v>0.26942618553839698</v>
      </c>
      <c r="AE356" s="42">
        <v>6.0643045668160402</v>
      </c>
      <c r="AF356" s="42">
        <v>55.235157684287898</v>
      </c>
      <c r="AG356" s="42">
        <v>19.0084363731414</v>
      </c>
      <c r="AH356" s="42">
        <v>329781.36804131098</v>
      </c>
      <c r="AI356" s="42">
        <v>91750.797741689501</v>
      </c>
      <c r="AJ356" s="42">
        <v>0.412100501677088</v>
      </c>
      <c r="AK356" s="42">
        <v>475.16375873953598</v>
      </c>
      <c r="AL356" s="42">
        <v>432.74167942815802</v>
      </c>
      <c r="AM356" s="42">
        <v>0.79364958850405198</v>
      </c>
      <c r="AN356" s="42">
        <v>1.24450363362552</v>
      </c>
      <c r="AO356" s="42">
        <v>15.1912109606449</v>
      </c>
      <c r="AP356" s="42">
        <v>5.1468983872061296</v>
      </c>
      <c r="AQ356" s="42">
        <v>172.61188224193</v>
      </c>
      <c r="AR356" s="42">
        <v>58.398250712697099</v>
      </c>
      <c r="AS356" s="42">
        <v>6.77976623915466</v>
      </c>
      <c r="AT356" s="42">
        <v>3.2459978406318798E-2</v>
      </c>
      <c r="AU356" s="42">
        <v>0.73817836984208496</v>
      </c>
      <c r="AV356" s="42">
        <v>0.20731569475228201</v>
      </c>
      <c r="AW356" s="42">
        <v>15.904569720564499</v>
      </c>
      <c r="AX356" s="42">
        <v>7.5708807921858599</v>
      </c>
      <c r="AY356" s="42">
        <v>0.105065327519336</v>
      </c>
      <c r="AZ356" s="42">
        <v>8.2841635687139892</v>
      </c>
      <c r="BA356" s="42">
        <v>11.815208646041899</v>
      </c>
      <c r="BB356" s="42">
        <v>0.60354108824692398</v>
      </c>
      <c r="BC356" s="42">
        <v>4.5672208548289701</v>
      </c>
      <c r="BD356" s="42">
        <v>4.9444900177567197</v>
      </c>
      <c r="BE356" s="42">
        <v>0.964018956317785</v>
      </c>
      <c r="BF356" s="42">
        <v>0.16390568555250201</v>
      </c>
      <c r="BG356" s="42">
        <v>0.96928756917488501</v>
      </c>
      <c r="BH356" s="42">
        <v>0.34181734900328098</v>
      </c>
      <c r="BI356" s="42">
        <v>3.4627211649430998</v>
      </c>
      <c r="BJ356" s="42">
        <v>6.7029225772347401</v>
      </c>
      <c r="BK356" s="42">
        <v>0.36370282237649998</v>
      </c>
      <c r="BL356" s="42"/>
      <c r="BM356" s="42">
        <v>6.7215370604991097E-3</v>
      </c>
      <c r="BN356" s="42">
        <v>0.27357952205957198</v>
      </c>
      <c r="BO356" s="42"/>
      <c r="BP356" s="42">
        <v>1.4575511168784601E-3</v>
      </c>
      <c r="BQ356" s="42">
        <v>4.5855418531584598E-2</v>
      </c>
      <c r="BR356" s="42">
        <v>0.36151387899062298</v>
      </c>
      <c r="BS356" s="42">
        <v>1.0205937061919601</v>
      </c>
      <c r="BT356" s="42">
        <v>0</v>
      </c>
      <c r="BU356" s="42">
        <v>3.49554357828826</v>
      </c>
      <c r="BV356" s="42">
        <v>4.6156073303228702</v>
      </c>
      <c r="BW356" s="42">
        <v>6.6354617130319496E-2</v>
      </c>
      <c r="BX356" s="42">
        <v>0.67488163651189004</v>
      </c>
      <c r="BY356" s="42">
        <v>0.94421288161654204</v>
      </c>
      <c r="BZ356" s="42">
        <v>7.2138774604860401E-2</v>
      </c>
      <c r="CA356" s="42">
        <v>0.14883013252115901</v>
      </c>
      <c r="CB356" s="42">
        <v>0.44473273766277399</v>
      </c>
      <c r="CC356" s="42">
        <v>5.0841215611999897E-2</v>
      </c>
      <c r="CD356" s="42">
        <v>0.54832789990656094</v>
      </c>
      <c r="CE356" s="42">
        <v>1.8957780034702401</v>
      </c>
      <c r="CF356" s="42">
        <v>0</v>
      </c>
      <c r="CG356" s="42"/>
      <c r="CH356" s="42">
        <v>2.2625413073044001E-3</v>
      </c>
      <c r="CI356" s="42">
        <v>0.13374958490716901</v>
      </c>
      <c r="CJ356" s="42">
        <f t="shared" ref="CJ356:CJ393" si="10">R356/AQ356</f>
        <v>1987.6963019215364</v>
      </c>
    </row>
    <row r="357" spans="2:88" x14ac:dyDescent="0.25">
      <c r="B357" s="40" t="s">
        <v>67</v>
      </c>
      <c r="D357" s="40" t="s">
        <v>626</v>
      </c>
      <c r="E357" s="40" t="s">
        <v>44</v>
      </c>
      <c r="G357" s="40" t="s">
        <v>335</v>
      </c>
      <c r="H357" s="41"/>
      <c r="I357" s="40">
        <v>1355</v>
      </c>
      <c r="J357" s="40">
        <v>0.64</v>
      </c>
      <c r="K357" s="40">
        <v>0.68899999999999995</v>
      </c>
      <c r="M357" s="43">
        <v>7800</v>
      </c>
      <c r="O357" s="42"/>
      <c r="P357" s="42">
        <v>2117.1875</v>
      </c>
      <c r="Q357" s="41"/>
      <c r="R357" s="40">
        <v>526800</v>
      </c>
      <c r="S357" s="40">
        <v>3200</v>
      </c>
      <c r="T357" s="40">
        <v>470700</v>
      </c>
      <c r="U357" s="40">
        <v>4800</v>
      </c>
      <c r="V357" s="42">
        <v>392112.99236999702</v>
      </c>
      <c r="W357" s="42">
        <v>92882.796601117196</v>
      </c>
      <c r="X357" s="42">
        <v>308.28915895289902</v>
      </c>
      <c r="Y357" s="42">
        <v>0.30083639742990398</v>
      </c>
      <c r="Z357" s="42">
        <v>0.33268635575405398</v>
      </c>
      <c r="AA357" s="42">
        <v>3.1512329553755998E-2</v>
      </c>
      <c r="AB357" s="42">
        <v>7556.50907242638</v>
      </c>
      <c r="AC357" s="42">
        <v>2522.0067065478902</v>
      </c>
      <c r="AD357" s="42">
        <v>5.5265256799337401E-2</v>
      </c>
      <c r="AE357" s="42">
        <v>3138.1731955610899</v>
      </c>
      <c r="AF357" s="42">
        <v>557.08031864483303</v>
      </c>
      <c r="AG357" s="42">
        <v>5.1861482075266601</v>
      </c>
      <c r="AH357" s="42">
        <v>1.5441799289545901</v>
      </c>
      <c r="AI357" s="42">
        <v>3.5669824168817499</v>
      </c>
      <c r="AJ357" s="42">
        <v>9.6561229798619405E-2</v>
      </c>
      <c r="AK357" s="42">
        <v>1.28449033637886</v>
      </c>
      <c r="AL357" s="42">
        <v>1.4274901873136201</v>
      </c>
      <c r="AM357" s="42">
        <v>0.22794790787219499</v>
      </c>
      <c r="AN357" s="42">
        <v>13.5063524928366</v>
      </c>
      <c r="AO357" s="42">
        <v>3.1707830993696899</v>
      </c>
      <c r="AP357" s="42">
        <v>1.1875813425003801</v>
      </c>
      <c r="AQ357" s="42">
        <v>74.581741419164899</v>
      </c>
      <c r="AR357" s="42">
        <v>26.446521280398699</v>
      </c>
      <c r="AS357" s="42">
        <v>1.5815113560774099</v>
      </c>
      <c r="AT357" s="42"/>
      <c r="AU357" s="42">
        <v>1.5550442157902899E-3</v>
      </c>
      <c r="AV357" s="42">
        <v>0</v>
      </c>
      <c r="AW357" s="42"/>
      <c r="AX357" s="42">
        <v>5.9543998155144105E-4</v>
      </c>
      <c r="AY357" s="42">
        <v>0</v>
      </c>
      <c r="AZ357" s="42">
        <v>8.0870997772561501E-2</v>
      </c>
      <c r="BA357" s="42">
        <v>0.58615132739507403</v>
      </c>
      <c r="BB357" s="42">
        <v>0.181090804335824</v>
      </c>
      <c r="BC357" s="42">
        <v>1.68013776271475E-2</v>
      </c>
      <c r="BD357" s="42">
        <v>0.69783576174550699</v>
      </c>
      <c r="BE357" s="42">
        <v>0.28581405501444601</v>
      </c>
      <c r="BF357" s="42">
        <v>1.41893315598584E-2</v>
      </c>
      <c r="BG357" s="42">
        <v>0.2392743256697</v>
      </c>
      <c r="BH357" s="42">
        <v>5.8892602275224901E-2</v>
      </c>
      <c r="BI357" s="42"/>
      <c r="BJ357" s="42">
        <v>7.1695888583747196E-3</v>
      </c>
      <c r="BK357" s="42">
        <v>0.23089592617465601</v>
      </c>
      <c r="BL357" s="42"/>
      <c r="BM357" s="42">
        <v>1.1673420272022099E-3</v>
      </c>
      <c r="BN357" s="42">
        <v>0</v>
      </c>
      <c r="BO357" s="42"/>
      <c r="BP357" s="42">
        <v>2.5654254605639E-4</v>
      </c>
      <c r="BQ357" s="42">
        <v>0</v>
      </c>
      <c r="BR357" s="42">
        <v>0.17658077347568699</v>
      </c>
      <c r="BS357" s="42">
        <v>0.38911278943661998</v>
      </c>
      <c r="BT357" s="42">
        <v>0</v>
      </c>
      <c r="BU357" s="42">
        <v>0.87901985501553204</v>
      </c>
      <c r="BV357" s="42">
        <v>2.9350352432880999</v>
      </c>
      <c r="BW357" s="42">
        <v>1.6448811059707101E-2</v>
      </c>
      <c r="BX357" s="42">
        <v>4.8496012507580198E-2</v>
      </c>
      <c r="BY357" s="42">
        <v>0.142123006461015</v>
      </c>
      <c r="BZ357" s="42">
        <v>1.8914873602556202E-2</v>
      </c>
      <c r="CA357" s="42">
        <v>6.8479087909192899E-3</v>
      </c>
      <c r="CB357" s="42">
        <v>3.7178321718733302E-2</v>
      </c>
      <c r="CC357" s="42">
        <v>7.6288096731451302E-3</v>
      </c>
      <c r="CD357" s="42"/>
      <c r="CE357" s="42">
        <v>2.2726275392253499E-4</v>
      </c>
      <c r="CF357" s="42">
        <v>1.12200511736442E-2</v>
      </c>
      <c r="CG357" s="42">
        <v>0.5694019195242449</v>
      </c>
      <c r="CH357" s="42">
        <v>0.75525919820106802</v>
      </c>
      <c r="CI357" s="42">
        <v>0</v>
      </c>
      <c r="CJ357" s="42">
        <f t="shared" si="10"/>
        <v>7063.3909851913277</v>
      </c>
    </row>
    <row r="358" spans="2:88" x14ac:dyDescent="0.25">
      <c r="B358" s="40" t="s">
        <v>67</v>
      </c>
      <c r="D358" s="40" t="s">
        <v>627</v>
      </c>
      <c r="E358" s="40" t="s">
        <v>44</v>
      </c>
      <c r="G358" s="40" t="s">
        <v>333</v>
      </c>
      <c r="H358" s="41"/>
      <c r="I358" s="40">
        <v>1355</v>
      </c>
      <c r="J358" s="40">
        <v>0.64</v>
      </c>
      <c r="K358" s="40">
        <v>0.68899999999999995</v>
      </c>
      <c r="M358" s="43">
        <v>7800</v>
      </c>
      <c r="O358" s="42"/>
      <c r="P358" s="42">
        <v>2117.1875</v>
      </c>
      <c r="Q358" s="41"/>
      <c r="R358" s="40">
        <v>526800</v>
      </c>
      <c r="S358" s="40">
        <v>3200</v>
      </c>
      <c r="T358" s="40">
        <v>470700</v>
      </c>
      <c r="U358" s="40">
        <v>4800</v>
      </c>
      <c r="V358" s="42">
        <v>382099.111972115</v>
      </c>
      <c r="W358" s="42">
        <v>71770.070542157802</v>
      </c>
      <c r="X358" s="42">
        <v>316.433427174992</v>
      </c>
      <c r="Y358" s="42">
        <v>0.24096333512086801</v>
      </c>
      <c r="Z358" s="42">
        <v>0.29806248275718999</v>
      </c>
      <c r="AA358" s="42">
        <v>3.2348171522676598E-2</v>
      </c>
      <c r="AB358" s="42">
        <v>1893.2678481604</v>
      </c>
      <c r="AC358" s="42">
        <v>1571.1105684736499</v>
      </c>
      <c r="AD358" s="42">
        <v>5.67142530578814E-2</v>
      </c>
      <c r="AE358" s="42">
        <v>601.42023936120597</v>
      </c>
      <c r="AF358" s="42">
        <v>238.97596636626</v>
      </c>
      <c r="AG358" s="42">
        <v>5.3211639207096999</v>
      </c>
      <c r="AH358" s="42">
        <v>7.5920074892112499</v>
      </c>
      <c r="AI358" s="42">
        <v>26.4869705739561</v>
      </c>
      <c r="AJ358" s="42">
        <v>9.9119206401123996E-2</v>
      </c>
      <c r="AK358" s="42">
        <v>1.2353644195549101</v>
      </c>
      <c r="AL358" s="42">
        <v>1.2602681385939201</v>
      </c>
      <c r="AM358" s="42">
        <v>0.23389373290989901</v>
      </c>
      <c r="AN358" s="42">
        <v>3.6687970209319198</v>
      </c>
      <c r="AO358" s="42">
        <v>4.1713077154479699</v>
      </c>
      <c r="AP358" s="42">
        <v>1.2189008035579301</v>
      </c>
      <c r="AQ358" s="42">
        <v>51.573563331731599</v>
      </c>
      <c r="AR358" s="42">
        <v>24.649536813153599</v>
      </c>
      <c r="AS358" s="42">
        <v>1.6226535280977401</v>
      </c>
      <c r="AT358" s="42"/>
      <c r="AU358" s="42">
        <v>9.4768993598412304E-4</v>
      </c>
      <c r="AV358" s="42">
        <v>0</v>
      </c>
      <c r="AW358" s="42">
        <v>1.41953703196546E-2</v>
      </c>
      <c r="AX358" s="42">
        <v>8.0913925506431297E-2</v>
      </c>
      <c r="AY358" s="42">
        <v>0</v>
      </c>
      <c r="AZ358" s="42"/>
      <c r="BA358" s="42">
        <v>5.5749547585579699E-3</v>
      </c>
      <c r="BB358" s="42">
        <v>0.18590335124354601</v>
      </c>
      <c r="BC358" s="42"/>
      <c r="BD358" s="42">
        <v>0.65869298866276405</v>
      </c>
      <c r="BE358" s="42">
        <v>0.29337301741386701</v>
      </c>
      <c r="BF358" s="42">
        <v>3.0168554593455299E-2</v>
      </c>
      <c r="BG358" s="42">
        <v>0.25294422318494098</v>
      </c>
      <c r="BH358" s="42">
        <v>6.0439549631162097E-2</v>
      </c>
      <c r="BI358" s="42"/>
      <c r="BJ358" s="42">
        <v>4.5341898516105201E-3</v>
      </c>
      <c r="BK358" s="42">
        <v>0.23701343312175099</v>
      </c>
      <c r="BL358" s="42"/>
      <c r="BM358" s="42">
        <v>7.4570597511172199E-4</v>
      </c>
      <c r="BN358" s="42">
        <v>0</v>
      </c>
      <c r="BO358" s="42"/>
      <c r="BP358" s="42">
        <v>1.7068427372887899E-4</v>
      </c>
      <c r="BQ358" s="42">
        <v>0</v>
      </c>
      <c r="BR358" s="42"/>
      <c r="BS358" s="42">
        <v>3.68692529722136E-4</v>
      </c>
      <c r="BT358" s="42">
        <v>0</v>
      </c>
      <c r="BU358" s="42">
        <v>0.27236119150081201</v>
      </c>
      <c r="BV358" s="42">
        <v>0.31154425403594799</v>
      </c>
      <c r="BW358" s="42">
        <v>1.6885532510920301E-2</v>
      </c>
      <c r="BX358" s="42">
        <v>5.5288242599830402E-2</v>
      </c>
      <c r="BY358" s="42">
        <v>0.11272490263253</v>
      </c>
      <c r="BZ358" s="42">
        <v>1.9412072255947599E-2</v>
      </c>
      <c r="CA358" s="42"/>
      <c r="CB358" s="42">
        <v>7.5866704838828695E-4</v>
      </c>
      <c r="CC358" s="42">
        <v>7.8304280057826404E-3</v>
      </c>
      <c r="CD358" s="42"/>
      <c r="CE358" s="42">
        <v>1.5118900391053301E-4</v>
      </c>
      <c r="CF358" s="42">
        <v>1.15170689789326E-2</v>
      </c>
      <c r="CG358" s="42">
        <v>0.14730089820212292</v>
      </c>
      <c r="CH358" s="42">
        <v>0.44757113022693901</v>
      </c>
      <c r="CI358" s="42">
        <v>0</v>
      </c>
      <c r="CJ358" s="42">
        <f t="shared" si="10"/>
        <v>10214.535625772371</v>
      </c>
    </row>
    <row r="359" spans="2:88" x14ac:dyDescent="0.25">
      <c r="B359" s="40" t="s">
        <v>68</v>
      </c>
      <c r="D359" s="40" t="s">
        <v>628</v>
      </c>
      <c r="E359" s="40" t="s">
        <v>44</v>
      </c>
      <c r="G359" s="40" t="s">
        <v>35</v>
      </c>
      <c r="H359" s="41"/>
      <c r="I359" s="40">
        <v>3570</v>
      </c>
      <c r="J359" s="40">
        <v>1.47</v>
      </c>
      <c r="K359" s="40">
        <v>1.61</v>
      </c>
      <c r="M359" s="43">
        <v>10599.999</v>
      </c>
      <c r="O359" s="42"/>
      <c r="P359" s="42">
        <v>2428.5714285714284</v>
      </c>
      <c r="Q359" s="41"/>
      <c r="R359" s="40">
        <v>344799.99999999994</v>
      </c>
      <c r="S359" s="40">
        <v>2800.0000000000005</v>
      </c>
      <c r="T359" s="40">
        <v>308200</v>
      </c>
      <c r="U359" s="40">
        <v>3800</v>
      </c>
      <c r="V359" s="42">
        <v>315858.64282593998</v>
      </c>
      <c r="W359" s="42">
        <v>23582.974993159401</v>
      </c>
      <c r="X359" s="42">
        <v>1668.41637545292</v>
      </c>
      <c r="Y359" s="42">
        <v>0.22088594299946299</v>
      </c>
      <c r="Z359" s="42">
        <v>0.99813823793377399</v>
      </c>
      <c r="AA359" s="42">
        <v>0.264580118875203</v>
      </c>
      <c r="AB359" s="42">
        <v>0.347601273482957</v>
      </c>
      <c r="AC359" s="42">
        <v>1.1014873400826799</v>
      </c>
      <c r="AD359" s="42">
        <v>0.36289120808886199</v>
      </c>
      <c r="AE359" s="42">
        <v>12.4446317667673</v>
      </c>
      <c r="AF359" s="42">
        <v>66.828191995123703</v>
      </c>
      <c r="AG359" s="42">
        <v>13.974217546899499</v>
      </c>
      <c r="AH359" s="42">
        <v>312951.890056909</v>
      </c>
      <c r="AI359" s="42">
        <v>49389.972762750302</v>
      </c>
      <c r="AJ359" s="42">
        <v>0.67459911122195604</v>
      </c>
      <c r="AK359" s="42">
        <v>269.27837851919202</v>
      </c>
      <c r="AL359" s="42">
        <v>83.3021127680625</v>
      </c>
      <c r="AM359" s="42">
        <v>1.74640086411544</v>
      </c>
      <c r="AN359" s="42">
        <v>0.97548085110099403</v>
      </c>
      <c r="AO359" s="42">
        <v>12.974926140090201</v>
      </c>
      <c r="AP359" s="42">
        <v>6.8679308873352198</v>
      </c>
      <c r="AQ359" s="42">
        <v>143.20987593626199</v>
      </c>
      <c r="AR359" s="42">
        <v>71.345258634551698</v>
      </c>
      <c r="AS359" s="42">
        <v>9.1915194036667796</v>
      </c>
      <c r="AT359" s="42"/>
      <c r="AU359" s="42">
        <v>3.34059062921568E-3</v>
      </c>
      <c r="AV359" s="42">
        <v>0.35267338888521699</v>
      </c>
      <c r="AW359" s="42">
        <v>84.308023069743697</v>
      </c>
      <c r="AX359" s="42">
        <v>18.273728090119199</v>
      </c>
      <c r="AY359" s="42">
        <v>0.14876335413984501</v>
      </c>
      <c r="AZ359" s="42">
        <v>10.775806872664299</v>
      </c>
      <c r="BA359" s="42">
        <v>9.3956334258937098</v>
      </c>
      <c r="BB359" s="42">
        <v>0.74332169276098703</v>
      </c>
      <c r="BC359" s="42">
        <v>2.66917473278634</v>
      </c>
      <c r="BD359" s="42">
        <v>4.2527749850273802</v>
      </c>
      <c r="BE359" s="42">
        <v>1.5050001790657701</v>
      </c>
      <c r="BF359" s="42"/>
      <c r="BG359" s="42">
        <v>0.59083520306111803</v>
      </c>
      <c r="BH359" s="42">
        <v>0.50653874008492605</v>
      </c>
      <c r="BI359" s="42">
        <v>3.2448345263421201</v>
      </c>
      <c r="BJ359" s="42">
        <v>6.4657099371050499</v>
      </c>
      <c r="BK359" s="42">
        <v>1.3229118360160099</v>
      </c>
      <c r="BL359" s="42"/>
      <c r="BM359" s="42">
        <v>2.5885050874866898E-3</v>
      </c>
      <c r="BN359" s="42">
        <v>0.332948465869842</v>
      </c>
      <c r="BO359" s="42"/>
      <c r="BP359" s="42">
        <v>5.7840233407121199E-4</v>
      </c>
      <c r="BQ359" s="42">
        <v>7.8168588386794205E-2</v>
      </c>
      <c r="BR359" s="42"/>
      <c r="BS359" s="42">
        <v>1.3012428092888E-3</v>
      </c>
      <c r="BT359" s="42">
        <v>0</v>
      </c>
      <c r="BU359" s="42">
        <v>2.66081567005959</v>
      </c>
      <c r="BV359" s="42">
        <v>2.8886134070565501</v>
      </c>
      <c r="BW359" s="42">
        <v>0.113994395866947</v>
      </c>
      <c r="BX359" s="42">
        <v>1.37995772641222</v>
      </c>
      <c r="BY359" s="42">
        <v>0.81395629561361205</v>
      </c>
      <c r="BZ359" s="42">
        <v>0.10270446041817501</v>
      </c>
      <c r="CA359" s="42">
        <v>0.39623058605860401</v>
      </c>
      <c r="CB359" s="42">
        <v>0.49064106439866401</v>
      </c>
      <c r="CC359" s="42">
        <v>9.69356710490865E-2</v>
      </c>
      <c r="CD359" s="42">
        <v>0.17505647572868299</v>
      </c>
      <c r="CE359" s="42">
        <v>0.63055367281952002</v>
      </c>
      <c r="CF359" s="42">
        <v>0</v>
      </c>
      <c r="CG359" s="42"/>
      <c r="CH359" s="42">
        <v>0.79393500068252398</v>
      </c>
      <c r="CI359" s="42">
        <v>0</v>
      </c>
      <c r="CJ359" s="42">
        <f t="shared" si="10"/>
        <v>2407.6551826178461</v>
      </c>
    </row>
    <row r="360" spans="2:88" x14ac:dyDescent="0.25">
      <c r="B360" s="40" t="s">
        <v>68</v>
      </c>
      <c r="D360" s="40" t="s">
        <v>448</v>
      </c>
      <c r="E360" s="40" t="s">
        <v>44</v>
      </c>
      <c r="G360" s="40" t="s">
        <v>39</v>
      </c>
      <c r="H360" s="41"/>
      <c r="I360" s="40">
        <v>3570</v>
      </c>
      <c r="J360" s="40">
        <v>1.47</v>
      </c>
      <c r="K360" s="40">
        <v>1.61</v>
      </c>
      <c r="M360" s="43">
        <v>10599.999</v>
      </c>
      <c r="O360" s="42"/>
      <c r="P360" s="42">
        <v>2428.5714285714284</v>
      </c>
      <c r="Q360" s="41"/>
      <c r="R360" s="40">
        <v>410400</v>
      </c>
      <c r="S360" s="40">
        <v>3000</v>
      </c>
      <c r="T360" s="40">
        <v>583300</v>
      </c>
      <c r="U360" s="40">
        <v>5200</v>
      </c>
      <c r="V360" s="42">
        <v>348312.58850811003</v>
      </c>
      <c r="W360" s="42">
        <v>77247.853082836606</v>
      </c>
      <c r="X360" s="42">
        <v>1750.8400055679799</v>
      </c>
      <c r="Y360" s="42">
        <v>0.29543994596644002</v>
      </c>
      <c r="Z360" s="42">
        <v>1.0927119676508701</v>
      </c>
      <c r="AA360" s="42">
        <v>0.27735743220556203</v>
      </c>
      <c r="AB360" s="42">
        <v>123.506148320639</v>
      </c>
      <c r="AC360" s="42">
        <v>38.383572048497598</v>
      </c>
      <c r="AD360" s="42">
        <v>0.240839614379532</v>
      </c>
      <c r="AE360" s="42">
        <v>14955.065788149601</v>
      </c>
      <c r="AF360" s="42">
        <v>3351.6919928928</v>
      </c>
      <c r="AG360" s="42">
        <v>26.925573964868001</v>
      </c>
      <c r="AH360" s="42">
        <v>5.6998719730412699E-2</v>
      </c>
      <c r="AI360" s="42">
        <v>1.43120213397142</v>
      </c>
      <c r="AJ360" s="42">
        <v>0.77706443082643595</v>
      </c>
      <c r="AK360" s="42">
        <v>1.4561574633080101</v>
      </c>
      <c r="AL360" s="42">
        <v>4.5619377728680899</v>
      </c>
      <c r="AM360" s="42">
        <v>1.5277640936424</v>
      </c>
      <c r="AN360" s="42"/>
      <c r="AO360" s="42">
        <v>15.6219481783855</v>
      </c>
      <c r="AP360" s="42">
        <v>6.0507451371106402</v>
      </c>
      <c r="AQ360" s="42">
        <v>196.576358658191</v>
      </c>
      <c r="AR360" s="42">
        <v>114.41772397397</v>
      </c>
      <c r="AS360" s="42">
        <v>9.9689812571877408</v>
      </c>
      <c r="AT360" s="42">
        <v>2.3474423159620201</v>
      </c>
      <c r="AU360" s="42">
        <v>3.2388708469508001</v>
      </c>
      <c r="AV360" s="42">
        <v>0.35578982127078201</v>
      </c>
      <c r="AW360" s="42">
        <v>1.17738777112063</v>
      </c>
      <c r="AX360" s="42">
        <v>1.7814113763816699</v>
      </c>
      <c r="AY360" s="42">
        <v>0.10818499008066799</v>
      </c>
      <c r="AZ360" s="42">
        <v>0.19799038372154701</v>
      </c>
      <c r="BA360" s="42">
        <v>2.94820461992003</v>
      </c>
      <c r="BB360" s="42">
        <v>1.05545403433955</v>
      </c>
      <c r="BC360" s="42">
        <v>0.92584827004380998</v>
      </c>
      <c r="BD360" s="42">
        <v>3.2968167800661199</v>
      </c>
      <c r="BE360" s="42">
        <v>1.9473209473636099</v>
      </c>
      <c r="BF360" s="42">
        <v>1.09133515506469E-2</v>
      </c>
      <c r="BG360" s="42">
        <v>0.99793548534267595</v>
      </c>
      <c r="BH360" s="42">
        <v>0.44184951429300801</v>
      </c>
      <c r="BI360" s="42">
        <v>6.7814273320964604</v>
      </c>
      <c r="BJ360" s="42">
        <v>8.9055019447002</v>
      </c>
      <c r="BK360" s="42">
        <v>0.88506611946506297</v>
      </c>
      <c r="BL360" s="42">
        <v>10.2539143362806</v>
      </c>
      <c r="BM360" s="42">
        <v>7.6232617653843002</v>
      </c>
      <c r="BN360" s="42">
        <v>0</v>
      </c>
      <c r="BO360" s="42">
        <v>12.9460788728376</v>
      </c>
      <c r="BP360" s="42">
        <v>8.2329255611834906</v>
      </c>
      <c r="BQ360" s="42">
        <v>0</v>
      </c>
      <c r="BR360" s="42"/>
      <c r="BS360" s="42">
        <v>4.8064441793857597E-3</v>
      </c>
      <c r="BT360" s="42">
        <v>0.17730993461995101</v>
      </c>
      <c r="BU360" s="42">
        <v>0.39758702209149299</v>
      </c>
      <c r="BV360" s="42">
        <v>2.2137165135467201</v>
      </c>
      <c r="BW360" s="42">
        <v>0.159262635062078</v>
      </c>
      <c r="BX360" s="42">
        <v>4.91911423668477</v>
      </c>
      <c r="BY360" s="42">
        <v>3.4901526418823701</v>
      </c>
      <c r="BZ360" s="42">
        <v>5.4034402992160301E-2</v>
      </c>
      <c r="CA360" s="42">
        <v>3.96676104183071</v>
      </c>
      <c r="CB360" s="42">
        <v>2.1432315658413499</v>
      </c>
      <c r="CC360" s="42">
        <v>9.7743485465432503E-2</v>
      </c>
      <c r="CD360" s="42">
        <v>0.25339664881472301</v>
      </c>
      <c r="CE360" s="42">
        <v>0.62918878946010404</v>
      </c>
      <c r="CF360" s="42">
        <v>7.8853207775849699E-2</v>
      </c>
      <c r="CG360" s="42">
        <v>0.83147811626420542</v>
      </c>
      <c r="CH360" s="42">
        <v>1.90575427075354</v>
      </c>
      <c r="CI360" s="42">
        <v>0.166677292378763</v>
      </c>
      <c r="CJ360" s="42">
        <f t="shared" si="10"/>
        <v>2087.7383363968388</v>
      </c>
    </row>
    <row r="361" spans="2:88" x14ac:dyDescent="0.25">
      <c r="B361" s="40" t="s">
        <v>68</v>
      </c>
      <c r="D361" s="40" t="s">
        <v>629</v>
      </c>
      <c r="E361" s="40" t="s">
        <v>44</v>
      </c>
      <c r="G361" s="40" t="s">
        <v>35</v>
      </c>
      <c r="H361" s="41"/>
      <c r="I361" s="40">
        <v>3570</v>
      </c>
      <c r="J361" s="40">
        <v>1.47</v>
      </c>
      <c r="K361" s="40">
        <v>1.61</v>
      </c>
      <c r="M361" s="43">
        <v>10599.999</v>
      </c>
      <c r="O361" s="42"/>
      <c r="P361" s="42">
        <v>2428.5714285714284</v>
      </c>
      <c r="Q361" s="41"/>
      <c r="R361" s="40">
        <v>343100</v>
      </c>
      <c r="S361" s="40">
        <v>2800.0000000000005</v>
      </c>
      <c r="T361" s="40">
        <v>308100</v>
      </c>
      <c r="U361" s="40">
        <v>3800</v>
      </c>
      <c r="V361" s="42">
        <v>309310.198203179</v>
      </c>
      <c r="W361" s="42">
        <v>71123.677888303893</v>
      </c>
      <c r="X361" s="42">
        <v>1447.4630700615601</v>
      </c>
      <c r="Y361" s="42">
        <v>0.23343529169802499</v>
      </c>
      <c r="Z361" s="42">
        <v>0.73702645865157701</v>
      </c>
      <c r="AA361" s="42">
        <v>0.26616816948404798</v>
      </c>
      <c r="AB361" s="42">
        <v>0.17232394342472099</v>
      </c>
      <c r="AC361" s="42">
        <v>0.89435001608904297</v>
      </c>
      <c r="AD361" s="42">
        <v>0.31432138374448898</v>
      </c>
      <c r="AE361" s="42">
        <v>8.9155220875021204</v>
      </c>
      <c r="AF361" s="42">
        <v>69.520751970259596</v>
      </c>
      <c r="AG361" s="42">
        <v>37.234165312606002</v>
      </c>
      <c r="AH361" s="42">
        <v>320494.64387248602</v>
      </c>
      <c r="AI361" s="42">
        <v>90373.181541652404</v>
      </c>
      <c r="AJ361" s="42">
        <v>0.66285925394315204</v>
      </c>
      <c r="AK361" s="42">
        <v>464.14546221458102</v>
      </c>
      <c r="AL361" s="42">
        <v>98.247379936369299</v>
      </c>
      <c r="AM361" s="42">
        <v>1.1475263073381401</v>
      </c>
      <c r="AN361" s="42"/>
      <c r="AO361" s="42">
        <v>9.2590744774805493</v>
      </c>
      <c r="AP361" s="42">
        <v>8.2227215315345692</v>
      </c>
      <c r="AQ361" s="42">
        <v>129.72985196784899</v>
      </c>
      <c r="AR361" s="42">
        <v>70.784272715192699</v>
      </c>
      <c r="AS361" s="42">
        <v>12.1425769145449</v>
      </c>
      <c r="AT361" s="42"/>
      <c r="AU361" s="42">
        <v>1.45883047800565E-2</v>
      </c>
      <c r="AV361" s="42">
        <v>0.369767014263502</v>
      </c>
      <c r="AW361" s="42">
        <v>36.636750113367903</v>
      </c>
      <c r="AX361" s="42">
        <v>12.704941692801301</v>
      </c>
      <c r="AY361" s="42">
        <v>0.15726492221046601</v>
      </c>
      <c r="AZ361" s="42">
        <v>11.1149256908092</v>
      </c>
      <c r="BA361" s="42">
        <v>14.8106228611028</v>
      </c>
      <c r="BB361" s="42">
        <v>1.10095947601985</v>
      </c>
      <c r="BC361" s="42">
        <v>6.2979245489525798E-2</v>
      </c>
      <c r="BD361" s="42">
        <v>3.0220626610890502</v>
      </c>
      <c r="BE361" s="42">
        <v>1.78867409492333</v>
      </c>
      <c r="BF361" s="42">
        <v>6.5634560790006503E-3</v>
      </c>
      <c r="BG361" s="42">
        <v>0.80289957917473198</v>
      </c>
      <c r="BH361" s="42">
        <v>0.634863271078693</v>
      </c>
      <c r="BI361" s="42">
        <v>1.0466281375873701</v>
      </c>
      <c r="BJ361" s="42">
        <v>3.6294806875824901</v>
      </c>
      <c r="BK361" s="42">
        <v>0.92256175713211896</v>
      </c>
      <c r="BL361" s="42"/>
      <c r="BM361" s="42">
        <v>1.06800418923025E-2</v>
      </c>
      <c r="BN361" s="42">
        <v>0.69810378007950802</v>
      </c>
      <c r="BO361" s="42"/>
      <c r="BP361" s="42">
        <v>2.5323021625420902E-3</v>
      </c>
      <c r="BQ361" s="42">
        <v>0</v>
      </c>
      <c r="BR361" s="42"/>
      <c r="BS361" s="42">
        <v>5.61280693098711E-3</v>
      </c>
      <c r="BT361" s="42">
        <v>0.25738574001368397</v>
      </c>
      <c r="BU361" s="42">
        <v>3.6281054708742402</v>
      </c>
      <c r="BV361" s="42">
        <v>3.9886537491430101</v>
      </c>
      <c r="BW361" s="42">
        <v>0.16622325225517801</v>
      </c>
      <c r="BX361" s="42">
        <v>3.7824579255177002</v>
      </c>
      <c r="BY361" s="42">
        <v>1.5500879331395001</v>
      </c>
      <c r="BZ361" s="42">
        <v>5.6199495950668303E-2</v>
      </c>
      <c r="CA361" s="42">
        <v>0.76037276061179904</v>
      </c>
      <c r="CB361" s="42">
        <v>0.98537970101105099</v>
      </c>
      <c r="CC361" s="42">
        <v>0.12737711498526799</v>
      </c>
      <c r="CD361" s="42">
        <v>0.60892622650591899</v>
      </c>
      <c r="CE361" s="42">
        <v>2.9699482809314599</v>
      </c>
      <c r="CF361" s="42">
        <v>5.88864139772255E-2</v>
      </c>
      <c r="CG361" s="42"/>
      <c r="CH361" s="42">
        <v>3.8697194581379401E-3</v>
      </c>
      <c r="CI361" s="42">
        <v>0</v>
      </c>
      <c r="CJ361" s="42">
        <f t="shared" si="10"/>
        <v>2644.7266746672203</v>
      </c>
    </row>
    <row r="362" spans="2:88" x14ac:dyDescent="0.25">
      <c r="B362" s="40" t="s">
        <v>70</v>
      </c>
      <c r="D362" s="40" t="s">
        <v>630</v>
      </c>
      <c r="E362" s="40" t="s">
        <v>47</v>
      </c>
      <c r="G362" s="40" t="s">
        <v>49</v>
      </c>
      <c r="H362" s="41"/>
      <c r="I362" s="40">
        <v>3280</v>
      </c>
      <c r="J362" s="40">
        <v>1.26</v>
      </c>
      <c r="K362" s="40">
        <v>1.38</v>
      </c>
      <c r="M362" s="43">
        <v>10000</v>
      </c>
      <c r="O362" s="42"/>
      <c r="P362" s="42">
        <v>2603.1746031746034</v>
      </c>
      <c r="Q362" s="41"/>
      <c r="R362" s="40">
        <v>349500</v>
      </c>
      <c r="S362" s="40">
        <v>2800.0000000000005</v>
      </c>
      <c r="T362" s="40">
        <v>417200</v>
      </c>
      <c r="U362" s="40">
        <v>4400</v>
      </c>
      <c r="V362" s="42">
        <v>307411.97379843198</v>
      </c>
      <c r="W362" s="42">
        <v>55624.1596653284</v>
      </c>
      <c r="X362" s="42">
        <v>1997.32905216617</v>
      </c>
      <c r="Y362" s="42">
        <v>0.202121829149642</v>
      </c>
      <c r="Z362" s="42">
        <v>1.26447853351964</v>
      </c>
      <c r="AA362" s="42">
        <v>0.28446803521451802</v>
      </c>
      <c r="AB362" s="42"/>
      <c r="AC362" s="42">
        <v>3.7537620475137E-2</v>
      </c>
      <c r="AD362" s="42">
        <v>0.60922512017213204</v>
      </c>
      <c r="AE362" s="42"/>
      <c r="AF362" s="42">
        <v>1.72276878182771</v>
      </c>
      <c r="AG362" s="42">
        <v>56.605162180867197</v>
      </c>
      <c r="AH362" s="42">
        <v>219227.093198024</v>
      </c>
      <c r="AI362" s="42">
        <v>55313.7107523944</v>
      </c>
      <c r="AJ362" s="42">
        <v>1.1750250651455201</v>
      </c>
      <c r="AK362" s="42">
        <v>1.4843083756176001</v>
      </c>
      <c r="AL362" s="42">
        <v>5.6744503946471196</v>
      </c>
      <c r="AM362" s="42">
        <v>2.1078132449392202</v>
      </c>
      <c r="AN362" s="42">
        <v>5.5452459505305498</v>
      </c>
      <c r="AO362" s="42">
        <v>18.072150411217301</v>
      </c>
      <c r="AP362" s="42">
        <v>9.9812133392262208</v>
      </c>
      <c r="AQ362" s="42">
        <v>140.169728836395</v>
      </c>
      <c r="AR362" s="42">
        <v>91.650808178663198</v>
      </c>
      <c r="AS362" s="42">
        <v>13.1001123273084</v>
      </c>
      <c r="AT362" s="42"/>
      <c r="AU362" s="42">
        <v>1.32675435496711E-2</v>
      </c>
      <c r="AV362" s="42">
        <v>0</v>
      </c>
      <c r="AW362" s="42">
        <v>8.1734406400136699</v>
      </c>
      <c r="AX362" s="42">
        <v>7.6650398778625801</v>
      </c>
      <c r="AY362" s="42">
        <v>0.145069194661189</v>
      </c>
      <c r="AZ362" s="42"/>
      <c r="BA362" s="42">
        <v>7.6897397840905102E-2</v>
      </c>
      <c r="BB362" s="42">
        <v>1.01924279178551</v>
      </c>
      <c r="BC362" s="42"/>
      <c r="BD362" s="42">
        <v>2.6852676325645302</v>
      </c>
      <c r="BE362" s="42">
        <v>2.4646008216531499</v>
      </c>
      <c r="BF362" s="42">
        <v>0.58205198522775803</v>
      </c>
      <c r="BG362" s="42">
        <v>2.0135852458694301</v>
      </c>
      <c r="BH362" s="42">
        <v>0.85050268642850702</v>
      </c>
      <c r="BI362" s="42">
        <v>7.07137600182089</v>
      </c>
      <c r="BJ362" s="42">
        <v>7.8471604957364596</v>
      </c>
      <c r="BK362" s="42">
        <v>0.85186864164201004</v>
      </c>
      <c r="BL362" s="42"/>
      <c r="BM362" s="42">
        <v>9.1591363699951699E-3</v>
      </c>
      <c r="BN362" s="42">
        <v>0.44561279999695702</v>
      </c>
      <c r="BO362" s="42"/>
      <c r="BP362" s="42">
        <v>2.3087412877381098E-3</v>
      </c>
      <c r="BQ362" s="42">
        <v>0.14672735626484701</v>
      </c>
      <c r="BR362" s="42"/>
      <c r="BS362" s="42">
        <v>5.2130994742265596E-3</v>
      </c>
      <c r="BT362" s="42">
        <v>0.236241788824296</v>
      </c>
      <c r="BU362" s="42">
        <v>5.9835990971310098</v>
      </c>
      <c r="BV362" s="42">
        <v>4.8297539001743601</v>
      </c>
      <c r="BW362" s="42">
        <v>0.256133597542411</v>
      </c>
      <c r="BX362" s="42">
        <v>4.96865160529729</v>
      </c>
      <c r="BY362" s="42">
        <v>3.07954421579264</v>
      </c>
      <c r="BZ362" s="42">
        <v>0.10045670691488701</v>
      </c>
      <c r="CA362" s="42"/>
      <c r="CB362" s="42">
        <v>9.3312149151614995E-3</v>
      </c>
      <c r="CC362" s="42">
        <v>0.117747789546037</v>
      </c>
      <c r="CD362" s="42">
        <v>0.93022608123480999</v>
      </c>
      <c r="CE362" s="42">
        <v>2.3102918329300901</v>
      </c>
      <c r="CF362" s="42">
        <v>0</v>
      </c>
      <c r="CG362" s="42">
        <v>0.30237600640928397</v>
      </c>
      <c r="CH362" s="42">
        <v>1.2165022155053</v>
      </c>
      <c r="CI362" s="42">
        <v>0</v>
      </c>
      <c r="CJ362" s="42">
        <f t="shared" si="10"/>
        <v>2493.4056939493239</v>
      </c>
    </row>
    <row r="363" spans="2:88" x14ac:dyDescent="0.25">
      <c r="B363" s="40" t="s">
        <v>71</v>
      </c>
      <c r="D363" s="40" t="s">
        <v>454</v>
      </c>
      <c r="E363" s="40" t="s">
        <v>47</v>
      </c>
      <c r="G363" s="40" t="s">
        <v>39</v>
      </c>
      <c r="H363" s="41"/>
      <c r="I363" s="40">
        <v>5630</v>
      </c>
      <c r="J363" s="40">
        <v>1.9</v>
      </c>
      <c r="K363" s="40">
        <v>2.11</v>
      </c>
      <c r="M363" s="43">
        <v>18000</v>
      </c>
      <c r="O363" s="42"/>
      <c r="P363" s="42">
        <v>2963.1578947368421</v>
      </c>
      <c r="Q363" s="41"/>
      <c r="R363" s="40">
        <v>360400</v>
      </c>
      <c r="S363" s="40">
        <v>2800.0000000000005</v>
      </c>
      <c r="T363" s="40">
        <v>642800</v>
      </c>
      <c r="U363" s="40">
        <v>5400</v>
      </c>
      <c r="V363" s="42">
        <v>306684.65631394897</v>
      </c>
      <c r="W363" s="42">
        <v>70847.905306311004</v>
      </c>
      <c r="X363" s="42">
        <v>1573.8837054814601</v>
      </c>
      <c r="Y363" s="42">
        <v>0.44563602823725601</v>
      </c>
      <c r="Z363" s="42">
        <v>1.13279214440669</v>
      </c>
      <c r="AA363" s="42">
        <v>0.22912873951351201</v>
      </c>
      <c r="AB363" s="42">
        <v>9.9113924681767003</v>
      </c>
      <c r="AC363" s="42">
        <v>7.11913563636194</v>
      </c>
      <c r="AD363" s="42">
        <v>0.34822164607588402</v>
      </c>
      <c r="AE363" s="42">
        <v>17.123451559435601</v>
      </c>
      <c r="AF363" s="42">
        <v>104.05000239891</v>
      </c>
      <c r="AG363" s="42">
        <v>18.348681111400701</v>
      </c>
      <c r="AH363" s="42">
        <v>4.1721618261198303</v>
      </c>
      <c r="AI363" s="42">
        <v>5.1173680104552997</v>
      </c>
      <c r="AJ363" s="42">
        <v>0.81057678556803403</v>
      </c>
      <c r="AK363" s="42">
        <v>1.1311098160528099</v>
      </c>
      <c r="AL363" s="42">
        <v>5.0704496608260303</v>
      </c>
      <c r="AM363" s="42">
        <v>1.37985984542412</v>
      </c>
      <c r="AN363" s="42">
        <v>0.91599052436294903</v>
      </c>
      <c r="AO363" s="42">
        <v>22.3783171797634</v>
      </c>
      <c r="AP363" s="42">
        <v>6.8158417255294799</v>
      </c>
      <c r="AQ363" s="42">
        <v>126.19906467247699</v>
      </c>
      <c r="AR363" s="42">
        <v>71.540226019120595</v>
      </c>
      <c r="AS363" s="42">
        <v>10.6894187529336</v>
      </c>
      <c r="AT363" s="42">
        <v>1.6045706661594701</v>
      </c>
      <c r="AU363" s="42">
        <v>5.1697444130330101</v>
      </c>
      <c r="AV363" s="42">
        <v>0</v>
      </c>
      <c r="AW363" s="42">
        <v>3.5267201906447898</v>
      </c>
      <c r="AX363" s="42">
        <v>4.9061528869589202</v>
      </c>
      <c r="AY363" s="42">
        <v>0.103283658684293</v>
      </c>
      <c r="AZ363" s="42">
        <v>0.51278236450935699</v>
      </c>
      <c r="BA363" s="42">
        <v>4.8299430591625603</v>
      </c>
      <c r="BB363" s="42">
        <v>1.22780592623783</v>
      </c>
      <c r="BC363" s="42">
        <v>0.19277900764974601</v>
      </c>
      <c r="BD363" s="42">
        <v>4.3357529158050401</v>
      </c>
      <c r="BE363" s="42">
        <v>1.7677770323937001</v>
      </c>
      <c r="BF363" s="42"/>
      <c r="BG363" s="42">
        <v>0.99811904392073603</v>
      </c>
      <c r="BH363" s="42">
        <v>0.379208877142306</v>
      </c>
      <c r="BI363" s="42">
        <v>3.20880948973205</v>
      </c>
      <c r="BJ363" s="42">
        <v>8.7665125976950193</v>
      </c>
      <c r="BK363" s="42">
        <v>0</v>
      </c>
      <c r="BL363" s="42">
        <v>6.4165076143270996</v>
      </c>
      <c r="BM363" s="42">
        <v>8.8132935494240705</v>
      </c>
      <c r="BN363" s="42">
        <v>0.31655210376936299</v>
      </c>
      <c r="BO363" s="42">
        <v>9.7077550714174397</v>
      </c>
      <c r="BP363" s="42">
        <v>5.0617448001173804</v>
      </c>
      <c r="BQ363" s="42">
        <v>7.4684047050629004E-2</v>
      </c>
      <c r="BR363" s="42">
        <v>1.55132711934999</v>
      </c>
      <c r="BS363" s="42">
        <v>3.63250516226833</v>
      </c>
      <c r="BT363" s="42">
        <v>0</v>
      </c>
      <c r="BU363" s="42">
        <v>0.18107406154259201</v>
      </c>
      <c r="BV363" s="42">
        <v>0.92989687350780204</v>
      </c>
      <c r="BW363" s="42">
        <v>0.11128948070375</v>
      </c>
      <c r="BX363" s="42">
        <v>3.63287165162351</v>
      </c>
      <c r="BY363" s="42">
        <v>3.4091538766746501</v>
      </c>
      <c r="BZ363" s="42">
        <v>9.8557420730079406E-2</v>
      </c>
      <c r="CA363" s="42">
        <v>1.6142653297363501</v>
      </c>
      <c r="CB363" s="42">
        <v>1.5344005924613</v>
      </c>
      <c r="CC363" s="42">
        <v>8.40908517787083E-2</v>
      </c>
      <c r="CD363" s="42">
        <v>0.81341085157619597</v>
      </c>
      <c r="CE363" s="42">
        <v>1.58640862358711</v>
      </c>
      <c r="CF363" s="42">
        <v>0</v>
      </c>
      <c r="CG363" s="42"/>
      <c r="CH363" s="42">
        <v>4.8822826952875601E-3</v>
      </c>
      <c r="CI363" s="42">
        <v>0</v>
      </c>
      <c r="CJ363" s="42">
        <f t="shared" si="10"/>
        <v>2855.8056348146642</v>
      </c>
    </row>
    <row r="364" spans="2:88" x14ac:dyDescent="0.25">
      <c r="B364" s="40" t="s">
        <v>72</v>
      </c>
      <c r="D364" s="40" t="s">
        <v>631</v>
      </c>
      <c r="E364" s="40" t="s">
        <v>47</v>
      </c>
      <c r="G364" s="40" t="s">
        <v>35</v>
      </c>
      <c r="H364" s="41"/>
      <c r="I364" s="40">
        <v>2590</v>
      </c>
      <c r="J364" s="40">
        <v>0.68600000000000005</v>
      </c>
      <c r="K364" s="40">
        <v>0.72699999999999998</v>
      </c>
      <c r="M364" s="43">
        <v>11400</v>
      </c>
      <c r="O364" s="42"/>
      <c r="P364" s="42">
        <v>3775.5102040816323</v>
      </c>
      <c r="Q364" s="41"/>
      <c r="R364" s="40">
        <v>344500</v>
      </c>
      <c r="S364" s="40">
        <v>2800.0000000000005</v>
      </c>
      <c r="T364" s="40">
        <v>312400</v>
      </c>
      <c r="U364" s="40">
        <v>3800</v>
      </c>
      <c r="V364" s="42">
        <v>329504.17078874802</v>
      </c>
      <c r="W364" s="42">
        <v>58327.6214440521</v>
      </c>
      <c r="X364" s="42">
        <v>1606.20103099226</v>
      </c>
      <c r="Y364" s="42">
        <v>0.58182267960228595</v>
      </c>
      <c r="Z364" s="42">
        <v>1.0037199407228099</v>
      </c>
      <c r="AA364" s="42">
        <v>0.355482815405334</v>
      </c>
      <c r="AB364" s="42"/>
      <c r="AC364" s="42">
        <v>0.57315474167357205</v>
      </c>
      <c r="AD364" s="42">
        <v>0.35123158673426402</v>
      </c>
      <c r="AE364" s="42">
        <v>102.41139342104501</v>
      </c>
      <c r="AF364" s="42">
        <v>292.01751776613298</v>
      </c>
      <c r="AG364" s="42">
        <v>25.851350121968</v>
      </c>
      <c r="AH364" s="42">
        <v>338481.65870290401</v>
      </c>
      <c r="AI364" s="42">
        <v>61642.2736338018</v>
      </c>
      <c r="AJ364" s="42">
        <v>0.89181813760087902</v>
      </c>
      <c r="AK364" s="42">
        <v>176.128968486351</v>
      </c>
      <c r="AL364" s="42">
        <v>57.753719121566498</v>
      </c>
      <c r="AM364" s="42">
        <v>1.3797597973931801</v>
      </c>
      <c r="AN364" s="42"/>
      <c r="AO364" s="42">
        <v>8.6749603352062898</v>
      </c>
      <c r="AP364" s="42">
        <v>8.5783874173903296</v>
      </c>
      <c r="AQ364" s="42">
        <v>83.414503901358799</v>
      </c>
      <c r="AR364" s="42">
        <v>78.948350895379804</v>
      </c>
      <c r="AS364" s="42">
        <v>8.8963848733946307</v>
      </c>
      <c r="AT364" s="42">
        <v>0.15763346924265401</v>
      </c>
      <c r="AU364" s="42">
        <v>1.3303481886183599</v>
      </c>
      <c r="AV364" s="42">
        <v>0.55070640459647802</v>
      </c>
      <c r="AW364" s="42">
        <v>1.9346055814971901</v>
      </c>
      <c r="AX364" s="42">
        <v>1.74309361496196</v>
      </c>
      <c r="AY364" s="42">
        <v>0</v>
      </c>
      <c r="AZ364" s="42">
        <v>9.2657246363085104</v>
      </c>
      <c r="BA364" s="42">
        <v>13.801988749172301</v>
      </c>
      <c r="BB364" s="42">
        <v>0</v>
      </c>
      <c r="BC364" s="42"/>
      <c r="BD364" s="42">
        <v>4.0587851241096802</v>
      </c>
      <c r="BE364" s="42">
        <v>2.0526021994878798</v>
      </c>
      <c r="BF364" s="42">
        <v>1.1481904545244901E-2</v>
      </c>
      <c r="BG364" s="42">
        <v>1.3225159090590799</v>
      </c>
      <c r="BH364" s="42">
        <v>0.75085492423341804</v>
      </c>
      <c r="BI364" s="42">
        <v>1.3619329066944099</v>
      </c>
      <c r="BJ364" s="42">
        <v>4.19215496033239</v>
      </c>
      <c r="BK364" s="42">
        <v>1.0083161766137401</v>
      </c>
      <c r="BL364" s="42"/>
      <c r="BM364" s="42">
        <v>6.6575759490325502E-3</v>
      </c>
      <c r="BN364" s="42">
        <v>0</v>
      </c>
      <c r="BO364" s="42"/>
      <c r="BP364" s="42">
        <v>1.8670311986525899E-3</v>
      </c>
      <c r="BQ364" s="42">
        <v>0</v>
      </c>
      <c r="BR364" s="42">
        <v>1.7306494513825601</v>
      </c>
      <c r="BS364" s="42">
        <v>2.8188822114176402</v>
      </c>
      <c r="BT364" s="42">
        <v>0</v>
      </c>
      <c r="BU364" s="42">
        <v>6.4596035387243198</v>
      </c>
      <c r="BV364" s="42">
        <v>8.5872798199412301</v>
      </c>
      <c r="BW364" s="42">
        <v>0</v>
      </c>
      <c r="BX364" s="42">
        <v>4.4690436400416003</v>
      </c>
      <c r="BY364" s="42">
        <v>2.3752354001257898</v>
      </c>
      <c r="BZ364" s="42">
        <v>0.115770453530901</v>
      </c>
      <c r="CA364" s="42">
        <v>1.76812771120502</v>
      </c>
      <c r="CB364" s="42">
        <v>1.84900959499069</v>
      </c>
      <c r="CC364" s="42">
        <v>9.1762467118639598E-2</v>
      </c>
      <c r="CD364" s="42">
        <v>6.3545196406840102E-2</v>
      </c>
      <c r="CE364" s="42">
        <v>0.29928463803039801</v>
      </c>
      <c r="CF364" s="42">
        <v>0</v>
      </c>
      <c r="CG364" s="42"/>
      <c r="CH364" s="42">
        <v>0.95827601910735005</v>
      </c>
      <c r="CI364" s="42">
        <v>0</v>
      </c>
      <c r="CJ364" s="42">
        <f t="shared" si="10"/>
        <v>4129.9772088483069</v>
      </c>
    </row>
    <row r="365" spans="2:88" x14ac:dyDescent="0.25">
      <c r="B365" s="40" t="s">
        <v>72</v>
      </c>
      <c r="D365" s="40" t="s">
        <v>632</v>
      </c>
      <c r="E365" s="40" t="s">
        <v>47</v>
      </c>
      <c r="G365" s="40" t="s">
        <v>39</v>
      </c>
      <c r="H365" s="41"/>
      <c r="I365" s="40">
        <v>2590</v>
      </c>
      <c r="J365" s="40">
        <v>0.68600000000000005</v>
      </c>
      <c r="K365" s="40">
        <v>0.72699999999999998</v>
      </c>
      <c r="M365" s="43">
        <v>11400</v>
      </c>
      <c r="O365" s="42"/>
      <c r="P365" s="42">
        <v>3775.5102040816323</v>
      </c>
      <c r="Q365" s="41"/>
      <c r="R365" s="40">
        <v>358600</v>
      </c>
      <c r="S365" s="40">
        <v>2800.0000000000005</v>
      </c>
      <c r="T365" s="40">
        <v>641700</v>
      </c>
      <c r="U365" s="40">
        <v>5200</v>
      </c>
      <c r="V365" s="42">
        <v>280670.09435257397</v>
      </c>
      <c r="W365" s="42">
        <v>71869.039854218805</v>
      </c>
      <c r="X365" s="42">
        <v>1271.05032198192</v>
      </c>
      <c r="Y365" s="42">
        <v>0.41942238292982498</v>
      </c>
      <c r="Z365" s="42">
        <v>1.1653073553656901</v>
      </c>
      <c r="AA365" s="42">
        <v>0.134590849829167</v>
      </c>
      <c r="AB365" s="42">
        <v>10.6814887612601</v>
      </c>
      <c r="AC365" s="42">
        <v>6.8030998753836904</v>
      </c>
      <c r="AD365" s="42">
        <v>0.20603071795882399</v>
      </c>
      <c r="AE365" s="42">
        <v>9.1567059916736504</v>
      </c>
      <c r="AF365" s="42">
        <v>83.436272227371404</v>
      </c>
      <c r="AG365" s="42">
        <v>24.297167400236699</v>
      </c>
      <c r="AH365" s="42">
        <v>4.0048366172863901</v>
      </c>
      <c r="AI365" s="42">
        <v>5.6202780244975399</v>
      </c>
      <c r="AJ365" s="42">
        <v>0.630390372762066</v>
      </c>
      <c r="AK365" s="42">
        <v>0.96001692150276596</v>
      </c>
      <c r="AL365" s="42">
        <v>4.8058020887523103</v>
      </c>
      <c r="AM365" s="42">
        <v>1.1787026186115099</v>
      </c>
      <c r="AN365" s="42">
        <v>7.3698896032260805E-2</v>
      </c>
      <c r="AO365" s="42">
        <v>17.776274378845098</v>
      </c>
      <c r="AP365" s="42">
        <v>5.678408820464</v>
      </c>
      <c r="AQ365" s="42">
        <v>121.60916359897899</v>
      </c>
      <c r="AR365" s="42">
        <v>85.420984378426894</v>
      </c>
      <c r="AS365" s="42">
        <v>7.0101782629197498</v>
      </c>
      <c r="AT365" s="42">
        <v>0.23477213557867799</v>
      </c>
      <c r="AU365" s="42">
        <v>1.7864179677994001</v>
      </c>
      <c r="AV365" s="42">
        <v>0.33455418087251299</v>
      </c>
      <c r="AW365" s="42">
        <v>1.9110400233351099</v>
      </c>
      <c r="AX365" s="42">
        <v>2.8586778922223202</v>
      </c>
      <c r="AY365" s="42">
        <v>7.4546099569420904E-2</v>
      </c>
      <c r="AZ365" s="42"/>
      <c r="BA365" s="42">
        <v>8.9357524645483397E-2</v>
      </c>
      <c r="BB365" s="42">
        <v>1.02190896413378</v>
      </c>
      <c r="BC365" s="42">
        <v>0.36914384736390499</v>
      </c>
      <c r="BD365" s="42">
        <v>3.51893421274346</v>
      </c>
      <c r="BE365" s="42">
        <v>1.3203743475165699</v>
      </c>
      <c r="BF365" s="42">
        <v>1.50624533367758E-2</v>
      </c>
      <c r="BG365" s="42">
        <v>1.3533055861335801</v>
      </c>
      <c r="BH365" s="42">
        <v>0.36798136708976498</v>
      </c>
      <c r="BI365" s="42">
        <v>2.1215268818318198</v>
      </c>
      <c r="BJ365" s="42">
        <v>7.2711625030939802</v>
      </c>
      <c r="BK365" s="42">
        <v>0.43857588792344099</v>
      </c>
      <c r="BL365" s="42">
        <v>5.3536043869063201</v>
      </c>
      <c r="BM365" s="42">
        <v>8.0869033514937794</v>
      </c>
      <c r="BN365" s="42">
        <v>0</v>
      </c>
      <c r="BO365" s="42">
        <v>4.5212022342498202</v>
      </c>
      <c r="BP365" s="42">
        <v>3.45681084504734</v>
      </c>
      <c r="BQ365" s="42">
        <v>5.3391551930511101E-2</v>
      </c>
      <c r="BR365" s="42">
        <v>2.2853799221482101</v>
      </c>
      <c r="BS365" s="42">
        <v>3.6540114438381801</v>
      </c>
      <c r="BT365" s="42">
        <v>0.26679357072092302</v>
      </c>
      <c r="BU365" s="42">
        <v>5.8803321405220099E-2</v>
      </c>
      <c r="BV365" s="42">
        <v>0.53562897565267897</v>
      </c>
      <c r="BW365" s="42">
        <v>0.11189469973228799</v>
      </c>
      <c r="BX365" s="42">
        <v>17.729866495597001</v>
      </c>
      <c r="BY365" s="42">
        <v>15.5207158010346</v>
      </c>
      <c r="BZ365" s="42">
        <v>9.0660603500878706E-2</v>
      </c>
      <c r="CA365" s="42">
        <v>4.28424196730984</v>
      </c>
      <c r="CB365" s="42">
        <v>3.7745458426207699</v>
      </c>
      <c r="CC365" s="42">
        <v>6.9004922877795999E-2</v>
      </c>
      <c r="CD365" s="42">
        <v>0.11568641924209699</v>
      </c>
      <c r="CE365" s="42">
        <v>0.523563754707698</v>
      </c>
      <c r="CF365" s="42">
        <v>0</v>
      </c>
      <c r="CG365" s="42">
        <v>6.8564880105459386E-2</v>
      </c>
      <c r="CH365" s="42">
        <v>0.62898959992422898</v>
      </c>
      <c r="CI365" s="42">
        <v>0.11490950045649299</v>
      </c>
      <c r="CJ365" s="42">
        <f t="shared" si="10"/>
        <v>2948.7909413021466</v>
      </c>
    </row>
    <row r="366" spans="2:88" x14ac:dyDescent="0.25">
      <c r="B366" s="40" t="s">
        <v>72</v>
      </c>
      <c r="D366" s="40" t="s">
        <v>633</v>
      </c>
      <c r="E366" s="40" t="s">
        <v>47</v>
      </c>
      <c r="G366" s="40" t="s">
        <v>35</v>
      </c>
      <c r="H366" s="41"/>
      <c r="I366" s="40">
        <v>2590</v>
      </c>
      <c r="J366" s="40">
        <v>0.68600000000000005</v>
      </c>
      <c r="K366" s="40">
        <v>0.72699999999999998</v>
      </c>
      <c r="M366" s="43">
        <v>11400</v>
      </c>
      <c r="O366" s="42"/>
      <c r="P366" s="42">
        <v>3775.5102040816323</v>
      </c>
      <c r="Q366" s="41"/>
      <c r="R366" s="40">
        <v>343700</v>
      </c>
      <c r="S366" s="40">
        <v>2800.0000000000005</v>
      </c>
      <c r="T366" s="40">
        <v>311400</v>
      </c>
      <c r="U366" s="40">
        <v>3600</v>
      </c>
      <c r="V366" s="42">
        <v>309789.57016829698</v>
      </c>
      <c r="W366" s="42">
        <v>47427.4931421004</v>
      </c>
      <c r="X366" s="42">
        <v>1031.7964452843501</v>
      </c>
      <c r="Y366" s="42">
        <v>0.30187250735816701</v>
      </c>
      <c r="Z366" s="42">
        <v>0.77356721410815898</v>
      </c>
      <c r="AA366" s="42">
        <v>0.19915011690016099</v>
      </c>
      <c r="AB366" s="42">
        <v>6.16445242509676E-2</v>
      </c>
      <c r="AC366" s="42">
        <v>0.70656664768416899</v>
      </c>
      <c r="AD366" s="42">
        <v>0.38574859158129698</v>
      </c>
      <c r="AE366" s="42">
        <v>68.492161779284004</v>
      </c>
      <c r="AF366" s="42">
        <v>186.43866449481899</v>
      </c>
      <c r="AG366" s="42">
        <v>12.7163204594737</v>
      </c>
      <c r="AH366" s="42">
        <v>327532.75593185797</v>
      </c>
      <c r="AI366" s="42">
        <v>36780.432781777999</v>
      </c>
      <c r="AJ366" s="42">
        <v>0.792082611834102</v>
      </c>
      <c r="AK366" s="42">
        <v>126.101349854963</v>
      </c>
      <c r="AL366" s="42">
        <v>37.687483377096598</v>
      </c>
      <c r="AM366" s="42">
        <v>1.2964720756360499</v>
      </c>
      <c r="AN366" s="42">
        <v>5.3612748233903904</v>
      </c>
      <c r="AO366" s="42">
        <v>14.440317982175801</v>
      </c>
      <c r="AP366" s="42">
        <v>5.5728214636514899</v>
      </c>
      <c r="AQ366" s="42">
        <v>94.208091302505906</v>
      </c>
      <c r="AR366" s="42">
        <v>62.547738637175698</v>
      </c>
      <c r="AS366" s="42">
        <v>9.9838033422968895</v>
      </c>
      <c r="AT366" s="42">
        <v>0.28201118510286499</v>
      </c>
      <c r="AU366" s="42">
        <v>1.5339075695080699</v>
      </c>
      <c r="AV366" s="42">
        <v>0.45864985399736402</v>
      </c>
      <c r="AW366" s="42">
        <v>21.296045747487501</v>
      </c>
      <c r="AX366" s="42">
        <v>50.773638735663397</v>
      </c>
      <c r="AY366" s="42">
        <v>0</v>
      </c>
      <c r="AZ366" s="42">
        <v>7.5035570459010197</v>
      </c>
      <c r="BA366" s="42">
        <v>11.590237541994201</v>
      </c>
      <c r="BB366" s="42">
        <v>1.40149482867687</v>
      </c>
      <c r="BC366" s="42">
        <v>2.7479313253352101E-2</v>
      </c>
      <c r="BD366" s="42">
        <v>2.09251641206271</v>
      </c>
      <c r="BE366" s="42">
        <v>1.6780657720591601</v>
      </c>
      <c r="BF366" s="42">
        <v>0.299013326800388</v>
      </c>
      <c r="BG366" s="42">
        <v>0.94610537685479601</v>
      </c>
      <c r="BH366" s="42">
        <v>0.438153923512629</v>
      </c>
      <c r="BI366" s="42">
        <v>1.61669207305177</v>
      </c>
      <c r="BJ366" s="42">
        <v>6.4208757001060999</v>
      </c>
      <c r="BK366" s="42">
        <v>0.84708367168174803</v>
      </c>
      <c r="BL366" s="42"/>
      <c r="BM366" s="42">
        <v>4.0912603079813203E-3</v>
      </c>
      <c r="BN366" s="42">
        <v>0.310387433953002</v>
      </c>
      <c r="BO366" s="42"/>
      <c r="BP366" s="42">
        <v>1.2700259565802E-3</v>
      </c>
      <c r="BQ366" s="42">
        <v>0</v>
      </c>
      <c r="BR366" s="42">
        <v>1.8097746512594199</v>
      </c>
      <c r="BS366" s="42">
        <v>2.9821171689892099</v>
      </c>
      <c r="BT366" s="42">
        <v>0.231360764222827</v>
      </c>
      <c r="BU366" s="42">
        <v>4.9899591047723204</v>
      </c>
      <c r="BV366" s="42">
        <v>3.27863512518157</v>
      </c>
      <c r="BW366" s="42">
        <v>0.13480516158772801</v>
      </c>
      <c r="BX366" s="42">
        <v>7.4357880302136703</v>
      </c>
      <c r="BY366" s="42">
        <v>3.1153608078125599</v>
      </c>
      <c r="BZ366" s="42">
        <v>0.135485789179105</v>
      </c>
      <c r="CA366" s="42">
        <v>1.77900766219663</v>
      </c>
      <c r="CB366" s="42">
        <v>1.83901610450607</v>
      </c>
      <c r="CC366" s="42">
        <v>7.6825007331926196E-2</v>
      </c>
      <c r="CD366" s="42">
        <v>0.96927930398038498</v>
      </c>
      <c r="CE366" s="42">
        <v>2.4751150607329699</v>
      </c>
      <c r="CF366" s="42">
        <v>0</v>
      </c>
      <c r="CG366" s="42"/>
      <c r="CH366" s="42">
        <v>1.3281752968959399</v>
      </c>
      <c r="CI366" s="42">
        <v>0</v>
      </c>
      <c r="CJ366" s="42">
        <f t="shared" si="10"/>
        <v>3648.3065864944201</v>
      </c>
    </row>
    <row r="367" spans="2:88" x14ac:dyDescent="0.25">
      <c r="B367" s="40" t="s">
        <v>73</v>
      </c>
      <c r="D367" s="40" t="s">
        <v>634</v>
      </c>
      <c r="E367" s="40" t="s">
        <v>48</v>
      </c>
      <c r="G367" s="40" t="s">
        <v>35</v>
      </c>
      <c r="H367" s="41"/>
      <c r="I367" s="40">
        <v>6990</v>
      </c>
      <c r="J367" s="40">
        <v>2.0699999999999998</v>
      </c>
      <c r="K367" s="40">
        <v>1.88</v>
      </c>
      <c r="M367" s="43">
        <v>31600.001</v>
      </c>
      <c r="O367" s="42"/>
      <c r="P367" s="42">
        <v>3376.811594202899</v>
      </c>
      <c r="Q367" s="41"/>
      <c r="R367" s="40">
        <v>344700</v>
      </c>
      <c r="S367" s="40">
        <v>2800.0000000000005</v>
      </c>
      <c r="T367" s="40">
        <v>309700</v>
      </c>
      <c r="U367" s="40">
        <v>3800</v>
      </c>
      <c r="V367" s="42">
        <v>282816.72643162502</v>
      </c>
      <c r="W367" s="42">
        <v>35943.163245734402</v>
      </c>
      <c r="X367" s="42">
        <v>1162.79838866572</v>
      </c>
      <c r="Y367" s="42">
        <v>0.26018164190728399</v>
      </c>
      <c r="Z367" s="42">
        <v>0.68287508956241305</v>
      </c>
      <c r="AA367" s="42">
        <v>0.23764378349299101</v>
      </c>
      <c r="AB367" s="42"/>
      <c r="AC367" s="42">
        <v>0.42515522523079702</v>
      </c>
      <c r="AD367" s="42">
        <v>0.28359887193371103</v>
      </c>
      <c r="AE367" s="42">
        <v>52.708612473156698</v>
      </c>
      <c r="AF367" s="42">
        <v>104.681406722205</v>
      </c>
      <c r="AG367" s="42">
        <v>14.8294044525912</v>
      </c>
      <c r="AH367" s="42">
        <v>301593.30564562901</v>
      </c>
      <c r="AI367" s="42">
        <v>58724.9810142723</v>
      </c>
      <c r="AJ367" s="42">
        <v>0.67945020887209495</v>
      </c>
      <c r="AK367" s="42">
        <v>271.03975594771498</v>
      </c>
      <c r="AL367" s="42">
        <v>122.48528045563801</v>
      </c>
      <c r="AM367" s="42">
        <v>1.3494353831068899</v>
      </c>
      <c r="AN367" s="42"/>
      <c r="AO367" s="42">
        <v>13.8979651178509</v>
      </c>
      <c r="AP367" s="42">
        <v>6.7873621384247098</v>
      </c>
      <c r="AQ367" s="42">
        <v>96.228604827890706</v>
      </c>
      <c r="AR367" s="42">
        <v>45.179699472792102</v>
      </c>
      <c r="AS367" s="42">
        <v>6.6818931531000203</v>
      </c>
      <c r="AT367" s="42">
        <v>0.14626311755417301</v>
      </c>
      <c r="AU367" s="42">
        <v>1.10536380601407</v>
      </c>
      <c r="AV367" s="42">
        <v>0</v>
      </c>
      <c r="AW367" s="42">
        <v>15.1170208240778</v>
      </c>
      <c r="AX367" s="42">
        <v>9.2491914336844108</v>
      </c>
      <c r="AY367" s="42">
        <v>8.6370819016679395E-2</v>
      </c>
      <c r="AZ367" s="42">
        <v>5.09066943688787</v>
      </c>
      <c r="BA367" s="42">
        <v>11.2686830045481</v>
      </c>
      <c r="BB367" s="42">
        <v>1.0372174116217101</v>
      </c>
      <c r="BC367" s="42">
        <v>0.76544909713974996</v>
      </c>
      <c r="BD367" s="42">
        <v>2.3970350183350999</v>
      </c>
      <c r="BE367" s="42">
        <v>1.3587179294857901</v>
      </c>
      <c r="BF367" s="42">
        <v>0.18117826782827301</v>
      </c>
      <c r="BG367" s="42">
        <v>1.1302219887335001</v>
      </c>
      <c r="BH367" s="42">
        <v>0.425921770209786</v>
      </c>
      <c r="BI367" s="42">
        <v>11.826594007494201</v>
      </c>
      <c r="BJ367" s="42">
        <v>11.316958237911701</v>
      </c>
      <c r="BK367" s="42">
        <v>0.71094376943802495</v>
      </c>
      <c r="BL367" s="42">
        <v>0.15434681074193801</v>
      </c>
      <c r="BM367" s="42">
        <v>1.0565006358050499</v>
      </c>
      <c r="BN367" s="42">
        <v>0</v>
      </c>
      <c r="BO367" s="42"/>
      <c r="BP367" s="42">
        <v>6.6959004524574798E-4</v>
      </c>
      <c r="BQ367" s="42">
        <v>0</v>
      </c>
      <c r="BR367" s="42"/>
      <c r="BS367" s="42">
        <v>1.51960070422005E-3</v>
      </c>
      <c r="BT367" s="42">
        <v>0.13873126934494101</v>
      </c>
      <c r="BU367" s="42">
        <v>25.566936532518501</v>
      </c>
      <c r="BV367" s="42">
        <v>20.734800739072401</v>
      </c>
      <c r="BW367" s="42">
        <v>0.15448479936762999</v>
      </c>
      <c r="BX367" s="42">
        <v>77.426740014417803</v>
      </c>
      <c r="BY367" s="42">
        <v>22.296379011071199</v>
      </c>
      <c r="BZ367" s="42">
        <v>8.1294060093088205E-2</v>
      </c>
      <c r="CA367" s="42">
        <v>1.3227157060936301</v>
      </c>
      <c r="CB367" s="42">
        <v>2.9266063663006499</v>
      </c>
      <c r="CC367" s="42">
        <v>5.1579594042038102E-2</v>
      </c>
      <c r="CD367" s="42">
        <v>0.31613628106660302</v>
      </c>
      <c r="CE367" s="42">
        <v>1.2045025975507799</v>
      </c>
      <c r="CF367" s="42">
        <v>0</v>
      </c>
      <c r="CG367" s="42">
        <v>0.58149840793022234</v>
      </c>
      <c r="CH367" s="42">
        <v>2.7558377158989802</v>
      </c>
      <c r="CI367" s="42">
        <v>0</v>
      </c>
      <c r="CJ367" s="42">
        <f t="shared" si="10"/>
        <v>3582.094956240006</v>
      </c>
    </row>
    <row r="368" spans="2:88" x14ac:dyDescent="0.25">
      <c r="B368" s="40" t="s">
        <v>73</v>
      </c>
      <c r="D368" s="40" t="s">
        <v>635</v>
      </c>
      <c r="E368" s="40" t="s">
        <v>48</v>
      </c>
      <c r="G368" s="40" t="s">
        <v>256</v>
      </c>
      <c r="H368" s="41"/>
      <c r="I368" s="40">
        <v>6990</v>
      </c>
      <c r="J368" s="40">
        <v>2.0699999999999998</v>
      </c>
      <c r="K368" s="40">
        <v>1.88</v>
      </c>
      <c r="M368" s="43">
        <v>31600.001</v>
      </c>
      <c r="O368" s="42"/>
      <c r="P368" s="42">
        <v>3376.811594202899</v>
      </c>
      <c r="Q368" s="41"/>
      <c r="R368" s="40">
        <v>528600</v>
      </c>
      <c r="S368" s="40">
        <v>3200</v>
      </c>
      <c r="T368" s="40">
        <v>473800</v>
      </c>
      <c r="U368" s="40">
        <v>4600</v>
      </c>
      <c r="V368" s="42">
        <v>402619.39448209701</v>
      </c>
      <c r="W368" s="42">
        <v>45497.054048146601</v>
      </c>
      <c r="X368" s="42">
        <v>277.08472295444898</v>
      </c>
      <c r="Y368" s="42">
        <v>0.26091128263312602</v>
      </c>
      <c r="Z368" s="42">
        <v>0.323728303915293</v>
      </c>
      <c r="AA368" s="42">
        <v>3.5773831732809798E-2</v>
      </c>
      <c r="AB368" s="42">
        <v>65.429897751302207</v>
      </c>
      <c r="AC368" s="42">
        <v>10.570097418517401</v>
      </c>
      <c r="AD368" s="42">
        <v>7.5829719246678903E-2</v>
      </c>
      <c r="AE368" s="42">
        <v>5164.4248039730801</v>
      </c>
      <c r="AF368" s="42">
        <v>1304.5321103404499</v>
      </c>
      <c r="AG368" s="42">
        <v>3.9403014036662398</v>
      </c>
      <c r="AH368" s="42">
        <v>7.6535527129097103</v>
      </c>
      <c r="AI368" s="42">
        <v>7.4264648275207596</v>
      </c>
      <c r="AJ368" s="42">
        <v>0.18707182338061701</v>
      </c>
      <c r="AK368" s="42">
        <v>1.3623561493248599</v>
      </c>
      <c r="AL368" s="42">
        <v>2.0335541501911898</v>
      </c>
      <c r="AM368" s="42">
        <v>0.33618551898016102</v>
      </c>
      <c r="AN368" s="42"/>
      <c r="AO368" s="42">
        <v>0.60557598092264298</v>
      </c>
      <c r="AP368" s="42">
        <v>1.4050723030021901</v>
      </c>
      <c r="AQ368" s="42">
        <v>118.553420958462</v>
      </c>
      <c r="AR368" s="42">
        <v>49.472656238568099</v>
      </c>
      <c r="AS368" s="42">
        <v>1.64061597074677</v>
      </c>
      <c r="AT368" s="42"/>
      <c r="AU368" s="42">
        <v>1.6102639494612299E-3</v>
      </c>
      <c r="AV368" s="42">
        <v>7.3191633151843793E-2</v>
      </c>
      <c r="AW368" s="42">
        <v>4.7302144638077401E-2</v>
      </c>
      <c r="AX368" s="42">
        <v>0.16236687332147101</v>
      </c>
      <c r="AY368" s="42">
        <v>0</v>
      </c>
      <c r="AZ368" s="42"/>
      <c r="BA368" s="42">
        <v>9.3606975309389398E-3</v>
      </c>
      <c r="BB368" s="42">
        <v>0.276898095919479</v>
      </c>
      <c r="BC368" s="42">
        <v>0.15254869827939199</v>
      </c>
      <c r="BD368" s="42">
        <v>0.90188704374728201</v>
      </c>
      <c r="BE368" s="42">
        <v>0.36567680472084402</v>
      </c>
      <c r="BF368" s="42">
        <v>6.5321865469167295E-4</v>
      </c>
      <c r="BG368" s="42">
        <v>0.13455515558025199</v>
      </c>
      <c r="BH368" s="42">
        <v>9.23229200861337E-2</v>
      </c>
      <c r="BI368" s="42">
        <v>4.5380056491662302</v>
      </c>
      <c r="BJ368" s="42">
        <v>7.3242583296613297</v>
      </c>
      <c r="BK368" s="42">
        <v>0.18974886628434101</v>
      </c>
      <c r="BL368" s="42"/>
      <c r="BM368" s="42">
        <v>9.0328977612281504E-4</v>
      </c>
      <c r="BN368" s="42">
        <v>0</v>
      </c>
      <c r="BO368" s="42">
        <v>1.2368611986254699E-2</v>
      </c>
      <c r="BP368" s="42">
        <v>6.7735651289503596E-2</v>
      </c>
      <c r="BQ368" s="42">
        <v>0</v>
      </c>
      <c r="BR368" s="42">
        <v>6.0473900723712802E-2</v>
      </c>
      <c r="BS368" s="42">
        <v>0.19750809912586101</v>
      </c>
      <c r="BT368" s="42">
        <v>0</v>
      </c>
      <c r="BU368" s="42">
        <v>0.483576671504935</v>
      </c>
      <c r="BV368" s="42">
        <v>0.73281630514124396</v>
      </c>
      <c r="BW368" s="42">
        <v>2.5040634737092199E-2</v>
      </c>
      <c r="BX368" s="42">
        <v>2.2426397736503798</v>
      </c>
      <c r="BY368" s="42">
        <v>5.5208787591853099</v>
      </c>
      <c r="BZ368" s="42">
        <v>2.89273153558979E-2</v>
      </c>
      <c r="CA368" s="42">
        <v>0.920981564876443</v>
      </c>
      <c r="CB368" s="42">
        <v>2.9224514763528102</v>
      </c>
      <c r="CC368" s="42">
        <v>1.13687393075171E-2</v>
      </c>
      <c r="CD368" s="42">
        <v>8.8541218501402095E-3</v>
      </c>
      <c r="CE368" s="42">
        <v>4.9217967344965197E-2</v>
      </c>
      <c r="CF368" s="42">
        <v>0</v>
      </c>
      <c r="CG368" s="42">
        <v>5.9799427359694943E-2</v>
      </c>
      <c r="CH368" s="42">
        <v>0.29569224181460801</v>
      </c>
      <c r="CI368" s="42">
        <v>3.5553865485074602E-2</v>
      </c>
      <c r="CJ368" s="42">
        <f t="shared" si="10"/>
        <v>4458.7494458317451</v>
      </c>
    </row>
    <row r="369" spans="2:88" x14ac:dyDescent="0.25">
      <c r="B369" s="40" t="s">
        <v>73</v>
      </c>
      <c r="D369" s="40" t="s">
        <v>636</v>
      </c>
      <c r="E369" s="40" t="s">
        <v>48</v>
      </c>
      <c r="G369" s="40" t="s">
        <v>35</v>
      </c>
      <c r="H369" s="41"/>
      <c r="I369" s="40">
        <v>6990</v>
      </c>
      <c r="J369" s="40">
        <v>2.0699999999999998</v>
      </c>
      <c r="K369" s="40">
        <v>1.88</v>
      </c>
      <c r="M369" s="43">
        <v>31600.001</v>
      </c>
      <c r="O369" s="42"/>
      <c r="P369" s="42">
        <v>3376.811594202899</v>
      </c>
      <c r="Q369" s="41"/>
      <c r="R369" s="40">
        <v>341500</v>
      </c>
      <c r="S369" s="40">
        <v>2800.0000000000005</v>
      </c>
      <c r="T369" s="40">
        <v>311300</v>
      </c>
      <c r="U369" s="40">
        <v>3600</v>
      </c>
      <c r="V369" s="42">
        <v>303096.27824054903</v>
      </c>
      <c r="W369" s="42">
        <v>41205.839887331298</v>
      </c>
      <c r="X369" s="42">
        <v>1195.52411605981</v>
      </c>
      <c r="Y369" s="42">
        <v>0.369252280747419</v>
      </c>
      <c r="Z369" s="42">
        <v>0.77129690307843002</v>
      </c>
      <c r="AA369" s="42">
        <v>0.149068208941085</v>
      </c>
      <c r="AB369" s="42">
        <v>7.3182479508481196E-2</v>
      </c>
      <c r="AC369" s="42">
        <v>0.90232500671721305</v>
      </c>
      <c r="AD369" s="42">
        <v>0.28815545141645099</v>
      </c>
      <c r="AE369" s="42">
        <v>44.266111476376402</v>
      </c>
      <c r="AF369" s="42">
        <v>95.621663970195399</v>
      </c>
      <c r="AG369" s="42">
        <v>20.133198139127</v>
      </c>
      <c r="AH369" s="42">
        <v>319845.28536966903</v>
      </c>
      <c r="AI369" s="42">
        <v>52480.481747120102</v>
      </c>
      <c r="AJ369" s="42">
        <v>0.63007304965718702</v>
      </c>
      <c r="AK369" s="42">
        <v>219.59288799729799</v>
      </c>
      <c r="AL369" s="42">
        <v>67.778316579224807</v>
      </c>
      <c r="AM369" s="42">
        <v>0.83946857539939601</v>
      </c>
      <c r="AN369" s="42"/>
      <c r="AO369" s="42">
        <v>11.9473416139466</v>
      </c>
      <c r="AP369" s="42">
        <v>4.95707448712791</v>
      </c>
      <c r="AQ369" s="42">
        <v>118.77486683907</v>
      </c>
      <c r="AR369" s="42">
        <v>52.812645840230701</v>
      </c>
      <c r="AS369" s="42">
        <v>5.57339956829464</v>
      </c>
      <c r="AT369" s="42">
        <v>0.198124768735329</v>
      </c>
      <c r="AU369" s="42">
        <v>1.2410866683381401</v>
      </c>
      <c r="AV369" s="42">
        <v>0.218100146405454</v>
      </c>
      <c r="AW369" s="42">
        <v>16.986953363226299</v>
      </c>
      <c r="AX369" s="42">
        <v>17.459894367990501</v>
      </c>
      <c r="AY369" s="42">
        <v>9.6375316639769004E-2</v>
      </c>
      <c r="AZ369" s="42">
        <v>2.92203350910841</v>
      </c>
      <c r="BA369" s="42">
        <v>6.1151635027119404</v>
      </c>
      <c r="BB369" s="42">
        <v>0.83051491510734599</v>
      </c>
      <c r="BC369" s="42">
        <v>0.151137813558953</v>
      </c>
      <c r="BD369" s="42">
        <v>2.4193259191159502</v>
      </c>
      <c r="BE369" s="42">
        <v>1.0175686802913</v>
      </c>
      <c r="BF369" s="42">
        <v>0.12825850722925999</v>
      </c>
      <c r="BG369" s="42">
        <v>0.97185283877894801</v>
      </c>
      <c r="BH369" s="42">
        <v>0.32292359825362699</v>
      </c>
      <c r="BI369" s="42">
        <v>11.229069135858699</v>
      </c>
      <c r="BJ369" s="42">
        <v>15.2387487814116</v>
      </c>
      <c r="BK369" s="42">
        <v>0.86548434179067502</v>
      </c>
      <c r="BL369" s="42"/>
      <c r="BM369" s="42">
        <v>2.3309048830839102E-3</v>
      </c>
      <c r="BN369" s="42">
        <v>0.205796718502019</v>
      </c>
      <c r="BO369" s="42"/>
      <c r="BP369" s="42">
        <v>7.5384916858670396E-4</v>
      </c>
      <c r="BQ369" s="42">
        <v>0</v>
      </c>
      <c r="BR369" s="42"/>
      <c r="BS369" s="42">
        <v>1.77156160491383E-3</v>
      </c>
      <c r="BT369" s="42">
        <v>0</v>
      </c>
      <c r="BU369" s="42">
        <v>27.296339704544899</v>
      </c>
      <c r="BV369" s="42">
        <v>22.8404638674997</v>
      </c>
      <c r="BW369" s="42">
        <v>0.10354615179935001</v>
      </c>
      <c r="BX369" s="42">
        <v>10.105142639714099</v>
      </c>
      <c r="BY369" s="42">
        <v>5.7532189346300102</v>
      </c>
      <c r="BZ369" s="42">
        <v>7.1330462205450196E-2</v>
      </c>
      <c r="CA369" s="42">
        <v>2.4070047778869301</v>
      </c>
      <c r="CB369" s="42">
        <v>4.5897797383768797</v>
      </c>
      <c r="CC369" s="42">
        <v>6.2954173933078506E-2</v>
      </c>
      <c r="CD369" s="42">
        <v>0.56180671374248203</v>
      </c>
      <c r="CE369" s="42">
        <v>1.8686451932664201</v>
      </c>
      <c r="CF369" s="42">
        <v>3.6090906987438297E-2</v>
      </c>
      <c r="CG369" s="42">
        <v>3.0057448309234238</v>
      </c>
      <c r="CH369" s="42">
        <v>6.4946887123001904</v>
      </c>
      <c r="CI369" s="42">
        <v>0</v>
      </c>
      <c r="CJ369" s="42">
        <f t="shared" si="10"/>
        <v>2875.1873951810353</v>
      </c>
    </row>
    <row r="370" spans="2:88" x14ac:dyDescent="0.25">
      <c r="B370" s="40" t="s">
        <v>73</v>
      </c>
      <c r="D370" s="40" t="s">
        <v>637</v>
      </c>
      <c r="E370" s="40" t="s">
        <v>48</v>
      </c>
      <c r="G370" s="40" t="s">
        <v>37</v>
      </c>
      <c r="H370" s="41"/>
      <c r="I370" s="40">
        <v>6990</v>
      </c>
      <c r="J370" s="40">
        <v>2.0699999999999998</v>
      </c>
      <c r="K370" s="40">
        <v>1.88</v>
      </c>
      <c r="M370" s="43">
        <v>31600.001</v>
      </c>
      <c r="O370" s="42"/>
      <c r="P370" s="42">
        <v>3376.811594202899</v>
      </c>
      <c r="Q370" s="41"/>
      <c r="R370" s="40">
        <v>329600</v>
      </c>
      <c r="S370" s="40">
        <v>2600</v>
      </c>
      <c r="T370" s="40">
        <v>333700</v>
      </c>
      <c r="U370" s="40">
        <v>3800</v>
      </c>
      <c r="V370" s="42">
        <v>303988.52364864899</v>
      </c>
      <c r="W370" s="42">
        <v>57128.2224640278</v>
      </c>
      <c r="X370" s="42">
        <v>3948.9034047914402</v>
      </c>
      <c r="Y370" s="42">
        <v>2.0251301851746499E-2</v>
      </c>
      <c r="Z370" s="42">
        <v>0.71323911576680699</v>
      </c>
      <c r="AA370" s="42">
        <v>0.49877379477739697</v>
      </c>
      <c r="AB370" s="42">
        <v>527.64627237437799</v>
      </c>
      <c r="AC370" s="42">
        <v>35.774423159619701</v>
      </c>
      <c r="AD370" s="42">
        <v>0.88920367787796994</v>
      </c>
      <c r="AE370" s="42">
        <v>507401.14584201499</v>
      </c>
      <c r="AF370" s="42">
        <v>56264.435873941897</v>
      </c>
      <c r="AG370" s="42">
        <v>45.154315288543202</v>
      </c>
      <c r="AH370" s="42">
        <v>28.4664518052085</v>
      </c>
      <c r="AI370" s="42">
        <v>12.995254409351499</v>
      </c>
      <c r="AJ370" s="42">
        <v>1.83005399876026</v>
      </c>
      <c r="AK370" s="42">
        <v>1.92130848836833</v>
      </c>
      <c r="AL370" s="42">
        <v>4.4676611954413499</v>
      </c>
      <c r="AM370" s="42">
        <v>3.8108462825845102</v>
      </c>
      <c r="AN370" s="42"/>
      <c r="AO370" s="42">
        <v>22.578918371282899</v>
      </c>
      <c r="AP370" s="42">
        <v>14.357461823095701</v>
      </c>
      <c r="AQ370" s="42">
        <v>147.39047932973</v>
      </c>
      <c r="AR370" s="42">
        <v>89.335251982005602</v>
      </c>
      <c r="AS370" s="42">
        <v>15.942813942490799</v>
      </c>
      <c r="AT370" s="42">
        <v>1.4741399145451799</v>
      </c>
      <c r="AU370" s="42">
        <v>6.9339918627249997</v>
      </c>
      <c r="AV370" s="42">
        <v>0</v>
      </c>
      <c r="AW370" s="42">
        <v>2.8360278654975799</v>
      </c>
      <c r="AX370" s="42">
        <v>4.3221404883854602</v>
      </c>
      <c r="AY370" s="42">
        <v>0</v>
      </c>
      <c r="AZ370" s="42"/>
      <c r="BA370" s="42">
        <v>0.11811143419334701</v>
      </c>
      <c r="BB370" s="42">
        <v>3.6540061209136598</v>
      </c>
      <c r="BC370" s="42">
        <v>7.1440467928547996E-2</v>
      </c>
      <c r="BD370" s="42">
        <v>2.7381627709432701</v>
      </c>
      <c r="BE370" s="42">
        <v>3.0088597856158201</v>
      </c>
      <c r="BF370" s="42">
        <v>0.36386721265762201</v>
      </c>
      <c r="BG370" s="42">
        <v>1.9498184794068401</v>
      </c>
      <c r="BH370" s="42">
        <v>1.10565222899601</v>
      </c>
      <c r="BI370" s="42">
        <v>19.509507992679801</v>
      </c>
      <c r="BJ370" s="42">
        <v>19.455229145620301</v>
      </c>
      <c r="BK370" s="42">
        <v>1.82568342173586</v>
      </c>
      <c r="BL370" s="42">
        <v>3.2846423645713001</v>
      </c>
      <c r="BM370" s="42">
        <v>8.5477895474491508</v>
      </c>
      <c r="BN370" s="42">
        <v>0.65693256541353795</v>
      </c>
      <c r="BO370" s="42">
        <v>1.3087014809698201</v>
      </c>
      <c r="BP370" s="42">
        <v>1.5020734228905599</v>
      </c>
      <c r="BQ370" s="42">
        <v>0.218551869655595</v>
      </c>
      <c r="BR370" s="42">
        <v>0.34456893738058603</v>
      </c>
      <c r="BS370" s="42">
        <v>1.67947599557699</v>
      </c>
      <c r="BT370" s="42">
        <v>0</v>
      </c>
      <c r="BU370" s="42">
        <v>38.519608730924503</v>
      </c>
      <c r="BV370" s="42">
        <v>45.500191961744598</v>
      </c>
      <c r="BW370" s="42">
        <v>0.44373292875853398</v>
      </c>
      <c r="BX370" s="42">
        <v>3.0744715554790201</v>
      </c>
      <c r="BY370" s="42">
        <v>4.7813069376449899</v>
      </c>
      <c r="BZ370" s="42">
        <v>0.27882885939298102</v>
      </c>
      <c r="CA370" s="42">
        <v>2.99060959949707E-2</v>
      </c>
      <c r="CB370" s="42">
        <v>0.34059401464721101</v>
      </c>
      <c r="CC370" s="42">
        <v>0.156001181759752</v>
      </c>
      <c r="CD370" s="42"/>
      <c r="CE370" s="42">
        <v>2.8561216513798399E-3</v>
      </c>
      <c r="CF370" s="42">
        <v>0.19627851279516301</v>
      </c>
      <c r="CG370" s="42">
        <v>37.513098674667006</v>
      </c>
      <c r="CH370" s="42">
        <v>16.100973077496501</v>
      </c>
      <c r="CI370" s="42">
        <v>0</v>
      </c>
      <c r="CJ370" s="42">
        <f t="shared" si="10"/>
        <v>2236.2367060537586</v>
      </c>
    </row>
    <row r="371" spans="2:88" x14ac:dyDescent="0.25">
      <c r="B371" s="40" t="s">
        <v>75</v>
      </c>
      <c r="D371" s="40" t="s">
        <v>638</v>
      </c>
      <c r="E371" s="40" t="s">
        <v>48</v>
      </c>
      <c r="G371" s="40" t="s">
        <v>35</v>
      </c>
      <c r="H371" s="41"/>
      <c r="I371" s="40">
        <v>3650</v>
      </c>
      <c r="J371" s="40">
        <v>0.875</v>
      </c>
      <c r="K371" s="40">
        <v>0.90200000000000002</v>
      </c>
      <c r="M371" s="43">
        <v>23499.999</v>
      </c>
      <c r="O371" s="42"/>
      <c r="P371" s="42">
        <v>4171.4285714285716</v>
      </c>
      <c r="Q371" s="41"/>
      <c r="R371" s="40">
        <v>342200</v>
      </c>
      <c r="S371" s="40">
        <v>2800.0000000000005</v>
      </c>
      <c r="T371" s="40">
        <v>308800</v>
      </c>
      <c r="U371" s="40">
        <v>3600</v>
      </c>
      <c r="V371" s="42">
        <v>310567.91768409102</v>
      </c>
      <c r="W371" s="42">
        <v>57511.750104688399</v>
      </c>
      <c r="X371" s="42">
        <v>733.50240850089097</v>
      </c>
      <c r="Y371" s="42">
        <v>0.23800127569686699</v>
      </c>
      <c r="Z371" s="42">
        <v>0.83333333614152605</v>
      </c>
      <c r="AA371" s="42">
        <v>0.1161655433778</v>
      </c>
      <c r="AB371" s="42">
        <v>0.67425949583153799</v>
      </c>
      <c r="AC371" s="42">
        <v>1.3944648500585499</v>
      </c>
      <c r="AD371" s="42">
        <v>0.110333983493557</v>
      </c>
      <c r="AE371" s="42">
        <v>56.7955332654223</v>
      </c>
      <c r="AF371" s="42">
        <v>133.83617988858501</v>
      </c>
      <c r="AG371" s="42">
        <v>12.7687837787081</v>
      </c>
      <c r="AH371" s="42">
        <v>326695.46446548798</v>
      </c>
      <c r="AI371" s="42">
        <v>71505.002082010295</v>
      </c>
      <c r="AJ371" s="42">
        <v>0.56193748305131996</v>
      </c>
      <c r="AK371" s="42">
        <v>46.405193417486799</v>
      </c>
      <c r="AL371" s="42">
        <v>22.891218356274599</v>
      </c>
      <c r="AM371" s="42">
        <v>0.81311012188618303</v>
      </c>
      <c r="AN371" s="42"/>
      <c r="AO371" s="42">
        <v>20.6294978517376</v>
      </c>
      <c r="AP371" s="42">
        <v>4.6422497731080696</v>
      </c>
      <c r="AQ371" s="42">
        <v>122.43001791549</v>
      </c>
      <c r="AR371" s="42">
        <v>56.403747371304597</v>
      </c>
      <c r="AS371" s="42">
        <v>5.2829867128497199</v>
      </c>
      <c r="AT371" s="42"/>
      <c r="AU371" s="42">
        <v>7.47333784135554E-3</v>
      </c>
      <c r="AV371" s="42">
        <v>0.19333560135566699</v>
      </c>
      <c r="AW371" s="42">
        <v>3.5539719463986801</v>
      </c>
      <c r="AX371" s="42">
        <v>3.2372588378169498</v>
      </c>
      <c r="AY371" s="42">
        <v>6.2339524697463101E-2</v>
      </c>
      <c r="AZ371" s="42">
        <v>0.112500455503336</v>
      </c>
      <c r="BA371" s="42">
        <v>2.2453980694638398</v>
      </c>
      <c r="BB371" s="42">
        <v>0.62237773923188699</v>
      </c>
      <c r="BC371" s="42">
        <v>43.929875175867302</v>
      </c>
      <c r="BD371" s="42">
        <v>26.6199545437659</v>
      </c>
      <c r="BE371" s="42">
        <v>0.97071284337681896</v>
      </c>
      <c r="BF371" s="42">
        <v>0.12897297805497901</v>
      </c>
      <c r="BG371" s="42">
        <v>0.85888889934703705</v>
      </c>
      <c r="BH371" s="42">
        <v>0.31935664619392901</v>
      </c>
      <c r="BI371" s="42">
        <v>9.1150119790928397</v>
      </c>
      <c r="BJ371" s="42">
        <v>11.1551049143731</v>
      </c>
      <c r="BK371" s="42">
        <v>0.507582622863884</v>
      </c>
      <c r="BL371" s="42"/>
      <c r="BM371" s="42">
        <v>7.0580437659969403E-3</v>
      </c>
      <c r="BN371" s="42">
        <v>0</v>
      </c>
      <c r="BO371" s="42"/>
      <c r="BP371" s="42">
        <v>1.8661617763607299E-3</v>
      </c>
      <c r="BQ371" s="42">
        <v>0</v>
      </c>
      <c r="BR371" s="42"/>
      <c r="BS371" s="42">
        <v>3.2831540870887298E-3</v>
      </c>
      <c r="BT371" s="42">
        <v>0</v>
      </c>
      <c r="BU371" s="42">
        <v>2.7673784992781298</v>
      </c>
      <c r="BV371" s="42">
        <v>3.0824787288370898</v>
      </c>
      <c r="BW371" s="42">
        <v>0.1210301683916</v>
      </c>
      <c r="BX371" s="42">
        <v>16.306748865377699</v>
      </c>
      <c r="BY371" s="42">
        <v>6.21677532500442</v>
      </c>
      <c r="BZ371" s="42">
        <v>2.98305337240336E-2</v>
      </c>
      <c r="CA371" s="42">
        <v>1.57646783205592</v>
      </c>
      <c r="CB371" s="42">
        <v>1.9292858789805001</v>
      </c>
      <c r="CC371" s="42">
        <v>4.6570918540213203E-2</v>
      </c>
      <c r="CD371" s="42">
        <v>0.22482284532859101</v>
      </c>
      <c r="CE371" s="42">
        <v>1.16249306914659</v>
      </c>
      <c r="CF371" s="42">
        <v>6.9229230964486604E-2</v>
      </c>
      <c r="CG371" s="42">
        <v>1.3234167551941167</v>
      </c>
      <c r="CH371" s="42">
        <v>2.4256015927939201</v>
      </c>
      <c r="CI371" s="42">
        <v>0</v>
      </c>
      <c r="CJ371" s="42">
        <f t="shared" si="10"/>
        <v>2795.0661596424093</v>
      </c>
    </row>
    <row r="372" spans="2:88" x14ac:dyDescent="0.25">
      <c r="B372" s="40" t="s">
        <v>75</v>
      </c>
      <c r="D372" s="40" t="s">
        <v>639</v>
      </c>
      <c r="E372" s="40" t="s">
        <v>48</v>
      </c>
      <c r="G372" s="40" t="s">
        <v>35</v>
      </c>
      <c r="H372" s="41"/>
      <c r="I372" s="40">
        <v>3650</v>
      </c>
      <c r="J372" s="40">
        <v>0.875</v>
      </c>
      <c r="K372" s="40">
        <v>0.90200000000000002</v>
      </c>
      <c r="M372" s="43">
        <v>23499.999</v>
      </c>
      <c r="O372" s="42"/>
      <c r="P372" s="42">
        <v>4171.4285714285716</v>
      </c>
      <c r="Q372" s="41"/>
      <c r="R372" s="40">
        <v>344500</v>
      </c>
      <c r="S372" s="40">
        <v>2800.0000000000005</v>
      </c>
      <c r="T372" s="40">
        <v>308700</v>
      </c>
      <c r="U372" s="40">
        <v>3800</v>
      </c>
      <c r="V372" s="42">
        <v>308595.17689992499</v>
      </c>
      <c r="W372" s="42">
        <v>54245.698128215903</v>
      </c>
      <c r="X372" s="42">
        <v>1199.6415077514</v>
      </c>
      <c r="Y372" s="42">
        <v>0.14646472898159099</v>
      </c>
      <c r="Z372" s="42">
        <v>0.78398750310132803</v>
      </c>
      <c r="AA372" s="42">
        <v>0.125174351165107</v>
      </c>
      <c r="AB372" s="42">
        <v>0.488062146765598</v>
      </c>
      <c r="AC372" s="42">
        <v>2.00184257415426</v>
      </c>
      <c r="AD372" s="42">
        <v>0.336946616519679</v>
      </c>
      <c r="AE372" s="42">
        <v>89.097674393923796</v>
      </c>
      <c r="AF372" s="42">
        <v>179.06454778655899</v>
      </c>
      <c r="AG372" s="42">
        <v>15.293895831501599</v>
      </c>
      <c r="AH372" s="42">
        <v>315622.21646277298</v>
      </c>
      <c r="AI372" s="42">
        <v>60024.385139619801</v>
      </c>
      <c r="AJ372" s="42">
        <v>0.69470704749315804</v>
      </c>
      <c r="AK372" s="42">
        <v>42.489197520263801</v>
      </c>
      <c r="AL372" s="42">
        <v>27.304440033938299</v>
      </c>
      <c r="AM372" s="42">
        <v>1.2792738789328399</v>
      </c>
      <c r="AN372" s="42">
        <v>138.28867563974001</v>
      </c>
      <c r="AO372" s="42">
        <v>53.158731647737298</v>
      </c>
      <c r="AP372" s="42">
        <v>11.8239167961018</v>
      </c>
      <c r="AQ372" s="42">
        <v>133.897709153976</v>
      </c>
      <c r="AR372" s="42">
        <v>75.880884205876598</v>
      </c>
      <c r="AS372" s="42">
        <v>6.4661932712180299</v>
      </c>
      <c r="AT372" s="42"/>
      <c r="AU372" s="42">
        <v>1.14344981497757E-2</v>
      </c>
      <c r="AV372" s="42">
        <v>0.27968605127428497</v>
      </c>
      <c r="AW372" s="42">
        <v>0.72474109022905797</v>
      </c>
      <c r="AX372" s="42">
        <v>2.3510257966039099</v>
      </c>
      <c r="AY372" s="42">
        <v>0.15250178434797201</v>
      </c>
      <c r="AZ372" s="42">
        <v>0.67267016295555504</v>
      </c>
      <c r="BA372" s="42">
        <v>4.8327974967228204</v>
      </c>
      <c r="BB372" s="42">
        <v>1.0895824518974999</v>
      </c>
      <c r="BC372" s="42">
        <v>51.815540958143401</v>
      </c>
      <c r="BD372" s="42">
        <v>19.962237159420301</v>
      </c>
      <c r="BE372" s="42">
        <v>1.3714359776881799</v>
      </c>
      <c r="BF372" s="42"/>
      <c r="BG372" s="42">
        <v>1.11922800943451</v>
      </c>
      <c r="BH372" s="42">
        <v>0.38361928496248099</v>
      </c>
      <c r="BI372" s="42">
        <v>1.80792123429294</v>
      </c>
      <c r="BJ372" s="42">
        <v>6.4414542692549199</v>
      </c>
      <c r="BK372" s="42">
        <v>0.52513853715263703</v>
      </c>
      <c r="BL372" s="42"/>
      <c r="BM372" s="42">
        <v>1.07521098566963E-2</v>
      </c>
      <c r="BN372" s="42">
        <v>0</v>
      </c>
      <c r="BO372" s="42"/>
      <c r="BP372" s="42">
        <v>2.8874597174815501E-3</v>
      </c>
      <c r="BQ372" s="42">
        <v>0</v>
      </c>
      <c r="BR372" s="42"/>
      <c r="BS372" s="42">
        <v>4.9958507249641803E-3</v>
      </c>
      <c r="BT372" s="42">
        <v>0.141668353831926</v>
      </c>
      <c r="BU372" s="42">
        <v>0.54993715543428401</v>
      </c>
      <c r="BV372" s="42">
        <v>1.44863808842924</v>
      </c>
      <c r="BW372" s="42">
        <v>0.100155256728821</v>
      </c>
      <c r="BX372" s="42">
        <v>3.8260978989978902</v>
      </c>
      <c r="BY372" s="42">
        <v>3.83266173044461</v>
      </c>
      <c r="BZ372" s="42">
        <v>6.0276826181822403E-2</v>
      </c>
      <c r="CA372" s="42">
        <v>0.23684076806246801</v>
      </c>
      <c r="CB372" s="42">
        <v>0.524194065475584</v>
      </c>
      <c r="CC372" s="42">
        <v>5.3542280146056102E-2</v>
      </c>
      <c r="CD372" s="42">
        <v>0.202259344140886</v>
      </c>
      <c r="CE372" s="42">
        <v>1.15256575677094</v>
      </c>
      <c r="CF372" s="42">
        <v>4.7117900417465997E-2</v>
      </c>
      <c r="CG372" s="42">
        <v>0.2779154840603561</v>
      </c>
      <c r="CH372" s="42">
        <v>1.29309127482204</v>
      </c>
      <c r="CI372" s="42">
        <v>0</v>
      </c>
      <c r="CJ372" s="42">
        <f t="shared" si="10"/>
        <v>2572.8595520916747</v>
      </c>
    </row>
    <row r="373" spans="2:88" x14ac:dyDescent="0.25">
      <c r="B373" s="40" t="s">
        <v>75</v>
      </c>
      <c r="D373" s="40" t="s">
        <v>640</v>
      </c>
      <c r="E373" s="40" t="s">
        <v>48</v>
      </c>
      <c r="G373" s="40" t="s">
        <v>335</v>
      </c>
      <c r="H373" s="41"/>
      <c r="I373" s="40">
        <v>3650</v>
      </c>
      <c r="J373" s="40">
        <v>0.875</v>
      </c>
      <c r="K373" s="40">
        <v>0.90200000000000002</v>
      </c>
      <c r="M373" s="43">
        <v>23499.999</v>
      </c>
      <c r="O373" s="42"/>
      <c r="P373" s="42">
        <v>4171.4285714285716</v>
      </c>
      <c r="Q373" s="41"/>
      <c r="R373" s="40">
        <v>526700</v>
      </c>
      <c r="S373" s="40">
        <v>3200</v>
      </c>
      <c r="T373" s="40">
        <v>472500</v>
      </c>
      <c r="U373" s="40">
        <v>4600</v>
      </c>
      <c r="V373" s="42">
        <v>410873.78766481701</v>
      </c>
      <c r="W373" s="42">
        <v>75015.000335953693</v>
      </c>
      <c r="X373" s="42">
        <v>233.869065170608</v>
      </c>
      <c r="Y373" s="42">
        <v>0.25610736132901002</v>
      </c>
      <c r="Z373" s="42">
        <v>0.21773370073732201</v>
      </c>
      <c r="AA373" s="42">
        <v>2.9746416435183502E-2</v>
      </c>
      <c r="AB373" s="42">
        <v>482.67669895230603</v>
      </c>
      <c r="AC373" s="42">
        <v>161.98463725009901</v>
      </c>
      <c r="AD373" s="42">
        <v>6.5358554795995297E-2</v>
      </c>
      <c r="AE373" s="42">
        <v>2690.0105214507098</v>
      </c>
      <c r="AF373" s="42">
        <v>538.29331142747196</v>
      </c>
      <c r="AG373" s="42">
        <v>4.7049903976877703</v>
      </c>
      <c r="AH373" s="42">
        <v>5.0415140198624604</v>
      </c>
      <c r="AI373" s="42">
        <v>10.043003324522401</v>
      </c>
      <c r="AJ373" s="42">
        <v>0.14639628369847099</v>
      </c>
      <c r="AK373" s="42">
        <v>0.93428379537284501</v>
      </c>
      <c r="AL373" s="42">
        <v>1.3625497675607099</v>
      </c>
      <c r="AM373" s="42">
        <v>0.20550997612421301</v>
      </c>
      <c r="AN373" s="42">
        <v>201.87361057015301</v>
      </c>
      <c r="AO373" s="42">
        <v>40.699952246370103</v>
      </c>
      <c r="AP373" s="42">
        <v>2.69728372104109</v>
      </c>
      <c r="AQ373" s="42">
        <v>208.623454676037</v>
      </c>
      <c r="AR373" s="42">
        <v>63.317301650820497</v>
      </c>
      <c r="AS373" s="42">
        <v>1.77256695451116</v>
      </c>
      <c r="AT373" s="42"/>
      <c r="AU373" s="42">
        <v>1.3488679036487701E-3</v>
      </c>
      <c r="AV373" s="42">
        <v>8.8024703643609398E-2</v>
      </c>
      <c r="AW373" s="42"/>
      <c r="AX373" s="42">
        <v>7.6169471984213896E-4</v>
      </c>
      <c r="AY373" s="42">
        <v>1.6790563713290602E-2</v>
      </c>
      <c r="AZ373" s="42"/>
      <c r="BA373" s="42">
        <v>8.5734752967275007E-3</v>
      </c>
      <c r="BB373" s="42">
        <v>0.16775400637718699</v>
      </c>
      <c r="BC373" s="42"/>
      <c r="BD373" s="42">
        <v>0.47286707980112402</v>
      </c>
      <c r="BE373" s="42">
        <v>0.26404184878496301</v>
      </c>
      <c r="BF373" s="42">
        <v>0.39348163182532297</v>
      </c>
      <c r="BG373" s="42">
        <v>0.51421075642486003</v>
      </c>
      <c r="BH373" s="42">
        <v>8.3555580825211098E-2</v>
      </c>
      <c r="BI373" s="42">
        <v>14.365769038201201</v>
      </c>
      <c r="BJ373" s="42">
        <v>7.4979259205517899</v>
      </c>
      <c r="BK373" s="42">
        <v>0.234547203510206</v>
      </c>
      <c r="BL373" s="42"/>
      <c r="BM373" s="42">
        <v>1.2613140500085101E-3</v>
      </c>
      <c r="BN373" s="42">
        <v>0</v>
      </c>
      <c r="BO373" s="42"/>
      <c r="BP373" s="42">
        <v>3.4026454272877599E-4</v>
      </c>
      <c r="BQ373" s="42">
        <v>0</v>
      </c>
      <c r="BR373" s="42"/>
      <c r="BS373" s="42">
        <v>6.1515010322648396E-4</v>
      </c>
      <c r="BT373" s="42">
        <v>0</v>
      </c>
      <c r="BU373" s="42">
        <v>0.59209093036788596</v>
      </c>
      <c r="BV373" s="42">
        <v>1.18519591294034</v>
      </c>
      <c r="BW373" s="42">
        <v>2.5795755144871702E-2</v>
      </c>
      <c r="BX373" s="42">
        <v>0.12609075486412</v>
      </c>
      <c r="BY373" s="42">
        <v>0.231643985203529</v>
      </c>
      <c r="BZ373" s="42">
        <v>1.8523757265673201E-2</v>
      </c>
      <c r="CA373" s="42">
        <v>5.3878011515062302E-2</v>
      </c>
      <c r="CB373" s="42">
        <v>0.13785195371578801</v>
      </c>
      <c r="CC373" s="42">
        <v>1.45166177337826E-2</v>
      </c>
      <c r="CD373" s="42"/>
      <c r="CE373" s="42">
        <v>3.9082395667879699E-4</v>
      </c>
      <c r="CF373" s="42">
        <v>8.7607560184433109E-3</v>
      </c>
      <c r="CG373" s="42"/>
      <c r="CH373" s="42">
        <v>7.1887192589111903E-4</v>
      </c>
      <c r="CI373" s="42">
        <v>3.5940634331217303E-2</v>
      </c>
      <c r="CJ373" s="42">
        <f t="shared" si="10"/>
        <v>2524.6442247727673</v>
      </c>
    </row>
    <row r="374" spans="2:88" x14ac:dyDescent="0.25">
      <c r="B374" s="40" t="s">
        <v>75</v>
      </c>
      <c r="D374" s="40" t="s">
        <v>641</v>
      </c>
      <c r="E374" s="40" t="s">
        <v>48</v>
      </c>
      <c r="G374" s="40" t="s">
        <v>333</v>
      </c>
      <c r="H374" s="41"/>
      <c r="I374" s="40">
        <v>3650</v>
      </c>
      <c r="J374" s="40">
        <v>0.875</v>
      </c>
      <c r="K374" s="40">
        <v>0.90200000000000002</v>
      </c>
      <c r="M374" s="43">
        <v>23499.999</v>
      </c>
      <c r="O374" s="42"/>
      <c r="P374" s="42">
        <v>4171.4285714285716</v>
      </c>
      <c r="Q374" s="41"/>
      <c r="R374" s="40">
        <v>526700</v>
      </c>
      <c r="S374" s="40">
        <v>3200</v>
      </c>
      <c r="T374" s="40">
        <v>472500</v>
      </c>
      <c r="U374" s="40">
        <v>4600</v>
      </c>
      <c r="V374" s="42">
        <v>422263.34753802698</v>
      </c>
      <c r="W374" s="42">
        <v>119832.82896185</v>
      </c>
      <c r="X374" s="42">
        <v>511.198640325768</v>
      </c>
      <c r="Y374" s="42">
        <v>0.43998218199536498</v>
      </c>
      <c r="Z374" s="42">
        <v>0.72394131924152405</v>
      </c>
      <c r="AA374" s="42">
        <v>6.5007523704020104E-2</v>
      </c>
      <c r="AB374" s="42">
        <v>90.562314329130999</v>
      </c>
      <c r="AC374" s="42">
        <v>61.540836076458199</v>
      </c>
      <c r="AD374" s="42">
        <v>0.14287735129962401</v>
      </c>
      <c r="AE374" s="42">
        <v>408.36060528342801</v>
      </c>
      <c r="AF374" s="42">
        <v>177.43396391180599</v>
      </c>
      <c r="AG374" s="42">
        <v>10.2866362484838</v>
      </c>
      <c r="AH374" s="42">
        <v>12.8490559922715</v>
      </c>
      <c r="AI374" s="42">
        <v>21.149827673961799</v>
      </c>
      <c r="AJ374" s="42">
        <v>0.32003591256400399</v>
      </c>
      <c r="AK374" s="42">
        <v>0.896218644784746</v>
      </c>
      <c r="AL374" s="42">
        <v>1.28905588802949</v>
      </c>
      <c r="AM374" s="42">
        <v>0.44926666105424101</v>
      </c>
      <c r="AN374" s="42">
        <v>115.63272246368901</v>
      </c>
      <c r="AO374" s="42">
        <v>10.4767424557923</v>
      </c>
      <c r="AP374" s="42">
        <v>5.8908539442118002</v>
      </c>
      <c r="AQ374" s="42">
        <v>275.60098776457102</v>
      </c>
      <c r="AR374" s="42">
        <v>123.56149659754099</v>
      </c>
      <c r="AS374" s="42">
        <v>3.87576243561946</v>
      </c>
      <c r="AT374" s="42"/>
      <c r="AU374" s="42">
        <v>2.19718867290124E-3</v>
      </c>
      <c r="AV374" s="42">
        <v>0.192399269858821</v>
      </c>
      <c r="AW374" s="42">
        <v>3.8393802727698503E-2</v>
      </c>
      <c r="AX374" s="42">
        <v>0.14835157948589101</v>
      </c>
      <c r="AY374" s="42">
        <v>3.6705196686883997E-2</v>
      </c>
      <c r="AZ374" s="42"/>
      <c r="BA374" s="42">
        <v>1.4852388939791799E-2</v>
      </c>
      <c r="BB374" s="42">
        <v>0.366717742127188</v>
      </c>
      <c r="BC374" s="42">
        <v>0.38328548791591699</v>
      </c>
      <c r="BD374" s="42">
        <v>0.94418264411154296</v>
      </c>
      <c r="BE374" s="42">
        <v>0.57719021404107695</v>
      </c>
      <c r="BF374" s="42">
        <v>0.62577018889456704</v>
      </c>
      <c r="BG374" s="42">
        <v>0.30051784257147102</v>
      </c>
      <c r="BH374" s="42">
        <v>0.18265570399325201</v>
      </c>
      <c r="BI374" s="42">
        <v>30.332569926101499</v>
      </c>
      <c r="BJ374" s="42">
        <v>10.2895608258892</v>
      </c>
      <c r="BK374" s="42">
        <v>0.51260809708566502</v>
      </c>
      <c r="BL374" s="42"/>
      <c r="BM374" s="42">
        <v>2.05272831080671E-3</v>
      </c>
      <c r="BN374" s="42">
        <v>0</v>
      </c>
      <c r="BO374" s="42"/>
      <c r="BP374" s="42">
        <v>5.5398295905766896E-4</v>
      </c>
      <c r="BQ374" s="42">
        <v>0</v>
      </c>
      <c r="BR374" s="42"/>
      <c r="BS374" s="42">
        <v>9.7488577282092205E-4</v>
      </c>
      <c r="BT374" s="42">
        <v>0</v>
      </c>
      <c r="BU374" s="42">
        <v>0.14524794955935699</v>
      </c>
      <c r="BV374" s="42">
        <v>0.27256050363703999</v>
      </c>
      <c r="BW374" s="42">
        <v>5.64074359555072E-2</v>
      </c>
      <c r="BX374" s="42">
        <v>0.102493323450142</v>
      </c>
      <c r="BY374" s="42">
        <v>5.4364160026685697E-2</v>
      </c>
      <c r="BZ374" s="42">
        <v>4.0487838978939102E-2</v>
      </c>
      <c r="CA374" s="42"/>
      <c r="CB374" s="42">
        <v>1.5124453726772099E-3</v>
      </c>
      <c r="CC374" s="42">
        <v>3.1732387270009002E-2</v>
      </c>
      <c r="CD374" s="42"/>
      <c r="CE374" s="42">
        <v>6.1985555194688099E-4</v>
      </c>
      <c r="CF374" s="42">
        <v>1.9150380312392499E-2</v>
      </c>
      <c r="CG374" s="42"/>
      <c r="CH374" s="42">
        <v>1.3589662605253299E-3</v>
      </c>
      <c r="CI374" s="42">
        <v>7.8557788807108203E-2</v>
      </c>
      <c r="CJ374" s="42">
        <f t="shared" si="10"/>
        <v>1911.0961984284593</v>
      </c>
    </row>
    <row r="375" spans="2:88" x14ac:dyDescent="0.25">
      <c r="B375" s="40" t="s">
        <v>77</v>
      </c>
      <c r="D375" s="40" t="s">
        <v>642</v>
      </c>
      <c r="E375" s="40" t="s">
        <v>48</v>
      </c>
      <c r="G375" s="40" t="s">
        <v>35</v>
      </c>
      <c r="H375" s="41"/>
      <c r="I375" s="40">
        <v>991</v>
      </c>
      <c r="J375" s="40">
        <v>0.313</v>
      </c>
      <c r="K375" s="40">
        <v>0.34399999999999997</v>
      </c>
      <c r="M375" s="43">
        <v>4000</v>
      </c>
      <c r="O375" s="42"/>
      <c r="P375" s="42">
        <v>3166.1341853035142</v>
      </c>
      <c r="Q375" s="41"/>
      <c r="R375" s="40">
        <v>342800</v>
      </c>
      <c r="S375" s="40">
        <v>2800.0000000000005</v>
      </c>
      <c r="T375" s="40">
        <v>307200</v>
      </c>
      <c r="U375" s="40">
        <v>3800</v>
      </c>
      <c r="V375" s="42">
        <v>341597.116653073</v>
      </c>
      <c r="W375" s="42">
        <v>111359.343183372</v>
      </c>
      <c r="X375" s="42">
        <v>901.84469276883397</v>
      </c>
      <c r="Y375" s="42">
        <v>0.42090334035634003</v>
      </c>
      <c r="Z375" s="42">
        <v>0.75919710184193001</v>
      </c>
      <c r="AA375" s="42">
        <v>0.12301545937048</v>
      </c>
      <c r="AB375" s="42">
        <v>0.22733905651746</v>
      </c>
      <c r="AC375" s="42">
        <v>0.76270730108660201</v>
      </c>
      <c r="AD375" s="42">
        <v>0.22951423441330801</v>
      </c>
      <c r="AE375" s="42">
        <v>43.597699782485599</v>
      </c>
      <c r="AF375" s="42">
        <v>104.978443533099</v>
      </c>
      <c r="AG375" s="42">
        <v>17.221093017413502</v>
      </c>
      <c r="AH375" s="42">
        <v>312329.87503954401</v>
      </c>
      <c r="AI375" s="42">
        <v>42592.112659022903</v>
      </c>
      <c r="AJ375" s="42">
        <v>0.63859992053577597</v>
      </c>
      <c r="AK375" s="42">
        <v>206.981577588139</v>
      </c>
      <c r="AL375" s="42">
        <v>66.144273325550003</v>
      </c>
      <c r="AM375" s="42">
        <v>0.79742892660193798</v>
      </c>
      <c r="AN375" s="42">
        <v>64.903500211281099</v>
      </c>
      <c r="AO375" s="42">
        <v>21.914382828162701</v>
      </c>
      <c r="AP375" s="42">
        <v>10.638490514853601</v>
      </c>
      <c r="AQ375" s="42">
        <v>108.968861017717</v>
      </c>
      <c r="AR375" s="42">
        <v>61.3031736012206</v>
      </c>
      <c r="AS375" s="42">
        <v>5.7355321470654701</v>
      </c>
      <c r="AT375" s="42"/>
      <c r="AU375" s="42">
        <v>7.1154737038386599E-3</v>
      </c>
      <c r="AV375" s="42">
        <v>0</v>
      </c>
      <c r="AW375" s="42">
        <v>0.78035796560084203</v>
      </c>
      <c r="AX375" s="42">
        <v>1.0524967068593301</v>
      </c>
      <c r="AY375" s="42">
        <v>6.3879618194427695E-2</v>
      </c>
      <c r="AZ375" s="42">
        <v>0.51590236301449699</v>
      </c>
      <c r="BA375" s="42">
        <v>2.9213046398896401</v>
      </c>
      <c r="BB375" s="42">
        <v>0.63757381905959198</v>
      </c>
      <c r="BC375" s="42"/>
      <c r="BD375" s="42">
        <v>2.0510619167458102</v>
      </c>
      <c r="BE375" s="42">
        <v>0.89034942323305499</v>
      </c>
      <c r="BF375" s="42">
        <v>0.24109305578042101</v>
      </c>
      <c r="BG375" s="42">
        <v>0.997832544841459</v>
      </c>
      <c r="BH375" s="42">
        <v>0.36204670878072398</v>
      </c>
      <c r="BI375" s="42">
        <v>2.82611989846411</v>
      </c>
      <c r="BJ375" s="42">
        <v>4.6221701920168199</v>
      </c>
      <c r="BK375" s="42">
        <v>0.88529900630962399</v>
      </c>
      <c r="BL375" s="42"/>
      <c r="BM375" s="42">
        <v>6.39474244894939E-3</v>
      </c>
      <c r="BN375" s="42">
        <v>0</v>
      </c>
      <c r="BO375" s="42"/>
      <c r="BP375" s="42">
        <v>1.74262608212829E-3</v>
      </c>
      <c r="BQ375" s="42">
        <v>6.2072460436575397E-2</v>
      </c>
      <c r="BR375" s="42"/>
      <c r="BS375" s="42">
        <v>3.2465770632326301E-3</v>
      </c>
      <c r="BT375" s="42">
        <v>9.9586341734459696E-2</v>
      </c>
      <c r="BU375" s="42">
        <v>2.3580861259870201</v>
      </c>
      <c r="BV375" s="42">
        <v>3.6868544422383098</v>
      </c>
      <c r="BW375" s="42">
        <v>7.1520296762586505E-2</v>
      </c>
      <c r="BX375" s="42">
        <v>2.4611477409754299</v>
      </c>
      <c r="BY375" s="42">
        <v>1.7117531619339801</v>
      </c>
      <c r="BZ375" s="42">
        <v>5.1371222920794497E-2</v>
      </c>
      <c r="CA375" s="42">
        <v>0.34784069577065202</v>
      </c>
      <c r="CB375" s="42">
        <v>0.68649791873684096</v>
      </c>
      <c r="CC375" s="42">
        <v>7.1134737213725097E-2</v>
      </c>
      <c r="CD375" s="42">
        <v>1.8753867168412E-2</v>
      </c>
      <c r="CE375" s="42">
        <v>0.15316353974743199</v>
      </c>
      <c r="CF375" s="42">
        <v>0</v>
      </c>
      <c r="CG375" s="42">
        <v>0.80779225840261815</v>
      </c>
      <c r="CH375" s="42">
        <v>1.36813005902975</v>
      </c>
      <c r="CI375" s="42">
        <v>9.74328782435709E-2</v>
      </c>
      <c r="CJ375" s="42">
        <f t="shared" si="10"/>
        <v>3145.8528317026726</v>
      </c>
    </row>
    <row r="376" spans="2:88" x14ac:dyDescent="0.25">
      <c r="B376" s="40" t="s">
        <v>77</v>
      </c>
      <c r="D376" s="40" t="s">
        <v>643</v>
      </c>
      <c r="E376" s="40" t="s">
        <v>48</v>
      </c>
      <c r="G376" s="40" t="s">
        <v>37</v>
      </c>
      <c r="H376" s="41"/>
      <c r="I376" s="40">
        <v>991</v>
      </c>
      <c r="J376" s="40">
        <v>0.313</v>
      </c>
      <c r="K376" s="40">
        <v>0.34399999999999997</v>
      </c>
      <c r="M376" s="43">
        <v>4000</v>
      </c>
      <c r="O376" s="42"/>
      <c r="P376" s="42">
        <v>3166.1341853035142</v>
      </c>
      <c r="Q376" s="41"/>
      <c r="R376" s="40">
        <v>326900</v>
      </c>
      <c r="S376" s="40">
        <v>2600</v>
      </c>
      <c r="T376" s="40">
        <v>317000</v>
      </c>
      <c r="U376" s="40">
        <v>3800</v>
      </c>
      <c r="V376" s="42">
        <v>288053.63064340898</v>
      </c>
      <c r="W376" s="42">
        <v>103846.19805600301</v>
      </c>
      <c r="X376" s="42">
        <v>2113.26305374304</v>
      </c>
      <c r="Y376" s="42">
        <v>0.38629540637031001</v>
      </c>
      <c r="Z376" s="42">
        <v>0.91054690208644795</v>
      </c>
      <c r="AA376" s="42">
        <v>0.31786796129917999</v>
      </c>
      <c r="AB376" s="42">
        <v>5480.5984801406503</v>
      </c>
      <c r="AC376" s="42">
        <v>1639.7134836175401</v>
      </c>
      <c r="AD376" s="42">
        <v>0.47557512307958399</v>
      </c>
      <c r="AE376" s="42">
        <v>523064.57441437698</v>
      </c>
      <c r="AF376" s="42">
        <v>99154.831185503106</v>
      </c>
      <c r="AG376" s="42">
        <v>37.910245780677897</v>
      </c>
      <c r="AH376" s="42">
        <v>1.97337170178007</v>
      </c>
      <c r="AI376" s="42">
        <v>2.6516181549611999</v>
      </c>
      <c r="AJ376" s="42">
        <v>1.2399778570622</v>
      </c>
      <c r="AK376" s="42">
        <v>1.4135857980498201</v>
      </c>
      <c r="AL376" s="42">
        <v>5.1041127354876101</v>
      </c>
      <c r="AM376" s="42">
        <v>1.8672233122018</v>
      </c>
      <c r="AN376" s="42">
        <v>91.0789033306568</v>
      </c>
      <c r="AO376" s="42">
        <v>39.160637907052298</v>
      </c>
      <c r="AP376" s="42">
        <v>25.368289903247899</v>
      </c>
      <c r="AQ376" s="42">
        <v>103.13005920309899</v>
      </c>
      <c r="AR376" s="42">
        <v>80.007225584788799</v>
      </c>
      <c r="AS376" s="42">
        <v>12.118639796527299</v>
      </c>
      <c r="AT376" s="42">
        <v>0.81009133038720005</v>
      </c>
      <c r="AU376" s="42">
        <v>2.4184034870728399</v>
      </c>
      <c r="AV376" s="42">
        <v>0</v>
      </c>
      <c r="AW376" s="42">
        <v>0.95393757509695298</v>
      </c>
      <c r="AX376" s="42">
        <v>1.9178727644364399</v>
      </c>
      <c r="AY376" s="42">
        <v>0</v>
      </c>
      <c r="AZ376" s="42"/>
      <c r="BA376" s="42">
        <v>8.4718720337370199E-2</v>
      </c>
      <c r="BB376" s="42">
        <v>0</v>
      </c>
      <c r="BC376" s="42"/>
      <c r="BD376" s="42">
        <v>3.0617113195077201</v>
      </c>
      <c r="BE376" s="42">
        <v>1.8400685483077099</v>
      </c>
      <c r="BF376" s="42"/>
      <c r="BG376" s="42">
        <v>0.81653075699076305</v>
      </c>
      <c r="BH376" s="42">
        <v>0.83044003714351</v>
      </c>
      <c r="BI376" s="42">
        <v>4.6070950454246402</v>
      </c>
      <c r="BJ376" s="42">
        <v>10.713565472205</v>
      </c>
      <c r="BK376" s="42">
        <v>1.1814322399683801</v>
      </c>
      <c r="BL376" s="42">
        <v>70.209940822088697</v>
      </c>
      <c r="BM376" s="42">
        <v>166.07843247928</v>
      </c>
      <c r="BN376" s="42">
        <v>0</v>
      </c>
      <c r="BO376" s="42">
        <v>21.537680429039899</v>
      </c>
      <c r="BP376" s="42">
        <v>9.1396750570485104</v>
      </c>
      <c r="BQ376" s="42">
        <v>0.101973506865216</v>
      </c>
      <c r="BR376" s="42"/>
      <c r="BS376" s="42">
        <v>6.1784846146911796E-3</v>
      </c>
      <c r="BT376" s="42">
        <v>0</v>
      </c>
      <c r="BU376" s="42">
        <v>1.6014410085513</v>
      </c>
      <c r="BV376" s="42">
        <v>2.5341573082053901</v>
      </c>
      <c r="BW376" s="42">
        <v>0.24976313372429301</v>
      </c>
      <c r="BX376" s="42">
        <v>11.912645181336</v>
      </c>
      <c r="BY376" s="42">
        <v>7.7907522371400901</v>
      </c>
      <c r="BZ376" s="42">
        <v>0.14796158188056199</v>
      </c>
      <c r="CA376" s="42">
        <v>0.53669671619688197</v>
      </c>
      <c r="CB376" s="42">
        <v>0.93487729443021705</v>
      </c>
      <c r="CC376" s="42">
        <v>9.8883977226038894E-2</v>
      </c>
      <c r="CD376" s="42">
        <v>7.1413657313385199</v>
      </c>
      <c r="CE376" s="42">
        <v>5.40882019905749</v>
      </c>
      <c r="CF376" s="42">
        <v>0</v>
      </c>
      <c r="CG376" s="42">
        <v>45.641039042160038</v>
      </c>
      <c r="CH376" s="42">
        <v>11.6352634642135</v>
      </c>
      <c r="CI376" s="42">
        <v>0</v>
      </c>
      <c r="CJ376" s="42">
        <f t="shared" si="10"/>
        <v>3169.7838877045547</v>
      </c>
    </row>
    <row r="377" spans="2:88" x14ac:dyDescent="0.25">
      <c r="B377" s="40" t="s">
        <v>77</v>
      </c>
      <c r="D377" s="40" t="s">
        <v>644</v>
      </c>
      <c r="E377" s="40" t="s">
        <v>48</v>
      </c>
      <c r="G377" s="40" t="s">
        <v>335</v>
      </c>
      <c r="H377" s="41"/>
      <c r="I377" s="40">
        <v>991</v>
      </c>
      <c r="J377" s="40">
        <v>0.313</v>
      </c>
      <c r="K377" s="40">
        <v>0.34399999999999997</v>
      </c>
      <c r="M377" s="43">
        <v>4000</v>
      </c>
      <c r="O377" s="42"/>
      <c r="P377" s="42">
        <v>3166.1341853035142</v>
      </c>
      <c r="Q377" s="41"/>
      <c r="R377" s="40">
        <v>527800</v>
      </c>
      <c r="S377" s="40">
        <v>3200</v>
      </c>
      <c r="T377" s="40">
        <v>464000</v>
      </c>
      <c r="U377" s="40">
        <v>4600</v>
      </c>
      <c r="V377" s="42">
        <v>465336.672277131</v>
      </c>
      <c r="W377" s="42">
        <v>192250.65830801701</v>
      </c>
      <c r="X377" s="42">
        <v>369.49313349313297</v>
      </c>
      <c r="Y377" s="42">
        <v>0.81199099229483496</v>
      </c>
      <c r="Z377" s="42">
        <v>1.25994203430198</v>
      </c>
      <c r="AA377" s="42">
        <v>4.2610063434981797E-2</v>
      </c>
      <c r="AB377" s="42">
        <v>51.448379712324197</v>
      </c>
      <c r="AC377" s="42">
        <v>19.561090263567301</v>
      </c>
      <c r="AD377" s="42">
        <v>5.9771006788604801E-2</v>
      </c>
      <c r="AE377" s="42">
        <v>17596.0098805097</v>
      </c>
      <c r="AF377" s="42">
        <v>4707.7173334281697</v>
      </c>
      <c r="AG377" s="42">
        <v>3.7782897640665198</v>
      </c>
      <c r="AH377" s="42">
        <v>41.756716147069902</v>
      </c>
      <c r="AI377" s="42">
        <v>163.64467928002401</v>
      </c>
      <c r="AJ377" s="42">
        <v>0.187176749187277</v>
      </c>
      <c r="AK377" s="42">
        <v>1.1733315478792701</v>
      </c>
      <c r="AL377" s="42">
        <v>1.2698759723542401</v>
      </c>
      <c r="AM377" s="42">
        <v>0.32674900609351099</v>
      </c>
      <c r="AN377" s="42">
        <v>1040.5390638625599</v>
      </c>
      <c r="AO377" s="42">
        <v>257.28253233987499</v>
      </c>
      <c r="AP377" s="42">
        <v>3.0672690904594702</v>
      </c>
      <c r="AQ377" s="42">
        <v>241.57677853241501</v>
      </c>
      <c r="AR377" s="42">
        <v>55.614262172213103</v>
      </c>
      <c r="AS377" s="42">
        <v>2.3875241515852501</v>
      </c>
      <c r="AT377" s="42">
        <v>1.01683997215904</v>
      </c>
      <c r="AU377" s="42">
        <v>1.1163310891548901</v>
      </c>
      <c r="AV377" s="42">
        <v>9.5501938578623297E-2</v>
      </c>
      <c r="AW377" s="42">
        <v>0.27400584203269301</v>
      </c>
      <c r="AX377" s="42">
        <v>0.42108128162413</v>
      </c>
      <c r="AY377" s="42">
        <v>2.2188967915935599E-2</v>
      </c>
      <c r="AZ377" s="42">
        <v>7.5107014406419495E-2</v>
      </c>
      <c r="BA377" s="42">
        <v>0.62292168192340602</v>
      </c>
      <c r="BB377" s="42">
        <v>0.22144971352977499</v>
      </c>
      <c r="BC377" s="42">
        <v>0.10496969694585</v>
      </c>
      <c r="BD377" s="42">
        <v>0.69546902934942001</v>
      </c>
      <c r="BE377" s="42">
        <v>0.31125125343514298</v>
      </c>
      <c r="BF377" s="42">
        <v>8.3742087838087398E-2</v>
      </c>
      <c r="BG377" s="42">
        <v>0.27581927132535</v>
      </c>
      <c r="BH377" s="42">
        <v>9.1333030660214795E-2</v>
      </c>
      <c r="BI377" s="42">
        <v>3.27640636106196</v>
      </c>
      <c r="BJ377" s="42">
        <v>3.2736874689787099</v>
      </c>
      <c r="BK377" s="42">
        <v>0.17859957875649701</v>
      </c>
      <c r="BL377" s="42">
        <v>4.8901701085087304</v>
      </c>
      <c r="BM377" s="42">
        <v>6.0843611320437603</v>
      </c>
      <c r="BN377" s="42">
        <v>0.12422621874584799</v>
      </c>
      <c r="BO377" s="42">
        <v>5.2357412951852202</v>
      </c>
      <c r="BP377" s="42">
        <v>3.77803262380713</v>
      </c>
      <c r="BQ377" s="42">
        <v>0</v>
      </c>
      <c r="BR377" s="42">
        <v>2.2587704063396601E-2</v>
      </c>
      <c r="BS377" s="42">
        <v>0.13619837014248501</v>
      </c>
      <c r="BT377" s="42">
        <v>0</v>
      </c>
      <c r="BU377" s="42">
        <v>0.20119265685975399</v>
      </c>
      <c r="BV377" s="42">
        <v>0.29700494963352703</v>
      </c>
      <c r="BW377" s="42">
        <v>1.78274105468311E-2</v>
      </c>
      <c r="BX377" s="42">
        <v>10.0588181895403</v>
      </c>
      <c r="BY377" s="42">
        <v>6.1470463408232998</v>
      </c>
      <c r="BZ377" s="42">
        <v>1.7818850408245501E-2</v>
      </c>
      <c r="CA377" s="42">
        <v>2.3781406043988702</v>
      </c>
      <c r="CB377" s="42">
        <v>1.39449536900271</v>
      </c>
      <c r="CC377" s="42">
        <v>1.31381278933227E-2</v>
      </c>
      <c r="CD377" s="42">
        <v>3.06362790284913</v>
      </c>
      <c r="CE377" s="42">
        <v>2.6226076400826499</v>
      </c>
      <c r="CF377" s="42">
        <v>1.15532387898556E-2</v>
      </c>
      <c r="CG377" s="42">
        <v>0.74786186268452071</v>
      </c>
      <c r="CH377" s="42">
        <v>1.0844656310226599</v>
      </c>
      <c r="CI377" s="42">
        <v>0</v>
      </c>
      <c r="CJ377" s="42">
        <f t="shared" si="10"/>
        <v>2184.8126430296747</v>
      </c>
    </row>
    <row r="378" spans="2:88" x14ac:dyDescent="0.25">
      <c r="B378" s="40" t="s">
        <v>77</v>
      </c>
      <c r="D378" s="40" t="s">
        <v>645</v>
      </c>
      <c r="E378" s="40" t="s">
        <v>48</v>
      </c>
      <c r="G378" s="40" t="s">
        <v>333</v>
      </c>
      <c r="H378" s="41"/>
      <c r="I378" s="40">
        <v>991</v>
      </c>
      <c r="J378" s="40">
        <v>0.313</v>
      </c>
      <c r="K378" s="40">
        <v>0.34399999999999997</v>
      </c>
      <c r="M378" s="43">
        <v>4000</v>
      </c>
      <c r="O378" s="42"/>
      <c r="P378" s="42">
        <v>3166.1341853035142</v>
      </c>
      <c r="Q378" s="41"/>
      <c r="R378" s="40">
        <v>527800</v>
      </c>
      <c r="S378" s="40">
        <v>3200</v>
      </c>
      <c r="T378" s="40">
        <v>464000</v>
      </c>
      <c r="U378" s="40">
        <v>4600</v>
      </c>
      <c r="V378" s="42">
        <v>350008.54345546803</v>
      </c>
      <c r="W378" s="42">
        <v>100979.465097489</v>
      </c>
      <c r="X378" s="42">
        <v>372.32626470243002</v>
      </c>
      <c r="Y378" s="42">
        <v>0.27717209918684799</v>
      </c>
      <c r="Z378" s="42">
        <v>0.347070637267479</v>
      </c>
      <c r="AA378" s="42">
        <v>4.2933502450242203E-2</v>
      </c>
      <c r="AB378" s="42">
        <v>11.2105736181331</v>
      </c>
      <c r="AC378" s="42">
        <v>5.1084946045568103</v>
      </c>
      <c r="AD378" s="42">
        <v>6.0231636000254801E-2</v>
      </c>
      <c r="AE378" s="42">
        <v>2859.0049733525798</v>
      </c>
      <c r="AF378" s="42">
        <v>883.48199448376397</v>
      </c>
      <c r="AG378" s="42">
        <v>3.80758827329801</v>
      </c>
      <c r="AH378" s="42">
        <v>2.7294587453665802</v>
      </c>
      <c r="AI378" s="42">
        <v>2.4838768984300601</v>
      </c>
      <c r="AJ378" s="42">
        <v>0.18862052145354699</v>
      </c>
      <c r="AK378" s="42">
        <v>1.15013279858927</v>
      </c>
      <c r="AL378" s="42">
        <v>1.8335202750750099</v>
      </c>
      <c r="AM378" s="42">
        <v>0.32927011844541398</v>
      </c>
      <c r="AN378" s="42">
        <v>82.947875439641294</v>
      </c>
      <c r="AO378" s="42">
        <v>19.4619964216662</v>
      </c>
      <c r="AP378" s="42">
        <v>3.0898290609496701</v>
      </c>
      <c r="AQ378" s="42">
        <v>112.65622220631499</v>
      </c>
      <c r="AR378" s="42">
        <v>42.414167739664798</v>
      </c>
      <c r="AS378" s="42">
        <v>2.4061235632163598</v>
      </c>
      <c r="AT378" s="42">
        <v>0.56312086549438001</v>
      </c>
      <c r="AU378" s="42">
        <v>0.50185118418886299</v>
      </c>
      <c r="AV378" s="42">
        <v>9.62327459211859E-2</v>
      </c>
      <c r="AW378" s="42">
        <v>0.24557263193778101</v>
      </c>
      <c r="AX378" s="42">
        <v>0.24907223786841201</v>
      </c>
      <c r="AY378" s="42">
        <v>2.2359994832881099E-2</v>
      </c>
      <c r="AZ378" s="42">
        <v>9.8691226985951105E-2</v>
      </c>
      <c r="BA378" s="42">
        <v>0.60889385571509602</v>
      </c>
      <c r="BB378" s="42">
        <v>0.223155951255503</v>
      </c>
      <c r="BC378" s="42">
        <v>0.179370659796034</v>
      </c>
      <c r="BD378" s="42">
        <v>0.33971693730707297</v>
      </c>
      <c r="BE378" s="42">
        <v>0.31364585996973099</v>
      </c>
      <c r="BF378" s="42">
        <v>4.0224573491243198E-2</v>
      </c>
      <c r="BG378" s="42">
        <v>0.187571150380929</v>
      </c>
      <c r="BH378" s="42">
        <v>9.2036637475159194E-2</v>
      </c>
      <c r="BI378" s="42">
        <v>1.1982325933109199</v>
      </c>
      <c r="BJ378" s="42">
        <v>2.35139741860104</v>
      </c>
      <c r="BK378" s="42">
        <v>0.179959348266477</v>
      </c>
      <c r="BL378" s="42">
        <v>2.6409731446495299</v>
      </c>
      <c r="BM378" s="42">
        <v>3.3530221381387801</v>
      </c>
      <c r="BN378" s="42">
        <v>0.12517629559430801</v>
      </c>
      <c r="BO378" s="42">
        <v>2.9148242384417502</v>
      </c>
      <c r="BP378" s="42">
        <v>2.3472706576955602</v>
      </c>
      <c r="BQ378" s="42">
        <v>0</v>
      </c>
      <c r="BR378" s="42"/>
      <c r="BS378" s="42">
        <v>3.9489756605607897E-4</v>
      </c>
      <c r="BT378" s="42">
        <v>0</v>
      </c>
      <c r="BU378" s="42">
        <v>0.258483858697788</v>
      </c>
      <c r="BV378" s="42">
        <v>0.217325780331934</v>
      </c>
      <c r="BW378" s="42">
        <v>1.7966815069477199E-2</v>
      </c>
      <c r="BX378" s="42">
        <v>19.611247090544701</v>
      </c>
      <c r="BY378" s="42">
        <v>18.255106409505601</v>
      </c>
      <c r="BZ378" s="42">
        <v>1.7955143128905799E-2</v>
      </c>
      <c r="CA378" s="42">
        <v>4.7878067016545103</v>
      </c>
      <c r="CB378" s="42">
        <v>3.8997558462797799</v>
      </c>
      <c r="CC378" s="42">
        <v>1.3239102531237199E-2</v>
      </c>
      <c r="CD378" s="42">
        <v>2.3141528764069599</v>
      </c>
      <c r="CE378" s="42">
        <v>2.2882416531589298</v>
      </c>
      <c r="CF378" s="42">
        <v>1.16420204403948E-2</v>
      </c>
      <c r="CG378" s="42">
        <v>0.18651523718393168</v>
      </c>
      <c r="CH378" s="42">
        <v>0.27016166770043198</v>
      </c>
      <c r="CI378" s="42">
        <v>0</v>
      </c>
      <c r="CJ378" s="42">
        <f t="shared" si="10"/>
        <v>4685.0496995488093</v>
      </c>
    </row>
    <row r="379" spans="2:88" x14ac:dyDescent="0.25">
      <c r="B379" s="40" t="s">
        <v>77</v>
      </c>
      <c r="D379" s="40" t="s">
        <v>646</v>
      </c>
      <c r="E379" s="40" t="s">
        <v>48</v>
      </c>
      <c r="G379" s="40" t="s">
        <v>35</v>
      </c>
      <c r="H379" s="41"/>
      <c r="I379" s="40">
        <v>991</v>
      </c>
      <c r="J379" s="40">
        <v>0.313</v>
      </c>
      <c r="K379" s="40">
        <v>0.34399999999999997</v>
      </c>
      <c r="M379" s="43">
        <v>4000</v>
      </c>
      <c r="O379" s="42"/>
      <c r="P379" s="42">
        <v>3166.1341853035142</v>
      </c>
      <c r="Q379" s="41"/>
      <c r="R379" s="40">
        <v>349799.99999999994</v>
      </c>
      <c r="S379" s="40">
        <v>2800.0000000000005</v>
      </c>
      <c r="T379" s="40">
        <v>304800</v>
      </c>
      <c r="U379" s="40">
        <v>3600</v>
      </c>
      <c r="V379" s="42">
        <v>308906.30674267799</v>
      </c>
      <c r="W379" s="42">
        <v>60334.248755262699</v>
      </c>
      <c r="X379" s="42">
        <v>1471.83634031468</v>
      </c>
      <c r="Y379" s="42">
        <v>0.312143259146896</v>
      </c>
      <c r="Z379" s="42">
        <v>0.63231454181227298</v>
      </c>
      <c r="AA379" s="42">
        <v>0.17140391903914701</v>
      </c>
      <c r="AB379" s="42">
        <v>9.3282838981153596E-2</v>
      </c>
      <c r="AC379" s="42">
        <v>0.62938415934676795</v>
      </c>
      <c r="AD379" s="42">
        <v>0.23454815281191499</v>
      </c>
      <c r="AE379" s="42">
        <v>28.129883769454</v>
      </c>
      <c r="AF379" s="42">
        <v>131.04073710611999</v>
      </c>
      <c r="AG379" s="42">
        <v>16.561454214863399</v>
      </c>
      <c r="AH379" s="42">
        <v>318725.28244932299</v>
      </c>
      <c r="AI379" s="42">
        <v>37534.563077576502</v>
      </c>
      <c r="AJ379" s="42">
        <v>0.64570473234682502</v>
      </c>
      <c r="AK379" s="42">
        <v>261.587617102232</v>
      </c>
      <c r="AL379" s="42">
        <v>59.142103873246199</v>
      </c>
      <c r="AM379" s="42">
        <v>1.03695546576968</v>
      </c>
      <c r="AN379" s="42">
        <v>43.437004967967297</v>
      </c>
      <c r="AO379" s="42">
        <v>27.7151532351402</v>
      </c>
      <c r="AP379" s="42">
        <v>10.8282057450634</v>
      </c>
      <c r="AQ379" s="42">
        <v>110.373896012061</v>
      </c>
      <c r="AR379" s="42">
        <v>57.379262769751499</v>
      </c>
      <c r="AS379" s="42">
        <v>6.4540029502654601</v>
      </c>
      <c r="AT379" s="42"/>
      <c r="AU379" s="42">
        <v>4.7347579776493001E-3</v>
      </c>
      <c r="AV379" s="42">
        <v>0</v>
      </c>
      <c r="AW379" s="42">
        <v>0.90868262387080101</v>
      </c>
      <c r="AX379" s="42">
        <v>1.7918973805589999</v>
      </c>
      <c r="AY379" s="42">
        <v>0</v>
      </c>
      <c r="AZ379" s="42">
        <v>3.02763751933731</v>
      </c>
      <c r="BA379" s="42">
        <v>8.2090216776964997</v>
      </c>
      <c r="BB379" s="42">
        <v>1.10667747167513</v>
      </c>
      <c r="BC379" s="42">
        <v>0.434097826171641</v>
      </c>
      <c r="BD379" s="42">
        <v>3.0116072858808298</v>
      </c>
      <c r="BE379" s="42">
        <v>0.94426796371625199</v>
      </c>
      <c r="BF379" s="42">
        <v>0.12693223017302099</v>
      </c>
      <c r="BG379" s="42">
        <v>0.88910517163010006</v>
      </c>
      <c r="BH379" s="42">
        <v>0.33773914133028998</v>
      </c>
      <c r="BI379" s="42">
        <v>1.7132794329923999</v>
      </c>
      <c r="BJ379" s="42">
        <v>5.2747307393604697</v>
      </c>
      <c r="BK379" s="42">
        <v>0.64483068949328504</v>
      </c>
      <c r="BL379" s="42"/>
      <c r="BM379" s="42">
        <v>4.2695863421275499E-3</v>
      </c>
      <c r="BN379" s="42">
        <v>0.23269005978451601</v>
      </c>
      <c r="BO379" s="42">
        <v>2.69209493107537E-2</v>
      </c>
      <c r="BP379" s="42">
        <v>0.217742561026778</v>
      </c>
      <c r="BQ379" s="42">
        <v>5.56613112037865E-2</v>
      </c>
      <c r="BR379" s="42"/>
      <c r="BS379" s="42">
        <v>2.1664367610514401E-3</v>
      </c>
      <c r="BT379" s="42">
        <v>0.21091902377771801</v>
      </c>
      <c r="BU379" s="42">
        <v>4.8610432749166703</v>
      </c>
      <c r="BV379" s="42">
        <v>7.0434369660891196</v>
      </c>
      <c r="BW379" s="42">
        <v>0.124761905242894</v>
      </c>
      <c r="BX379" s="42">
        <v>1.78954044158695</v>
      </c>
      <c r="BY379" s="42">
        <v>1.7670826476302499</v>
      </c>
      <c r="BZ379" s="42">
        <v>3.8055940098494598E-2</v>
      </c>
      <c r="CA379" s="42">
        <v>0.25172748205211998</v>
      </c>
      <c r="CB379" s="42">
        <v>0.461978906102813</v>
      </c>
      <c r="CC379" s="42">
        <v>6.7494140562250504E-2</v>
      </c>
      <c r="CD379" s="42">
        <v>0.30742113356135198</v>
      </c>
      <c r="CE379" s="42">
        <v>1.3389860208442499</v>
      </c>
      <c r="CF379" s="42">
        <v>5.8358901377310701E-2</v>
      </c>
      <c r="CG379" s="42">
        <v>0.11146828498614446</v>
      </c>
      <c r="CH379" s="42">
        <v>0.74718760139053297</v>
      </c>
      <c r="CI379" s="42">
        <v>0.170671416601517</v>
      </c>
      <c r="CJ379" s="42">
        <f t="shared" si="10"/>
        <v>3169.2276220980357</v>
      </c>
    </row>
    <row r="380" spans="2:88" x14ac:dyDescent="0.25">
      <c r="B380" s="40" t="s">
        <v>78</v>
      </c>
      <c r="D380" s="40" t="s">
        <v>647</v>
      </c>
      <c r="E380" s="40" t="s">
        <v>48</v>
      </c>
      <c r="G380" s="40" t="s">
        <v>35</v>
      </c>
      <c r="H380" s="41"/>
      <c r="I380" s="40">
        <v>6790</v>
      </c>
      <c r="J380" s="40">
        <v>0.434</v>
      </c>
      <c r="K380" s="40">
        <v>0.65400000000000003</v>
      </c>
      <c r="M380" s="43">
        <v>30899.999</v>
      </c>
      <c r="O380" s="42"/>
      <c r="P380" s="42">
        <v>15645.161290322581</v>
      </c>
      <c r="Q380" s="41"/>
      <c r="R380" s="40">
        <v>343900</v>
      </c>
      <c r="S380" s="40">
        <v>2800.0000000000005</v>
      </c>
      <c r="T380" s="40">
        <v>310700</v>
      </c>
      <c r="U380" s="40">
        <v>3800</v>
      </c>
      <c r="V380" s="42">
        <v>308648.17055430298</v>
      </c>
      <c r="W380" s="42">
        <v>53098.032597463898</v>
      </c>
      <c r="X380" s="42">
        <v>1308.0111377953499</v>
      </c>
      <c r="Y380" s="42">
        <v>0.35906536431594399</v>
      </c>
      <c r="Z380" s="42">
        <v>0.97526588481230803</v>
      </c>
      <c r="AA380" s="42">
        <v>0.113331822622214</v>
      </c>
      <c r="AB380" s="42">
        <v>0.10875641926957499</v>
      </c>
      <c r="AC380" s="42">
        <v>0.82247740089433197</v>
      </c>
      <c r="AD380" s="42">
        <v>0.293129039282985</v>
      </c>
      <c r="AE380" s="42">
        <v>17.0421110416913</v>
      </c>
      <c r="AF380" s="42">
        <v>80.227811943965804</v>
      </c>
      <c r="AG380" s="42">
        <v>0</v>
      </c>
      <c r="AH380" s="42">
        <v>335636.87739982398</v>
      </c>
      <c r="AI380" s="42">
        <v>96119.778303737505</v>
      </c>
      <c r="AJ380" s="42">
        <v>0.818864301713915</v>
      </c>
      <c r="AK380" s="42">
        <v>324.88419620242098</v>
      </c>
      <c r="AL380" s="42">
        <v>198.00439715743499</v>
      </c>
      <c r="AM380" s="42">
        <v>1.2081815407963601</v>
      </c>
      <c r="AN380" s="42">
        <v>50.266072024307697</v>
      </c>
      <c r="AO380" s="42">
        <v>50.445180293757602</v>
      </c>
      <c r="AP380" s="42">
        <v>13.4224234729617</v>
      </c>
      <c r="AQ380" s="42">
        <v>98.060781823233199</v>
      </c>
      <c r="AR380" s="42">
        <v>60.220293280379899</v>
      </c>
      <c r="AS380" s="42">
        <v>9.1729236114614796</v>
      </c>
      <c r="AT380" s="42"/>
      <c r="AU380" s="42">
        <v>8.8150405632209296E-3</v>
      </c>
      <c r="AV380" s="42">
        <v>0.29151769128111099</v>
      </c>
      <c r="AW380" s="42">
        <v>0.68266476334638504</v>
      </c>
      <c r="AX380" s="42">
        <v>1.2191905396649301</v>
      </c>
      <c r="AY380" s="42">
        <v>0.13250764376006599</v>
      </c>
      <c r="AZ380" s="42">
        <v>11.3517289176947</v>
      </c>
      <c r="BA380" s="42">
        <v>11.045373120638301</v>
      </c>
      <c r="BB380" s="42">
        <v>1.1440408825514099</v>
      </c>
      <c r="BC380" s="42">
        <v>0.35376266182344801</v>
      </c>
      <c r="BD380" s="42">
        <v>3.3558172756107401</v>
      </c>
      <c r="BE380" s="42">
        <v>1.53490589783979</v>
      </c>
      <c r="BF380" s="42">
        <v>0.11696396885061</v>
      </c>
      <c r="BG380" s="42">
        <v>0.94128004790459396</v>
      </c>
      <c r="BH380" s="42">
        <v>0.52066589559171195</v>
      </c>
      <c r="BI380" s="42">
        <v>3.3852459102161099</v>
      </c>
      <c r="BJ380" s="42">
        <v>8.1582791695500294</v>
      </c>
      <c r="BK380" s="42">
        <v>0.91864458283449002</v>
      </c>
      <c r="BL380" s="42"/>
      <c r="BM380" s="42">
        <v>7.8750992951944696E-3</v>
      </c>
      <c r="BN380" s="42">
        <v>0.27486600999878902</v>
      </c>
      <c r="BO380" s="42"/>
      <c r="BP380" s="42">
        <v>2.1682820671435599E-3</v>
      </c>
      <c r="BQ380" s="42">
        <v>6.5778349374533904E-2</v>
      </c>
      <c r="BR380" s="42"/>
      <c r="BS380" s="42">
        <v>4.1893626655944904E-3</v>
      </c>
      <c r="BT380" s="42">
        <v>0.14705919811849899</v>
      </c>
      <c r="BU380" s="42">
        <v>8.8171767589956005</v>
      </c>
      <c r="BV380" s="42">
        <v>13.515766517215299</v>
      </c>
      <c r="BW380" s="42">
        <v>0.162597738034675</v>
      </c>
      <c r="BX380" s="42">
        <v>3.83287946201493</v>
      </c>
      <c r="BY380" s="42">
        <v>2.1515582092264198</v>
      </c>
      <c r="BZ380" s="42">
        <v>0.115490257949367</v>
      </c>
      <c r="CA380" s="42">
        <v>2.9347862996140499</v>
      </c>
      <c r="CB380" s="42">
        <v>1.44627742208843</v>
      </c>
      <c r="CC380" s="42">
        <v>5.6055158095237402E-2</v>
      </c>
      <c r="CD380" s="42">
        <v>0.57350704823347698</v>
      </c>
      <c r="CE380" s="42">
        <v>2.5778522800077699</v>
      </c>
      <c r="CF380" s="42">
        <v>0</v>
      </c>
      <c r="CG380" s="42">
        <v>0.31660735366566312</v>
      </c>
      <c r="CH380" s="42">
        <v>1.55243703124475</v>
      </c>
      <c r="CI380" s="42">
        <v>0.144203462338551</v>
      </c>
      <c r="CJ380" s="42">
        <f t="shared" si="10"/>
        <v>3507.0085472082274</v>
      </c>
    </row>
    <row r="381" spans="2:88" x14ac:dyDescent="0.25">
      <c r="B381" s="40" t="s">
        <v>79</v>
      </c>
      <c r="D381" s="40" t="s">
        <v>648</v>
      </c>
      <c r="E381" s="40" t="s">
        <v>48</v>
      </c>
      <c r="G381" s="40" t="s">
        <v>37</v>
      </c>
      <c r="H381" s="41"/>
      <c r="I381" s="40">
        <v>8300</v>
      </c>
      <c r="J381" s="40">
        <v>2.42</v>
      </c>
      <c r="K381" s="40">
        <v>2.36</v>
      </c>
      <c r="M381" s="43">
        <v>44600</v>
      </c>
      <c r="O381" s="42"/>
      <c r="P381" s="42">
        <v>3429.7520661157027</v>
      </c>
      <c r="Q381" s="41"/>
      <c r="R381" s="40">
        <v>321900</v>
      </c>
      <c r="S381" s="40">
        <v>2600</v>
      </c>
      <c r="T381" s="40">
        <v>323000</v>
      </c>
      <c r="U381" s="40">
        <v>3800</v>
      </c>
      <c r="V381" s="42">
        <v>285031.52858919097</v>
      </c>
      <c r="W381" s="42">
        <v>50220.125165175697</v>
      </c>
      <c r="X381" s="42">
        <v>2833.50866195962</v>
      </c>
      <c r="Y381" s="42">
        <v>0.36736951863314199</v>
      </c>
      <c r="Z381" s="42">
        <v>1.0015217158313301</v>
      </c>
      <c r="AA381" s="42">
        <v>0.48606555419909098</v>
      </c>
      <c r="AB381" s="42">
        <v>66344.108320834901</v>
      </c>
      <c r="AC381" s="42">
        <v>3648.4642427477402</v>
      </c>
      <c r="AD381" s="42">
        <v>0.65558014484152305</v>
      </c>
      <c r="AE381" s="42">
        <v>502923.26241364202</v>
      </c>
      <c r="AF381" s="42">
        <v>75236.236201785607</v>
      </c>
      <c r="AG381" s="42">
        <v>63.348113801775298</v>
      </c>
      <c r="AH381" s="42">
        <v>26.6994678827317</v>
      </c>
      <c r="AI381" s="42">
        <v>10.7847963042753</v>
      </c>
      <c r="AJ381" s="42">
        <v>1.5258948220503501</v>
      </c>
      <c r="AK381" s="42">
        <v>11.1279750880789</v>
      </c>
      <c r="AL381" s="42">
        <v>5.6864642230544096</v>
      </c>
      <c r="AM381" s="42">
        <v>2.4582139899550399</v>
      </c>
      <c r="AN381" s="42">
        <v>48.0798614032228</v>
      </c>
      <c r="AO381" s="42">
        <v>15.455327729117</v>
      </c>
      <c r="AP381" s="42">
        <v>29.548635573511898</v>
      </c>
      <c r="AQ381" s="42">
        <v>123.42730986821999</v>
      </c>
      <c r="AR381" s="42">
        <v>82.602046020282799</v>
      </c>
      <c r="AS381" s="42">
        <v>15.918027672327399</v>
      </c>
      <c r="AT381" s="42">
        <v>1.1120475463242601</v>
      </c>
      <c r="AU381" s="42">
        <v>5.2128609667485701</v>
      </c>
      <c r="AV381" s="42">
        <v>0.81758688345646702</v>
      </c>
      <c r="AW381" s="42">
        <v>3.55838127713201</v>
      </c>
      <c r="AX381" s="42">
        <v>1.80199029563802</v>
      </c>
      <c r="AY381" s="42">
        <v>0.26671428502350603</v>
      </c>
      <c r="AZ381" s="42"/>
      <c r="BA381" s="42">
        <v>6.6994859551789701E-2</v>
      </c>
      <c r="BB381" s="42">
        <v>1.3622870434433301</v>
      </c>
      <c r="BC381" s="42">
        <v>0.98417738698283896</v>
      </c>
      <c r="BD381" s="42">
        <v>1.9087512238914801</v>
      </c>
      <c r="BE381" s="42">
        <v>2.55612602164799</v>
      </c>
      <c r="BF381" s="42">
        <v>0.398210631416967</v>
      </c>
      <c r="BG381" s="42">
        <v>1.6175611386078299</v>
      </c>
      <c r="BH381" s="42">
        <v>0.84983005371823095</v>
      </c>
      <c r="BI381" s="42"/>
      <c r="BJ381" s="42">
        <v>6.3606601635055104E-2</v>
      </c>
      <c r="BK381" s="42">
        <v>1.5237716661796901</v>
      </c>
      <c r="BL381" s="42">
        <v>0.55333458489700504</v>
      </c>
      <c r="BM381" s="42">
        <v>2.68091723736516</v>
      </c>
      <c r="BN381" s="42">
        <v>0.55130650669518899</v>
      </c>
      <c r="BO381" s="42">
        <v>2.0321201823951398</v>
      </c>
      <c r="BP381" s="42">
        <v>2.8480662335899201</v>
      </c>
      <c r="BQ381" s="42">
        <v>0.18455962409450299</v>
      </c>
      <c r="BR381" s="42"/>
      <c r="BS381" s="42">
        <v>5.5704620902897496E-3</v>
      </c>
      <c r="BT381" s="42">
        <v>0.29469887304849601</v>
      </c>
      <c r="BU381" s="42">
        <v>1.91685902566165</v>
      </c>
      <c r="BV381" s="42">
        <v>2.6835160059162702</v>
      </c>
      <c r="BW381" s="42">
        <v>0.154794723664026</v>
      </c>
      <c r="BX381" s="42">
        <v>66.180542177578502</v>
      </c>
      <c r="BY381" s="42">
        <v>36.635784243979003</v>
      </c>
      <c r="BZ381" s="42">
        <v>0.19223881579598401</v>
      </c>
      <c r="CA381" s="42">
        <v>2.0320005358677999</v>
      </c>
      <c r="CB381" s="42">
        <v>0.90539587062668503</v>
      </c>
      <c r="CC381" s="42">
        <v>0.15381207762902999</v>
      </c>
      <c r="CD381" s="42">
        <v>0.31981208953016999</v>
      </c>
      <c r="CE381" s="42">
        <v>1.0807694236569001</v>
      </c>
      <c r="CF381" s="42">
        <v>0.13857707094341701</v>
      </c>
      <c r="CG381" s="42">
        <v>34.300196732338918</v>
      </c>
      <c r="CH381" s="42">
        <v>4.5690307681722899</v>
      </c>
      <c r="CI381" s="42">
        <v>0</v>
      </c>
      <c r="CJ381" s="42">
        <f t="shared" si="10"/>
        <v>2608.0127675445892</v>
      </c>
    </row>
    <row r="382" spans="2:88" x14ac:dyDescent="0.25">
      <c r="B382" s="40" t="s">
        <v>79</v>
      </c>
      <c r="D382" s="40" t="s">
        <v>568</v>
      </c>
      <c r="E382" s="40" t="s">
        <v>48</v>
      </c>
      <c r="G382" s="40" t="s">
        <v>37</v>
      </c>
      <c r="H382" s="41"/>
      <c r="I382" s="40">
        <v>8300</v>
      </c>
      <c r="J382" s="40">
        <v>2.42</v>
      </c>
      <c r="K382" s="40">
        <v>2.36</v>
      </c>
      <c r="M382" s="43">
        <v>44600</v>
      </c>
      <c r="O382" s="42"/>
      <c r="P382" s="42">
        <v>3429.7520661157027</v>
      </c>
      <c r="Q382" s="41"/>
      <c r="R382" s="40">
        <v>328800</v>
      </c>
      <c r="S382" s="40">
        <v>2600</v>
      </c>
      <c r="T382" s="40">
        <v>309600</v>
      </c>
      <c r="U382" s="40">
        <v>3800</v>
      </c>
      <c r="V382" s="42">
        <v>269160.44879211398</v>
      </c>
      <c r="W382" s="42">
        <v>25499.6490124011</v>
      </c>
      <c r="X382" s="42">
        <v>1843.6616270833999</v>
      </c>
      <c r="Y382" s="42">
        <v>0.29662645988579001</v>
      </c>
      <c r="Z382" s="42">
        <v>0.59115757268759705</v>
      </c>
      <c r="AA382" s="42">
        <v>0.27241877364179901</v>
      </c>
      <c r="AB382" s="42">
        <v>63699.126221929699</v>
      </c>
      <c r="AC382" s="42">
        <v>10568.7973769651</v>
      </c>
      <c r="AD382" s="42">
        <v>0.55319349695365905</v>
      </c>
      <c r="AE382" s="42">
        <v>506761.48793255899</v>
      </c>
      <c r="AF382" s="42">
        <v>68986.126551931899</v>
      </c>
      <c r="AG382" s="42">
        <v>33.852161586820401</v>
      </c>
      <c r="AH382" s="42">
        <v>2.1978862737411302</v>
      </c>
      <c r="AI382" s="42">
        <v>3.3020897656706598</v>
      </c>
      <c r="AJ382" s="42">
        <v>1.21270349870231</v>
      </c>
      <c r="AK382" s="42">
        <v>2.0588455734558901</v>
      </c>
      <c r="AL382" s="42">
        <v>6.9501316943045603</v>
      </c>
      <c r="AM382" s="42">
        <v>1.92946712983073</v>
      </c>
      <c r="AN382" s="42">
        <v>20.8482484536576</v>
      </c>
      <c r="AO382" s="42">
        <v>30.3752724076734</v>
      </c>
      <c r="AP382" s="42">
        <v>18.718763745175099</v>
      </c>
      <c r="AQ382" s="42">
        <v>106.795722971038</v>
      </c>
      <c r="AR382" s="42">
        <v>77.930666000608596</v>
      </c>
      <c r="AS382" s="42">
        <v>12.4039652714432</v>
      </c>
      <c r="AT382" s="42">
        <v>3.9705370588417401</v>
      </c>
      <c r="AU382" s="42">
        <v>7.0775365374590002</v>
      </c>
      <c r="AV382" s="42">
        <v>0.43964617400054701</v>
      </c>
      <c r="AW382" s="42">
        <v>2.5369563780062299</v>
      </c>
      <c r="AX382" s="42">
        <v>1.9668411627256801</v>
      </c>
      <c r="AY382" s="42">
        <v>0.14363622316250499</v>
      </c>
      <c r="AZ382" s="42">
        <v>0.42940169981537002</v>
      </c>
      <c r="BA382" s="42">
        <v>4.1936280136032602</v>
      </c>
      <c r="BB382" s="42">
        <v>1.7313995345631701</v>
      </c>
      <c r="BC382" s="42">
        <v>8.1041112694087605E-2</v>
      </c>
      <c r="BD382" s="42">
        <v>2.6833168930470501</v>
      </c>
      <c r="BE382" s="42">
        <v>2.0159757038413502</v>
      </c>
      <c r="BF382" s="42">
        <v>9.6233497833148093E-2</v>
      </c>
      <c r="BG382" s="42">
        <v>1.76975922175416</v>
      </c>
      <c r="BH382" s="42">
        <v>0.72742481849766405</v>
      </c>
      <c r="BI382" s="42">
        <v>3.6077859675641499</v>
      </c>
      <c r="BJ382" s="42">
        <v>13.425422897143401</v>
      </c>
      <c r="BK382" s="42">
        <v>0</v>
      </c>
      <c r="BL382" s="42">
        <v>2.6020524603579198</v>
      </c>
      <c r="BM382" s="42">
        <v>4.8824042066103397</v>
      </c>
      <c r="BN382" s="42">
        <v>0</v>
      </c>
      <c r="BO382" s="42">
        <v>3.38231036440874</v>
      </c>
      <c r="BP382" s="42">
        <v>3.01104271476229</v>
      </c>
      <c r="BQ382" s="42">
        <v>0.138627319683294</v>
      </c>
      <c r="BR382" s="42">
        <v>0.13259261097272099</v>
      </c>
      <c r="BS382" s="42">
        <v>0.93444735247475097</v>
      </c>
      <c r="BT382" s="42">
        <v>0.30915493563303298</v>
      </c>
      <c r="BU382" s="42">
        <v>1.9334783209656701</v>
      </c>
      <c r="BV382" s="42">
        <v>7.8756712569830096</v>
      </c>
      <c r="BW382" s="42">
        <v>0.28515948346118902</v>
      </c>
      <c r="BX382" s="42">
        <v>9.2270477501964496</v>
      </c>
      <c r="BY382" s="42">
        <v>7.0741226698493698</v>
      </c>
      <c r="BZ382" s="42">
        <v>0.14378146656435201</v>
      </c>
      <c r="CA382" s="42">
        <v>2.39541000972239</v>
      </c>
      <c r="CB382" s="42">
        <v>7.8763729194888796</v>
      </c>
      <c r="CC382" s="42">
        <v>9.6535701338619495E-2</v>
      </c>
      <c r="CD382" s="42">
        <v>0.93717208291455101</v>
      </c>
      <c r="CE382" s="42">
        <v>1.66942012708802</v>
      </c>
      <c r="CF382" s="42">
        <v>7.4584051293169903E-2</v>
      </c>
      <c r="CG382" s="42">
        <v>65.179695051875072</v>
      </c>
      <c r="CH382" s="42">
        <v>25.8571750190514</v>
      </c>
      <c r="CI382" s="42">
        <v>0.30377015528495299</v>
      </c>
      <c r="CJ382" s="42">
        <f t="shared" si="10"/>
        <v>3078.7749813648197</v>
      </c>
    </row>
    <row r="383" spans="2:88" x14ac:dyDescent="0.25">
      <c r="B383" s="40" t="s">
        <v>79</v>
      </c>
      <c r="D383" s="40" t="s">
        <v>569</v>
      </c>
      <c r="E383" s="40" t="s">
        <v>48</v>
      </c>
      <c r="G383" s="40" t="s">
        <v>39</v>
      </c>
      <c r="H383" s="41"/>
      <c r="I383" s="40">
        <v>8300</v>
      </c>
      <c r="J383" s="40">
        <v>2.42</v>
      </c>
      <c r="K383" s="40">
        <v>2.36</v>
      </c>
      <c r="M383" s="43">
        <v>44600</v>
      </c>
      <c r="O383" s="42"/>
      <c r="P383" s="42">
        <v>3429.7520661157027</v>
      </c>
      <c r="Q383" s="41"/>
      <c r="R383" s="40">
        <v>375100</v>
      </c>
      <c r="S383" s="40">
        <v>2800.0000000000005</v>
      </c>
      <c r="T383" s="40">
        <v>617600</v>
      </c>
      <c r="U383" s="40">
        <v>5200</v>
      </c>
      <c r="V383" s="42">
        <v>306745.71834287298</v>
      </c>
      <c r="W383" s="42">
        <v>50170.987234997097</v>
      </c>
      <c r="X383" s="42">
        <v>1269.2381764673401</v>
      </c>
      <c r="Y383" s="42">
        <v>0.49165543658234101</v>
      </c>
      <c r="Z383" s="42">
        <v>1.12861377316929</v>
      </c>
      <c r="AA383" s="42">
        <v>0.214167779766537</v>
      </c>
      <c r="AB383" s="42">
        <v>115.51946997108099</v>
      </c>
      <c r="AC383" s="42">
        <v>21.810106512367799</v>
      </c>
      <c r="AD383" s="42">
        <v>0.44166346279489799</v>
      </c>
      <c r="AE383" s="42">
        <v>7378.5050273971201</v>
      </c>
      <c r="AF383" s="42">
        <v>2402.9331802127399</v>
      </c>
      <c r="AG383" s="42">
        <v>22.100525368549501</v>
      </c>
      <c r="AH383" s="42">
        <v>5.9164307099514097</v>
      </c>
      <c r="AI383" s="42">
        <v>7.4856202449995104</v>
      </c>
      <c r="AJ383" s="42">
        <v>0.65074186767997</v>
      </c>
      <c r="AK383" s="42">
        <v>0.85127757298585205</v>
      </c>
      <c r="AL383" s="42">
        <v>3.0914028337160402</v>
      </c>
      <c r="AM383" s="42">
        <v>1.10576284749928</v>
      </c>
      <c r="AN383" s="42">
        <v>12.798321627657799</v>
      </c>
      <c r="AO383" s="42">
        <v>29.2330446425416</v>
      </c>
      <c r="AP383" s="42">
        <v>12.2218199349619</v>
      </c>
      <c r="AQ383" s="42">
        <v>135.755254866299</v>
      </c>
      <c r="AR383" s="42">
        <v>75.112352356137905</v>
      </c>
      <c r="AS383" s="42">
        <v>7.2179233702803502</v>
      </c>
      <c r="AT383" s="42">
        <v>0.46995980452550601</v>
      </c>
      <c r="AU383" s="42">
        <v>1.82355338833653</v>
      </c>
      <c r="AV383" s="42">
        <v>0.28731394229965002</v>
      </c>
      <c r="AW383" s="42">
        <v>0.33095054668044299</v>
      </c>
      <c r="AX383" s="42">
        <v>0.89088124776466804</v>
      </c>
      <c r="AY383" s="42">
        <v>9.3924982677682498E-2</v>
      </c>
      <c r="AZ383" s="42"/>
      <c r="BA383" s="42">
        <v>2.6914998675345501E-2</v>
      </c>
      <c r="BB383" s="42">
        <v>0.93584097951733203</v>
      </c>
      <c r="BC383" s="42"/>
      <c r="BD383" s="42">
        <v>2.5361805810925002</v>
      </c>
      <c r="BE383" s="42">
        <v>1.37137139214297</v>
      </c>
      <c r="BF383" s="42">
        <v>0.145171451161241</v>
      </c>
      <c r="BG383" s="42">
        <v>1.00077444303867</v>
      </c>
      <c r="BH383" s="42">
        <v>0.44840664032884597</v>
      </c>
      <c r="BI383" s="42">
        <v>4.6260459922426396</v>
      </c>
      <c r="BJ383" s="42">
        <v>8.7798870559220301</v>
      </c>
      <c r="BK383" s="42">
        <v>1.13090545675987</v>
      </c>
      <c r="BL383" s="42">
        <v>1.88869338564159</v>
      </c>
      <c r="BM383" s="42">
        <v>3.4388396167444499</v>
      </c>
      <c r="BN383" s="42">
        <v>0</v>
      </c>
      <c r="BO383" s="42">
        <v>3.7747517212525299</v>
      </c>
      <c r="BP383" s="42">
        <v>2.26639077510572</v>
      </c>
      <c r="BQ383" s="42">
        <v>6.4883747019595595E-2</v>
      </c>
      <c r="BR383" s="42"/>
      <c r="BS383" s="42">
        <v>2.4341509292763702E-3</v>
      </c>
      <c r="BT383" s="42">
        <v>0</v>
      </c>
      <c r="BU383" s="42">
        <v>0.29815170837388599</v>
      </c>
      <c r="BV383" s="42">
        <v>1.0921378505870101</v>
      </c>
      <c r="BW383" s="42">
        <v>0.146913847340163</v>
      </c>
      <c r="BX383" s="42">
        <v>4.4167961403728899</v>
      </c>
      <c r="BY383" s="42">
        <v>3.63828090187388</v>
      </c>
      <c r="BZ383" s="42">
        <v>0.10110455916925699</v>
      </c>
      <c r="CA383" s="42">
        <v>1.4310738491319399</v>
      </c>
      <c r="CB383" s="42">
        <v>1.83048045324488</v>
      </c>
      <c r="CC383" s="42">
        <v>6.9395273199465493E-2</v>
      </c>
      <c r="CD383" s="42">
        <v>1.44402797665877</v>
      </c>
      <c r="CE383" s="42">
        <v>1.42345045945598</v>
      </c>
      <c r="CF383" s="42">
        <v>0</v>
      </c>
      <c r="CG383" s="42">
        <v>0.96408746147519675</v>
      </c>
      <c r="CH383" s="42">
        <v>1.8181338566688601</v>
      </c>
      <c r="CI383" s="42">
        <v>0.14216646778459599</v>
      </c>
      <c r="CJ383" s="42">
        <f t="shared" si="10"/>
        <v>2763.0606297297586</v>
      </c>
    </row>
    <row r="384" spans="2:88" x14ac:dyDescent="0.25">
      <c r="B384" s="40" t="s">
        <v>79</v>
      </c>
      <c r="D384" s="40" t="s">
        <v>649</v>
      </c>
      <c r="E384" s="40" t="s">
        <v>48</v>
      </c>
      <c r="G384" s="40" t="s">
        <v>35</v>
      </c>
      <c r="H384" s="41"/>
      <c r="I384" s="40">
        <v>8300</v>
      </c>
      <c r="J384" s="40">
        <v>2.42</v>
      </c>
      <c r="K384" s="40">
        <v>2.36</v>
      </c>
      <c r="M384" s="43">
        <v>44600</v>
      </c>
      <c r="O384" s="42"/>
      <c r="P384" s="42">
        <v>3429.7520661157027</v>
      </c>
      <c r="Q384" s="41"/>
      <c r="R384" s="40">
        <v>343800</v>
      </c>
      <c r="S384" s="40">
        <v>2800.0000000000005</v>
      </c>
      <c r="T384" s="40">
        <v>310900</v>
      </c>
      <c r="U384" s="40">
        <v>3600</v>
      </c>
      <c r="V384" s="42">
        <v>309715.97545870801</v>
      </c>
      <c r="W384" s="42">
        <v>53369.714697260402</v>
      </c>
      <c r="X384" s="42">
        <v>835.57499084751703</v>
      </c>
      <c r="Y384" s="42">
        <v>0.13804844326384699</v>
      </c>
      <c r="Z384" s="42">
        <v>0.55809742512903904</v>
      </c>
      <c r="AA384" s="42">
        <v>0.119650541505066</v>
      </c>
      <c r="AB384" s="42">
        <v>0.115562287590855</v>
      </c>
      <c r="AC384" s="42">
        <v>0.86670951724059098</v>
      </c>
      <c r="AD384" s="42">
        <v>0.216275259939992</v>
      </c>
      <c r="AE384" s="42">
        <v>11.7736917862309</v>
      </c>
      <c r="AF384" s="42">
        <v>62.5234919481627</v>
      </c>
      <c r="AG384" s="42">
        <v>17.556384822589401</v>
      </c>
      <c r="AH384" s="42">
        <v>331160.17021974601</v>
      </c>
      <c r="AI384" s="42">
        <v>68432.164707705</v>
      </c>
      <c r="AJ384" s="42">
        <v>0.62161907799547</v>
      </c>
      <c r="AK384" s="42">
        <v>325.30909110332698</v>
      </c>
      <c r="AL384" s="42">
        <v>267.66144244113298</v>
      </c>
      <c r="AM384" s="42">
        <v>1.09238887512518</v>
      </c>
      <c r="AN384" s="42">
        <v>13.322788943657301</v>
      </c>
      <c r="AO384" s="42">
        <v>21.460205795651401</v>
      </c>
      <c r="AP384" s="42">
        <v>10.0767690522836</v>
      </c>
      <c r="AQ384" s="42">
        <v>126.233413554235</v>
      </c>
      <c r="AR384" s="42">
        <v>79.228550387620402</v>
      </c>
      <c r="AS384" s="42">
        <v>5.6538676444148601</v>
      </c>
      <c r="AT384" s="42"/>
      <c r="AU384" s="42">
        <v>6.1429029171863204E-3</v>
      </c>
      <c r="AV384" s="42">
        <v>0</v>
      </c>
      <c r="AW384" s="42">
        <v>1.2745454424216101</v>
      </c>
      <c r="AX384" s="42">
        <v>2.0267866099540801</v>
      </c>
      <c r="AY384" s="42">
        <v>0.103801577413315</v>
      </c>
      <c r="AZ384" s="42">
        <v>25.529730404763701</v>
      </c>
      <c r="BA384" s="42">
        <v>25.216673263546301</v>
      </c>
      <c r="BB384" s="42">
        <v>0.74112769453056304</v>
      </c>
      <c r="BC384" s="42">
        <v>5.8092070176958197</v>
      </c>
      <c r="BD384" s="42">
        <v>6.0988261599622602</v>
      </c>
      <c r="BE384" s="42">
        <v>1.1533491664898601</v>
      </c>
      <c r="BF384" s="42">
        <v>0.19532987115251199</v>
      </c>
      <c r="BG384" s="42">
        <v>1.00654275724873</v>
      </c>
      <c r="BH384" s="42">
        <v>0.29877350914995299</v>
      </c>
      <c r="BI384" s="42">
        <v>4.0177642072734701</v>
      </c>
      <c r="BJ384" s="42">
        <v>10.3979525264741</v>
      </c>
      <c r="BK384" s="42">
        <v>0</v>
      </c>
      <c r="BL384" s="42"/>
      <c r="BM384" s="42">
        <v>5.9054466189299498E-3</v>
      </c>
      <c r="BN384" s="42">
        <v>0</v>
      </c>
      <c r="BO384" s="42"/>
      <c r="BP384" s="42">
        <v>1.60512228954148E-3</v>
      </c>
      <c r="BQ384" s="42">
        <v>0</v>
      </c>
      <c r="BR384" s="42"/>
      <c r="BS384" s="42">
        <v>3.1143459748297101E-3</v>
      </c>
      <c r="BT384" s="42">
        <v>0</v>
      </c>
      <c r="BU384" s="42">
        <v>6.1922487065801599</v>
      </c>
      <c r="BV384" s="42">
        <v>5.0878281632172797</v>
      </c>
      <c r="BW384" s="42">
        <v>8.4647775981266604E-2</v>
      </c>
      <c r="BX384" s="42">
        <v>4.1994706766761496</v>
      </c>
      <c r="BY384" s="42">
        <v>1.60474512361739</v>
      </c>
      <c r="BZ384" s="42">
        <v>0</v>
      </c>
      <c r="CA384" s="42">
        <v>2.2264120657978799</v>
      </c>
      <c r="CB384" s="42">
        <v>1.35468323448162</v>
      </c>
      <c r="CC384" s="42">
        <v>5.0005296403623098E-2</v>
      </c>
      <c r="CD384" s="42">
        <v>6.0633492275569897E-3</v>
      </c>
      <c r="CE384" s="42">
        <v>0.12556522152948099</v>
      </c>
      <c r="CF384" s="42">
        <v>0</v>
      </c>
      <c r="CG384" s="42">
        <v>1.583790746939264</v>
      </c>
      <c r="CH384" s="42">
        <v>3.8110172290211102</v>
      </c>
      <c r="CI384" s="42">
        <v>0</v>
      </c>
      <c r="CJ384" s="42">
        <f t="shared" si="10"/>
        <v>2723.5261276705437</v>
      </c>
    </row>
    <row r="385" spans="2:88" x14ac:dyDescent="0.25">
      <c r="B385" s="40" t="s">
        <v>80</v>
      </c>
      <c r="D385" s="40" t="s">
        <v>650</v>
      </c>
      <c r="E385" s="40" t="s">
        <v>48</v>
      </c>
      <c r="G385" s="40" t="s">
        <v>37</v>
      </c>
      <c r="H385" s="41"/>
      <c r="I385" s="40">
        <v>8300</v>
      </c>
      <c r="J385" s="40">
        <v>2.42</v>
      </c>
      <c r="K385" s="40">
        <v>2.36</v>
      </c>
      <c r="M385" s="43">
        <v>44600</v>
      </c>
      <c r="O385" s="42"/>
      <c r="P385" s="42">
        <v>3429.7520661157027</v>
      </c>
      <c r="Q385" s="41"/>
      <c r="R385" s="40">
        <v>326700</v>
      </c>
      <c r="S385" s="40">
        <v>2800.0000000000005</v>
      </c>
      <c r="T385" s="40">
        <v>315100</v>
      </c>
      <c r="U385" s="40">
        <v>3800</v>
      </c>
      <c r="V385" s="42">
        <v>455406.73164646502</v>
      </c>
      <c r="W385" s="42">
        <v>152739.85797736599</v>
      </c>
      <c r="X385" s="42">
        <v>5018.87452074673</v>
      </c>
      <c r="Y385" s="42">
        <v>0.344698605889245</v>
      </c>
      <c r="Z385" s="42">
        <v>1.61904215169159</v>
      </c>
      <c r="AA385" s="42">
        <v>0.52585793484265997</v>
      </c>
      <c r="AB385" s="42">
        <v>96156.141516033793</v>
      </c>
      <c r="AC385" s="42">
        <v>33795.673400345499</v>
      </c>
      <c r="AD385" s="42">
        <v>1.0967641890384201</v>
      </c>
      <c r="AE385" s="42">
        <v>809391.49607751204</v>
      </c>
      <c r="AF385" s="42">
        <v>433488.03182148002</v>
      </c>
      <c r="AG385" s="42">
        <v>92.202520862659497</v>
      </c>
      <c r="AH385" s="42">
        <v>9.4877030562081099</v>
      </c>
      <c r="AI385" s="42">
        <v>16.320707797957201</v>
      </c>
      <c r="AJ385" s="42">
        <v>2.7952142128540598</v>
      </c>
      <c r="AK385" s="42">
        <v>35.786290551158203</v>
      </c>
      <c r="AL385" s="42">
        <v>102.53666330412599</v>
      </c>
      <c r="AM385" s="42">
        <v>4.4825774982851296</v>
      </c>
      <c r="AN385" s="42">
        <v>31.652276142872299</v>
      </c>
      <c r="AO385" s="42">
        <v>98.9348696255406</v>
      </c>
      <c r="AP385" s="42">
        <v>46.625338086132601</v>
      </c>
      <c r="AQ385" s="42">
        <v>134.14972459552999</v>
      </c>
      <c r="AR385" s="42">
        <v>210.01415358660799</v>
      </c>
      <c r="AS385" s="42">
        <v>30.833588029999301</v>
      </c>
      <c r="AT385" s="42">
        <v>2.6675512534417098</v>
      </c>
      <c r="AU385" s="42">
        <v>10.8235624879281</v>
      </c>
      <c r="AV385" s="42">
        <v>1.0785781329267501</v>
      </c>
      <c r="AW385" s="42">
        <v>1.0119734341989901</v>
      </c>
      <c r="AX385" s="42">
        <v>3.2036040188768302</v>
      </c>
      <c r="AY385" s="42">
        <v>0</v>
      </c>
      <c r="AZ385" s="42">
        <v>4.3244419756485497</v>
      </c>
      <c r="BA385" s="42">
        <v>19.390878110950499</v>
      </c>
      <c r="BB385" s="42">
        <v>2.5196810246268999</v>
      </c>
      <c r="BC385" s="42"/>
      <c r="BD385" s="42">
        <v>9.9342411943871909</v>
      </c>
      <c r="BE385" s="42">
        <v>4.9151699265455902</v>
      </c>
      <c r="BF385" s="42">
        <v>1.7393737600074699</v>
      </c>
      <c r="BG385" s="42">
        <v>4.1676135197165403</v>
      </c>
      <c r="BH385" s="42">
        <v>1.81206626449115</v>
      </c>
      <c r="BI385" s="42">
        <v>2.2619390882630399</v>
      </c>
      <c r="BJ385" s="42">
        <v>11.007264559034899</v>
      </c>
      <c r="BK385" s="42">
        <v>4.2715965027279799</v>
      </c>
      <c r="BL385" s="42"/>
      <c r="BM385" s="42">
        <v>4.8232607194913499E-2</v>
      </c>
      <c r="BN385" s="42">
        <v>1.42081648416774</v>
      </c>
      <c r="BO385" s="42"/>
      <c r="BP385" s="42">
        <v>1.34565282194127E-2</v>
      </c>
      <c r="BQ385" s="42">
        <v>0.243616618063662</v>
      </c>
      <c r="BR385" s="42"/>
      <c r="BS385" s="42">
        <v>2.6208863437864199E-2</v>
      </c>
      <c r="BT385" s="42">
        <v>0.54273968752792001</v>
      </c>
      <c r="BU385" s="42">
        <v>1.3150666496373</v>
      </c>
      <c r="BV385" s="42">
        <v>4.8726507195892603</v>
      </c>
      <c r="BW385" s="42">
        <v>0.40271561211929502</v>
      </c>
      <c r="BX385" s="42">
        <v>2.4106408803541899</v>
      </c>
      <c r="BY385" s="42">
        <v>3.9782676728349098</v>
      </c>
      <c r="BZ385" s="42">
        <v>0.32071552702526102</v>
      </c>
      <c r="CA385" s="42">
        <v>0.68953223276639897</v>
      </c>
      <c r="CB385" s="42">
        <v>1.78222159701599</v>
      </c>
      <c r="CC385" s="42">
        <v>0.31892440386047499</v>
      </c>
      <c r="CD385" s="42"/>
      <c r="CE385" s="42">
        <v>1.33938940733455E-2</v>
      </c>
      <c r="CF385" s="42">
        <v>0.35326959928465701</v>
      </c>
      <c r="CG385" s="42">
        <v>20.75000267492905</v>
      </c>
      <c r="CH385" s="42">
        <v>19.574847804557098</v>
      </c>
      <c r="CI385" s="42">
        <v>0.745961492970319</v>
      </c>
      <c r="CJ385" s="42">
        <f t="shared" si="10"/>
        <v>2435.3385814620301</v>
      </c>
    </row>
    <row r="386" spans="2:88" x14ac:dyDescent="0.25">
      <c r="B386" s="40" t="s">
        <v>80</v>
      </c>
      <c r="D386" s="40" t="s">
        <v>651</v>
      </c>
      <c r="E386" s="40" t="s">
        <v>48</v>
      </c>
      <c r="G386" s="40" t="s">
        <v>35</v>
      </c>
      <c r="H386" s="41"/>
      <c r="I386" s="40">
        <v>8300</v>
      </c>
      <c r="J386" s="40">
        <v>2.42</v>
      </c>
      <c r="K386" s="40">
        <v>2.36</v>
      </c>
      <c r="M386" s="43">
        <v>44600</v>
      </c>
      <c r="O386" s="42"/>
      <c r="P386" s="42">
        <v>3429.7520661157027</v>
      </c>
      <c r="Q386" s="41"/>
      <c r="R386" s="40">
        <v>344300</v>
      </c>
      <c r="S386" s="40">
        <v>2800.0000000000005</v>
      </c>
      <c r="T386" s="40">
        <v>310900</v>
      </c>
      <c r="U386" s="40">
        <v>3800</v>
      </c>
      <c r="V386" s="42">
        <v>314784.236262199</v>
      </c>
      <c r="W386" s="42">
        <v>27914.067850241299</v>
      </c>
      <c r="X386" s="42">
        <v>1886.1718732002801</v>
      </c>
      <c r="Y386" s="42"/>
      <c r="Z386" s="42">
        <v>0.39821431927407702</v>
      </c>
      <c r="AA386" s="42">
        <v>0.188273012299847</v>
      </c>
      <c r="AB386" s="42">
        <v>0.496623820849936</v>
      </c>
      <c r="AC386" s="42">
        <v>1.11613412246676</v>
      </c>
      <c r="AD386" s="42">
        <v>0.39580931091821497</v>
      </c>
      <c r="AE386" s="42">
        <v>19.855858901485099</v>
      </c>
      <c r="AF386" s="42">
        <v>105.543253897968</v>
      </c>
      <c r="AG386" s="42">
        <v>42.626899433632801</v>
      </c>
      <c r="AH386" s="42">
        <v>322229.35437914002</v>
      </c>
      <c r="AI386" s="42">
        <v>50337.22908841</v>
      </c>
      <c r="AJ386" s="42">
        <v>1.2613117151606601</v>
      </c>
      <c r="AK386" s="42">
        <v>483.87286304980603</v>
      </c>
      <c r="AL386" s="42">
        <v>150.53650360518299</v>
      </c>
      <c r="AM386" s="42">
        <v>1.44208598384661</v>
      </c>
      <c r="AN386" s="42">
        <v>7.5409460526961301</v>
      </c>
      <c r="AO386" s="42">
        <v>19.725197619225099</v>
      </c>
      <c r="AP386" s="42">
        <v>18.7232120365389</v>
      </c>
      <c r="AQ386" s="42">
        <v>110.179216178917</v>
      </c>
      <c r="AR386" s="42">
        <v>75.502468568210105</v>
      </c>
      <c r="AS386" s="42">
        <v>10.676945501249101</v>
      </c>
      <c r="AT386" s="42"/>
      <c r="AU386" s="42">
        <v>1.14671151163931E-2</v>
      </c>
      <c r="AV386" s="42">
        <v>0.38190001353680902</v>
      </c>
      <c r="AW386" s="42">
        <v>1.60810413422828</v>
      </c>
      <c r="AX386" s="42">
        <v>1.97016802648953</v>
      </c>
      <c r="AY386" s="42">
        <v>0.12503270299358599</v>
      </c>
      <c r="AZ386" s="42">
        <v>10.0909521627903</v>
      </c>
      <c r="BA386" s="42">
        <v>10.1993444397015</v>
      </c>
      <c r="BB386" s="42">
        <v>1.25108897889635</v>
      </c>
      <c r="BC386" s="42">
        <v>0.98727368921108505</v>
      </c>
      <c r="BD386" s="42">
        <v>3.3510403460007798</v>
      </c>
      <c r="BE386" s="42">
        <v>1.89604576246255</v>
      </c>
      <c r="BF386" s="42">
        <v>0.51422520484588596</v>
      </c>
      <c r="BG386" s="42">
        <v>1.3426148253297701</v>
      </c>
      <c r="BH386" s="42">
        <v>0.54033187469245003</v>
      </c>
      <c r="BI386" s="42">
        <v>0.34427374764829499</v>
      </c>
      <c r="BJ386" s="42">
        <v>3.4261304410919098</v>
      </c>
      <c r="BK386" s="42">
        <v>1.65954312512406</v>
      </c>
      <c r="BL386" s="42">
        <v>0.626413954295301</v>
      </c>
      <c r="BM386" s="42">
        <v>2.48897794108013</v>
      </c>
      <c r="BN386" s="42">
        <v>0</v>
      </c>
      <c r="BO386" s="42"/>
      <c r="BP386" s="42">
        <v>2.7721991882884598E-3</v>
      </c>
      <c r="BQ386" s="42">
        <v>8.6268929609326195E-2</v>
      </c>
      <c r="BR386" s="42"/>
      <c r="BS386" s="42">
        <v>5.4229730436322603E-3</v>
      </c>
      <c r="BT386" s="42">
        <v>0</v>
      </c>
      <c r="BU386" s="42">
        <v>1.7068883359900699</v>
      </c>
      <c r="BV386" s="42">
        <v>2.49568345222086</v>
      </c>
      <c r="BW386" s="42">
        <v>0.238915456744282</v>
      </c>
      <c r="BX386" s="42">
        <v>6.79392696457582</v>
      </c>
      <c r="BY386" s="42">
        <v>3.05883656056319</v>
      </c>
      <c r="BZ386" s="42">
        <v>0.11453702371977199</v>
      </c>
      <c r="CA386" s="42">
        <v>1.93222184938395</v>
      </c>
      <c r="CB386" s="42">
        <v>2.92760988081411</v>
      </c>
      <c r="CC386" s="42">
        <v>0.121233689938634</v>
      </c>
      <c r="CD386" s="42">
        <v>0.353732121688274</v>
      </c>
      <c r="CE386" s="42">
        <v>1.2909010933079199</v>
      </c>
      <c r="CF386" s="42">
        <v>6.4871830943691894E-2</v>
      </c>
      <c r="CG386" s="42">
        <v>0.71078830134164972</v>
      </c>
      <c r="CH386" s="42">
        <v>2.0781905190976402</v>
      </c>
      <c r="CI386" s="42">
        <v>0.26487229761389902</v>
      </c>
      <c r="CJ386" s="42">
        <f t="shared" si="10"/>
        <v>3124.9087799000195</v>
      </c>
    </row>
    <row r="387" spans="2:88" x14ac:dyDescent="0.25">
      <c r="B387" s="40" t="s">
        <v>80</v>
      </c>
      <c r="D387" s="40" t="s">
        <v>652</v>
      </c>
      <c r="E387" s="40" t="s">
        <v>48</v>
      </c>
      <c r="G387" s="40" t="s">
        <v>39</v>
      </c>
      <c r="H387" s="41"/>
      <c r="I387" s="40">
        <v>8300</v>
      </c>
      <c r="J387" s="40">
        <v>2.42</v>
      </c>
      <c r="K387" s="40">
        <v>2.36</v>
      </c>
      <c r="M387" s="43">
        <v>44600</v>
      </c>
      <c r="O387" s="42"/>
      <c r="P387" s="42">
        <v>3429.7520661157027</v>
      </c>
      <c r="Q387" s="41"/>
      <c r="R387" s="40">
        <v>380800</v>
      </c>
      <c r="S387" s="40">
        <v>2800.0000000000005</v>
      </c>
      <c r="T387" s="40">
        <v>613200</v>
      </c>
      <c r="U387" s="40">
        <v>5200</v>
      </c>
      <c r="V387" s="42">
        <v>314678.58482252201</v>
      </c>
      <c r="W387" s="42">
        <v>76550.118452847499</v>
      </c>
      <c r="X387" s="42">
        <v>1368.67182229478</v>
      </c>
      <c r="Y387" s="42">
        <v>1.8344527928532299</v>
      </c>
      <c r="Z387" s="42">
        <v>4.1478188270458203</v>
      </c>
      <c r="AA387" s="42">
        <v>0.24957924573810999</v>
      </c>
      <c r="AB387" s="42">
        <v>43.902967863943601</v>
      </c>
      <c r="AC387" s="42">
        <v>19.941902706969</v>
      </c>
      <c r="AD387" s="42">
        <v>0.33336928885561201</v>
      </c>
      <c r="AE387" s="42">
        <v>5606.3042841532197</v>
      </c>
      <c r="AF387" s="42">
        <v>2373.1731719527302</v>
      </c>
      <c r="AG387" s="42">
        <v>32.328221052965198</v>
      </c>
      <c r="AH387" s="42">
        <v>3.93620536053953</v>
      </c>
      <c r="AI387" s="42">
        <v>6.4478322215667596</v>
      </c>
      <c r="AJ387" s="42">
        <v>0.93670160900812605</v>
      </c>
      <c r="AK387" s="42">
        <v>1.7786382716990501</v>
      </c>
      <c r="AL387" s="42">
        <v>7.9161939860641803</v>
      </c>
      <c r="AM387" s="42">
        <v>1.5103954737885299</v>
      </c>
      <c r="AN387" s="42">
        <v>11.3510468560027</v>
      </c>
      <c r="AO387" s="42">
        <v>54.9657114936658</v>
      </c>
      <c r="AP387" s="42">
        <v>12.3432666773883</v>
      </c>
      <c r="AQ387" s="42">
        <v>123.323888523656</v>
      </c>
      <c r="AR387" s="42">
        <v>104.50716442565999</v>
      </c>
      <c r="AS387" s="42">
        <v>9.0204678089718104</v>
      </c>
      <c r="AT387" s="42">
        <v>0.18745651643128999</v>
      </c>
      <c r="AU387" s="42">
        <v>2.0409298517961099</v>
      </c>
      <c r="AV387" s="42">
        <v>0</v>
      </c>
      <c r="AW387" s="42">
        <v>0.229634709320683</v>
      </c>
      <c r="AX387" s="42">
        <v>1.0903534378312401</v>
      </c>
      <c r="AY387" s="42">
        <v>0.106378590692686</v>
      </c>
      <c r="AZ387" s="42"/>
      <c r="BA387" s="42">
        <v>0.113620210349199</v>
      </c>
      <c r="BB387" s="42">
        <v>0</v>
      </c>
      <c r="BC387" s="42">
        <v>0.99006926020039399</v>
      </c>
      <c r="BD387" s="42">
        <v>5.1556216282529501</v>
      </c>
      <c r="BE387" s="42">
        <v>1.30392155425806</v>
      </c>
      <c r="BF387" s="42"/>
      <c r="BG387" s="42">
        <v>1.4347753257599001</v>
      </c>
      <c r="BH387" s="42">
        <v>0.44709006388771</v>
      </c>
      <c r="BI387" s="42">
        <v>0.182057283003658</v>
      </c>
      <c r="BJ387" s="42">
        <v>3.9450453790920701</v>
      </c>
      <c r="BK387" s="42">
        <v>1.02341323861039</v>
      </c>
      <c r="BL387" s="42">
        <v>0.68770253040360696</v>
      </c>
      <c r="BM387" s="42">
        <v>3.1139706409869099</v>
      </c>
      <c r="BN387" s="42">
        <v>0</v>
      </c>
      <c r="BO387" s="42">
        <v>0.34152637074181902</v>
      </c>
      <c r="BP387" s="42">
        <v>1.0405964756892701</v>
      </c>
      <c r="BQ387" s="42">
        <v>0.10267810535203201</v>
      </c>
      <c r="BR387" s="42"/>
      <c r="BS387" s="42">
        <v>1.0423821067153101E-2</v>
      </c>
      <c r="BT387" s="42">
        <v>0</v>
      </c>
      <c r="BU387" s="42">
        <v>0.23054905532445899</v>
      </c>
      <c r="BV387" s="42">
        <v>1.0913018989524199</v>
      </c>
      <c r="BW387" s="42">
        <v>8.7035310567956603E-2</v>
      </c>
      <c r="BX387" s="42">
        <v>1.6688891623914399</v>
      </c>
      <c r="BY387" s="42">
        <v>2.18637637077068</v>
      </c>
      <c r="BZ387" s="42">
        <v>8.4882861759858402E-2</v>
      </c>
      <c r="CA387" s="42">
        <v>1.05330920920388</v>
      </c>
      <c r="CB387" s="42">
        <v>1.98240424165125</v>
      </c>
      <c r="CC387" s="42">
        <v>7.9491506896495104E-2</v>
      </c>
      <c r="CD387" s="42">
        <v>0.11293096616918399</v>
      </c>
      <c r="CE387" s="42">
        <v>0.54182897438780997</v>
      </c>
      <c r="CF387" s="42">
        <v>5.5181325580581801E-2</v>
      </c>
      <c r="CG387" s="42">
        <v>0.29750956217106422</v>
      </c>
      <c r="CH387" s="42">
        <v>1.4747755728812399</v>
      </c>
      <c r="CI387" s="42">
        <v>0.16073174884887501</v>
      </c>
      <c r="CJ387" s="42">
        <f t="shared" si="10"/>
        <v>3087.804030173399</v>
      </c>
    </row>
    <row r="388" spans="2:88" x14ac:dyDescent="0.25">
      <c r="B388" s="40" t="s">
        <v>80</v>
      </c>
      <c r="D388" s="40" t="s">
        <v>653</v>
      </c>
      <c r="E388" s="40" t="s">
        <v>48</v>
      </c>
      <c r="G388" s="40" t="s">
        <v>39</v>
      </c>
      <c r="H388" s="41"/>
      <c r="I388" s="40">
        <v>8300</v>
      </c>
      <c r="J388" s="40">
        <v>2.42</v>
      </c>
      <c r="K388" s="40">
        <v>2.36</v>
      </c>
      <c r="M388" s="43">
        <v>44600</v>
      </c>
      <c r="O388" s="42"/>
      <c r="P388" s="42">
        <v>3429.7520661157027</v>
      </c>
      <c r="Q388" s="41"/>
      <c r="R388" s="40">
        <v>380300</v>
      </c>
      <c r="S388" s="40">
        <v>2800.0000000000005</v>
      </c>
      <c r="T388" s="40">
        <v>612800</v>
      </c>
      <c r="U388" s="40">
        <v>5200</v>
      </c>
      <c r="V388" s="42">
        <v>306002.92390595598</v>
      </c>
      <c r="W388" s="42">
        <v>77415.1627751263</v>
      </c>
      <c r="X388" s="42">
        <v>1689.49310583181</v>
      </c>
      <c r="Y388" s="42">
        <v>0.18348047856008801</v>
      </c>
      <c r="Z388" s="42">
        <v>1.0451103274853</v>
      </c>
      <c r="AA388" s="42">
        <v>0.144301637227018</v>
      </c>
      <c r="AB388" s="42">
        <v>45.253665685460298</v>
      </c>
      <c r="AC388" s="42">
        <v>20.723877517340402</v>
      </c>
      <c r="AD388" s="42">
        <v>0.432576025211799</v>
      </c>
      <c r="AE388" s="42">
        <v>5379.6529639811497</v>
      </c>
      <c r="AF388" s="42">
        <v>1982.29583011606</v>
      </c>
      <c r="AG388" s="42">
        <v>18.411733195252399</v>
      </c>
      <c r="AH388" s="42">
        <v>0.82647592789872104</v>
      </c>
      <c r="AI388" s="42">
        <v>3.5172815735273799</v>
      </c>
      <c r="AJ388" s="42">
        <v>0.97196008887480001</v>
      </c>
      <c r="AK388" s="42">
        <v>0.49548891168507803</v>
      </c>
      <c r="AL388" s="42">
        <v>5.9636520758235303</v>
      </c>
      <c r="AM388" s="42">
        <v>1.9887176684488601</v>
      </c>
      <c r="AN388" s="42">
        <v>8.5741473745747795E-2</v>
      </c>
      <c r="AO388" s="42">
        <v>54.707791963435803</v>
      </c>
      <c r="AP388" s="42">
        <v>14.577914063510899</v>
      </c>
      <c r="AQ388" s="42">
        <v>114.543408552274</v>
      </c>
      <c r="AR388" s="42">
        <v>107.819444045916</v>
      </c>
      <c r="AS388" s="42">
        <v>8.1513002813679005</v>
      </c>
      <c r="AT388" s="42">
        <v>0.218927425236872</v>
      </c>
      <c r="AU388" s="42">
        <v>2.11638048658889</v>
      </c>
      <c r="AV388" s="42">
        <v>0.32668302377353903</v>
      </c>
      <c r="AW388" s="42">
        <v>1.08606245202051</v>
      </c>
      <c r="AX388" s="42">
        <v>2.5914532081033399</v>
      </c>
      <c r="AY388" s="42">
        <v>0.107104904097614</v>
      </c>
      <c r="AZ388" s="42"/>
      <c r="BA388" s="42">
        <v>8.8764854267770907E-2</v>
      </c>
      <c r="BB388" s="42">
        <v>1.63369034775754</v>
      </c>
      <c r="BC388" s="42">
        <v>1.10567985380408</v>
      </c>
      <c r="BD388" s="42">
        <v>5.7028154748376298</v>
      </c>
      <c r="BE388" s="42">
        <v>1.1995868915177501</v>
      </c>
      <c r="BF388" s="42">
        <v>0.107387444986438</v>
      </c>
      <c r="BG388" s="42">
        <v>1.90484294162545</v>
      </c>
      <c r="BH388" s="42">
        <v>0.50678371424808</v>
      </c>
      <c r="BI388" s="42">
        <v>2.1019306849413999</v>
      </c>
      <c r="BJ388" s="42">
        <v>8.1982567824175305</v>
      </c>
      <c r="BK388" s="42">
        <v>1.5596207840218701</v>
      </c>
      <c r="BL388" s="42">
        <v>0.44020360618962701</v>
      </c>
      <c r="BM388" s="42">
        <v>2.6132881430916601</v>
      </c>
      <c r="BN388" s="42">
        <v>0</v>
      </c>
      <c r="BO388" s="42">
        <v>5.4498602552661597E-3</v>
      </c>
      <c r="BP388" s="42">
        <v>0.27329690589764299</v>
      </c>
      <c r="BQ388" s="42">
        <v>7.3815718809977005E-2</v>
      </c>
      <c r="BR388" s="42"/>
      <c r="BS388" s="42">
        <v>8.2545480696112495E-3</v>
      </c>
      <c r="BT388" s="42">
        <v>0.27820205705825601</v>
      </c>
      <c r="BU388" s="42"/>
      <c r="BV388" s="42">
        <v>2.1804190543802601E-2</v>
      </c>
      <c r="BW388" s="42">
        <v>0.12282085940823199</v>
      </c>
      <c r="BX388" s="42">
        <v>0.49903672133477101</v>
      </c>
      <c r="BY388" s="42">
        <v>1.06061853159729</v>
      </c>
      <c r="BZ388" s="42">
        <v>0.10757962496257301</v>
      </c>
      <c r="CA388" s="42">
        <v>0.75465648725180501</v>
      </c>
      <c r="CB388" s="42">
        <v>1.3608112882760199</v>
      </c>
      <c r="CC388" s="42">
        <v>7.9844184916284602E-2</v>
      </c>
      <c r="CD388" s="42"/>
      <c r="CE388" s="42">
        <v>3.8326225533177301E-3</v>
      </c>
      <c r="CF388" s="42">
        <v>0</v>
      </c>
      <c r="CG388" s="42">
        <v>0.49459261439014623</v>
      </c>
      <c r="CH388" s="42">
        <v>1.8148871799919699</v>
      </c>
      <c r="CI388" s="42">
        <v>0.16168330809592399</v>
      </c>
      <c r="CJ388" s="42">
        <f t="shared" si="10"/>
        <v>3320.1386688824009</v>
      </c>
    </row>
    <row r="389" spans="2:88" x14ac:dyDescent="0.25">
      <c r="B389" s="40" t="s">
        <v>81</v>
      </c>
      <c r="D389" s="40" t="s">
        <v>654</v>
      </c>
      <c r="E389" s="40" t="s">
        <v>48</v>
      </c>
      <c r="G389" s="40" t="s">
        <v>39</v>
      </c>
      <c r="H389" s="41"/>
      <c r="I389" s="40">
        <v>532</v>
      </c>
      <c r="J389" s="40">
        <v>0.20899999999999999</v>
      </c>
      <c r="K389" s="40">
        <v>0.189</v>
      </c>
      <c r="M389" s="43">
        <v>6200</v>
      </c>
      <c r="O389" s="42"/>
      <c r="P389" s="42">
        <v>2545.4545454545455</v>
      </c>
      <c r="Q389" s="41"/>
      <c r="R389" s="40">
        <v>368000</v>
      </c>
      <c r="S389" s="40">
        <v>2800.0000000000005</v>
      </c>
      <c r="T389" s="40">
        <v>626300</v>
      </c>
      <c r="U389" s="40">
        <v>5200</v>
      </c>
      <c r="V389" s="42">
        <v>270613.141202142</v>
      </c>
      <c r="W389" s="42">
        <v>61622.522866456602</v>
      </c>
      <c r="X389" s="42">
        <v>2152.52719936429</v>
      </c>
      <c r="Y389" s="42">
        <v>6.4545179158289202E-4</v>
      </c>
      <c r="Z389" s="42">
        <v>0.52766286755077396</v>
      </c>
      <c r="AA389" s="42">
        <v>0.40365475389447603</v>
      </c>
      <c r="AB389" s="42">
        <v>5.8833584192505999</v>
      </c>
      <c r="AC389" s="42">
        <v>1.43671395337081</v>
      </c>
      <c r="AD389" s="42">
        <v>0.40796507167581297</v>
      </c>
      <c r="AE389" s="42">
        <v>51.308171487784797</v>
      </c>
      <c r="AF389" s="42">
        <v>136.44094889562999</v>
      </c>
      <c r="AG389" s="42">
        <v>32.815175896513097</v>
      </c>
      <c r="AH389" s="42">
        <v>3.2762932409935801</v>
      </c>
      <c r="AI389" s="42">
        <v>2.89424980989864</v>
      </c>
      <c r="AJ389" s="42">
        <v>1.7067749682022799</v>
      </c>
      <c r="AK389" s="42">
        <v>0.93562569181910005</v>
      </c>
      <c r="AL389" s="42">
        <v>3.3684143995412801</v>
      </c>
      <c r="AM389" s="42">
        <v>2.1708818594653798</v>
      </c>
      <c r="AN389" s="42"/>
      <c r="AO389" s="42">
        <v>35.507192990959602</v>
      </c>
      <c r="AP389" s="42">
        <v>17.7807965269185</v>
      </c>
      <c r="AQ389" s="42">
        <v>119.689345745533</v>
      </c>
      <c r="AR389" s="42">
        <v>53.605427900993703</v>
      </c>
      <c r="AS389" s="42">
        <v>20.045213766390301</v>
      </c>
      <c r="AT389" s="42">
        <v>0.843741206299507</v>
      </c>
      <c r="AU389" s="42">
        <v>2.8124338029079099</v>
      </c>
      <c r="AV389" s="42">
        <v>0</v>
      </c>
      <c r="AW389" s="42">
        <v>1.9169624433482899</v>
      </c>
      <c r="AX389" s="42">
        <v>4.1369393998377504</v>
      </c>
      <c r="AY389" s="42">
        <v>0.19051343342111801</v>
      </c>
      <c r="AZ389" s="42"/>
      <c r="BA389" s="42">
        <v>5.4361724242786298E-2</v>
      </c>
      <c r="BB389" s="42">
        <v>0</v>
      </c>
      <c r="BC389" s="42"/>
      <c r="BD389" s="42">
        <v>2.4314698788342901</v>
      </c>
      <c r="BE389" s="42">
        <v>2.1033377125538699</v>
      </c>
      <c r="BF389" s="42"/>
      <c r="BG389" s="42">
        <v>1.0833028011435299</v>
      </c>
      <c r="BH389" s="42">
        <v>0.77610599942443903</v>
      </c>
      <c r="BI389" s="42">
        <v>9.9450267145323306</v>
      </c>
      <c r="BJ389" s="42">
        <v>19.069379399327101</v>
      </c>
      <c r="BK389" s="42">
        <v>1.5001309477939899</v>
      </c>
      <c r="BL389" s="42"/>
      <c r="BM389" s="42">
        <v>9.7068709903649301E-3</v>
      </c>
      <c r="BN389" s="42">
        <v>0</v>
      </c>
      <c r="BO389" s="42">
        <v>5.3147367982358702</v>
      </c>
      <c r="BP389" s="42">
        <v>4.31522591656167</v>
      </c>
      <c r="BQ389" s="42">
        <v>0.130967326941475</v>
      </c>
      <c r="BR389" s="42"/>
      <c r="BS389" s="42">
        <v>5.5381223565852599E-3</v>
      </c>
      <c r="BT389" s="42">
        <v>0</v>
      </c>
      <c r="BU389" s="42"/>
      <c r="BV389" s="42">
        <v>1.42817955018911E-2</v>
      </c>
      <c r="BW389" s="42">
        <v>0.15722019054393699</v>
      </c>
      <c r="BX389" s="42">
        <v>2.13058754387382</v>
      </c>
      <c r="BY389" s="42">
        <v>1.2288944155569299</v>
      </c>
      <c r="BZ389" s="42">
        <v>0.253549642967837</v>
      </c>
      <c r="CA389" s="42">
        <v>0.77474080460772299</v>
      </c>
      <c r="CB389" s="42">
        <v>0.96214213775854596</v>
      </c>
      <c r="CC389" s="42">
        <v>0.162923433956985</v>
      </c>
      <c r="CD389" s="42">
        <v>0.41014888532900401</v>
      </c>
      <c r="CE389" s="42">
        <v>0.74479877293528796</v>
      </c>
      <c r="CF389" s="42">
        <v>9.8642599368398698E-2</v>
      </c>
      <c r="CG389" s="42">
        <v>0.76733730182299142</v>
      </c>
      <c r="CH389" s="42">
        <v>2.7762529140221801</v>
      </c>
      <c r="CI389" s="42">
        <v>0.55313512585850599</v>
      </c>
      <c r="CJ389" s="42">
        <f t="shared" si="10"/>
        <v>3074.6262142863652</v>
      </c>
    </row>
    <row r="390" spans="2:88" x14ac:dyDescent="0.25">
      <c r="B390" s="40" t="s">
        <v>81</v>
      </c>
      <c r="D390" s="40" t="s">
        <v>655</v>
      </c>
      <c r="E390" s="40" t="s">
        <v>48</v>
      </c>
      <c r="G390" s="40" t="s">
        <v>37</v>
      </c>
      <c r="H390" s="41"/>
      <c r="I390" s="40">
        <v>532</v>
      </c>
      <c r="J390" s="40">
        <v>0.20899999999999999</v>
      </c>
      <c r="K390" s="40">
        <v>0.189</v>
      </c>
      <c r="M390" s="43">
        <v>6200</v>
      </c>
      <c r="O390" s="42"/>
      <c r="P390" s="42">
        <v>2545.4545454545455</v>
      </c>
      <c r="Q390" s="41"/>
      <c r="R390" s="40">
        <v>330000</v>
      </c>
      <c r="S390" s="40">
        <v>2800.0000000000005</v>
      </c>
      <c r="T390" s="40">
        <v>334099.99999999994</v>
      </c>
      <c r="U390" s="40">
        <v>4000</v>
      </c>
      <c r="V390" s="42">
        <v>283292.67303590901</v>
      </c>
      <c r="W390" s="42">
        <v>45371.842446406503</v>
      </c>
      <c r="X390" s="42">
        <v>1578.04376688196</v>
      </c>
      <c r="Y390" s="42">
        <v>7.3336536113637593E-2</v>
      </c>
      <c r="Z390" s="42">
        <v>0.78898893884315202</v>
      </c>
      <c r="AA390" s="42">
        <v>0.15360661048434801</v>
      </c>
      <c r="AB390" s="42">
        <v>26942.101366238599</v>
      </c>
      <c r="AC390" s="42">
        <v>4460.7043725889598</v>
      </c>
      <c r="AD390" s="42">
        <v>0.450341870654004</v>
      </c>
      <c r="AE390" s="42">
        <v>500017.68142289598</v>
      </c>
      <c r="AF390" s="42">
        <v>63922.845489548097</v>
      </c>
      <c r="AG390" s="42">
        <v>22.6434450480577</v>
      </c>
      <c r="AH390" s="42">
        <v>3.2372462744704</v>
      </c>
      <c r="AI390" s="42">
        <v>5.5750443251585402</v>
      </c>
      <c r="AJ390" s="42">
        <v>1.29831370381073</v>
      </c>
      <c r="AK390" s="42">
        <v>7.0816456501275105E-2</v>
      </c>
      <c r="AL390" s="42">
        <v>4.2463726787270701</v>
      </c>
      <c r="AM390" s="42">
        <v>1.52983763611122</v>
      </c>
      <c r="AN390" s="42"/>
      <c r="AO390" s="42">
        <v>35.817577037396298</v>
      </c>
      <c r="AP390" s="42">
        <v>16.287688929851601</v>
      </c>
      <c r="AQ390" s="42">
        <v>108.569218611998</v>
      </c>
      <c r="AR390" s="42">
        <v>91.447783102926195</v>
      </c>
      <c r="AS390" s="42">
        <v>10.2110632214569</v>
      </c>
      <c r="AT390" s="42">
        <v>2.7506814186074999</v>
      </c>
      <c r="AU390" s="42">
        <v>4.5603309793321598</v>
      </c>
      <c r="AV390" s="42">
        <v>0.39965342621935601</v>
      </c>
      <c r="AW390" s="42">
        <v>0.93573115030111298</v>
      </c>
      <c r="AX390" s="42">
        <v>1.7781917389438799</v>
      </c>
      <c r="AY390" s="42">
        <v>0</v>
      </c>
      <c r="AZ390" s="42">
        <v>0.114452100914696</v>
      </c>
      <c r="BA390" s="42">
        <v>3.66588279753605</v>
      </c>
      <c r="BB390" s="42">
        <v>0.93852382858619998</v>
      </c>
      <c r="BC390" s="42">
        <v>0.298323154399323</v>
      </c>
      <c r="BD390" s="42">
        <v>6.6242710786297296</v>
      </c>
      <c r="BE390" s="42">
        <v>1.4610674404383099</v>
      </c>
      <c r="BF390" s="42"/>
      <c r="BG390" s="42">
        <v>1.28888018253704</v>
      </c>
      <c r="BH390" s="42">
        <v>0.60523831780039705</v>
      </c>
      <c r="BI390" s="42">
        <v>5.6886681720388603</v>
      </c>
      <c r="BJ390" s="42">
        <v>8.4797938689987404</v>
      </c>
      <c r="BK390" s="42">
        <v>0.74030160698831804</v>
      </c>
      <c r="BL390" s="42">
        <v>1.3209929691960101</v>
      </c>
      <c r="BM390" s="42">
        <v>3.1452619738652801</v>
      </c>
      <c r="BN390" s="42">
        <v>0</v>
      </c>
      <c r="BO390" s="42">
        <v>5.5986274422224298</v>
      </c>
      <c r="BP390" s="42">
        <v>4.1610139308623397</v>
      </c>
      <c r="BQ390" s="42">
        <v>0</v>
      </c>
      <c r="BR390" s="42"/>
      <c r="BS390" s="42">
        <v>6.1844132861903203E-3</v>
      </c>
      <c r="BT390" s="42">
        <v>0.28017607074762302</v>
      </c>
      <c r="BU390" s="42">
        <v>0.35011837174234001</v>
      </c>
      <c r="BV390" s="42">
        <v>1.32926773715345</v>
      </c>
      <c r="BW390" s="42">
        <v>0.18345653309045601</v>
      </c>
      <c r="BX390" s="42">
        <v>0.81574516703267397</v>
      </c>
      <c r="BY390" s="42">
        <v>0.75784159646921201</v>
      </c>
      <c r="BZ390" s="42">
        <v>0.157727660783991</v>
      </c>
      <c r="CA390" s="42">
        <v>5.1359293087106801E-2</v>
      </c>
      <c r="CB390" s="42">
        <v>0.32671039042094102</v>
      </c>
      <c r="CC390" s="42">
        <v>0.10514939478292699</v>
      </c>
      <c r="CD390" s="42">
        <v>6.78400433676003E-2</v>
      </c>
      <c r="CE390" s="42">
        <v>0.40430956247004601</v>
      </c>
      <c r="CF390" s="42">
        <v>0</v>
      </c>
      <c r="CG390" s="42">
        <v>87.479348319503003</v>
      </c>
      <c r="CH390" s="42">
        <v>29.5634153893564</v>
      </c>
      <c r="CI390" s="42">
        <v>0</v>
      </c>
      <c r="CJ390" s="42">
        <f t="shared" si="10"/>
        <v>3039.5355536208276</v>
      </c>
    </row>
    <row r="391" spans="2:88" x14ac:dyDescent="0.25">
      <c r="B391" s="40" t="s">
        <v>81</v>
      </c>
      <c r="D391" s="40" t="s">
        <v>656</v>
      </c>
      <c r="E391" s="40" t="s">
        <v>48</v>
      </c>
      <c r="G391" s="40" t="s">
        <v>37</v>
      </c>
      <c r="H391" s="41"/>
      <c r="I391" s="40">
        <v>532</v>
      </c>
      <c r="J391" s="40">
        <v>0.20899999999999999</v>
      </c>
      <c r="K391" s="40">
        <v>0.189</v>
      </c>
      <c r="M391" s="43">
        <v>6200</v>
      </c>
      <c r="O391" s="42"/>
      <c r="P391" s="42">
        <v>2545.4545454545455</v>
      </c>
      <c r="Q391" s="41"/>
      <c r="R391" s="40">
        <v>329500</v>
      </c>
      <c r="S391" s="40">
        <v>2800.0000000000005</v>
      </c>
      <c r="T391" s="40">
        <v>335700</v>
      </c>
      <c r="U391" s="40">
        <v>4000</v>
      </c>
      <c r="V391" s="42">
        <v>266824.71606014599</v>
      </c>
      <c r="W391" s="42">
        <v>37186.336872768203</v>
      </c>
      <c r="X391" s="42">
        <v>2351.6665171708601</v>
      </c>
      <c r="Y391" s="42">
        <v>0.39450044990160499</v>
      </c>
      <c r="Z391" s="42">
        <v>1.48194719072401</v>
      </c>
      <c r="AA391" s="42">
        <v>0.41812255460203401</v>
      </c>
      <c r="AB391" s="42">
        <v>26132.7619996918</v>
      </c>
      <c r="AC391" s="42">
        <v>6408.80534170993</v>
      </c>
      <c r="AD391" s="42">
        <v>0.62344700639920902</v>
      </c>
      <c r="AE391" s="42">
        <v>501229.15792394901</v>
      </c>
      <c r="AF391" s="42">
        <v>148269.510210676</v>
      </c>
      <c r="AG391" s="42">
        <v>61.152858328017203</v>
      </c>
      <c r="AH391" s="42">
        <v>7.8414961191564903</v>
      </c>
      <c r="AI391" s="42">
        <v>8.9761578341049404</v>
      </c>
      <c r="AJ391" s="42">
        <v>1.7501476694216</v>
      </c>
      <c r="AK391" s="42">
        <v>3.4433224702421401</v>
      </c>
      <c r="AL391" s="42">
        <v>7.1122400186277197</v>
      </c>
      <c r="AM391" s="42">
        <v>1.99783698733681</v>
      </c>
      <c r="AN391" s="42"/>
      <c r="AO391" s="42">
        <v>20.307080747452599</v>
      </c>
      <c r="AP391" s="42">
        <v>15.7274483632116</v>
      </c>
      <c r="AQ391" s="42">
        <v>133.947438650706</v>
      </c>
      <c r="AR391" s="42">
        <v>43.099266298598103</v>
      </c>
      <c r="AS391" s="42">
        <v>15.175475963056799</v>
      </c>
      <c r="AT391" s="42">
        <v>4.8466325690766698</v>
      </c>
      <c r="AU391" s="42">
        <v>7.7169722900831204</v>
      </c>
      <c r="AV391" s="42">
        <v>0.52886235779577095</v>
      </c>
      <c r="AW391" s="42">
        <v>1.9968182277881601</v>
      </c>
      <c r="AX391" s="42">
        <v>1.3592031705441301</v>
      </c>
      <c r="AY391" s="42">
        <v>0.174094160278013</v>
      </c>
      <c r="AZ391" s="42">
        <v>0.92822921308412598</v>
      </c>
      <c r="BA391" s="42">
        <v>5.2643940920177101</v>
      </c>
      <c r="BB391" s="42">
        <v>2.1038149643267801</v>
      </c>
      <c r="BC391" s="42"/>
      <c r="BD391" s="42">
        <v>2.5480105574728502</v>
      </c>
      <c r="BE391" s="42">
        <v>2.7389393634252901</v>
      </c>
      <c r="BF391" s="42"/>
      <c r="BG391" s="42">
        <v>0.78313610729578598</v>
      </c>
      <c r="BH391" s="42">
        <v>0.76831371256839498</v>
      </c>
      <c r="BI391" s="42">
        <v>1.8607674051910901</v>
      </c>
      <c r="BJ391" s="42">
        <v>5.8311644592340501</v>
      </c>
      <c r="BK391" s="42">
        <v>0.97927014851739902</v>
      </c>
      <c r="BL391" s="42">
        <v>3.1241374799981099</v>
      </c>
      <c r="BM391" s="42">
        <v>7.6814814450361801</v>
      </c>
      <c r="BN391" s="42">
        <v>0</v>
      </c>
      <c r="BO391" s="42">
        <v>7.2172097433212601</v>
      </c>
      <c r="BP391" s="42">
        <v>8.2569787589247898</v>
      </c>
      <c r="BQ391" s="42">
        <v>0</v>
      </c>
      <c r="BR391" s="42"/>
      <c r="BS391" s="42">
        <v>7.7022187303901202E-3</v>
      </c>
      <c r="BT391" s="42">
        <v>0.265356109260109</v>
      </c>
      <c r="BU391" s="42">
        <v>0.203663986099962</v>
      </c>
      <c r="BV391" s="42">
        <v>0.74327747075894401</v>
      </c>
      <c r="BW391" s="42">
        <v>0.20129468332964701</v>
      </c>
      <c r="BX391" s="42">
        <v>0.82615891643492601</v>
      </c>
      <c r="BY391" s="42">
        <v>0.37634679033879598</v>
      </c>
      <c r="BZ391" s="42">
        <v>0.18817482903644001</v>
      </c>
      <c r="CA391" s="42">
        <v>7.8269164136983996E-2</v>
      </c>
      <c r="CB391" s="42">
        <v>0.49620413137563002</v>
      </c>
      <c r="CC391" s="42">
        <v>0.14004364860465601</v>
      </c>
      <c r="CD391" s="42">
        <v>0.68483131490181204</v>
      </c>
      <c r="CE391" s="42">
        <v>2.0157229060703101</v>
      </c>
      <c r="CF391" s="42">
        <v>0</v>
      </c>
      <c r="CG391" s="42">
        <v>97.517539324167927</v>
      </c>
      <c r="CH391" s="42">
        <v>46.7076188707697</v>
      </c>
      <c r="CI391" s="42">
        <v>0.26182374255714802</v>
      </c>
      <c r="CJ391" s="42">
        <f t="shared" si="10"/>
        <v>2459.9201247829405</v>
      </c>
    </row>
    <row r="392" spans="2:88" x14ac:dyDescent="0.25">
      <c r="B392" s="40" t="s">
        <v>62</v>
      </c>
      <c r="D392" s="40" t="s">
        <v>657</v>
      </c>
      <c r="E392" s="40" t="s">
        <v>44</v>
      </c>
      <c r="G392" s="40" t="s">
        <v>35</v>
      </c>
      <c r="H392" s="41"/>
      <c r="I392" s="40">
        <v>6050</v>
      </c>
      <c r="J392" s="40">
        <v>2.15</v>
      </c>
      <c r="K392" s="40">
        <v>2.57</v>
      </c>
      <c r="M392" s="43">
        <v>22300</v>
      </c>
      <c r="O392" s="42"/>
      <c r="P392" s="42">
        <v>2813.953488372093</v>
      </c>
      <c r="Q392" s="41"/>
      <c r="R392" s="40">
        <v>341400</v>
      </c>
      <c r="S392" s="40">
        <v>2800.0000000000005</v>
      </c>
      <c r="T392" s="40">
        <v>309800</v>
      </c>
      <c r="U392" s="40">
        <v>3800</v>
      </c>
      <c r="V392" s="42">
        <v>328389.984861031</v>
      </c>
      <c r="W392" s="42">
        <v>138255.94048633301</v>
      </c>
      <c r="X392" s="42">
        <v>1337.5676044658401</v>
      </c>
      <c r="Y392" s="42">
        <v>0.25880112059455801</v>
      </c>
      <c r="Z392" s="42">
        <v>0.58367997035419905</v>
      </c>
      <c r="AA392" s="42">
        <v>0.21242501450283099</v>
      </c>
      <c r="AB392" s="42">
        <v>0.112669837669233</v>
      </c>
      <c r="AC392" s="42">
        <v>0.63327596691420995</v>
      </c>
      <c r="AD392" s="42">
        <v>0.38418340443407401</v>
      </c>
      <c r="AE392" s="42">
        <v>19.643689992150598</v>
      </c>
      <c r="AF392" s="42">
        <v>69.287501359124093</v>
      </c>
      <c r="AG392" s="42">
        <v>23.914120020608301</v>
      </c>
      <c r="AH392" s="42">
        <v>330001.49026350502</v>
      </c>
      <c r="AI392" s="42">
        <v>64902.943663384802</v>
      </c>
      <c r="AJ392" s="42">
        <v>0.79724966031992295</v>
      </c>
      <c r="AK392" s="42">
        <v>410.22940714925801</v>
      </c>
      <c r="AL392" s="42">
        <v>121.10271725203</v>
      </c>
      <c r="AM392" s="42">
        <v>1.0892923266236301</v>
      </c>
      <c r="AN392" s="42"/>
      <c r="AO392" s="42">
        <v>20.2787094163338</v>
      </c>
      <c r="AP392" s="42">
        <v>10.8333151485702</v>
      </c>
      <c r="AQ392" s="42">
        <v>154.21009295850101</v>
      </c>
      <c r="AR392" s="42">
        <v>39.302383396294303</v>
      </c>
      <c r="AS392" s="42">
        <v>9.2080657799714096</v>
      </c>
      <c r="AT392" s="42"/>
      <c r="AU392" s="42">
        <v>5.9964626819331004E-3</v>
      </c>
      <c r="AV392" s="42">
        <v>0</v>
      </c>
      <c r="AW392" s="42">
        <v>14.847699335516699</v>
      </c>
      <c r="AX392" s="42">
        <v>7.5360702079980797</v>
      </c>
      <c r="AY392" s="42">
        <v>8.3741734588544101E-2</v>
      </c>
      <c r="AZ392" s="42">
        <v>11.8619254585854</v>
      </c>
      <c r="BA392" s="42">
        <v>20.170754451302599</v>
      </c>
      <c r="BB392" s="42">
        <v>0.83596203849344997</v>
      </c>
      <c r="BC392" s="42">
        <v>4.5742344715245098</v>
      </c>
      <c r="BD392" s="42">
        <v>3.7655713885825501</v>
      </c>
      <c r="BE392" s="42">
        <v>1.2723743308328901</v>
      </c>
      <c r="BF392" s="42"/>
      <c r="BG392" s="42">
        <v>0.54191210144335</v>
      </c>
      <c r="BH392" s="42">
        <v>0.56531722483323799</v>
      </c>
      <c r="BI392" s="42">
        <v>1.2000564296646401</v>
      </c>
      <c r="BJ392" s="42">
        <v>4.1672570690408097</v>
      </c>
      <c r="BK392" s="42">
        <v>0.79604056176979998</v>
      </c>
      <c r="BL392" s="42"/>
      <c r="BM392" s="42">
        <v>5.0005931692272097E-3</v>
      </c>
      <c r="BN392" s="42">
        <v>0.23929641009341901</v>
      </c>
      <c r="BO392" s="42">
        <v>8.6906922040849197E-2</v>
      </c>
      <c r="BP392" s="42">
        <v>0.351056694268845</v>
      </c>
      <c r="BQ392" s="42">
        <v>0</v>
      </c>
      <c r="BR392" s="42">
        <v>1.2382961690215</v>
      </c>
      <c r="BS392" s="42">
        <v>1.1965638082613701</v>
      </c>
      <c r="BT392" s="42">
        <v>0.12738142289844501</v>
      </c>
      <c r="BU392" s="42">
        <v>0.20701722667236699</v>
      </c>
      <c r="BV392" s="42">
        <v>0.414526682407585</v>
      </c>
      <c r="BW392" s="42">
        <v>0.20630222509658799</v>
      </c>
      <c r="BX392" s="42">
        <v>5.2888835563183703</v>
      </c>
      <c r="BY392" s="42">
        <v>1.10081973341508</v>
      </c>
      <c r="BZ392" s="42">
        <v>8.3617726121708896E-2</v>
      </c>
      <c r="CA392" s="42">
        <v>1.0841349201345001</v>
      </c>
      <c r="CB392" s="42">
        <v>0.86095699155508698</v>
      </c>
      <c r="CC392" s="42">
        <v>5.63715369087507E-2</v>
      </c>
      <c r="CD392" s="42">
        <v>7.1663158588916406E-2</v>
      </c>
      <c r="CE392" s="42">
        <v>0.44484249499817802</v>
      </c>
      <c r="CF392" s="42">
        <v>7.3380197615462703E-2</v>
      </c>
      <c r="CG392" s="42">
        <v>0.93625967019416645</v>
      </c>
      <c r="CH392" s="42">
        <v>1.57536862146</v>
      </c>
      <c r="CI392" s="42">
        <v>0.12577856804373999</v>
      </c>
      <c r="CJ392" s="42">
        <f t="shared" si="10"/>
        <v>2213.8628766138745</v>
      </c>
    </row>
    <row r="393" spans="2:88" ht="12.75" thickBot="1" x14ac:dyDescent="0.3">
      <c r="B393" s="46" t="s">
        <v>63</v>
      </c>
      <c r="C393" s="46"/>
      <c r="D393" s="46" t="s">
        <v>658</v>
      </c>
      <c r="E393" s="46" t="s">
        <v>44</v>
      </c>
      <c r="F393" s="46"/>
      <c r="G393" s="46" t="s">
        <v>35</v>
      </c>
      <c r="H393" s="52"/>
      <c r="I393" s="46">
        <v>4160</v>
      </c>
      <c r="J393" s="46">
        <v>1.65</v>
      </c>
      <c r="K393" s="46">
        <v>1.48</v>
      </c>
      <c r="L393" s="46"/>
      <c r="M393" s="53">
        <v>22700</v>
      </c>
      <c r="N393" s="46"/>
      <c r="O393" s="47"/>
      <c r="P393" s="47">
        <v>2521.2121212121215</v>
      </c>
      <c r="Q393" s="52"/>
      <c r="R393" s="46">
        <v>342200</v>
      </c>
      <c r="S393" s="46">
        <v>2800.0000000000005</v>
      </c>
      <c r="T393" s="46">
        <v>311700</v>
      </c>
      <c r="U393" s="46">
        <v>3800</v>
      </c>
      <c r="V393" s="47">
        <v>319067.763700462</v>
      </c>
      <c r="W393" s="47">
        <v>61022.269543844202</v>
      </c>
      <c r="X393" s="47">
        <v>1782.5807701147201</v>
      </c>
      <c r="Y393" s="47">
        <v>0.103541354307868</v>
      </c>
      <c r="Z393" s="47">
        <v>0.44598301017657999</v>
      </c>
      <c r="AA393" s="47">
        <v>0.159809680443987</v>
      </c>
      <c r="AB393" s="47">
        <v>1.6913503251357001E-2</v>
      </c>
      <c r="AC393" s="47">
        <v>0.672324762975261</v>
      </c>
      <c r="AD393" s="47">
        <v>0.543612205006482</v>
      </c>
      <c r="AE393" s="47"/>
      <c r="AF393" s="47">
        <v>0.68178638969918504</v>
      </c>
      <c r="AG393" s="47">
        <v>38.325063121307998</v>
      </c>
      <c r="AH393" s="47">
        <v>346965.74887457001</v>
      </c>
      <c r="AI393" s="47">
        <v>116457.040879633</v>
      </c>
      <c r="AJ393" s="47">
        <v>1.08257939021223</v>
      </c>
      <c r="AK393" s="47">
        <v>47.998467318130999</v>
      </c>
      <c r="AL393" s="47">
        <v>28.407651445417802</v>
      </c>
      <c r="AM393" s="47">
        <v>1.4137330731281901</v>
      </c>
      <c r="AN393" s="47"/>
      <c r="AO393" s="47">
        <v>26.281546232014101</v>
      </c>
      <c r="AP393" s="47">
        <v>11.665020120691301</v>
      </c>
      <c r="AQ393" s="47">
        <v>131.885868864049</v>
      </c>
      <c r="AR393" s="47">
        <v>85.804940076772695</v>
      </c>
      <c r="AS393" s="47">
        <v>10.7263050583471</v>
      </c>
      <c r="AT393" s="47">
        <v>0.28614749259493899</v>
      </c>
      <c r="AU393" s="47">
        <v>1.4514913594708501</v>
      </c>
      <c r="AV393" s="47">
        <v>0</v>
      </c>
      <c r="AW393" s="47">
        <v>21.383590077018301</v>
      </c>
      <c r="AX393" s="47">
        <v>7.1649724197062303</v>
      </c>
      <c r="AY393" s="47">
        <v>0.168564566032467</v>
      </c>
      <c r="AZ393" s="47">
        <v>4.0252799151874701</v>
      </c>
      <c r="BA393" s="47">
        <v>0.41755779064853299</v>
      </c>
      <c r="BB393" s="47">
        <v>1.2028767611824001</v>
      </c>
      <c r="BC393" s="47">
        <v>4.6541520141764998</v>
      </c>
      <c r="BD393" s="47">
        <v>9.1033434380319793</v>
      </c>
      <c r="BE393" s="47">
        <v>1.84800476418765</v>
      </c>
      <c r="BF393" s="47"/>
      <c r="BG393" s="47">
        <v>0.55467500716195905</v>
      </c>
      <c r="BH393" s="47">
        <v>0.38589810567768501</v>
      </c>
      <c r="BI393" s="47"/>
      <c r="BJ393" s="47">
        <v>1.8262910331780999E-2</v>
      </c>
      <c r="BK393" s="47">
        <v>0.94264286414246301</v>
      </c>
      <c r="BL393" s="47"/>
      <c r="BM393" s="47">
        <v>3.2199004288121199E-3</v>
      </c>
      <c r="BN393" s="47">
        <v>0</v>
      </c>
      <c r="BO393" s="47"/>
      <c r="BP393" s="47">
        <v>9.20121963044058E-4</v>
      </c>
      <c r="BQ393" s="47">
        <v>0.115479137680635</v>
      </c>
      <c r="BR393" s="47">
        <v>1.1940917391085899</v>
      </c>
      <c r="BS393" s="47">
        <v>1.88456633263185</v>
      </c>
      <c r="BT393" s="47">
        <v>0</v>
      </c>
      <c r="BU393" s="47">
        <v>6.8595740046588496</v>
      </c>
      <c r="BV393" s="47">
        <v>5.3228961035398203</v>
      </c>
      <c r="BW393" s="47">
        <v>0.140375876847082</v>
      </c>
      <c r="BX393" s="47">
        <v>30.7763950024076</v>
      </c>
      <c r="BY393" s="47">
        <v>15.7746959992947</v>
      </c>
      <c r="BZ393" s="47">
        <v>0.15277748217769899</v>
      </c>
      <c r="CA393" s="47">
        <v>2.4985905954773</v>
      </c>
      <c r="CB393" s="47">
        <v>7.6457221659626002</v>
      </c>
      <c r="CC393" s="47">
        <v>0.113961016351505</v>
      </c>
      <c r="CD393" s="47">
        <v>0.60352538619116902</v>
      </c>
      <c r="CE393" s="47">
        <v>2.7347546340264102</v>
      </c>
      <c r="CF393" s="47">
        <v>8.71331277879272E-2</v>
      </c>
      <c r="CG393" s="47">
        <v>2.6942204845454358</v>
      </c>
      <c r="CH393" s="47">
        <v>5.4913767224844401</v>
      </c>
      <c r="CI393" s="47">
        <v>0</v>
      </c>
      <c r="CJ393" s="47">
        <f t="shared" si="10"/>
        <v>2594.6676694585653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28059-2D6A-438F-BBEF-C4DADC55CA4E}">
  <dimension ref="B1:P72"/>
  <sheetViews>
    <sheetView zoomScaleNormal="100" workbookViewId="0">
      <selection activeCell="D49" sqref="D49"/>
    </sheetView>
  </sheetViews>
  <sheetFormatPr defaultRowHeight="15" x14ac:dyDescent="0.25"/>
  <cols>
    <col min="1" max="1" width="9.140625" style="4"/>
    <col min="2" max="2" width="22.5703125" style="4" customWidth="1"/>
    <col min="3" max="3" width="19.140625" style="4" customWidth="1"/>
    <col min="4" max="5" width="24.5703125" style="4" customWidth="1"/>
    <col min="6" max="6" width="5.85546875" style="4" customWidth="1"/>
    <col min="7" max="16" width="10.7109375" style="4" customWidth="1"/>
    <col min="17" max="16384" width="9.140625" style="4"/>
  </cols>
  <sheetData>
    <row r="1" spans="2:16" ht="15" customHeight="1" x14ac:dyDescent="0.25"/>
    <row r="2" spans="2:16" ht="15" customHeight="1" x14ac:dyDescent="0.25">
      <c r="B2" s="5" t="s">
        <v>667</v>
      </c>
    </row>
    <row r="3" spans="2:16" ht="15" customHeight="1" thickBot="1" x14ac:dyDescent="0.3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2:16" ht="15" customHeight="1" x14ac:dyDescent="0.25">
      <c r="B4" s="9" t="s">
        <v>60</v>
      </c>
      <c r="C4" s="9" t="s">
        <v>53</v>
      </c>
      <c r="D4" s="9" t="s">
        <v>46</v>
      </c>
      <c r="E4" s="9" t="s">
        <v>59</v>
      </c>
      <c r="F4" s="9" t="s">
        <v>31</v>
      </c>
      <c r="G4" s="58" t="s">
        <v>54</v>
      </c>
      <c r="H4" s="58"/>
      <c r="I4" s="58" t="s">
        <v>55</v>
      </c>
      <c r="J4" s="58"/>
      <c r="K4" s="58" t="s">
        <v>56</v>
      </c>
      <c r="L4" s="58"/>
      <c r="M4" s="59" t="s">
        <v>57</v>
      </c>
      <c r="N4" s="59"/>
      <c r="O4" s="59" t="s">
        <v>58</v>
      </c>
      <c r="P4" s="59"/>
    </row>
    <row r="5" spans="2:16" ht="15" customHeight="1" x14ac:dyDescent="0.25">
      <c r="B5" s="9"/>
      <c r="C5" s="9"/>
      <c r="D5" s="9"/>
      <c r="E5" s="9"/>
      <c r="F5" s="9"/>
      <c r="G5" s="13" t="s">
        <v>42</v>
      </c>
      <c r="H5" s="13" t="s">
        <v>22</v>
      </c>
      <c r="I5" s="13" t="s">
        <v>42</v>
      </c>
      <c r="J5" s="13" t="s">
        <v>22</v>
      </c>
      <c r="K5" s="13" t="s">
        <v>42</v>
      </c>
      <c r="L5" s="13" t="s">
        <v>22</v>
      </c>
      <c r="M5" s="8" t="s">
        <v>42</v>
      </c>
      <c r="N5" s="13" t="s">
        <v>22</v>
      </c>
      <c r="O5" s="8" t="s">
        <v>42</v>
      </c>
      <c r="P5" s="13" t="s">
        <v>22</v>
      </c>
    </row>
    <row r="6" spans="2:16" ht="15" customHeight="1" thickBot="1" x14ac:dyDescent="0.3">
      <c r="B6" s="3"/>
      <c r="C6" s="3"/>
      <c r="D6" s="3"/>
      <c r="E6" s="3"/>
      <c r="F6" s="3"/>
      <c r="G6" s="18" t="s">
        <v>32</v>
      </c>
      <c r="H6" s="18" t="s">
        <v>32</v>
      </c>
      <c r="I6" s="18" t="s">
        <v>32</v>
      </c>
      <c r="J6" s="18" t="s">
        <v>32</v>
      </c>
      <c r="K6" s="18" t="s">
        <v>32</v>
      </c>
      <c r="L6" s="18" t="s">
        <v>32</v>
      </c>
      <c r="M6" s="18" t="s">
        <v>32</v>
      </c>
      <c r="N6" s="18" t="s">
        <v>32</v>
      </c>
      <c r="O6" s="18" t="s">
        <v>32</v>
      </c>
      <c r="P6" s="18" t="s">
        <v>32</v>
      </c>
    </row>
    <row r="7" spans="2:16" ht="15" customHeight="1" x14ac:dyDescent="0.25">
      <c r="B7" s="4" t="s">
        <v>44</v>
      </c>
      <c r="C7" s="4" t="s">
        <v>61</v>
      </c>
      <c r="D7" s="4" t="s">
        <v>35</v>
      </c>
      <c r="E7" s="4" t="s">
        <v>85</v>
      </c>
      <c r="F7" s="4">
        <v>13</v>
      </c>
      <c r="G7" s="19">
        <v>-0.80356242393395327</v>
      </c>
      <c r="H7" s="19">
        <v>1.3657057732125613</v>
      </c>
      <c r="I7" s="19">
        <v>-1.6041027265265233</v>
      </c>
      <c r="J7" s="19">
        <v>2.7409724341818427</v>
      </c>
      <c r="K7" s="19">
        <v>-3.1428871365588162</v>
      </c>
      <c r="L7" s="19">
        <v>5.1951740430118125</v>
      </c>
      <c r="M7" s="19">
        <v>2.3089554856585533E-2</v>
      </c>
      <c r="N7" s="19">
        <v>6.2841150150291403E-2</v>
      </c>
      <c r="O7" s="19">
        <v>-9.8774905157895346E-2</v>
      </c>
      <c r="P7" s="19">
        <v>0.52948695441233318</v>
      </c>
    </row>
    <row r="8" spans="2:16" ht="15" customHeight="1" x14ac:dyDescent="0.25">
      <c r="D8" s="4" t="s">
        <v>39</v>
      </c>
      <c r="E8" s="4" t="s">
        <v>85</v>
      </c>
      <c r="F8" s="4">
        <v>15</v>
      </c>
      <c r="G8" s="19">
        <v>-8.0692802252498488E-2</v>
      </c>
      <c r="H8" s="19">
        <v>0.13284408469877995</v>
      </c>
      <c r="I8" s="19">
        <v>-0.28602599948332291</v>
      </c>
      <c r="J8" s="19">
        <v>0.17902793433476472</v>
      </c>
      <c r="K8" s="19">
        <v>-0.38872353147449967</v>
      </c>
      <c r="L8" s="19">
        <v>0.63397698365324495</v>
      </c>
      <c r="M8" s="19">
        <v>6.6621740475484678E-2</v>
      </c>
      <c r="N8" s="19">
        <v>7.4275438482357264E-2</v>
      </c>
      <c r="O8" s="19">
        <v>0.15464952421614755</v>
      </c>
      <c r="P8" s="19">
        <v>0.38092616899190945</v>
      </c>
    </row>
    <row r="9" spans="2:16" ht="15" customHeight="1" x14ac:dyDescent="0.25">
      <c r="D9" s="4" t="s">
        <v>82</v>
      </c>
      <c r="E9" s="4" t="s">
        <v>85</v>
      </c>
      <c r="F9" s="4">
        <v>14</v>
      </c>
      <c r="G9" s="19">
        <v>-6.80390376065408E-2</v>
      </c>
      <c r="H9" s="19">
        <v>0.21581652089157119</v>
      </c>
      <c r="I9" s="19">
        <v>-0.22672861516020992</v>
      </c>
      <c r="J9" s="19">
        <v>0.41198701162737594</v>
      </c>
      <c r="K9" s="19">
        <v>-0.31361361038950708</v>
      </c>
      <c r="L9" s="19">
        <v>0.77669386484244651</v>
      </c>
      <c r="M9" s="19">
        <v>4.873754255981165E-2</v>
      </c>
      <c r="N9" s="19">
        <v>5.2527412747287658E-2</v>
      </c>
      <c r="O9" s="19">
        <v>0.11709311619860298</v>
      </c>
      <c r="P9" s="19">
        <v>0.49783627607070996</v>
      </c>
    </row>
    <row r="10" spans="2:16" ht="15" customHeight="1" x14ac:dyDescent="0.25">
      <c r="D10" s="4" t="s">
        <v>41</v>
      </c>
      <c r="E10" s="4" t="s">
        <v>85</v>
      </c>
      <c r="F10" s="4">
        <v>15</v>
      </c>
      <c r="G10" s="19">
        <v>-0.4719270552600463</v>
      </c>
      <c r="H10" s="19">
        <v>9.084648120612504E-2</v>
      </c>
      <c r="I10" s="19">
        <v>-0.90055730377972909</v>
      </c>
      <c r="J10" s="19">
        <v>0.14760297164007669</v>
      </c>
      <c r="K10" s="19">
        <v>-1.9977767108594335</v>
      </c>
      <c r="L10" s="19">
        <v>0.58174722483705776</v>
      </c>
      <c r="M10" s="19">
        <v>-8.0380787227829487E-3</v>
      </c>
      <c r="N10" s="19">
        <v>6.6570069289967171E-2</v>
      </c>
      <c r="O10" s="19">
        <v>-0.28741560927976934</v>
      </c>
      <c r="P10" s="19">
        <v>0.49945069624542915</v>
      </c>
    </row>
    <row r="11" spans="2:16" ht="15" customHeight="1" x14ac:dyDescent="0.25">
      <c r="C11" s="4" t="s">
        <v>62</v>
      </c>
      <c r="D11" s="4" t="s">
        <v>35</v>
      </c>
      <c r="E11" s="4" t="s">
        <v>86</v>
      </c>
      <c r="F11" s="4">
        <v>15</v>
      </c>
      <c r="G11" s="19">
        <v>-0.92411645831790656</v>
      </c>
      <c r="H11" s="19">
        <v>0.28164555351466375</v>
      </c>
      <c r="I11" s="19">
        <v>-1.8395639350621791</v>
      </c>
      <c r="J11" s="19">
        <v>0.50662995519138088</v>
      </c>
      <c r="K11" s="19">
        <v>-3.5305084312487063</v>
      </c>
      <c r="L11" s="19">
        <v>1.0656570763396589</v>
      </c>
      <c r="M11" s="19">
        <v>2.3689472885387215E-2</v>
      </c>
      <c r="N11" s="19">
        <v>4.5680660590110167E-2</v>
      </c>
      <c r="O11" s="19">
        <v>-3.8281664403131778E-2</v>
      </c>
      <c r="P11" s="19">
        <v>0.47186392926895387</v>
      </c>
    </row>
    <row r="12" spans="2:16" ht="15" customHeight="1" x14ac:dyDescent="0.25">
      <c r="D12" s="4" t="s">
        <v>83</v>
      </c>
      <c r="E12" s="4" t="s">
        <v>86</v>
      </c>
      <c r="F12" s="4">
        <v>10</v>
      </c>
      <c r="G12" s="19">
        <v>-0.97714863912797811</v>
      </c>
      <c r="H12" s="19">
        <v>0.43289146946689905</v>
      </c>
      <c r="I12" s="19">
        <v>-1.9941901906137318</v>
      </c>
      <c r="J12" s="19">
        <v>0.91769174937376652</v>
      </c>
      <c r="K12" s="19">
        <v>-3.872001494004329</v>
      </c>
      <c r="L12" s="19">
        <v>2.3111418115911326</v>
      </c>
      <c r="M12" s="19">
        <v>5.0380191582788392E-2</v>
      </c>
      <c r="N12" s="19">
        <v>5.4577804846945147E-2</v>
      </c>
      <c r="O12" s="19">
        <v>-8.6602562162585439E-2</v>
      </c>
      <c r="P12" s="19">
        <v>0.85059445623661245</v>
      </c>
    </row>
    <row r="13" spans="2:16" ht="15" customHeight="1" x14ac:dyDescent="0.25">
      <c r="D13" s="4" t="s">
        <v>39</v>
      </c>
      <c r="E13" s="4" t="s">
        <v>86</v>
      </c>
      <c r="F13" s="4">
        <v>15</v>
      </c>
      <c r="G13" s="19">
        <v>-0.639179017128925</v>
      </c>
      <c r="H13" s="19">
        <v>0.30647394881941031</v>
      </c>
      <c r="I13" s="19">
        <v>-1.4175375264797432</v>
      </c>
      <c r="J13" s="19">
        <v>0.34217349123132157</v>
      </c>
      <c r="K13" s="19">
        <v>-2.7416523975645646</v>
      </c>
      <c r="L13" s="19">
        <v>1.0312399384291242</v>
      </c>
      <c r="M13" s="19">
        <v>9.1107355049261748E-2</v>
      </c>
      <c r="N13" s="19">
        <v>0.26638678075042943</v>
      </c>
      <c r="O13" s="19">
        <v>-5.0072587695293436E-2</v>
      </c>
      <c r="P13" s="19">
        <v>0.62068822988191785</v>
      </c>
    </row>
    <row r="14" spans="2:16" ht="15" customHeight="1" x14ac:dyDescent="0.25">
      <c r="D14" s="4" t="s">
        <v>41</v>
      </c>
      <c r="E14" s="4" t="s">
        <v>86</v>
      </c>
      <c r="F14" s="4">
        <v>13</v>
      </c>
      <c r="G14" s="19">
        <v>-0.70778035556622143</v>
      </c>
      <c r="H14" s="19">
        <v>0.42619305257015633</v>
      </c>
      <c r="I14" s="19">
        <v>-1.4027564359221536</v>
      </c>
      <c r="J14" s="19">
        <v>0.82812354849904501</v>
      </c>
      <c r="K14" s="19">
        <v>-2.8117117551377584</v>
      </c>
      <c r="L14" s="19">
        <v>1.7433015938112004</v>
      </c>
      <c r="M14" s="19">
        <v>1.4904929889596293E-2</v>
      </c>
      <c r="N14" s="19">
        <v>7.0707243952243162E-2</v>
      </c>
      <c r="O14" s="19">
        <v>-0.14829234136611771</v>
      </c>
      <c r="P14" s="19">
        <v>0.4797090734064926</v>
      </c>
    </row>
    <row r="15" spans="2:16" ht="15" customHeight="1" x14ac:dyDescent="0.25">
      <c r="C15" s="4" t="s">
        <v>63</v>
      </c>
      <c r="D15" s="4" t="s">
        <v>35</v>
      </c>
      <c r="E15" s="4" t="s">
        <v>86</v>
      </c>
      <c r="F15" s="4">
        <v>15</v>
      </c>
      <c r="G15" s="19">
        <v>-0.59178156636391732</v>
      </c>
      <c r="H15" s="19">
        <v>0.29491567303811217</v>
      </c>
      <c r="I15" s="19">
        <v>-1.1995900587360291</v>
      </c>
      <c r="J15" s="19">
        <v>0.59823735153723923</v>
      </c>
      <c r="K15" s="19">
        <v>-2.1284617469891227</v>
      </c>
      <c r="L15" s="19">
        <v>1.4138959961631559</v>
      </c>
      <c r="M15" s="19">
        <v>2.6197584162090948E-2</v>
      </c>
      <c r="N15" s="19">
        <v>7.1705074079252862E-2</v>
      </c>
      <c r="O15" s="19">
        <v>0.14945754890573296</v>
      </c>
      <c r="P15" s="19">
        <v>0.38020777083060125</v>
      </c>
    </row>
    <row r="16" spans="2:16" ht="15" customHeight="1" x14ac:dyDescent="0.25">
      <c r="D16" s="4" t="s">
        <v>37</v>
      </c>
      <c r="E16" s="4" t="s">
        <v>86</v>
      </c>
      <c r="F16" s="4">
        <v>15</v>
      </c>
      <c r="G16" s="19">
        <v>-0.63693209989841304</v>
      </c>
      <c r="H16" s="19">
        <v>0.50866653375446336</v>
      </c>
      <c r="I16" s="19">
        <v>-1.3412559706799776</v>
      </c>
      <c r="J16" s="19">
        <v>0.85114606629813927</v>
      </c>
      <c r="K16" s="19">
        <v>-2.7548081417596273</v>
      </c>
      <c r="L16" s="19">
        <v>1.8915133731278968</v>
      </c>
      <c r="M16" s="19">
        <v>5.4060690638868536E-2</v>
      </c>
      <c r="N16" s="19">
        <v>0.13809406263834592</v>
      </c>
      <c r="O16" s="19">
        <v>-0.20810452829410261</v>
      </c>
      <c r="P16" s="19">
        <v>0.8292330250359955</v>
      </c>
    </row>
    <row r="17" spans="2:16" ht="15" customHeight="1" x14ac:dyDescent="0.25">
      <c r="D17" s="4" t="s">
        <v>41</v>
      </c>
      <c r="E17" s="4" t="s">
        <v>86</v>
      </c>
      <c r="F17" s="4">
        <v>15</v>
      </c>
      <c r="G17" s="19">
        <v>-0.46245013157175663</v>
      </c>
      <c r="H17" s="19">
        <v>0.21351416581545221</v>
      </c>
      <c r="I17" s="19">
        <v>-0.96857421617516271</v>
      </c>
      <c r="J17" s="19">
        <v>0.31364450957814471</v>
      </c>
      <c r="K17" s="19">
        <v>-2.2251201059051797</v>
      </c>
      <c r="L17" s="19">
        <v>0.85897601848298</v>
      </c>
      <c r="M17" s="19">
        <v>3.6485678141281085E-2</v>
      </c>
      <c r="N17" s="19">
        <v>8.4793921968265587E-2</v>
      </c>
      <c r="O17" s="19">
        <v>-0.38565085463933002</v>
      </c>
      <c r="P17" s="19">
        <v>0.48924344381594514</v>
      </c>
    </row>
    <row r="18" spans="2:16" ht="15" customHeight="1" x14ac:dyDescent="0.25">
      <c r="C18" s="4" t="s">
        <v>64</v>
      </c>
      <c r="D18" s="4" t="s">
        <v>35</v>
      </c>
      <c r="E18" s="4" t="s">
        <v>85</v>
      </c>
      <c r="F18" s="4">
        <v>15</v>
      </c>
      <c r="G18" s="19">
        <v>-0.47389000296336931</v>
      </c>
      <c r="H18" s="19">
        <v>0.13164509560757184</v>
      </c>
      <c r="I18" s="19">
        <v>-0.98498814307537153</v>
      </c>
      <c r="J18" s="19">
        <v>0.23991583080754175</v>
      </c>
      <c r="K18" s="19">
        <v>-2.0426015785080338</v>
      </c>
      <c r="L18" s="19">
        <v>0.61844042720205639</v>
      </c>
      <c r="M18" s="19">
        <v>3.3501795819253687E-2</v>
      </c>
      <c r="N18" s="19">
        <v>5.3163480805472299E-2</v>
      </c>
      <c r="O18" s="19">
        <v>-0.17196514065892141</v>
      </c>
      <c r="P18" s="19">
        <v>0.39679073228258288</v>
      </c>
    </row>
    <row r="19" spans="2:16" ht="15" customHeight="1" x14ac:dyDescent="0.25">
      <c r="D19" s="4" t="s">
        <v>39</v>
      </c>
      <c r="E19" s="4" t="s">
        <v>85</v>
      </c>
      <c r="F19" s="4">
        <v>15</v>
      </c>
      <c r="G19" s="19">
        <v>-0.29633855335567577</v>
      </c>
      <c r="H19" s="19">
        <v>0.16298884538594094</v>
      </c>
      <c r="I19" s="19">
        <v>-0.81427189912831976</v>
      </c>
      <c r="J19" s="19">
        <v>0.2677437747901209</v>
      </c>
      <c r="K19" s="19">
        <v>-1.4347896611425359</v>
      </c>
      <c r="L19" s="19">
        <v>0.66940582991152253</v>
      </c>
      <c r="M19" s="19">
        <v>0.12309640479429469</v>
      </c>
      <c r="N19" s="19">
        <v>9.0463599270751607E-2</v>
      </c>
      <c r="O19" s="19">
        <v>0.11174573105704837</v>
      </c>
      <c r="P19" s="19">
        <v>0.55048462539113219</v>
      </c>
    </row>
    <row r="20" spans="2:16" ht="15" customHeight="1" x14ac:dyDescent="0.25">
      <c r="C20" s="4" t="s">
        <v>65</v>
      </c>
      <c r="D20" s="4" t="s">
        <v>35</v>
      </c>
      <c r="E20" s="4" t="s">
        <v>87</v>
      </c>
      <c r="F20" s="4">
        <v>15</v>
      </c>
      <c r="G20" s="19">
        <v>-1.1422568080649675</v>
      </c>
      <c r="H20" s="19">
        <v>0.34653037440734991</v>
      </c>
      <c r="I20" s="19">
        <v>-2.2562587851727192</v>
      </c>
      <c r="J20" s="19">
        <v>0.7004555107735343</v>
      </c>
      <c r="K20" s="19">
        <v>-4.5020079880352757</v>
      </c>
      <c r="L20" s="19">
        <v>1.4451464540965813</v>
      </c>
      <c r="M20" s="19">
        <v>2.0367291329629705E-2</v>
      </c>
      <c r="N20" s="19">
        <v>4.5070379297106521E-2</v>
      </c>
      <c r="O20" s="19">
        <v>-0.21956708131718461</v>
      </c>
      <c r="P20" s="19">
        <v>0.3800694145178915</v>
      </c>
    </row>
    <row r="21" spans="2:16" ht="15" customHeight="1" x14ac:dyDescent="0.25">
      <c r="D21" s="4" t="s">
        <v>41</v>
      </c>
      <c r="E21" s="4" t="s">
        <v>87</v>
      </c>
      <c r="F21" s="4">
        <v>15</v>
      </c>
      <c r="G21" s="19">
        <v>-1.0442564879715659</v>
      </c>
      <c r="H21" s="19">
        <v>0.81474287053443573</v>
      </c>
      <c r="I21" s="19">
        <v>-2.0602901346071492</v>
      </c>
      <c r="J21" s="19">
        <v>1.5512381866174261</v>
      </c>
      <c r="K21" s="19">
        <v>-4.371817764000574</v>
      </c>
      <c r="L21" s="19">
        <v>3.2387009096387587</v>
      </c>
      <c r="M21" s="19">
        <v>1.7393932859858612E-2</v>
      </c>
      <c r="N21" s="19">
        <v>4.8519225599392528E-2</v>
      </c>
      <c r="O21" s="19">
        <v>-0.46137622222809743</v>
      </c>
      <c r="P21" s="19">
        <v>0.46226541155974871</v>
      </c>
    </row>
    <row r="22" spans="2:16" ht="15" customHeight="1" x14ac:dyDescent="0.25">
      <c r="D22" s="4" t="s">
        <v>41</v>
      </c>
      <c r="E22" s="4" t="s">
        <v>87</v>
      </c>
      <c r="F22" s="4">
        <v>15</v>
      </c>
      <c r="G22" s="19">
        <v>-1.0442564879715659</v>
      </c>
      <c r="H22" s="19">
        <v>0.81474287053443573</v>
      </c>
      <c r="I22" s="19">
        <v>-2.0602901346071492</v>
      </c>
      <c r="J22" s="19">
        <v>1.5512381866174261</v>
      </c>
      <c r="K22" s="19">
        <v>-4.371817764000574</v>
      </c>
      <c r="L22" s="19">
        <v>3.2387009096387587</v>
      </c>
      <c r="M22" s="19">
        <v>1.7393932859858612E-2</v>
      </c>
      <c r="N22" s="19">
        <v>4.8519225599392528E-2</v>
      </c>
      <c r="O22" s="19">
        <v>-0.46137622222809743</v>
      </c>
      <c r="P22" s="19">
        <v>0.46226541155974871</v>
      </c>
    </row>
    <row r="23" spans="2:16" ht="15" customHeight="1" x14ac:dyDescent="0.25">
      <c r="C23" s="4" t="s">
        <v>66</v>
      </c>
      <c r="D23" s="4" t="s">
        <v>35</v>
      </c>
      <c r="E23" s="4" t="s">
        <v>87</v>
      </c>
      <c r="F23" s="4">
        <v>15</v>
      </c>
      <c r="G23" s="19">
        <v>-0.61565523208620598</v>
      </c>
      <c r="H23" s="19">
        <v>0.34843629289605316</v>
      </c>
      <c r="I23" s="19">
        <v>-1.2338217544945131</v>
      </c>
      <c r="J23" s="19">
        <v>0.65384369464706094</v>
      </c>
      <c r="K23" s="19">
        <v>-2.6545630217107501</v>
      </c>
      <c r="L23" s="19">
        <v>1.3163026704147958</v>
      </c>
      <c r="M23" s="19">
        <v>1.9965690207501829E-2</v>
      </c>
      <c r="N23" s="19">
        <v>7.6707984886556987E-2</v>
      </c>
      <c r="O23" s="19">
        <v>-0.31168862272551073</v>
      </c>
      <c r="P23" s="19">
        <v>0.53176597360020761</v>
      </c>
    </row>
    <row r="24" spans="2:16" ht="15" customHeight="1" x14ac:dyDescent="0.25">
      <c r="D24" s="4" t="s">
        <v>39</v>
      </c>
      <c r="E24" s="4" t="s">
        <v>87</v>
      </c>
      <c r="F24" s="4">
        <v>15</v>
      </c>
      <c r="G24" s="19">
        <v>-0.1891364212360136</v>
      </c>
      <c r="H24" s="19">
        <v>0.12122901889872072</v>
      </c>
      <c r="I24" s="19">
        <v>-0.45277620856243317</v>
      </c>
      <c r="J24" s="19">
        <v>0.17442661664650147</v>
      </c>
      <c r="K24" s="19">
        <v>-0.98937659793464738</v>
      </c>
      <c r="L24" s="19">
        <v>0.73925944505101182</v>
      </c>
      <c r="M24" s="19">
        <v>4.4069821789349817E-2</v>
      </c>
      <c r="N24" s="19">
        <v>6.523083929464106E-2</v>
      </c>
      <c r="O24" s="19">
        <v>-0.12928315467123733</v>
      </c>
      <c r="P24" s="19">
        <v>0.69116441558355513</v>
      </c>
    </row>
    <row r="25" spans="2:16" ht="15" customHeight="1" x14ac:dyDescent="0.25">
      <c r="C25" s="4" t="s">
        <v>67</v>
      </c>
      <c r="D25" s="4" t="s">
        <v>35</v>
      </c>
      <c r="E25" s="4" t="s">
        <v>86</v>
      </c>
      <c r="F25" s="4">
        <v>15</v>
      </c>
      <c r="G25" s="19">
        <v>-1.1505260834227129</v>
      </c>
      <c r="H25" s="19">
        <v>0.30282042864486264</v>
      </c>
      <c r="I25" s="19">
        <v>-2.3081413627502601</v>
      </c>
      <c r="J25" s="19">
        <v>0.59574653134605082</v>
      </c>
      <c r="K25" s="19">
        <v>-4.5874851651709418</v>
      </c>
      <c r="L25" s="19">
        <v>1.3163521256374737</v>
      </c>
      <c r="M25" s="19">
        <v>3.884319896566938E-2</v>
      </c>
      <c r="N25" s="19">
        <v>6.2740116636297444E-2</v>
      </c>
      <c r="O25" s="19">
        <v>-0.20664277551492768</v>
      </c>
      <c r="P25" s="19">
        <v>0.28894171615839986</v>
      </c>
    </row>
    <row r="26" spans="2:16" ht="15" customHeight="1" x14ac:dyDescent="0.25">
      <c r="D26" s="4" t="s">
        <v>39</v>
      </c>
      <c r="E26" s="4" t="s">
        <v>86</v>
      </c>
      <c r="F26" s="4">
        <v>7</v>
      </c>
      <c r="G26" s="19">
        <v>-1.8404160243536336E-2</v>
      </c>
      <c r="H26" s="19">
        <v>0.17086885921072176</v>
      </c>
      <c r="I26" s="19">
        <v>-5.9096704148926218E-2</v>
      </c>
      <c r="J26" s="19">
        <v>0.28439648008468671</v>
      </c>
      <c r="K26" s="19">
        <v>0.49133697540873883</v>
      </c>
      <c r="L26" s="19">
        <v>0.76735771290122423</v>
      </c>
      <c r="M26" s="19">
        <v>1.203324317165601E-2</v>
      </c>
      <c r="N26" s="19">
        <v>9.9374404601683758E-2</v>
      </c>
      <c r="O26" s="19">
        <v>0.60360290860420451</v>
      </c>
      <c r="P26" s="19">
        <v>0.36687735065858784</v>
      </c>
    </row>
    <row r="27" spans="2:16" ht="15" customHeight="1" x14ac:dyDescent="0.25">
      <c r="D27" s="4" t="s">
        <v>41</v>
      </c>
      <c r="E27" s="4" t="s">
        <v>86</v>
      </c>
      <c r="F27" s="4">
        <v>1</v>
      </c>
      <c r="G27" s="19">
        <v>-0.53619517196301647</v>
      </c>
      <c r="H27" s="19"/>
      <c r="I27" s="19">
        <v>-1.1179014124390596</v>
      </c>
      <c r="J27" s="19"/>
      <c r="K27" s="19">
        <v>-2.7111438181626202</v>
      </c>
      <c r="L27" s="19"/>
      <c r="M27" s="19">
        <v>3.9680214221848864E-2</v>
      </c>
      <c r="N27" s="19"/>
      <c r="O27" s="19">
        <v>-0.5881996709070636</v>
      </c>
      <c r="P27" s="19"/>
    </row>
    <row r="28" spans="2:16" ht="15" customHeight="1" x14ac:dyDescent="0.25">
      <c r="D28" s="4" t="s">
        <v>41</v>
      </c>
      <c r="E28" s="4" t="s">
        <v>86</v>
      </c>
      <c r="F28" s="4">
        <v>15</v>
      </c>
      <c r="G28" s="19">
        <v>-0.59326917508670074</v>
      </c>
      <c r="H28" s="19">
        <v>0.39521270421081739</v>
      </c>
      <c r="I28" s="19">
        <v>-1.246315339284054</v>
      </c>
      <c r="J28" s="19">
        <v>0.79607622505253073</v>
      </c>
      <c r="K28" s="19">
        <v>-2.6564030900794395</v>
      </c>
      <c r="L28" s="19">
        <v>1.336518549535066</v>
      </c>
      <c r="M28" s="19">
        <v>4.8795831332903994E-2</v>
      </c>
      <c r="N28" s="19">
        <v>5.1571625525040125E-2</v>
      </c>
      <c r="O28" s="19">
        <v>-0.28985851891565328</v>
      </c>
      <c r="P28" s="19">
        <v>0.33789159084830006</v>
      </c>
    </row>
    <row r="29" spans="2:16" ht="15" customHeight="1" x14ac:dyDescent="0.25">
      <c r="C29" s="4" t="s">
        <v>68</v>
      </c>
      <c r="D29" s="4" t="s">
        <v>35</v>
      </c>
      <c r="E29" s="4" t="s">
        <v>86</v>
      </c>
      <c r="F29" s="4">
        <v>15</v>
      </c>
      <c r="G29" s="19">
        <v>-0.80450038254404888</v>
      </c>
      <c r="H29" s="19">
        <v>0.11869349780274879</v>
      </c>
      <c r="I29" s="19">
        <v>-1.6703346769797605</v>
      </c>
      <c r="J29" s="19">
        <v>0.22862373222170487</v>
      </c>
      <c r="K29" s="19">
        <v>-3.1765455250879113</v>
      </c>
      <c r="L29" s="19">
        <v>0.61008763563769852</v>
      </c>
      <c r="M29" s="19">
        <v>5.6072229843473487E-2</v>
      </c>
      <c r="N29" s="19">
        <v>6.2801587367541656E-2</v>
      </c>
      <c r="O29" s="19">
        <v>-5.3056664382896317E-3</v>
      </c>
      <c r="P29" s="19">
        <v>0.40019219901905051</v>
      </c>
    </row>
    <row r="30" spans="2:16" ht="15" customHeight="1" x14ac:dyDescent="0.25">
      <c r="B30" s="23"/>
      <c r="C30" s="23"/>
      <c r="D30" s="23" t="s">
        <v>39</v>
      </c>
      <c r="E30" s="23" t="s">
        <v>86</v>
      </c>
      <c r="F30" s="23">
        <v>15</v>
      </c>
      <c r="G30" s="24">
        <v>-0.4107575601784097</v>
      </c>
      <c r="H30" s="24">
        <v>0.2056270806571826</v>
      </c>
      <c r="I30" s="24">
        <v>-0.87264631491767253</v>
      </c>
      <c r="J30" s="24">
        <v>0.36595383860241615</v>
      </c>
      <c r="K30" s="24">
        <v>-1.4781502369990429</v>
      </c>
      <c r="L30" s="24">
        <v>0.87780296506975941</v>
      </c>
      <c r="M30" s="24">
        <v>3.8754344261023498E-2</v>
      </c>
      <c r="N30" s="24">
        <v>4.813001896134219E-2</v>
      </c>
      <c r="O30" s="24">
        <v>0.17919993005556614</v>
      </c>
      <c r="P30" s="24">
        <v>0.32666576033976163</v>
      </c>
    </row>
    <row r="31" spans="2:16" ht="15" customHeight="1" x14ac:dyDescent="0.25">
      <c r="B31" s="4" t="s">
        <v>47</v>
      </c>
      <c r="C31" s="4" t="s">
        <v>69</v>
      </c>
      <c r="D31" s="4" t="s">
        <v>35</v>
      </c>
      <c r="E31" s="4" t="s">
        <v>85</v>
      </c>
      <c r="F31" s="4">
        <v>15</v>
      </c>
      <c r="G31" s="19">
        <v>-0.49368837099012336</v>
      </c>
      <c r="H31" s="19">
        <v>7.4324137880731417E-2</v>
      </c>
      <c r="I31" s="19">
        <v>-1.0429796916194611</v>
      </c>
      <c r="J31" s="19">
        <v>0.18206441207855256</v>
      </c>
      <c r="K31" s="19">
        <v>-2.2675492977846621</v>
      </c>
      <c r="L31" s="19">
        <v>0.55072011513663977</v>
      </c>
      <c r="M31" s="19">
        <v>4.3583061296777657E-2</v>
      </c>
      <c r="N31" s="19">
        <v>6.3349524079297156E-2</v>
      </c>
      <c r="O31" s="19">
        <v>-0.28682460435138041</v>
      </c>
      <c r="P31" s="19">
        <v>0.43427742992145157</v>
      </c>
    </row>
    <row r="32" spans="2:16" ht="15" customHeight="1" x14ac:dyDescent="0.25">
      <c r="D32" s="4" t="s">
        <v>37</v>
      </c>
      <c r="E32" s="4" t="s">
        <v>85</v>
      </c>
      <c r="F32" s="4">
        <v>2</v>
      </c>
      <c r="G32" s="19">
        <v>-0.71520535636027116</v>
      </c>
      <c r="H32" s="19">
        <v>0.33460556339384617</v>
      </c>
      <c r="I32" s="19">
        <v>-1.4104902612663284</v>
      </c>
      <c r="J32" s="19">
        <v>0.5493442303879903</v>
      </c>
      <c r="K32" s="19">
        <v>-2.9002502557046728</v>
      </c>
      <c r="L32" s="19">
        <v>0.88336714405864059</v>
      </c>
      <c r="M32" s="19">
        <v>1.1450484287856E-2</v>
      </c>
      <c r="N32" s="19">
        <v>5.1499543700816587E-2</v>
      </c>
      <c r="O32" s="19">
        <v>-0.22205210427156397</v>
      </c>
      <c r="P32" s="19">
        <v>0.1590618151799742</v>
      </c>
    </row>
    <row r="33" spans="2:16" ht="15" customHeight="1" x14ac:dyDescent="0.25">
      <c r="D33" s="4" t="s">
        <v>39</v>
      </c>
      <c r="E33" s="4" t="s">
        <v>85</v>
      </c>
      <c r="F33" s="4">
        <v>15</v>
      </c>
      <c r="G33" s="19">
        <v>-0.57673967962520811</v>
      </c>
      <c r="H33" s="19">
        <v>9.421532331376456E-2</v>
      </c>
      <c r="I33" s="19">
        <v>-1.2506597044630012</v>
      </c>
      <c r="J33" s="19">
        <v>0.18968151181191209</v>
      </c>
      <c r="K33" s="19">
        <v>-2.4318308126513624</v>
      </c>
      <c r="L33" s="19">
        <v>0.40050529729951295</v>
      </c>
      <c r="M33" s="19">
        <v>6.7546582371832045E-2</v>
      </c>
      <c r="N33" s="19">
        <v>8.9628419686459113E-2</v>
      </c>
      <c r="O33" s="19">
        <v>-5.6921956672032849E-2</v>
      </c>
      <c r="P33" s="19">
        <v>0.48392305910773936</v>
      </c>
    </row>
    <row r="34" spans="2:16" ht="15" customHeight="1" x14ac:dyDescent="0.25">
      <c r="C34" s="4" t="s">
        <v>70</v>
      </c>
      <c r="D34" s="4" t="s">
        <v>35</v>
      </c>
      <c r="E34" s="4" t="s">
        <v>85</v>
      </c>
      <c r="F34" s="4">
        <v>12</v>
      </c>
      <c r="G34" s="19">
        <v>-0.45203871008272128</v>
      </c>
      <c r="H34" s="19">
        <v>0.31753253558794503</v>
      </c>
      <c r="I34" s="19">
        <v>-0.9411559600083681</v>
      </c>
      <c r="J34" s="19">
        <v>0.65266544863936315</v>
      </c>
      <c r="K34" s="19">
        <v>-1.9352779126180593</v>
      </c>
      <c r="L34" s="19">
        <v>1.4381802483079282</v>
      </c>
      <c r="M34" s="19">
        <v>3.2779494929274788E-2</v>
      </c>
      <c r="N34" s="19">
        <v>5.4941975824671203E-2</v>
      </c>
      <c r="O34" s="19">
        <v>-0.14792242298144095</v>
      </c>
      <c r="P34" s="19">
        <v>0.4077509457222836</v>
      </c>
    </row>
    <row r="35" spans="2:16" ht="15" customHeight="1" x14ac:dyDescent="0.25">
      <c r="D35" s="4" t="s">
        <v>37</v>
      </c>
      <c r="E35" s="4" t="s">
        <v>85</v>
      </c>
      <c r="F35" s="4">
        <v>7</v>
      </c>
      <c r="G35" s="19">
        <v>-1.1798603808020256</v>
      </c>
      <c r="H35" s="19">
        <v>0.29876806685734852</v>
      </c>
      <c r="I35" s="19">
        <v>-2.3851259499015263</v>
      </c>
      <c r="J35" s="19">
        <v>0.59988185076146217</v>
      </c>
      <c r="K35" s="19">
        <v>-4.7817730642191663</v>
      </c>
      <c r="L35" s="19">
        <v>1.2470685547313656</v>
      </c>
      <c r="M35" s="19">
        <v>4.9200452299153721E-2</v>
      </c>
      <c r="N35" s="19">
        <v>0.11780482056213508</v>
      </c>
      <c r="O35" s="19">
        <v>-0.25496403980924359</v>
      </c>
      <c r="P35" s="19">
        <v>0.41160914634079543</v>
      </c>
    </row>
    <row r="36" spans="2:16" ht="15" customHeight="1" x14ac:dyDescent="0.25">
      <c r="D36" s="4" t="s">
        <v>39</v>
      </c>
      <c r="E36" s="4" t="s">
        <v>85</v>
      </c>
      <c r="F36" s="4">
        <v>15</v>
      </c>
      <c r="G36" s="19">
        <v>-0.94859221936448224</v>
      </c>
      <c r="H36" s="19">
        <v>0.1071101904179517</v>
      </c>
      <c r="I36" s="19">
        <v>-1.9395374621448433</v>
      </c>
      <c r="J36" s="19">
        <v>0.15758745314024014</v>
      </c>
      <c r="K36" s="19">
        <v>-3.9604363489626593</v>
      </c>
      <c r="L36" s="19">
        <v>0.66665186410320443</v>
      </c>
      <c r="M36" s="19">
        <v>5.0740553471073646E-2</v>
      </c>
      <c r="N36" s="19">
        <v>6.1125177150527309E-2</v>
      </c>
      <c r="O36" s="19">
        <v>-0.2785366780020393</v>
      </c>
      <c r="P36" s="19">
        <v>0.40546590355582229</v>
      </c>
    </row>
    <row r="37" spans="2:16" ht="15" customHeight="1" x14ac:dyDescent="0.25">
      <c r="C37" s="4" t="s">
        <v>71</v>
      </c>
      <c r="D37" s="4" t="s">
        <v>35</v>
      </c>
      <c r="E37" s="4" t="s">
        <v>87</v>
      </c>
      <c r="F37" s="4">
        <v>15</v>
      </c>
      <c r="G37" s="19">
        <v>-0.3680616336961669</v>
      </c>
      <c r="H37" s="19">
        <v>8.4064678018306749E-2</v>
      </c>
      <c r="I37" s="19">
        <v>-0.76210406532410224</v>
      </c>
      <c r="J37" s="19">
        <v>0.12978151807855237</v>
      </c>
      <c r="K37" s="19">
        <v>-1.715207551049917</v>
      </c>
      <c r="L37" s="19">
        <v>0.57102661991086268</v>
      </c>
      <c r="M37" s="19">
        <v>2.4495013673756876E-2</v>
      </c>
      <c r="N37" s="19">
        <v>5.7954179428004848E-2</v>
      </c>
      <c r="O37" s="19">
        <v>-0.26770978625926628</v>
      </c>
      <c r="P37" s="19">
        <v>0.46133955114086478</v>
      </c>
    </row>
    <row r="38" spans="2:16" ht="15" customHeight="1" x14ac:dyDescent="0.25">
      <c r="D38" s="4" t="s">
        <v>37</v>
      </c>
      <c r="E38" s="4" t="s">
        <v>87</v>
      </c>
      <c r="F38" s="4">
        <v>15</v>
      </c>
      <c r="G38" s="19">
        <v>-0.96707184550695779</v>
      </c>
      <c r="H38" s="19">
        <v>0.18136893693029921</v>
      </c>
      <c r="I38" s="19">
        <v>-1.9706123952913193</v>
      </c>
      <c r="J38" s="19">
        <v>0.19325400954623065</v>
      </c>
      <c r="K38" s="19">
        <v>-3.8871797446037966</v>
      </c>
      <c r="L38" s="19">
        <v>0.58199755431720646</v>
      </c>
      <c r="M38" s="19">
        <v>4.828008053323618E-2</v>
      </c>
      <c r="N38" s="19">
        <v>0.13564062321509648</v>
      </c>
      <c r="O38" s="19">
        <v>-0.1463440967945262</v>
      </c>
      <c r="P38" s="19">
        <v>0.41074074842587932</v>
      </c>
    </row>
    <row r="39" spans="2:16" ht="15" customHeight="1" x14ac:dyDescent="0.25">
      <c r="D39" s="4" t="s">
        <v>39</v>
      </c>
      <c r="E39" s="4" t="s">
        <v>87</v>
      </c>
      <c r="F39" s="4">
        <v>15</v>
      </c>
      <c r="G39" s="19">
        <v>-1.043887763303079</v>
      </c>
      <c r="H39" s="19">
        <v>9.3787961006693232E-2</v>
      </c>
      <c r="I39" s="19">
        <v>-2.1668131058622717</v>
      </c>
      <c r="J39" s="19">
        <v>0.1038300987412482</v>
      </c>
      <c r="K39" s="19">
        <v>-4.3607549104819636</v>
      </c>
      <c r="L39" s="19">
        <v>0.36074572455581755</v>
      </c>
      <c r="M39" s="19">
        <v>7.2608287825493001E-2</v>
      </c>
      <c r="N39" s="19">
        <v>7.4915283607652233E-2</v>
      </c>
      <c r="O39" s="19">
        <v>-0.24782674324750342</v>
      </c>
      <c r="P39" s="19">
        <v>0.32536321169912769</v>
      </c>
    </row>
    <row r="40" spans="2:16" ht="15" customHeight="1" x14ac:dyDescent="0.25">
      <c r="C40" s="4" t="s">
        <v>72</v>
      </c>
      <c r="D40" s="4" t="s">
        <v>35</v>
      </c>
      <c r="E40" s="4" t="s">
        <v>85</v>
      </c>
      <c r="F40" s="4">
        <v>15</v>
      </c>
      <c r="G40" s="19">
        <v>-0.54497554124696512</v>
      </c>
      <c r="H40" s="19">
        <v>0.28601660077089058</v>
      </c>
      <c r="I40" s="19">
        <v>-1.4210451847230725</v>
      </c>
      <c r="J40" s="19">
        <v>0.62388850509275351</v>
      </c>
      <c r="K40" s="19">
        <v>-2.9013035414787356</v>
      </c>
      <c r="L40" s="19">
        <v>1.2859496176275098</v>
      </c>
      <c r="M40" s="19">
        <v>0.18712646728176185</v>
      </c>
      <c r="N40" s="19">
        <v>9.3200166998289979E-2</v>
      </c>
      <c r="O40" s="19">
        <v>-0.20312199712779755</v>
      </c>
      <c r="P40" s="19">
        <v>0.34538708067191021</v>
      </c>
    </row>
    <row r="41" spans="2:16" ht="15" customHeight="1" x14ac:dyDescent="0.25">
      <c r="B41" s="23"/>
      <c r="C41" s="23"/>
      <c r="D41" s="23" t="s">
        <v>39</v>
      </c>
      <c r="E41" s="23" t="s">
        <v>85</v>
      </c>
      <c r="F41" s="23">
        <v>15</v>
      </c>
      <c r="G41" s="24">
        <v>-0.84628898224731541</v>
      </c>
      <c r="H41" s="24">
        <v>0.15707746230470188</v>
      </c>
      <c r="I41" s="24">
        <v>-2.3453408474334148</v>
      </c>
      <c r="J41" s="24">
        <v>0.30601535547237146</v>
      </c>
      <c r="K41" s="24">
        <v>-5.1465575253439875</v>
      </c>
      <c r="L41" s="24">
        <v>0.74895794013170713</v>
      </c>
      <c r="M41" s="24">
        <v>0.36225205046761894</v>
      </c>
      <c r="N41" s="24">
        <v>0.16576302022469816</v>
      </c>
      <c r="O41" s="24">
        <v>-0.69513200306025402</v>
      </c>
      <c r="P41" s="24">
        <v>0.5257439070136708</v>
      </c>
    </row>
    <row r="42" spans="2:16" ht="15" customHeight="1" x14ac:dyDescent="0.25">
      <c r="B42" s="4" t="s">
        <v>48</v>
      </c>
      <c r="C42" s="4" t="s">
        <v>73</v>
      </c>
      <c r="D42" s="4" t="s">
        <v>35</v>
      </c>
      <c r="E42" s="4" t="s">
        <v>86</v>
      </c>
      <c r="F42" s="4">
        <v>15</v>
      </c>
      <c r="G42" s="19">
        <v>-0.19130528932536084</v>
      </c>
      <c r="H42" s="19">
        <v>0.12676703465698869</v>
      </c>
      <c r="I42" s="19">
        <v>-0.82172184535380643</v>
      </c>
      <c r="J42" s="19">
        <v>0.20546329019674836</v>
      </c>
      <c r="K42" s="19">
        <v>-1.9742892162216472</v>
      </c>
      <c r="L42" s="19">
        <v>0.46354081732381791</v>
      </c>
      <c r="M42" s="19">
        <v>0.2319670545123905</v>
      </c>
      <c r="N42" s="19">
        <v>0.10924981448334362</v>
      </c>
      <c r="O42" s="19">
        <v>-0.413603467439209</v>
      </c>
      <c r="P42" s="19">
        <v>0.42041345803479602</v>
      </c>
    </row>
    <row r="43" spans="2:16" ht="15" customHeight="1" x14ac:dyDescent="0.25">
      <c r="D43" s="4" t="s">
        <v>41</v>
      </c>
      <c r="E43" s="4" t="s">
        <v>86</v>
      </c>
      <c r="F43" s="4">
        <v>15</v>
      </c>
      <c r="G43" s="19">
        <v>-0.41597650515728574</v>
      </c>
      <c r="H43" s="19">
        <v>0.27435954279666197</v>
      </c>
      <c r="I43" s="19">
        <v>-1.1798041002463842</v>
      </c>
      <c r="J43" s="19">
        <v>0.49466649168855792</v>
      </c>
      <c r="K43" s="19">
        <v>-2.5455794448355404</v>
      </c>
      <c r="L43" s="19">
        <v>1.1880587479782176</v>
      </c>
      <c r="M43" s="19">
        <v>0.19180368840517512</v>
      </c>
      <c r="N43" s="19">
        <v>0.1099586643355043</v>
      </c>
      <c r="O43" s="19">
        <v>-0.30519063111552985</v>
      </c>
      <c r="P43" s="19">
        <v>0.526303251149704</v>
      </c>
    </row>
    <row r="44" spans="2:16" ht="15" customHeight="1" x14ac:dyDescent="0.25">
      <c r="C44" s="4" t="s">
        <v>74</v>
      </c>
      <c r="D44" s="4" t="s">
        <v>35</v>
      </c>
      <c r="E44" s="4" t="s">
        <v>88</v>
      </c>
      <c r="F44" s="4">
        <v>15</v>
      </c>
      <c r="G44" s="19">
        <v>-0.72606754757801684</v>
      </c>
      <c r="H44" s="19">
        <v>0.57564733657231004</v>
      </c>
      <c r="I44" s="19">
        <v>-1.4791722138404926</v>
      </c>
      <c r="J44" s="19">
        <v>1.0588691978603675</v>
      </c>
      <c r="K44" s="19">
        <v>-3.0603573109883704</v>
      </c>
      <c r="L44" s="19">
        <v>2.2289500081012013</v>
      </c>
      <c r="M44" s="19">
        <v>3.6012328735283518E-2</v>
      </c>
      <c r="N44" s="19">
        <v>5.7361119543824182E-2</v>
      </c>
      <c r="O44" s="19">
        <v>-0.25202460514301972</v>
      </c>
      <c r="P44" s="19">
        <v>0.47536770346474755</v>
      </c>
    </row>
    <row r="45" spans="2:16" ht="15" customHeight="1" x14ac:dyDescent="0.25">
      <c r="D45" s="4" t="s">
        <v>84</v>
      </c>
      <c r="E45" s="4" t="s">
        <v>88</v>
      </c>
      <c r="F45" s="4">
        <v>15</v>
      </c>
      <c r="G45" s="19">
        <v>-2.4796492756299731E-2</v>
      </c>
      <c r="H45" s="19">
        <v>0.78476368499689786</v>
      </c>
      <c r="I45" s="19">
        <v>-0.19637269447766079</v>
      </c>
      <c r="J45" s="19">
        <v>1.5729615609093965</v>
      </c>
      <c r="K45" s="19">
        <v>-0.53973786149022673</v>
      </c>
      <c r="L45" s="19">
        <v>3.3639794780341608</v>
      </c>
      <c r="M45" s="19">
        <v>7.641237922742701E-2</v>
      </c>
      <c r="N45" s="19">
        <v>8.1690252901292768E-2</v>
      </c>
      <c r="O45" s="19">
        <v>-0.16715632592427809</v>
      </c>
      <c r="P45" s="19">
        <v>0.76862752935936285</v>
      </c>
    </row>
    <row r="46" spans="2:16" ht="15" customHeight="1" x14ac:dyDescent="0.25">
      <c r="D46" s="4" t="s">
        <v>41</v>
      </c>
      <c r="E46" s="4" t="s">
        <v>88</v>
      </c>
      <c r="F46" s="4">
        <v>15</v>
      </c>
      <c r="G46" s="19">
        <v>-0.50308391620699966</v>
      </c>
      <c r="H46" s="19">
        <v>0.44698744764283493</v>
      </c>
      <c r="I46" s="19">
        <v>-1.0239767743486599</v>
      </c>
      <c r="J46" s="19">
        <v>0.82006410091476301</v>
      </c>
      <c r="K46" s="19">
        <v>-2.1671746499621372</v>
      </c>
      <c r="L46" s="19">
        <v>1.8327578801253444</v>
      </c>
      <c r="M46" s="19">
        <v>2.441476527790994E-2</v>
      </c>
      <c r="N46" s="19">
        <v>7.927414714005164E-2</v>
      </c>
      <c r="O46" s="19">
        <v>-0.2226494802215262</v>
      </c>
      <c r="P46" s="19">
        <v>0.48814068031373803</v>
      </c>
    </row>
    <row r="47" spans="2:16" ht="15" customHeight="1" x14ac:dyDescent="0.25">
      <c r="C47" s="4" t="s">
        <v>75</v>
      </c>
      <c r="D47" s="4" t="s">
        <v>35</v>
      </c>
      <c r="E47" s="4" t="s">
        <v>88</v>
      </c>
      <c r="F47" s="4">
        <v>15</v>
      </c>
      <c r="G47" s="19">
        <v>8.262311225086065E-2</v>
      </c>
      <c r="H47" s="19">
        <v>0.93370686267697289</v>
      </c>
      <c r="I47" s="19">
        <v>4.1305962765821512E-2</v>
      </c>
      <c r="J47" s="19">
        <v>1.7324532735232701</v>
      </c>
      <c r="K47" s="19">
        <v>-0.15175128153953241</v>
      </c>
      <c r="L47" s="19">
        <v>3.3343306582465888</v>
      </c>
      <c r="M47" s="19">
        <v>6.1438174831618397E-2</v>
      </c>
      <c r="N47" s="19">
        <v>8.6101924816408312E-2</v>
      </c>
      <c r="O47" s="19">
        <v>-0.23083282858181361</v>
      </c>
      <c r="P47" s="19">
        <v>0.41025113811921093</v>
      </c>
    </row>
    <row r="48" spans="2:16" ht="15" customHeight="1" x14ac:dyDescent="0.25">
      <c r="D48" s="4" t="s">
        <v>41</v>
      </c>
      <c r="E48" s="4" t="s">
        <v>88</v>
      </c>
      <c r="F48" s="4">
        <v>12</v>
      </c>
      <c r="G48" s="19">
        <v>1.2590956113305112</v>
      </c>
      <c r="H48" s="19">
        <v>0.65815229342124415</v>
      </c>
      <c r="I48" s="19">
        <v>2.2982065050257128</v>
      </c>
      <c r="J48" s="19">
        <v>1.2715984306630288</v>
      </c>
      <c r="K48" s="19">
        <v>4.0246360367683183</v>
      </c>
      <c r="L48" s="19">
        <v>2.529616031928835</v>
      </c>
      <c r="M48" s="19">
        <v>7.6224287501832258E-2</v>
      </c>
      <c r="N48" s="19">
        <v>6.1025707685587481E-2</v>
      </c>
      <c r="O48" s="19">
        <v>-0.34678864099979556</v>
      </c>
      <c r="P48" s="19">
        <v>0.40852898532569099</v>
      </c>
    </row>
    <row r="49" spans="3:16" ht="15" customHeight="1" x14ac:dyDescent="0.25">
      <c r="C49" s="4" t="s">
        <v>76</v>
      </c>
      <c r="D49" s="4" t="s">
        <v>35</v>
      </c>
      <c r="E49" s="4" t="s">
        <v>88</v>
      </c>
      <c r="F49" s="4">
        <v>15</v>
      </c>
      <c r="G49" s="19">
        <v>1.1984497978072846</v>
      </c>
      <c r="H49" s="19">
        <v>0.25170963142622427</v>
      </c>
      <c r="I49" s="19">
        <v>2.1961394785388051</v>
      </c>
      <c r="J49" s="19">
        <v>0.4759293640067237</v>
      </c>
      <c r="K49" s="19">
        <v>3.9684940943913722</v>
      </c>
      <c r="L49" s="19">
        <v>1.1503256770102399</v>
      </c>
      <c r="M49" s="19">
        <v>6.8046227632982223E-2</v>
      </c>
      <c r="N49" s="19">
        <v>3.9610938538880924E-2</v>
      </c>
      <c r="O49" s="19">
        <v>-0.20833948123217816</v>
      </c>
      <c r="P49" s="19">
        <v>0.32757460482374312</v>
      </c>
    </row>
    <row r="50" spans="3:16" ht="15" customHeight="1" x14ac:dyDescent="0.25">
      <c r="D50" s="4" t="s">
        <v>35</v>
      </c>
      <c r="E50" s="4" t="s">
        <v>88</v>
      </c>
      <c r="F50" s="4">
        <v>15</v>
      </c>
      <c r="G50" s="19">
        <v>0.82275904950788181</v>
      </c>
      <c r="H50" s="19">
        <v>0.12227480696508011</v>
      </c>
      <c r="I50" s="19">
        <v>1.4337529344340625</v>
      </c>
      <c r="J50" s="19">
        <v>0.26024653185944485</v>
      </c>
      <c r="K50" s="19">
        <v>2.7353838095084626</v>
      </c>
      <c r="L50" s="19">
        <v>0.77523845729441765</v>
      </c>
      <c r="M50" s="19">
        <v>8.4634800353367012E-2</v>
      </c>
      <c r="N50" s="19">
        <v>4.8113524028542388E-2</v>
      </c>
      <c r="O50" s="19">
        <v>9.482229600739819E-3</v>
      </c>
      <c r="P50" s="19">
        <v>0.46107708911650375</v>
      </c>
    </row>
    <row r="51" spans="3:16" ht="15" customHeight="1" x14ac:dyDescent="0.25">
      <c r="D51" s="4" t="s">
        <v>41</v>
      </c>
      <c r="E51" s="4" t="s">
        <v>88</v>
      </c>
      <c r="F51" s="4">
        <v>15</v>
      </c>
      <c r="G51" s="19">
        <v>1.2660618577356786</v>
      </c>
      <c r="H51" s="19">
        <v>0.20349832673012752</v>
      </c>
      <c r="I51" s="19">
        <v>2.2682329995241299</v>
      </c>
      <c r="J51" s="19">
        <v>0.35157554594412749</v>
      </c>
      <c r="K51" s="19">
        <v>4.3004312559006488</v>
      </c>
      <c r="L51" s="19">
        <v>0.87686042032545231</v>
      </c>
      <c r="M51" s="19">
        <v>9.8567263686325887E-2</v>
      </c>
      <c r="N51" s="19">
        <v>5.0440512251857729E-2</v>
      </c>
      <c r="O51" s="19">
        <v>-1.3634637690544219E-2</v>
      </c>
      <c r="P51" s="19">
        <v>0.42822354044189315</v>
      </c>
    </row>
    <row r="52" spans="3:16" ht="15" customHeight="1" x14ac:dyDescent="0.25">
      <c r="D52" s="4" t="s">
        <v>41</v>
      </c>
      <c r="E52" s="4" t="s">
        <v>88</v>
      </c>
      <c r="F52" s="4">
        <v>14</v>
      </c>
      <c r="G52" s="19">
        <v>1.1286091062251582</v>
      </c>
      <c r="H52" s="19">
        <v>0.81522678902229828</v>
      </c>
      <c r="I52" s="19">
        <v>1.9830642599261938</v>
      </c>
      <c r="J52" s="19">
        <v>1.5682873559805541</v>
      </c>
      <c r="K52" s="19">
        <v>3.3199829624350747</v>
      </c>
      <c r="L52" s="19">
        <v>3.2012896369678838</v>
      </c>
      <c r="M52" s="19">
        <v>0.1078927737631709</v>
      </c>
      <c r="N52" s="19">
        <v>3.698453865820004E-2</v>
      </c>
      <c r="O52" s="19">
        <v>-0.45168931907207149</v>
      </c>
      <c r="P52" s="19">
        <v>0.65147993735250931</v>
      </c>
    </row>
    <row r="53" spans="3:16" ht="15" customHeight="1" x14ac:dyDescent="0.25">
      <c r="C53" s="4" t="s">
        <v>77</v>
      </c>
      <c r="D53" s="4" t="s">
        <v>35</v>
      </c>
      <c r="E53" s="4" t="s">
        <v>86</v>
      </c>
      <c r="F53" s="4">
        <v>15</v>
      </c>
      <c r="G53" s="19">
        <v>-0.47003749683132884</v>
      </c>
      <c r="H53" s="19">
        <v>0.29547707597593964</v>
      </c>
      <c r="I53" s="19">
        <v>-0.98950520821237098</v>
      </c>
      <c r="J53" s="19">
        <v>0.5818782190424967</v>
      </c>
      <c r="K53" s="19">
        <v>-2.092943578110658</v>
      </c>
      <c r="L53" s="19">
        <v>1.2823885785932669</v>
      </c>
      <c r="M53" s="19">
        <v>3.9689910073007852E-2</v>
      </c>
      <c r="N53" s="19">
        <v>5.7901455516094644E-2</v>
      </c>
      <c r="O53" s="19">
        <v>-0.21378841383849304</v>
      </c>
      <c r="P53" s="19">
        <v>0.35251258717935258</v>
      </c>
    </row>
    <row r="54" spans="3:16" ht="15" customHeight="1" x14ac:dyDescent="0.25">
      <c r="D54" s="4" t="s">
        <v>37</v>
      </c>
      <c r="E54" s="4" t="s">
        <v>86</v>
      </c>
      <c r="F54" s="4">
        <v>15</v>
      </c>
      <c r="G54" s="19">
        <v>-0.74539444310221337</v>
      </c>
      <c r="H54" s="19">
        <v>0.17063891574121726</v>
      </c>
      <c r="I54" s="19">
        <v>-1.5039168987970604</v>
      </c>
      <c r="J54" s="19">
        <v>0.25466672696685771</v>
      </c>
      <c r="K54" s="19">
        <v>-3.1362664979080219</v>
      </c>
      <c r="L54" s="19">
        <v>0.73390989496668846</v>
      </c>
      <c r="M54" s="19">
        <v>2.940733070249113E-2</v>
      </c>
      <c r="N54" s="19">
        <v>9.05019428536359E-2</v>
      </c>
      <c r="O54" s="19">
        <v>-0.2807712376915461</v>
      </c>
      <c r="P54" s="19">
        <v>0.38649122047615203</v>
      </c>
    </row>
    <row r="55" spans="3:16" ht="15" customHeight="1" x14ac:dyDescent="0.25">
      <c r="D55" s="4" t="s">
        <v>41</v>
      </c>
      <c r="E55" s="4" t="s">
        <v>86</v>
      </c>
      <c r="F55" s="4">
        <v>15</v>
      </c>
      <c r="G55" s="19">
        <v>-0.61109456919469607</v>
      </c>
      <c r="H55" s="19">
        <v>0.22240916972041322</v>
      </c>
      <c r="I55" s="19">
        <v>-1.2561751385771867</v>
      </c>
      <c r="J55" s="19">
        <v>0.37972273832887798</v>
      </c>
      <c r="K55" s="19">
        <v>-2.5247694410329116</v>
      </c>
      <c r="L55" s="19">
        <v>0.84399979206606124</v>
      </c>
      <c r="M55" s="19">
        <v>3.6037028427723015E-2</v>
      </c>
      <c r="N55" s="19">
        <v>6.1610388663963039E-2</v>
      </c>
      <c r="O55" s="19">
        <v>-0.13941467289975881</v>
      </c>
      <c r="P55" s="19">
        <v>0.44278260263014396</v>
      </c>
    </row>
    <row r="56" spans="3:16" ht="15" customHeight="1" x14ac:dyDescent="0.25">
      <c r="C56" s="4" t="s">
        <v>78</v>
      </c>
      <c r="D56" s="4" t="s">
        <v>35</v>
      </c>
      <c r="E56" s="4" t="s">
        <v>87</v>
      </c>
      <c r="F56" s="4">
        <v>15</v>
      </c>
      <c r="G56" s="19">
        <v>1.5246182028305633E-2</v>
      </c>
      <c r="H56" s="19">
        <v>7.6918121607039563E-2</v>
      </c>
      <c r="I56" s="19">
        <v>-9.2841072974884462E-2</v>
      </c>
      <c r="J56" s="19">
        <v>0.11303049589272438</v>
      </c>
      <c r="K56" s="19">
        <v>6.9791536343773622E-2</v>
      </c>
      <c r="L56" s="19">
        <v>0.3940239442770096</v>
      </c>
      <c r="M56" s="19">
        <v>6.3060783470055462E-2</v>
      </c>
      <c r="N56" s="19">
        <v>5.675174518730814E-2</v>
      </c>
      <c r="O56" s="19">
        <v>0.24617965651620258</v>
      </c>
      <c r="P56" s="19">
        <v>0.45528718778943378</v>
      </c>
    </row>
    <row r="57" spans="3:16" ht="15" customHeight="1" x14ac:dyDescent="0.25">
      <c r="D57" s="4" t="s">
        <v>37</v>
      </c>
      <c r="E57" s="4" t="s">
        <v>87</v>
      </c>
      <c r="F57" s="4">
        <v>13</v>
      </c>
      <c r="G57" s="19">
        <v>-0.21948923642876553</v>
      </c>
      <c r="H57" s="19">
        <v>0.28143494056325441</v>
      </c>
      <c r="I57" s="19">
        <v>-0.56237833331093878</v>
      </c>
      <c r="J57" s="19">
        <v>0.48320868470462136</v>
      </c>
      <c r="K57" s="19">
        <v>-1.2860649166364946</v>
      </c>
      <c r="L57" s="19">
        <v>1.0023620323908531</v>
      </c>
      <c r="M57" s="19">
        <v>7.0181848747604608E-2</v>
      </c>
      <c r="N57" s="19">
        <v>5.9273251978241952E-2</v>
      </c>
      <c r="O57" s="19">
        <v>-0.21786257063065412</v>
      </c>
      <c r="P57" s="19">
        <v>0.51772507101334397</v>
      </c>
    </row>
    <row r="58" spans="3:16" ht="15" customHeight="1" x14ac:dyDescent="0.25">
      <c r="D58" s="4" t="s">
        <v>39</v>
      </c>
      <c r="E58" s="4" t="s">
        <v>87</v>
      </c>
      <c r="F58" s="4">
        <v>15</v>
      </c>
      <c r="G58" s="19">
        <v>-0.13884485193402055</v>
      </c>
      <c r="H58" s="19">
        <v>0.10452375109817073</v>
      </c>
      <c r="I58" s="19">
        <v>-0.4591765346253644</v>
      </c>
      <c r="J58" s="19">
        <v>0.15901990054127924</v>
      </c>
      <c r="K58" s="19">
        <v>-0.87948388369630448</v>
      </c>
      <c r="L58" s="19">
        <v>0.47681056603836275</v>
      </c>
      <c r="M58" s="19">
        <v>9.7658138447257833E-2</v>
      </c>
      <c r="N58" s="19">
        <v>6.5407953005434991E-2</v>
      </c>
      <c r="O58" s="19">
        <v>-7.2337865680394131E-3</v>
      </c>
      <c r="P58" s="19">
        <v>0.3626802258957782</v>
      </c>
    </row>
    <row r="59" spans="3:16" ht="15" customHeight="1" x14ac:dyDescent="0.25">
      <c r="C59" s="4" t="s">
        <v>79</v>
      </c>
      <c r="D59" s="4" t="s">
        <v>35</v>
      </c>
      <c r="E59" s="4" t="s">
        <v>86</v>
      </c>
      <c r="F59" s="4">
        <v>15</v>
      </c>
      <c r="G59" s="19">
        <v>-0.63663190832871452</v>
      </c>
      <c r="H59" s="19">
        <v>0.13563103707851193</v>
      </c>
      <c r="I59" s="19">
        <v>-1.3420871391463491</v>
      </c>
      <c r="J59" s="19">
        <v>0.28652281310064104</v>
      </c>
      <c r="K59" s="19">
        <v>-2.6080817569975827</v>
      </c>
      <c r="L59" s="19">
        <v>0.74349191793472491</v>
      </c>
      <c r="M59" s="19">
        <v>5.4770461959903947E-2</v>
      </c>
      <c r="N59" s="19">
        <v>6.7565420225973824E-2</v>
      </c>
      <c r="O59" s="19">
        <v>-5.9672665903032218E-2</v>
      </c>
      <c r="P59" s="19">
        <v>0.55700375721325113</v>
      </c>
    </row>
    <row r="60" spans="3:16" ht="15" customHeight="1" x14ac:dyDescent="0.25">
      <c r="D60" s="4" t="s">
        <v>37</v>
      </c>
      <c r="E60" s="4" t="s">
        <v>86</v>
      </c>
      <c r="F60" s="4">
        <v>15</v>
      </c>
      <c r="G60" s="19">
        <v>-0.84096722015085656</v>
      </c>
      <c r="H60" s="19">
        <v>0.29363040038130112</v>
      </c>
      <c r="I60" s="19">
        <v>-1.6818268455471264</v>
      </c>
      <c r="J60" s="19">
        <v>0.49848497749566345</v>
      </c>
      <c r="K60" s="19">
        <v>-3.0901747835180076</v>
      </c>
      <c r="L60" s="19">
        <v>0.94573872266754155</v>
      </c>
      <c r="M60" s="19">
        <v>2.5534407776950374E-2</v>
      </c>
      <c r="N60" s="19">
        <v>7.0441380104462797E-2</v>
      </c>
      <c r="O60" s="19">
        <v>0.10282810306023737</v>
      </c>
      <c r="P60" s="19">
        <v>0.45346182034339932</v>
      </c>
    </row>
    <row r="61" spans="3:16" ht="15" customHeight="1" x14ac:dyDescent="0.25">
      <c r="D61" s="4" t="s">
        <v>39</v>
      </c>
      <c r="E61" s="4" t="s">
        <v>86</v>
      </c>
      <c r="F61" s="4">
        <v>3</v>
      </c>
      <c r="G61" s="19">
        <v>-0.72345371749726883</v>
      </c>
      <c r="H61" s="19">
        <v>6.3376221098769323E-2</v>
      </c>
      <c r="I61" s="19">
        <v>-1.5665073777276772</v>
      </c>
      <c r="J61" s="19">
        <v>4.0914899939076266E-2</v>
      </c>
      <c r="K61" s="19">
        <v>-3.2199912398430306</v>
      </c>
      <c r="L61" s="19">
        <v>0.51313644368587585</v>
      </c>
      <c r="M61" s="19">
        <v>8.3604321932292017E-2</v>
      </c>
      <c r="N61" s="19">
        <v>8.4451034826526314E-2</v>
      </c>
      <c r="O61" s="19">
        <v>-0.24572569363841743</v>
      </c>
      <c r="P61" s="19">
        <v>0.43565009394974141</v>
      </c>
    </row>
    <row r="62" spans="3:16" ht="15" customHeight="1" x14ac:dyDescent="0.25">
      <c r="D62" s="4" t="s">
        <v>39</v>
      </c>
      <c r="E62" s="4" t="s">
        <v>86</v>
      </c>
      <c r="F62" s="4">
        <v>12</v>
      </c>
      <c r="G62" s="19">
        <v>-0.762839937198593</v>
      </c>
      <c r="H62" s="19">
        <v>8.8899493368558333E-2</v>
      </c>
      <c r="I62" s="19">
        <v>-1.6350999025241864</v>
      </c>
      <c r="J62" s="19">
        <v>0.12927806348338194</v>
      </c>
      <c r="K62" s="19">
        <v>-3.2203229584222188</v>
      </c>
      <c r="L62" s="19">
        <v>0.51189088979833641</v>
      </c>
      <c r="M62" s="19">
        <v>7.9571155808653524E-2</v>
      </c>
      <c r="N62" s="19">
        <v>8.6970229675211425E-2</v>
      </c>
      <c r="O62" s="19">
        <v>-0.11592243017754152</v>
      </c>
      <c r="P62" s="19">
        <v>0.44412033245489313</v>
      </c>
    </row>
    <row r="63" spans="3:16" ht="15" customHeight="1" x14ac:dyDescent="0.25">
      <c r="C63" s="4" t="s">
        <v>80</v>
      </c>
      <c r="D63" s="4" t="s">
        <v>35</v>
      </c>
      <c r="E63" s="4" t="s">
        <v>85</v>
      </c>
      <c r="F63" s="4">
        <v>10</v>
      </c>
      <c r="G63" s="19">
        <v>7.9944234132667269E-2</v>
      </c>
      <c r="H63" s="19">
        <v>0.23085044385132306</v>
      </c>
      <c r="I63" s="19">
        <v>7.232179770206848E-2</v>
      </c>
      <c r="J63" s="19">
        <v>0.39317090431639318</v>
      </c>
      <c r="K63" s="19">
        <v>0.49788303567825931</v>
      </c>
      <c r="L63" s="19">
        <v>0.9348817294098366</v>
      </c>
      <c r="M63" s="19">
        <v>4.2703504812102722E-2</v>
      </c>
      <c r="N63" s="19">
        <v>0.18069755743741914</v>
      </c>
      <c r="O63" s="19">
        <v>0.3604374102566088</v>
      </c>
      <c r="P63" s="19">
        <v>0.42859526577271123</v>
      </c>
    </row>
    <row r="64" spans="3:16" ht="15" customHeight="1" x14ac:dyDescent="0.25">
      <c r="D64" s="4" t="s">
        <v>37</v>
      </c>
      <c r="E64" s="4" t="s">
        <v>85</v>
      </c>
      <c r="F64" s="4">
        <v>10</v>
      </c>
      <c r="G64" s="19">
        <v>-0.67949149978334678</v>
      </c>
      <c r="H64" s="19">
        <v>0.80407251302944949</v>
      </c>
      <c r="I64" s="19">
        <v>-1.4557708343369447</v>
      </c>
      <c r="J64" s="19">
        <v>1.3386496179773553</v>
      </c>
      <c r="K64" s="19">
        <v>-2.9112722064825736</v>
      </c>
      <c r="L64" s="19">
        <v>2.8485883745092968</v>
      </c>
      <c r="M64" s="19">
        <v>7.0545844681990655E-2</v>
      </c>
      <c r="N64" s="19">
        <v>0.22106183248439579</v>
      </c>
      <c r="O64" s="19">
        <v>-0.14746448550145841</v>
      </c>
      <c r="P64" s="19">
        <v>0.688319427807773</v>
      </c>
    </row>
    <row r="65" spans="2:16" ht="15" customHeight="1" x14ac:dyDescent="0.25">
      <c r="D65" s="4" t="s">
        <v>39</v>
      </c>
      <c r="E65" s="4" t="s">
        <v>85</v>
      </c>
      <c r="F65" s="4">
        <v>10</v>
      </c>
      <c r="G65" s="19">
        <v>0.27888792626726833</v>
      </c>
      <c r="H65" s="19">
        <v>0.34872311841276848</v>
      </c>
      <c r="I65" s="19">
        <v>0.41929393282289507</v>
      </c>
      <c r="J65" s="19">
        <v>0.62740296864689138</v>
      </c>
      <c r="K65" s="19">
        <v>0.78958346312862915</v>
      </c>
      <c r="L65" s="19">
        <v>1.0205972333988196</v>
      </c>
      <c r="M65" s="19">
        <v>6.2984555859046942E-2</v>
      </c>
      <c r="N65" s="19">
        <v>8.3966287876259718E-2</v>
      </c>
      <c r="O65" s="19">
        <v>-7.3010443913057443E-3</v>
      </c>
      <c r="P65" s="19">
        <v>0.4315712845709091</v>
      </c>
    </row>
    <row r="66" spans="2:16" ht="15" customHeight="1" x14ac:dyDescent="0.25">
      <c r="C66" s="4" t="s">
        <v>81</v>
      </c>
      <c r="D66" s="4" t="s">
        <v>35</v>
      </c>
      <c r="E66" s="4" t="s">
        <v>86</v>
      </c>
      <c r="F66" s="4">
        <v>9</v>
      </c>
      <c r="G66" s="19">
        <v>-0.68411558561417196</v>
      </c>
      <c r="H66" s="19">
        <v>0.24596260841515197</v>
      </c>
      <c r="I66" s="19">
        <v>-1.2957594294274024</v>
      </c>
      <c r="J66" s="19">
        <v>0.40893276745767781</v>
      </c>
      <c r="K66" s="19">
        <v>-2.4191922448554157</v>
      </c>
      <c r="L66" s="19">
        <v>0.90416957981555335</v>
      </c>
      <c r="M66" s="19">
        <v>-1.6585010291275064E-2</v>
      </c>
      <c r="N66" s="19">
        <v>6.2163685449562189E-2</v>
      </c>
      <c r="O66" s="19">
        <v>4.1283293630943615E-2</v>
      </c>
      <c r="P66" s="19">
        <v>0.42747478271467643</v>
      </c>
    </row>
    <row r="67" spans="2:16" ht="15" customHeight="1" x14ac:dyDescent="0.25">
      <c r="D67" s="4" t="s">
        <v>37</v>
      </c>
      <c r="E67" s="4" t="s">
        <v>86</v>
      </c>
      <c r="F67" s="4">
        <v>10</v>
      </c>
      <c r="G67" s="19">
        <v>-1.0913398061699773</v>
      </c>
      <c r="H67" s="19">
        <v>0.17560957020058929</v>
      </c>
      <c r="I67" s="19">
        <v>-1.9983316152627495</v>
      </c>
      <c r="J67" s="19">
        <v>0.27866646734861966</v>
      </c>
      <c r="K67" s="19">
        <v>-3.6485644295518034</v>
      </c>
      <c r="L67" s="19">
        <v>0.76131020645646486</v>
      </c>
      <c r="M67" s="19">
        <v>-6.1697624891443592E-2</v>
      </c>
      <c r="N67" s="19">
        <v>8.7164120429594372E-2</v>
      </c>
      <c r="O67" s="19">
        <v>0.14483617351535027</v>
      </c>
      <c r="P67" s="19">
        <v>0.38923975576357039</v>
      </c>
    </row>
    <row r="68" spans="2:16" ht="15" customHeight="1" thickBot="1" x14ac:dyDescent="0.3">
      <c r="B68" s="3"/>
      <c r="C68" s="3"/>
      <c r="D68" s="3" t="s">
        <v>39</v>
      </c>
      <c r="E68" s="3" t="s">
        <v>86</v>
      </c>
      <c r="F68" s="3">
        <v>10</v>
      </c>
      <c r="G68" s="20">
        <v>-0.61613030648230982</v>
      </c>
      <c r="H68" s="20">
        <v>0.8130530815804029</v>
      </c>
      <c r="I68" s="20">
        <v>-1.2429192375754241</v>
      </c>
      <c r="J68" s="20">
        <v>1.5003438523748944</v>
      </c>
      <c r="K68" s="20">
        <v>-2.5478231192308298</v>
      </c>
      <c r="L68" s="20">
        <v>2.8492931438808626</v>
      </c>
      <c r="M68" s="20">
        <v>2.4229539623743523E-2</v>
      </c>
      <c r="N68" s="20">
        <v>8.541382175979978E-2</v>
      </c>
      <c r="O68" s="20">
        <v>-0.18803057194849426</v>
      </c>
      <c r="P68" s="20">
        <v>0.4770431341282475</v>
      </c>
    </row>
    <row r="69" spans="2:16" ht="15" customHeight="1" x14ac:dyDescent="0.25">
      <c r="B69" s="22" t="s">
        <v>90</v>
      </c>
    </row>
    <row r="70" spans="2:16" ht="15" customHeight="1" x14ac:dyDescent="0.25"/>
    <row r="71" spans="2:16" ht="15" customHeight="1" x14ac:dyDescent="0.25"/>
    <row r="72" spans="2:16" ht="15" customHeight="1" x14ac:dyDescent="0.25"/>
  </sheetData>
  <mergeCells count="5">
    <mergeCell ref="G4:H4"/>
    <mergeCell ref="I4:J4"/>
    <mergeCell ref="K4:L4"/>
    <mergeCell ref="M4:N4"/>
    <mergeCell ref="O4:P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Manuscript information</vt:lpstr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Matthew Brzozowski</cp:lastModifiedBy>
  <cp:lastPrinted>2022-04-27T18:34:53Z</cp:lastPrinted>
  <dcterms:created xsi:type="dcterms:W3CDTF">2021-02-16T20:22:29Z</dcterms:created>
  <dcterms:modified xsi:type="dcterms:W3CDTF">2023-06-29T02:04:40Z</dcterms:modified>
</cp:coreProperties>
</file>