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lbrecht\Documents\submission\"/>
    </mc:Choice>
  </mc:AlternateContent>
  <bookViews>
    <workbookView xWindow="0" yWindow="0" windowWidth="19200" windowHeight="10980" tabRatio="602" firstSheet="3" activeTab="5"/>
  </bookViews>
  <sheets>
    <sheet name="Compounds for test set" sheetId="1" r:id="rId1"/>
    <sheet name="Concentrations for test set" sheetId="3" r:id="rId2"/>
    <sheet name="Solvent concentration " sheetId="8" r:id="rId3"/>
    <sheet name="Raw data for test set" sheetId="4" r:id="rId4"/>
    <sheet name="Processed data for test set" sheetId="6" r:id="rId5"/>
    <sheet name="SVM PHH test set" sheetId="7" r:id="rId6"/>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S14" i="1" l="1"/>
</calcChain>
</file>

<file path=xl/sharedStrings.xml><?xml version="1.0" encoding="utf-8"?>
<sst xmlns="http://schemas.openxmlformats.org/spreadsheetml/2006/main" count="893" uniqueCount="163">
  <si>
    <t>Compound</t>
  </si>
  <si>
    <t>CAS</t>
  </si>
  <si>
    <t>Supplier</t>
  </si>
  <si>
    <t>Product number</t>
  </si>
  <si>
    <t>120-47-8</t>
  </si>
  <si>
    <t>94-26-8</t>
  </si>
  <si>
    <t>4247-02-3</t>
  </si>
  <si>
    <t>Clariant</t>
  </si>
  <si>
    <t>N/A</t>
  </si>
  <si>
    <t>89-82-7</t>
  </si>
  <si>
    <t>R-(+)-Pulegone</t>
  </si>
  <si>
    <t>9.02*10^-6</t>
  </si>
  <si>
    <t>2.76*10^-4</t>
  </si>
  <si>
    <t>94-13-3</t>
  </si>
  <si>
    <t>Azzouz et al. 2016
Frederickssen et al. 2011
Sandanger et al. 2011
Shekhar et al. 2011</t>
  </si>
  <si>
    <t>5.55*10^-6</t>
  </si>
  <si>
    <t>8.16*10^-4</t>
  </si>
  <si>
    <t>Azzouz et al.2016</t>
  </si>
  <si>
    <t>Replicate1</t>
  </si>
  <si>
    <t>Replicate2</t>
  </si>
  <si>
    <t>Replicate3</t>
  </si>
  <si>
    <t>Median</t>
  </si>
  <si>
    <t>Abbreviation</t>
  </si>
  <si>
    <t>EPA</t>
  </si>
  <si>
    <t>BUPA</t>
  </si>
  <si>
    <t>PRPA</t>
  </si>
  <si>
    <t>IBPA</t>
  </si>
  <si>
    <t>PUL</t>
  </si>
  <si>
    <t xml:space="preserve">Lower 
concentration
[mM]
</t>
  </si>
  <si>
    <t>Upper
concentration
[mM]</t>
  </si>
  <si>
    <t>Studies</t>
  </si>
  <si>
    <t>Sigma - Aldritch</t>
  </si>
  <si>
    <t>C5[mM]</t>
  </si>
  <si>
    <t>C4[mM]</t>
  </si>
  <si>
    <t>C3[mM]</t>
  </si>
  <si>
    <t>C2[mM]</t>
  </si>
  <si>
    <t>C1[mM]</t>
  </si>
  <si>
    <t>Ctrl[mM]</t>
  </si>
  <si>
    <t>Solvent</t>
  </si>
  <si>
    <t>DMSO</t>
  </si>
  <si>
    <t>Ethanol</t>
  </si>
  <si>
    <t>Biological replicate</t>
  </si>
  <si>
    <t>Technical replicate</t>
  </si>
  <si>
    <t>Azzouz et al. 2016
Frederickssen et al.2011
Shekar et al. 2016</t>
  </si>
  <si>
    <t>4.31*10^-5</t>
  </si>
  <si>
    <t>Frederickssen et al.2011
Mulla et al. 2015
Nellis et al. 2013
Sandanger et a. 2011
Shekar et al.2016</t>
  </si>
  <si>
    <t>Leflunomide</t>
  </si>
  <si>
    <t>LFM</t>
  </si>
  <si>
    <t>Nevirapine</t>
  </si>
  <si>
    <t>NVP</t>
  </si>
  <si>
    <t>Tolcapone</t>
  </si>
  <si>
    <t>TOLC</t>
  </si>
  <si>
    <t>Troglitazone</t>
  </si>
  <si>
    <t>TROG</t>
  </si>
  <si>
    <t>PHH Donors</t>
  </si>
  <si>
    <t>15, 16, 17</t>
  </si>
  <si>
    <t>0.0666*</t>
  </si>
  <si>
    <t>0.2331*</t>
  </si>
  <si>
    <t>Schulz et al. 2012
Hüttermann et al. 2013
Schmidt et al. 2003</t>
  </si>
  <si>
    <t>Schulz et al.2012
Cheeseman et al. 1993
Almond et al. 2004</t>
  </si>
  <si>
    <t>Loi et al 1999, 1999a)</t>
  </si>
  <si>
    <t>Livertox</t>
  </si>
  <si>
    <t>LTKB</t>
  </si>
  <si>
    <t>well established cause 
of  acute clinically apparent 
liver injury</t>
  </si>
  <si>
    <t>Likelihood Score A</t>
  </si>
  <si>
    <t>vMost DILI concern</t>
  </si>
  <si>
    <t>not included</t>
  </si>
  <si>
    <t>134308-13-7</t>
  </si>
  <si>
    <t>97322-87-7</t>
  </si>
  <si>
    <t>Cayman Chemicals</t>
  </si>
  <si>
    <t>75706-12-6</t>
  </si>
  <si>
    <t>129618-40-2</t>
  </si>
  <si>
    <t>&gt;1</t>
  </si>
  <si>
    <t>PHH</t>
  </si>
  <si>
    <t>HepG2</t>
  </si>
  <si>
    <t>C6[mM]</t>
  </si>
  <si>
    <t>C7[mM]</t>
  </si>
  <si>
    <t xml:space="preserve"> PHH: primary human hepatocytes. HepG2: HepG2 cell line.</t>
  </si>
  <si>
    <t>Missing</t>
  </si>
  <si>
    <t>Control 1 [RFU]</t>
  </si>
  <si>
    <t>C1 [RFU]</t>
  </si>
  <si>
    <t>C2 [RFU]</t>
  </si>
  <si>
    <t>C3 [RFU]</t>
  </si>
  <si>
    <t>Control2 [RFU]</t>
  </si>
  <si>
    <t>C4 [RFU]</t>
  </si>
  <si>
    <t>C5 [RFU]</t>
  </si>
  <si>
    <t>C6 [RFU]</t>
  </si>
  <si>
    <t>C7 [RFU]</t>
  </si>
  <si>
    <t>Control 2 [RFU]</t>
  </si>
  <si>
    <t>Primary human hepatocytes</t>
  </si>
  <si>
    <t>&lt;0.001</t>
  </si>
  <si>
    <t>All concentrations are expressed in mM. &lt;x: estimated value is below 1/5 of lowest tested concentration.</t>
  </si>
  <si>
    <t>Sigma - Aldrich</t>
  </si>
  <si>
    <t>no</t>
  </si>
  <si>
    <t>yes</t>
  </si>
  <si>
    <t>Frederiksen H, Jørgensen N, Andersson A-M (2011) Parabens in urine, serum and seminal plasma from healthy Danish men determined by liquid chromatography-tandem mass spectrometry (LC-MS/MS) Journal of Exposure Science and Enviromental Epidemiology 21 (3): 262-271.</t>
  </si>
  <si>
    <t>Shekar S, Sood S, Showkat S, Lite C, Chandrasekhar A, Vairamani M, Barathi S, Santosh W (2016) Detection of phenolic endocrine disupting chemicals (EDCs) from maternal blood plasma and amniotic fluid in Indian population. Gen. Comp. Endocrinol. http://dx.doi.org/10.1016/j.ygcen.2016.05.025</t>
  </si>
  <si>
    <t>Sandanger TM, Huber S, Moe MK, Braathen T, Leknes H, Lund E (2011) Plasma concentrations of parabens in postmenopausal women and self-reported use of personal care products: the NOWAC postgenome study. Journal of Exposure Science and Enviromental Epidemiology 21: 595-600.</t>
  </si>
  <si>
    <t>Schulz M, Iwersen-Bergmann S, Andresen H, Schmoldt A (2012) Therapeutic  and toxic blood concentrations of nearly 1,000 drugs and other xenobiotics. Critical Care 16:R136.</t>
  </si>
  <si>
    <t>Hüttermann M, Shipkova M, Klett C, Wilhelm J, Bolley R, Olbricht C, Wieland E. (2013) Total and free plasma concentrations oft he active metabolite of leflunomide in relation to therapeutic outcome in kindney transplant recipients with BK-virus nephropathy. Transplantation Proceedings, 45, 1611-1613.</t>
  </si>
  <si>
    <t>Schmidt A, Schwind B, Gillich M, Brune K, Hinz B (2003) Simultaneous determination of leflunomide and its active metabolite, A77 1726, in human plasma by high-performance liquid chromatography. Biomed. Chromatogr. 17 276-281</t>
  </si>
  <si>
    <t>Cheeseman SH, Hattox SE, McLaughlan MM, Koup RA, Andrews C, Bova CA, Pav JW, Roy T, Sullivan JL, Keirns JJ (1993) Pharmacokinetics of nevirapine: Initial single-rising- dose study in humans. Antimicrob. Agents  Chemother(2) 178-182</t>
  </si>
  <si>
    <t>Almond LM, Boffito M, Hoggard PG, Bonora S, Raiteri R, Reynolds HE, Garazzino S, Sinicco A, Khoo SY, Back DJ, di Perri G (2004) The relationship between nevirapine plasma concentrations and abnormal lover function tests. AIDS Research and Human Retrovirus 20 (7), 716-722</t>
  </si>
  <si>
    <t>Schulz et al. 2012
Dingemanse et al. 1995
Jorga et al. 1998;  1999
Jorga 1998</t>
  </si>
  <si>
    <t>Jorga KM, Fotteler B, Heizmann P, Zürcher G (1998) Pharmacokinetics and pharmacodynamics after oral and intravenous administration of tolcapone, a novel adjunt to Parkinson’s disease therapy. Eur J Clin Pharmacol 54: 443-447</t>
  </si>
  <si>
    <t>Jorga K, Fotteler B, Heizmann P, Gasser R (1999) Metabolism and excretion of tolcapone, a novel inhibitor of catechol – O-methyltransferase. Br J Clin Pharmacol. 48. 513-520</t>
  </si>
  <si>
    <t>Mulla H, Yakkundi S, McElnay J, Lutsar I et al. (2015) An oberservational study of blood concentrations and kinetics of methyl- and propyl – parabenes in neonates. Pharm Res 32: 1084-1093.</t>
  </si>
  <si>
    <t>Nellis G, Lutsar I, Varendi H, Turner MA et al. (2013). Blood concentrations of methyl and propylparabens in neonates treated with gentamicin as the most commonly used antibiotic.31th Annual meeting of ESPID ( European Society of Pediatric Infectious Diseases). Milan, Italy; 28.05-01.06.2013</t>
  </si>
  <si>
    <t>Loi C-M, Young M, Randinitis E, Vassos A, Koup JR. (1999) Clinical pharmacokinetics of troglitazone.  Clin Pharmacokinet 37 (2) 91-104</t>
  </si>
  <si>
    <t>Loi C-M, Alvey CW, Vassos AB, Randinitis EJ, Sedman AJ, Koup JR (1999b) Steady-state pharmacokinetics and dose proportionality of troglitazone and its metabolites. J Clin Pharmacol. 39 950-926.</t>
  </si>
  <si>
    <t>Livertox: https://livertox.nih.gov</t>
  </si>
  <si>
    <t>LTKB: https://www.fda.gov/ScienceResearch/BioinformaticsTools/LiverToxicityKnowledgeBase/ucm2024036.htm</t>
  </si>
  <si>
    <t>Azzouz A, Rascón AJ, Ballestros E (2016) Simultaneous determination of parabens, alkylphenols, phenylphenols, bisphenol A and triclosan in human urine, blood and breast milk by continuous solid-phase extraction and gas chromatography- mass spectrometry.Journal of Pharmaceutical and Biomedical Analysis 119: 16-26.</t>
  </si>
  <si>
    <t>Dingemanse J, Jorga K, Zürcher G, Schmitt M, Sedek G, da Prada M, van Brummelen P (1995) Pharmacokinetic-pharmacodynamic interaction between the COMT inhibitor tolcapone and single-dose levodopa. Br J Clin Pharmacol 40, 253-262</t>
  </si>
  <si>
    <t>Jorga KM (1998) Pharmacokinetics, pharmacodynamics,and tolerability of tolcapone: A review of early studies in volunteers. Neurology 50  (Suppl 5) S31-S38.</t>
  </si>
  <si>
    <t>rare instances of
clinically apparent 
liver injury
which can be severe
and even fatal</t>
  </si>
  <si>
    <t>hepatotoxicity. The cut off probability was 0.5</t>
  </si>
  <si>
    <t>Likelihood Score C</t>
  </si>
  <si>
    <t>Human hepatotoxicity</t>
  </si>
  <si>
    <t xml:space="preserve">In vivo concentrations according to literature
</t>
  </si>
  <si>
    <t>Cytotoxicity EC10 in PHH [mM]</t>
  </si>
  <si>
    <t>Cytotoxicity EC10 in HepG2 [mM]</t>
  </si>
  <si>
    <t xml:space="preserve">according to Supplement 2. Column I: lower concentration of compound in human blood. Only detectable concentrations were considered. Column J: upper concentration in human blood. Only detectable concentrations  were considered.  Column K:  studies from which the data  in columns I and J were retrieved.  Column L to column O: cytotoxic concentrations determined in primary </t>
  </si>
  <si>
    <t>human hepatocytes. Column P to column S: cytotoxic concentrations determined in HepG2. N/A: not applicable. * Concentrations were determined for the active metabolite A771726 .  &lt;: estimated concentrations was below 1/5th of lowest tested concentration. &gt; Estimated concentration was more than 5 times higher as highest tested concentration.</t>
  </si>
  <si>
    <t>All values are given for each replicate in primary human hepatocytes and HepG2 cells.</t>
  </si>
  <si>
    <t>Butylparaben</t>
  </si>
  <si>
    <t>Ethylparaben</t>
  </si>
  <si>
    <t>Isobutylparaben</t>
  </si>
  <si>
    <t xml:space="preserve"> Propylparaben</t>
  </si>
  <si>
    <t>Propylparaben</t>
  </si>
  <si>
    <t>assay in PHH was used. For the in vivo concentration, the higher in vivo concentration extracted from literature was used.  Column A: compound name.</t>
  </si>
  <si>
    <t>Column B: in vivo toxicity of  the compound. Column C: predicted hepatotoxicity of the compound. Column D: probability to predict</t>
  </si>
  <si>
    <t>In vivo hepatotoxic</t>
  </si>
  <si>
    <t>Prediction: hepatotoxic</t>
  </si>
  <si>
    <t>Probability for predicting toxicity</t>
  </si>
  <si>
    <r>
      <rPr>
        <b/>
        <sz val="11"/>
        <color theme="1"/>
        <rFont val="Calibri"/>
        <family val="2"/>
        <scheme val="minor"/>
      </rPr>
      <t xml:space="preserve">Supplement 12:  Data for the compounds of the test set. </t>
    </r>
    <r>
      <rPr>
        <sz val="11"/>
        <color theme="1"/>
        <rFont val="Calibri"/>
        <family val="2"/>
        <scheme val="minor"/>
      </rPr>
      <t xml:space="preserve">Column A: compound name. Column B:  abbreviation of compound. Column C: CAS number of compound. Column D: supplier of compound. Column E: product number of compound. Column F: human hepatotoxicity according to Livertox. Column G: human hepatotoxicity according to LTKB.  Column H: donor ID </t>
    </r>
  </si>
  <si>
    <t xml:space="preserve">&gt;X: estimated concentration is above 5x the highest tested  concentration. </t>
  </si>
  <si>
    <t>C1</t>
  </si>
  <si>
    <t>C2</t>
  </si>
  <si>
    <t>C3</t>
  </si>
  <si>
    <t>C4</t>
  </si>
  <si>
    <t>C5</t>
  </si>
  <si>
    <t>C6</t>
  </si>
  <si>
    <t>C7</t>
  </si>
  <si>
    <t>n.p.</t>
  </si>
  <si>
    <t xml:space="preserve">Solvent </t>
  </si>
  <si>
    <t>Solvent concentration [%]</t>
  </si>
  <si>
    <t>0.1</t>
  </si>
  <si>
    <t>0.5</t>
  </si>
  <si>
    <r>
      <t xml:space="preserve">Supplement 12: Solvent concentrations for the cytotoxicity assay in PHH and HepG2 for the test set compounds. </t>
    </r>
    <r>
      <rPr>
        <sz val="11"/>
        <color theme="1"/>
        <rFont val="Calibri"/>
        <family val="2"/>
        <scheme val="minor"/>
      </rPr>
      <t xml:space="preserve">If for one compound more than one solvent concentration was used separate concentration </t>
    </r>
  </si>
  <si>
    <t>matched solvent controls were prepared.Column A: compound name. Column B: Solvent used. Column C to column I : final concentration of solvent   for the  cytotoxicity assay in PHH.</t>
  </si>
  <si>
    <t xml:space="preserve"> Column J to column N: final solvent concentrations for the cytotoxicity assay in HepG2. Concentration abbreviations in the columns C to N refer to the concentrations given in tab concentrations for test set.  </t>
  </si>
  <si>
    <t xml:space="preserve"> PHH: primary human hepatocytes.  HepG2: HepG2 cell line. n.p.: not performed.</t>
  </si>
  <si>
    <r>
      <t>Supplement 12: Raw data for the cytotoxicity assay in primary human hepatocytes and HepG2 for the test set compounds.</t>
    </r>
    <r>
      <rPr>
        <sz val="11"/>
        <color theme="1"/>
        <rFont val="Calibri"/>
        <family val="2"/>
        <scheme val="minor"/>
      </rPr>
      <t xml:space="preserve"> For concentration of test compounds refer to tab Concentrations for test set. For the  information on the vehicle concentrations refer to tab Solvent concentration.  </t>
    </r>
  </si>
  <si>
    <t xml:space="preserve">For the lowest three concentrations of most compounds, 1000x stock solutions were prepared and for the upper two concentrations of these compounds, 200x stock solutions were prepared. Therefore, two different vehicle controls with 0.1% solvent(control 1) </t>
  </si>
  <si>
    <t xml:space="preserve">and 0.5% solvent (control 2) were neccessary. For the parabens and tolcapone, 1000x stock solutions for all concentrations were prepared. Therefore, only the 0.1% vehicle control was used. For the cytotoxicity assay with leflunomide in PHH, </t>
  </si>
  <si>
    <t>200x stock solutions for all concentrations were prepared. The 0.5% DMSO control is here given as control 1. Column A: compound name.  Column B: biological replicate. Column C: technical replicate. Column D to column L: background corrected fluoresence value  in PHH.</t>
  </si>
  <si>
    <t xml:space="preserve"> Column M to column S: background corrected fluoresence values in HepG2. Missing: missing value due to experimental reasons. n.p.: not performed.  PHH: primary human hepatocytes. HepG2: HepG2 cell line.</t>
  </si>
  <si>
    <t>Column A: compound name. Column B to column I: final concentration for the cytotoxicity assay in PHH. Column J: solvent used. Column K to column P: final concentrations for the cytotoxicity assay in HepG2. Column Q: solvent used. n.p.: not performed.</t>
  </si>
  <si>
    <r>
      <t>Supplement 12: SVM classifier based prediction for the test set compounds.</t>
    </r>
    <r>
      <rPr>
        <sz val="11"/>
        <color theme="1"/>
        <rFont val="Calibri"/>
        <family val="2"/>
        <scheme val="minor"/>
      </rPr>
      <t xml:space="preserve"> For the in vitro concentration, the median EC10 of the cytotoxicity</t>
    </r>
  </si>
  <si>
    <t>Supplement 12: Tested concentrations for the cytotoxicity assay in PHH and HepG2 for the test set compounds.</t>
  </si>
  <si>
    <r>
      <t>Supplement 12: Processed cytotoxicity data for the test set compounds.</t>
    </r>
    <r>
      <rPr>
        <sz val="11"/>
        <color theme="1"/>
        <rFont val="Calibri"/>
        <family val="2"/>
        <scheme val="minor"/>
      </rPr>
      <t xml:space="preserve"> Values shown are EC10 values. </t>
    </r>
  </si>
  <si>
    <t>4..48*10^-6</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</si>
</sst>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1"/>
      <color theme="1"/>
      <name val="Calibri"/>
      <family val="2"/>
      <scheme val="minor"/>
    </font>
    <font>
      <sz val="11"/>
      <color indexed="8"/>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2" fillId="0" borderId="0">
      <alignment wrapText="1"/>
    </xf>
  </cellStyleXfs>
  <cellXfs count="37">
    <xf numFmtId="0" fontId="0" fillId="0" borderId="0" xfId="0"/>
    <xf numFmtId="0" fontId="0" fillId="0" borderId="1" xfId="0" applyFill="1" applyBorder="1" applyAlignment="1">
      <alignment horizontal="center" vertical="center"/>
    </xf>
    <xf numFmtId="0" fontId="0" fillId="0" borderId="1" xfId="0" applyBorder="1"/>
    <xf numFmtId="0" fontId="1" fillId="0" borderId="0" xfId="0" applyFont="1"/>
    <xf numFmtId="0" fontId="0" fillId="0" borderId="1" xfId="0" applyFill="1" applyBorder="1"/>
    <xf numFmtId="0" fontId="0" fillId="0" borderId="1" xfId="0" applyBorder="1" applyAlignment="1">
      <alignment horizontal="center" vertical="center"/>
    </xf>
    <xf numFmtId="0" fontId="0" fillId="0" borderId="1" xfId="0" applyBorder="1" applyAlignment="1">
      <alignment horizontal="center" vertical="center"/>
    </xf>
    <xf numFmtId="0" fontId="2" fillId="0" borderId="1" xfId="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left" vertical="top"/>
    </xf>
    <xf numFmtId="49" fontId="0" fillId="0" borderId="1" xfId="0" applyNumberFormat="1" applyBorder="1" applyAlignment="1">
      <alignment horizontal="center" vertical="center"/>
    </xf>
    <xf numFmtId="0" fontId="2" fillId="0" borderId="0" xfId="1">
      <alignment wrapText="1"/>
    </xf>
    <xf numFmtId="0" fontId="1" fillId="0" borderId="1" xfId="0" applyFont="1" applyBorder="1" applyAlignment="1">
      <alignment horizontal="center" vertical="center"/>
    </xf>
    <xf numFmtId="0" fontId="1" fillId="0" borderId="0" xfId="0" applyFont="1" applyAlignment="1"/>
    <xf numFmtId="0" fontId="1" fillId="0" borderId="1" xfId="0" applyFont="1" applyBorder="1" applyAlignment="1">
      <alignment vertical="center"/>
    </xf>
    <xf numFmtId="0" fontId="1" fillId="0" borderId="1" xfId="0" applyFont="1" applyBorder="1" applyAlignment="1">
      <alignment horizontal="center" vertical="center" wrapText="1"/>
    </xf>
    <xf numFmtId="0" fontId="1" fillId="0" borderId="1" xfId="0" applyFont="1" applyBorder="1" applyAlignment="1">
      <alignment horizontal="left" vertical="top"/>
    </xf>
    <xf numFmtId="0" fontId="0" fillId="0" borderId="1" xfId="0" applyBorder="1" applyAlignment="1">
      <alignment horizontal="center" wrapText="1"/>
    </xf>
    <xf numFmtId="0" fontId="1" fillId="0" borderId="1" xfId="0" applyFont="1" applyBorder="1"/>
    <xf numFmtId="0" fontId="1" fillId="0" borderId="1" xfId="0" applyFont="1" applyFill="1" applyBorder="1"/>
    <xf numFmtId="0" fontId="1" fillId="0" borderId="1" xfId="0" applyFont="1" applyBorder="1" applyAlignment="1"/>
    <xf numFmtId="0" fontId="1" fillId="0" borderId="1" xfId="0" applyFont="1" applyFill="1" applyBorder="1" applyAlignment="1">
      <alignment horizontal="center" vertical="center"/>
    </xf>
    <xf numFmtId="0" fontId="1" fillId="0" borderId="1" xfId="0" applyFont="1" applyBorder="1" applyAlignment="1">
      <alignment horizontal="left"/>
    </xf>
    <xf numFmtId="0" fontId="0" fillId="0" borderId="0" xfId="0" applyFont="1"/>
    <xf numFmtId="49" fontId="0" fillId="2" borderId="1" xfId="0" applyNumberFormat="1" applyFill="1" applyBorder="1"/>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0" fillId="2" borderId="1" xfId="0" applyFill="1" applyBorder="1" applyAlignment="1">
      <alignment horizontal="center" vertical="center"/>
    </xf>
    <xf numFmtId="11" fontId="0" fillId="2" borderId="1" xfId="0" applyNumberFormat="1" applyFill="1" applyBorder="1" applyAlignment="1">
      <alignment horizontal="center" vertical="center"/>
    </xf>
    <xf numFmtId="0" fontId="0" fillId="2" borderId="1" xfId="0" applyFill="1" applyBorder="1" applyAlignment="1">
      <alignment horizontal="left" vertical="top"/>
    </xf>
  </cellXfs>
  <cellStyles count="2">
    <cellStyle name="Standard" xfId="0" builtinId="0"/>
    <cellStyle name="XLConnect.Numeric"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3"/>
  <sheetViews>
    <sheetView topLeftCell="H4" zoomScale="80" zoomScaleNormal="80" workbookViewId="0">
      <selection activeCell="P14" sqref="P14"/>
    </sheetView>
  </sheetViews>
  <sheetFormatPr baseColWidth="10" defaultColWidth="11.42578125" defaultRowHeight="15" x14ac:dyDescent="0.25"/>
  <cols>
    <col min="1" max="1" width="40.42578125" customWidth="1"/>
    <col min="2" max="2" width="19.85546875" customWidth="1"/>
    <col min="4" max="5" width="21.140625" customWidth="1"/>
    <col min="6" max="6" width="27.5703125" customWidth="1"/>
    <col min="7" max="7" width="21.140625" customWidth="1"/>
    <col min="8" max="8" width="17.85546875" customWidth="1"/>
    <col min="9" max="9" width="22.42578125" customWidth="1"/>
    <col min="10" max="10" width="15.140625" customWidth="1"/>
    <col min="11" max="11" width="34.42578125" customWidth="1"/>
    <col min="12" max="12" width="12" bestFit="1" customWidth="1"/>
    <col min="19" max="19" width="23.85546875" customWidth="1"/>
  </cols>
  <sheetData>
    <row r="1" spans="1:21" x14ac:dyDescent="0.25">
      <c r="A1" t="s">
        <v>135</v>
      </c>
    </row>
    <row r="2" spans="1:21" x14ac:dyDescent="0.25">
      <c r="A2" t="s">
        <v>122</v>
      </c>
    </row>
    <row r="3" spans="1:21" x14ac:dyDescent="0.25">
      <c r="A3" t="s">
        <v>123</v>
      </c>
    </row>
    <row r="4" spans="1:21" s="3" customFormat="1" ht="105" customHeight="1" x14ac:dyDescent="0.25">
      <c r="A4" s="15"/>
      <c r="B4" s="15"/>
      <c r="C4" s="15"/>
      <c r="D4" s="15"/>
      <c r="E4" s="15"/>
      <c r="F4" s="29" t="s">
        <v>118</v>
      </c>
      <c r="G4" s="29"/>
      <c r="H4" s="15"/>
      <c r="I4" s="28" t="s">
        <v>119</v>
      </c>
      <c r="J4" s="28"/>
      <c r="K4" s="28"/>
      <c r="L4" s="29" t="s">
        <v>120</v>
      </c>
      <c r="M4" s="29"/>
      <c r="N4" s="29"/>
      <c r="O4" s="29"/>
      <c r="P4" s="29" t="s">
        <v>121</v>
      </c>
      <c r="Q4" s="29"/>
      <c r="R4" s="29"/>
      <c r="S4" s="29"/>
      <c r="T4" s="16"/>
      <c r="U4" s="16"/>
    </row>
    <row r="5" spans="1:21" s="3" customFormat="1" ht="60" x14ac:dyDescent="0.25">
      <c r="A5" s="15" t="s">
        <v>0</v>
      </c>
      <c r="B5" s="15" t="s">
        <v>22</v>
      </c>
      <c r="C5" s="15" t="s">
        <v>1</v>
      </c>
      <c r="D5" s="15" t="s">
        <v>2</v>
      </c>
      <c r="E5" s="15" t="s">
        <v>3</v>
      </c>
      <c r="F5" s="15" t="s">
        <v>61</v>
      </c>
      <c r="G5" s="15" t="s">
        <v>62</v>
      </c>
      <c r="H5" s="17" t="s">
        <v>54</v>
      </c>
      <c r="I5" s="18" t="s">
        <v>28</v>
      </c>
      <c r="J5" s="18" t="s">
        <v>29</v>
      </c>
      <c r="K5" s="15" t="s">
        <v>30</v>
      </c>
      <c r="L5" s="19" t="s">
        <v>18</v>
      </c>
      <c r="M5" s="19" t="s">
        <v>19</v>
      </c>
      <c r="N5" s="19" t="s">
        <v>20</v>
      </c>
      <c r="O5" s="19" t="s">
        <v>21</v>
      </c>
      <c r="P5" s="19" t="s">
        <v>18</v>
      </c>
      <c r="Q5" s="19" t="s">
        <v>19</v>
      </c>
      <c r="R5" s="19" t="s">
        <v>20</v>
      </c>
      <c r="S5" s="19" t="s">
        <v>21</v>
      </c>
    </row>
    <row r="6" spans="1:21" ht="45" x14ac:dyDescent="0.25">
      <c r="A6" s="8" t="s">
        <v>125</v>
      </c>
      <c r="B6" s="8" t="s">
        <v>24</v>
      </c>
      <c r="C6" s="8" t="s">
        <v>5</v>
      </c>
      <c r="D6" s="8" t="s">
        <v>7</v>
      </c>
      <c r="E6" s="8" t="s">
        <v>8</v>
      </c>
      <c r="F6" s="8" t="s">
        <v>66</v>
      </c>
      <c r="G6" s="8" t="s">
        <v>66</v>
      </c>
      <c r="H6" s="2" t="s">
        <v>55</v>
      </c>
      <c r="I6" s="34" t="s">
        <v>162</v>
      </c>
      <c r="J6" s="34" t="s">
        <v>44</v>
      </c>
      <c r="K6" s="11" t="s">
        <v>43</v>
      </c>
      <c r="L6" s="12">
        <v>9.443E-3</v>
      </c>
      <c r="M6" s="12" t="s">
        <v>72</v>
      </c>
      <c r="N6" s="12">
        <v>0.14913599999999999</v>
      </c>
      <c r="O6" s="12">
        <v>0.14913599999999999</v>
      </c>
      <c r="P6" s="12">
        <v>0.25870199999999999</v>
      </c>
      <c r="Q6" s="12" t="s">
        <v>72</v>
      </c>
      <c r="R6" s="12" t="s">
        <v>72</v>
      </c>
      <c r="S6" s="12" t="s">
        <v>72</v>
      </c>
    </row>
    <row r="7" spans="1:21" ht="60" x14ac:dyDescent="0.25">
      <c r="A7" s="8" t="s">
        <v>126</v>
      </c>
      <c r="B7" s="8" t="s">
        <v>23</v>
      </c>
      <c r="C7" s="8" t="s">
        <v>4</v>
      </c>
      <c r="D7" s="8" t="s">
        <v>7</v>
      </c>
      <c r="E7" s="8" t="s">
        <v>8</v>
      </c>
      <c r="F7" s="8" t="s">
        <v>66</v>
      </c>
      <c r="G7" s="8" t="s">
        <v>66</v>
      </c>
      <c r="H7" s="2" t="s">
        <v>55</v>
      </c>
      <c r="I7" s="34" t="s">
        <v>11</v>
      </c>
      <c r="J7" s="34" t="s">
        <v>12</v>
      </c>
      <c r="K7" s="11" t="s">
        <v>14</v>
      </c>
      <c r="L7" s="12">
        <v>0.39757500000000001</v>
      </c>
      <c r="M7" s="12">
        <v>0.27623300000000001</v>
      </c>
      <c r="N7" s="12">
        <v>0.42411100000000002</v>
      </c>
      <c r="O7" s="12">
        <v>0.39757500000000001</v>
      </c>
      <c r="P7" s="12">
        <v>0.62066299999999996</v>
      </c>
      <c r="Q7" s="12">
        <v>0.32426700000000003</v>
      </c>
      <c r="R7" s="12">
        <v>0.88733200000000001</v>
      </c>
      <c r="S7" s="12">
        <v>0.62066299999999996</v>
      </c>
    </row>
    <row r="8" spans="1:21" x14ac:dyDescent="0.25">
      <c r="A8" s="8" t="s">
        <v>127</v>
      </c>
      <c r="B8" s="8" t="s">
        <v>26</v>
      </c>
      <c r="C8" s="13" t="s">
        <v>6</v>
      </c>
      <c r="D8" s="8" t="s">
        <v>7</v>
      </c>
      <c r="E8" s="8" t="s">
        <v>8</v>
      </c>
      <c r="F8" s="8" t="s">
        <v>66</v>
      </c>
      <c r="G8" s="8" t="s">
        <v>66</v>
      </c>
      <c r="H8" s="2" t="s">
        <v>55</v>
      </c>
      <c r="I8" s="35">
        <v>2.8831797353652898E-6</v>
      </c>
      <c r="J8" s="35">
        <v>2.8831797353652898E-6</v>
      </c>
      <c r="K8" s="11" t="s">
        <v>17</v>
      </c>
      <c r="L8" s="14">
        <v>0.24524035152484969</v>
      </c>
      <c r="M8" s="14">
        <v>0.19742338178895402</v>
      </c>
      <c r="N8" s="14">
        <v>6.6473217462750325E-2</v>
      </c>
      <c r="O8" s="12">
        <v>0.14913599999999999</v>
      </c>
      <c r="P8" s="12">
        <v>0.29626000000000002</v>
      </c>
      <c r="Q8" s="12">
        <v>0.61015900000000001</v>
      </c>
      <c r="R8" s="12">
        <v>0.30696099999999998</v>
      </c>
      <c r="S8" s="12">
        <v>0.30696099999999998</v>
      </c>
    </row>
    <row r="9" spans="1:21" ht="75" x14ac:dyDescent="0.25">
      <c r="A9" s="8" t="s">
        <v>46</v>
      </c>
      <c r="B9" s="8" t="s">
        <v>47</v>
      </c>
      <c r="C9" s="13" t="s">
        <v>70</v>
      </c>
      <c r="D9" s="8" t="s">
        <v>69</v>
      </c>
      <c r="E9" s="8">
        <v>14860</v>
      </c>
      <c r="F9" s="11" t="s">
        <v>115</v>
      </c>
      <c r="G9" s="8" t="s">
        <v>65</v>
      </c>
      <c r="H9" s="2" t="s">
        <v>55</v>
      </c>
      <c r="I9" s="34" t="s">
        <v>56</v>
      </c>
      <c r="J9" s="34" t="s">
        <v>57</v>
      </c>
      <c r="K9" s="11" t="s">
        <v>58</v>
      </c>
      <c r="L9" s="12">
        <v>1.2312265752652992E-4</v>
      </c>
      <c r="M9" s="12">
        <v>4.0166551176565372E-4</v>
      </c>
      <c r="N9" s="12">
        <v>1.6391531932219788E-2</v>
      </c>
      <c r="O9" s="12">
        <v>4.0166551176565372E-4</v>
      </c>
      <c r="P9" s="12">
        <v>0.36832900000000002</v>
      </c>
      <c r="Q9" s="12">
        <v>0.129138</v>
      </c>
      <c r="R9" s="12">
        <v>0.34597299999999997</v>
      </c>
      <c r="S9" s="12">
        <v>0.34597299999999997</v>
      </c>
    </row>
    <row r="10" spans="1:21" ht="45" x14ac:dyDescent="0.25">
      <c r="A10" s="8" t="s">
        <v>48</v>
      </c>
      <c r="B10" s="8" t="s">
        <v>49</v>
      </c>
      <c r="C10" s="13" t="s">
        <v>71</v>
      </c>
      <c r="D10" s="8" t="s">
        <v>69</v>
      </c>
      <c r="E10" s="8">
        <v>15117</v>
      </c>
      <c r="F10" s="11" t="s">
        <v>63</v>
      </c>
      <c r="G10" s="8" t="s">
        <v>65</v>
      </c>
      <c r="H10" s="2" t="s">
        <v>55</v>
      </c>
      <c r="I10" s="34">
        <v>2.9999999999999997E-4</v>
      </c>
      <c r="J10" s="34">
        <v>0.05</v>
      </c>
      <c r="K10" s="11" t="s">
        <v>59</v>
      </c>
      <c r="L10" s="12">
        <v>5.6614979328475118E-2</v>
      </c>
      <c r="M10" s="12">
        <v>3.5021338798975018E-3</v>
      </c>
      <c r="N10" s="12">
        <v>0.22127244386559419</v>
      </c>
      <c r="O10" s="12">
        <v>5.6614979328475118E-2</v>
      </c>
      <c r="P10" s="12">
        <v>0.78707000000000005</v>
      </c>
      <c r="Q10" s="12">
        <v>0.28874300000000003</v>
      </c>
      <c r="R10" s="12">
        <v>7.7503000000000002E-2</v>
      </c>
      <c r="S10" s="12">
        <v>0.28874300000000003</v>
      </c>
    </row>
    <row r="11" spans="1:21" ht="75" x14ac:dyDescent="0.25">
      <c r="A11" s="8" t="s">
        <v>128</v>
      </c>
      <c r="B11" s="8" t="s">
        <v>25</v>
      </c>
      <c r="C11" s="8" t="s">
        <v>13</v>
      </c>
      <c r="D11" s="8" t="s">
        <v>7</v>
      </c>
      <c r="E11" s="8" t="s">
        <v>8</v>
      </c>
      <c r="F11" s="8" t="s">
        <v>66</v>
      </c>
      <c r="G11" s="8" t="s">
        <v>66</v>
      </c>
      <c r="H11" s="2" t="s">
        <v>55</v>
      </c>
      <c r="I11" s="34" t="s">
        <v>15</v>
      </c>
      <c r="J11" s="34" t="s">
        <v>16</v>
      </c>
      <c r="K11" s="11" t="s">
        <v>45</v>
      </c>
      <c r="L11" s="12">
        <v>0.30177599999999999</v>
      </c>
      <c r="M11" s="12">
        <v>0.27968399999999999</v>
      </c>
      <c r="N11" s="12">
        <v>0.25803900000000002</v>
      </c>
      <c r="O11" s="12">
        <v>0.27968399999999999</v>
      </c>
      <c r="P11" s="12">
        <v>0.74853000000000003</v>
      </c>
      <c r="Q11" s="12" t="s">
        <v>72</v>
      </c>
      <c r="R11" s="12">
        <v>0.79635699999999998</v>
      </c>
      <c r="S11" s="12">
        <v>0.79635699999999998</v>
      </c>
    </row>
    <row r="12" spans="1:21" x14ac:dyDescent="0.25">
      <c r="A12" s="8" t="s">
        <v>10</v>
      </c>
      <c r="B12" s="8" t="s">
        <v>27</v>
      </c>
      <c r="C12" s="8" t="s">
        <v>9</v>
      </c>
      <c r="D12" s="8" t="s">
        <v>31</v>
      </c>
      <c r="E12" s="8">
        <v>376388</v>
      </c>
      <c r="F12" s="8" t="s">
        <v>66</v>
      </c>
      <c r="G12" s="8" t="s">
        <v>66</v>
      </c>
      <c r="H12" s="2" t="s">
        <v>55</v>
      </c>
      <c r="I12" s="8" t="s">
        <v>8</v>
      </c>
      <c r="J12" s="8" t="s">
        <v>8</v>
      </c>
      <c r="K12" s="10" t="s">
        <v>8</v>
      </c>
      <c r="L12" s="12">
        <v>1.2679860000000001</v>
      </c>
      <c r="M12" s="12">
        <v>0.17877000000000001</v>
      </c>
      <c r="N12" s="12">
        <v>2.1639949999999999</v>
      </c>
      <c r="O12" s="12">
        <v>1.2679860000000001</v>
      </c>
      <c r="P12" s="12">
        <v>3.9180820000000001</v>
      </c>
      <c r="Q12" s="12">
        <v>2.1411560000000001</v>
      </c>
      <c r="R12" s="12">
        <v>1.7890539999999999</v>
      </c>
      <c r="S12" s="12">
        <v>2.1411560000000001</v>
      </c>
    </row>
    <row r="13" spans="1:21" ht="60" x14ac:dyDescent="0.25">
      <c r="A13" s="1" t="s">
        <v>50</v>
      </c>
      <c r="B13" s="1" t="s">
        <v>51</v>
      </c>
      <c r="C13" s="2" t="s">
        <v>67</v>
      </c>
      <c r="D13" s="2" t="s">
        <v>92</v>
      </c>
      <c r="E13" s="2">
        <v>1670207</v>
      </c>
      <c r="F13" s="2" t="s">
        <v>117</v>
      </c>
      <c r="G13" s="2" t="s">
        <v>65</v>
      </c>
      <c r="H13" s="2" t="s">
        <v>55</v>
      </c>
      <c r="I13" s="2">
        <v>0.01</v>
      </c>
      <c r="J13" s="2">
        <v>2.7799999999999998E-2</v>
      </c>
      <c r="K13" s="20" t="s">
        <v>103</v>
      </c>
      <c r="L13" s="12">
        <v>3.1280281292852881E-2</v>
      </c>
      <c r="M13" s="12">
        <v>2.8123619064107819E-2</v>
      </c>
      <c r="N13" s="12">
        <v>2.0035852505312899E-2</v>
      </c>
      <c r="O13" s="12">
        <v>2.8123619064107819E-2</v>
      </c>
      <c r="P13" s="12">
        <v>2.2112E-2</v>
      </c>
      <c r="Q13" s="12">
        <v>1.1306E-2</v>
      </c>
      <c r="R13" s="12">
        <v>1.3594999999999999E-2</v>
      </c>
      <c r="S13" s="12">
        <v>1.3594999999999999E-2</v>
      </c>
    </row>
    <row r="14" spans="1:21" x14ac:dyDescent="0.25">
      <c r="A14" s="1" t="s">
        <v>52</v>
      </c>
      <c r="B14" s="1" t="s">
        <v>53</v>
      </c>
      <c r="C14" s="2" t="s">
        <v>68</v>
      </c>
      <c r="D14" s="2" t="s">
        <v>69</v>
      </c>
      <c r="E14" s="2">
        <v>71750</v>
      </c>
      <c r="F14" s="2" t="s">
        <v>64</v>
      </c>
      <c r="G14" s="2" t="s">
        <v>65</v>
      </c>
      <c r="H14" s="2" t="s">
        <v>55</v>
      </c>
      <c r="I14" s="2">
        <v>3.0000000000000001E-3</v>
      </c>
      <c r="J14" s="2">
        <v>6.0000000000000001E-3</v>
      </c>
      <c r="K14" s="9" t="s">
        <v>60</v>
      </c>
      <c r="L14" s="12">
        <v>9.2417334512822497E-3</v>
      </c>
      <c r="M14" s="12">
        <v>9.3640001226139875E-3</v>
      </c>
      <c r="N14" s="12">
        <v>1.786091327569236E-2</v>
      </c>
      <c r="O14" s="12">
        <v>9.3640001226139875E-3</v>
      </c>
      <c r="P14" s="36" t="s">
        <v>90</v>
      </c>
      <c r="Q14" s="12">
        <v>2.9312999999999999E-2</v>
      </c>
      <c r="R14" s="12">
        <v>1.3032E-2</v>
      </c>
      <c r="S14" s="12">
        <f>AVERAGE(Q14:R14)</f>
        <v>2.11725E-2</v>
      </c>
    </row>
    <row r="15" spans="1:21" x14ac:dyDescent="0.25">
      <c r="A15" t="s">
        <v>102</v>
      </c>
    </row>
    <row r="16" spans="1:21" x14ac:dyDescent="0.25">
      <c r="A16" t="s">
        <v>112</v>
      </c>
    </row>
    <row r="17" spans="1:1" x14ac:dyDescent="0.25">
      <c r="A17" t="s">
        <v>101</v>
      </c>
    </row>
    <row r="18" spans="1:1" x14ac:dyDescent="0.25">
      <c r="A18" t="s">
        <v>113</v>
      </c>
    </row>
    <row r="19" spans="1:1" x14ac:dyDescent="0.25">
      <c r="A19" t="s">
        <v>95</v>
      </c>
    </row>
    <row r="20" spans="1:1" x14ac:dyDescent="0.25">
      <c r="A20" t="s">
        <v>99</v>
      </c>
    </row>
    <row r="21" spans="1:1" x14ac:dyDescent="0.25">
      <c r="A21" t="s">
        <v>114</v>
      </c>
    </row>
    <row r="22" spans="1:1" x14ac:dyDescent="0.25">
      <c r="A22" t="s">
        <v>104</v>
      </c>
    </row>
    <row r="23" spans="1:1" x14ac:dyDescent="0.25">
      <c r="A23" t="s">
        <v>105</v>
      </c>
    </row>
    <row r="24" spans="1:1" x14ac:dyDescent="0.25">
      <c r="A24" t="s">
        <v>108</v>
      </c>
    </row>
    <row r="25" spans="1:1" x14ac:dyDescent="0.25">
      <c r="A25" t="s">
        <v>109</v>
      </c>
    </row>
    <row r="26" spans="1:1" x14ac:dyDescent="0.25">
      <c r="A26" t="s">
        <v>106</v>
      </c>
    </row>
    <row r="27" spans="1:1" x14ac:dyDescent="0.25">
      <c r="A27" t="s">
        <v>107</v>
      </c>
    </row>
    <row r="28" spans="1:1" x14ac:dyDescent="0.25">
      <c r="A28" t="s">
        <v>97</v>
      </c>
    </row>
    <row r="29" spans="1:1" x14ac:dyDescent="0.25">
      <c r="A29" t="s">
        <v>98</v>
      </c>
    </row>
    <row r="30" spans="1:1" x14ac:dyDescent="0.25">
      <c r="A30" t="s">
        <v>96</v>
      </c>
    </row>
    <row r="31" spans="1:1" x14ac:dyDescent="0.25">
      <c r="A31" t="s">
        <v>100</v>
      </c>
    </row>
    <row r="32" spans="1:1" x14ac:dyDescent="0.25">
      <c r="A32" t="s">
        <v>110</v>
      </c>
    </row>
    <row r="33" spans="1:1" x14ac:dyDescent="0.25">
      <c r="A33" t="s">
        <v>111</v>
      </c>
    </row>
  </sheetData>
  <mergeCells count="4">
    <mergeCell ref="I4:K4"/>
    <mergeCell ref="L4:O4"/>
    <mergeCell ref="P4:S4"/>
    <mergeCell ref="F4:G4"/>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
  <sheetViews>
    <sheetView workbookViewId="0">
      <selection activeCell="P14" sqref="P14"/>
    </sheetView>
  </sheetViews>
  <sheetFormatPr baseColWidth="10" defaultColWidth="11.42578125" defaultRowHeight="15" x14ac:dyDescent="0.25"/>
  <cols>
    <col min="1" max="1" width="35" customWidth="1"/>
  </cols>
  <sheetData>
    <row r="1" spans="1:17" x14ac:dyDescent="0.25">
      <c r="A1" s="3" t="s">
        <v>160</v>
      </c>
    </row>
    <row r="2" spans="1:17" x14ac:dyDescent="0.25">
      <c r="A2" t="s">
        <v>158</v>
      </c>
    </row>
    <row r="3" spans="1:17" x14ac:dyDescent="0.25">
      <c r="A3" t="s">
        <v>77</v>
      </c>
    </row>
    <row r="4" spans="1:17" s="3" customFormat="1" x14ac:dyDescent="0.25">
      <c r="A4" s="21"/>
      <c r="B4" s="30" t="s">
        <v>73</v>
      </c>
      <c r="C4" s="30"/>
      <c r="D4" s="30"/>
      <c r="E4" s="30"/>
      <c r="F4" s="30"/>
      <c r="G4" s="30"/>
      <c r="H4" s="30"/>
      <c r="I4" s="30"/>
      <c r="J4" s="30"/>
      <c r="K4" s="30" t="s">
        <v>74</v>
      </c>
      <c r="L4" s="30"/>
      <c r="M4" s="30"/>
      <c r="N4" s="30"/>
      <c r="O4" s="30"/>
      <c r="P4" s="30"/>
      <c r="Q4" s="30"/>
    </row>
    <row r="5" spans="1:17" s="3" customFormat="1" x14ac:dyDescent="0.25">
      <c r="A5" s="21" t="s">
        <v>0</v>
      </c>
      <c r="B5" s="21" t="s">
        <v>37</v>
      </c>
      <c r="C5" s="21" t="s">
        <v>36</v>
      </c>
      <c r="D5" s="21" t="s">
        <v>35</v>
      </c>
      <c r="E5" s="21" t="s">
        <v>34</v>
      </c>
      <c r="F5" s="21" t="s">
        <v>33</v>
      </c>
      <c r="G5" s="21" t="s">
        <v>32</v>
      </c>
      <c r="H5" s="21" t="s">
        <v>75</v>
      </c>
      <c r="I5" s="21" t="s">
        <v>76</v>
      </c>
      <c r="J5" s="22" t="s">
        <v>38</v>
      </c>
      <c r="K5" s="21" t="s">
        <v>37</v>
      </c>
      <c r="L5" s="21" t="s">
        <v>36</v>
      </c>
      <c r="M5" s="21" t="s">
        <v>35</v>
      </c>
      <c r="N5" s="21" t="s">
        <v>34</v>
      </c>
      <c r="O5" s="21" t="s">
        <v>33</v>
      </c>
      <c r="P5" s="21" t="s">
        <v>32</v>
      </c>
      <c r="Q5" s="21" t="s">
        <v>38</v>
      </c>
    </row>
    <row r="6" spans="1:17" x14ac:dyDescent="0.25">
      <c r="A6" s="2" t="s">
        <v>125</v>
      </c>
      <c r="B6" s="2">
        <v>0</v>
      </c>
      <c r="C6" s="2">
        <v>0.01</v>
      </c>
      <c r="D6" s="2">
        <v>3.1600000000000003E-2</v>
      </c>
      <c r="E6" s="2">
        <v>0.1</v>
      </c>
      <c r="F6" s="2">
        <v>0.316</v>
      </c>
      <c r="G6" s="2">
        <v>1</v>
      </c>
      <c r="H6" s="2" t="s">
        <v>144</v>
      </c>
      <c r="I6" s="2" t="s">
        <v>144</v>
      </c>
      <c r="J6" s="2" t="s">
        <v>39</v>
      </c>
      <c r="K6" s="2">
        <v>0</v>
      </c>
      <c r="L6" s="2">
        <v>0.01</v>
      </c>
      <c r="M6" s="2">
        <v>3.1600000000000003E-2</v>
      </c>
      <c r="N6" s="2">
        <v>0.1</v>
      </c>
      <c r="O6" s="2">
        <v>0.316</v>
      </c>
      <c r="P6" s="2">
        <v>1</v>
      </c>
      <c r="Q6" s="2" t="s">
        <v>39</v>
      </c>
    </row>
    <row r="7" spans="1:17" x14ac:dyDescent="0.25">
      <c r="A7" s="2" t="s">
        <v>126</v>
      </c>
      <c r="B7" s="2">
        <v>0</v>
      </c>
      <c r="C7" s="2">
        <v>0.01</v>
      </c>
      <c r="D7" s="2">
        <v>3.1600000000000003E-2</v>
      </c>
      <c r="E7" s="2">
        <v>0.1</v>
      </c>
      <c r="F7" s="2">
        <v>0.316</v>
      </c>
      <c r="G7" s="2">
        <v>1</v>
      </c>
      <c r="H7" s="2" t="s">
        <v>144</v>
      </c>
      <c r="I7" s="2" t="s">
        <v>144</v>
      </c>
      <c r="J7" s="2" t="s">
        <v>39</v>
      </c>
      <c r="K7" s="2">
        <v>0</v>
      </c>
      <c r="L7" s="2">
        <v>0.01</v>
      </c>
      <c r="M7" s="2">
        <v>3.1600000000000003E-2</v>
      </c>
      <c r="N7" s="2">
        <v>0.1</v>
      </c>
      <c r="O7" s="2">
        <v>0.316</v>
      </c>
      <c r="P7" s="2">
        <v>1</v>
      </c>
      <c r="Q7" s="2" t="s">
        <v>39</v>
      </c>
    </row>
    <row r="8" spans="1:17" x14ac:dyDescent="0.25">
      <c r="A8" s="2" t="s">
        <v>127</v>
      </c>
      <c r="B8" s="2">
        <v>0</v>
      </c>
      <c r="C8" s="2">
        <v>0.01</v>
      </c>
      <c r="D8" s="2">
        <v>3.1600000000000003E-2</v>
      </c>
      <c r="E8" s="2">
        <v>0.1</v>
      </c>
      <c r="F8" s="2">
        <v>0.316</v>
      </c>
      <c r="G8" s="2">
        <v>1</v>
      </c>
      <c r="H8" s="2" t="s">
        <v>144</v>
      </c>
      <c r="I8" s="2" t="s">
        <v>144</v>
      </c>
      <c r="J8" s="2" t="s">
        <v>39</v>
      </c>
      <c r="K8" s="2">
        <v>0</v>
      </c>
      <c r="L8" s="2">
        <v>0.01</v>
      </c>
      <c r="M8" s="2">
        <v>3.1600000000000003E-2</v>
      </c>
      <c r="N8" s="2">
        <v>0.1</v>
      </c>
      <c r="O8" s="2">
        <v>0.316</v>
      </c>
      <c r="P8" s="2">
        <v>1</v>
      </c>
      <c r="Q8" s="2" t="s">
        <v>39</v>
      </c>
    </row>
    <row r="9" spans="1:17" x14ac:dyDescent="0.25">
      <c r="A9" s="2" t="s">
        <v>46</v>
      </c>
      <c r="B9" s="2">
        <v>0</v>
      </c>
      <c r="C9" s="2">
        <v>5.0000000000000001E-4</v>
      </c>
      <c r="D9" s="2">
        <v>1.58E-3</v>
      </c>
      <c r="E9" s="2">
        <v>5.0000000000000001E-3</v>
      </c>
      <c r="F9" s="2">
        <v>1.5800000000000002E-2</v>
      </c>
      <c r="G9" s="2">
        <v>0.05</v>
      </c>
      <c r="H9" s="2">
        <v>0.158</v>
      </c>
      <c r="I9" s="2">
        <v>0.5</v>
      </c>
      <c r="J9" s="2" t="s">
        <v>39</v>
      </c>
      <c r="K9" s="4">
        <v>0</v>
      </c>
      <c r="L9" s="2">
        <v>5.0000000000000001E-3</v>
      </c>
      <c r="M9" s="2">
        <v>1.5800000000000002E-2</v>
      </c>
      <c r="N9" s="2">
        <v>0.05</v>
      </c>
      <c r="O9" s="2">
        <v>0.158</v>
      </c>
      <c r="P9" s="2">
        <v>0.5</v>
      </c>
      <c r="Q9" s="2" t="s">
        <v>39</v>
      </c>
    </row>
    <row r="10" spans="1:17" x14ac:dyDescent="0.25">
      <c r="A10" s="2" t="s">
        <v>48</v>
      </c>
      <c r="B10" s="2">
        <v>0</v>
      </c>
      <c r="C10" s="2">
        <v>9.9500000000000005E-3</v>
      </c>
      <c r="D10" s="2">
        <v>3.15E-2</v>
      </c>
      <c r="E10" s="2">
        <v>9.9500000000000005E-2</v>
      </c>
      <c r="F10" s="2">
        <v>0.315</v>
      </c>
      <c r="G10" s="2">
        <v>0.995</v>
      </c>
      <c r="H10" s="2" t="s">
        <v>144</v>
      </c>
      <c r="I10" s="2" t="s">
        <v>144</v>
      </c>
      <c r="J10" s="2" t="s">
        <v>39</v>
      </c>
      <c r="K10" s="4">
        <v>0</v>
      </c>
      <c r="L10" s="2">
        <v>9.9500000000000005E-3</v>
      </c>
      <c r="M10" s="2">
        <v>3.15E-2</v>
      </c>
      <c r="N10" s="2">
        <v>9.9500000000000005E-2</v>
      </c>
      <c r="O10" s="2">
        <v>0.315</v>
      </c>
      <c r="P10" s="2">
        <v>0.995</v>
      </c>
      <c r="Q10" s="2" t="s">
        <v>39</v>
      </c>
    </row>
    <row r="11" spans="1:17" x14ac:dyDescent="0.25">
      <c r="A11" s="2" t="s">
        <v>129</v>
      </c>
      <c r="B11" s="2">
        <v>0</v>
      </c>
      <c r="C11" s="2">
        <v>0.01</v>
      </c>
      <c r="D11" s="2">
        <v>3.1600000000000003E-2</v>
      </c>
      <c r="E11" s="2">
        <v>0.1</v>
      </c>
      <c r="F11" s="2">
        <v>0.316</v>
      </c>
      <c r="G11" s="2">
        <v>1</v>
      </c>
      <c r="H11" s="2" t="s">
        <v>144</v>
      </c>
      <c r="I11" s="2" t="s">
        <v>144</v>
      </c>
      <c r="J11" s="2" t="s">
        <v>39</v>
      </c>
      <c r="K11" s="2">
        <v>0</v>
      </c>
      <c r="L11" s="2">
        <v>0.01</v>
      </c>
      <c r="M11" s="2">
        <v>3.1600000000000003E-2</v>
      </c>
      <c r="N11" s="2">
        <v>0.1</v>
      </c>
      <c r="O11" s="2">
        <v>0.316</v>
      </c>
      <c r="P11" s="2">
        <v>1</v>
      </c>
      <c r="Q11" s="2" t="s">
        <v>39</v>
      </c>
    </row>
    <row r="12" spans="1:17" x14ac:dyDescent="0.25">
      <c r="A12" s="2" t="s">
        <v>10</v>
      </c>
      <c r="B12" s="2">
        <v>0</v>
      </c>
      <c r="C12" s="2">
        <v>0.25</v>
      </c>
      <c r="D12" s="2">
        <v>0.79</v>
      </c>
      <c r="E12" s="2">
        <v>2.5</v>
      </c>
      <c r="F12" s="2">
        <v>7.9</v>
      </c>
      <c r="G12" s="2">
        <v>25</v>
      </c>
      <c r="H12" s="2" t="s">
        <v>144</v>
      </c>
      <c r="I12" s="2" t="s">
        <v>144</v>
      </c>
      <c r="J12" s="2" t="s">
        <v>40</v>
      </c>
      <c r="K12" s="2">
        <v>0</v>
      </c>
      <c r="L12" s="2">
        <v>0.25</v>
      </c>
      <c r="M12" s="2">
        <v>0.79</v>
      </c>
      <c r="N12" s="2">
        <v>2.5</v>
      </c>
      <c r="O12" s="2">
        <v>7.9</v>
      </c>
      <c r="P12" s="2">
        <v>25</v>
      </c>
      <c r="Q12" s="2" t="s">
        <v>40</v>
      </c>
    </row>
    <row r="13" spans="1:17" x14ac:dyDescent="0.25">
      <c r="A13" s="4" t="s">
        <v>50</v>
      </c>
      <c r="B13" s="4">
        <v>0</v>
      </c>
      <c r="C13" s="4">
        <v>3.16E-3</v>
      </c>
      <c r="D13" s="4">
        <v>0.01</v>
      </c>
      <c r="E13" s="4">
        <v>3.1600000000000003E-2</v>
      </c>
      <c r="F13" s="4">
        <v>0.1</v>
      </c>
      <c r="G13" s="4">
        <v>0.316</v>
      </c>
      <c r="H13" s="2" t="s">
        <v>144</v>
      </c>
      <c r="I13" s="2" t="s">
        <v>144</v>
      </c>
      <c r="J13" s="4" t="s">
        <v>39</v>
      </c>
      <c r="K13" s="2">
        <v>0</v>
      </c>
      <c r="L13" s="2">
        <v>3.16E-3</v>
      </c>
      <c r="M13" s="2">
        <v>0.01</v>
      </c>
      <c r="N13" s="2">
        <v>3.1600000000000003E-2</v>
      </c>
      <c r="O13" s="2">
        <v>0.1</v>
      </c>
      <c r="P13" s="2">
        <v>0.316</v>
      </c>
      <c r="Q13" s="2" t="s">
        <v>39</v>
      </c>
    </row>
    <row r="14" spans="1:17" x14ac:dyDescent="0.25">
      <c r="A14" s="4" t="s">
        <v>52</v>
      </c>
      <c r="B14" s="4">
        <v>0</v>
      </c>
      <c r="C14" s="4">
        <v>1E-3</v>
      </c>
      <c r="D14" s="4">
        <v>3.16E-3</v>
      </c>
      <c r="E14" s="4">
        <v>0.01</v>
      </c>
      <c r="F14" s="4">
        <v>3.1600000000000003E-2</v>
      </c>
      <c r="G14" s="4">
        <v>0.1</v>
      </c>
      <c r="H14" s="2" t="s">
        <v>144</v>
      </c>
      <c r="I14" s="2" t="s">
        <v>144</v>
      </c>
      <c r="J14" s="4" t="s">
        <v>39</v>
      </c>
      <c r="K14" s="2">
        <v>0</v>
      </c>
      <c r="L14" s="2">
        <v>1E-3</v>
      </c>
      <c r="M14" s="2">
        <v>3.16E-3</v>
      </c>
      <c r="N14" s="2">
        <v>0.01</v>
      </c>
      <c r="O14" s="2">
        <v>3.1600000000000003E-2</v>
      </c>
      <c r="P14" s="2">
        <v>0.1</v>
      </c>
      <c r="Q14" s="2" t="s">
        <v>39</v>
      </c>
    </row>
  </sheetData>
  <mergeCells count="2">
    <mergeCell ref="B4:J4"/>
    <mergeCell ref="K4:Q4"/>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6"/>
  <sheetViews>
    <sheetView topLeftCell="B1" zoomScaleNormal="100" workbookViewId="0">
      <selection activeCell="C8" sqref="C8:N16"/>
    </sheetView>
  </sheetViews>
  <sheetFormatPr baseColWidth="10" defaultRowHeight="15" x14ac:dyDescent="0.25"/>
  <cols>
    <col min="1" max="1" width="16.7109375" customWidth="1"/>
    <col min="2" max="2" width="25.5703125" customWidth="1"/>
  </cols>
  <sheetData>
    <row r="1" spans="1:14" x14ac:dyDescent="0.25">
      <c r="A1" s="3" t="s">
        <v>149</v>
      </c>
      <c r="B1" s="3"/>
    </row>
    <row r="2" spans="1:14" x14ac:dyDescent="0.25">
      <c r="A2" s="26" t="s">
        <v>150</v>
      </c>
      <c r="B2" s="26"/>
    </row>
    <row r="3" spans="1:14" x14ac:dyDescent="0.25">
      <c r="A3" t="s">
        <v>151</v>
      </c>
    </row>
    <row r="4" spans="1:14" x14ac:dyDescent="0.25">
      <c r="A4" t="s">
        <v>152</v>
      </c>
    </row>
    <row r="5" spans="1:14" x14ac:dyDescent="0.25">
      <c r="A5" s="21"/>
      <c r="B5" s="21"/>
      <c r="C5" s="31" t="s">
        <v>146</v>
      </c>
      <c r="D5" s="32"/>
      <c r="E5" s="32"/>
      <c r="F5" s="32"/>
      <c r="G5" s="32"/>
      <c r="H5" s="32"/>
      <c r="I5" s="32"/>
      <c r="J5" s="32"/>
      <c r="K5" s="32"/>
      <c r="L5" s="32"/>
      <c r="M5" s="32"/>
      <c r="N5" s="33"/>
    </row>
    <row r="6" spans="1:14" x14ac:dyDescent="0.25">
      <c r="A6" s="21"/>
      <c r="B6" s="21"/>
      <c r="C6" s="30" t="s">
        <v>73</v>
      </c>
      <c r="D6" s="30"/>
      <c r="E6" s="30"/>
      <c r="F6" s="30"/>
      <c r="G6" s="30"/>
      <c r="H6" s="30"/>
      <c r="I6" s="30"/>
      <c r="J6" s="30" t="s">
        <v>74</v>
      </c>
      <c r="K6" s="30"/>
      <c r="L6" s="30"/>
      <c r="M6" s="30"/>
      <c r="N6" s="30"/>
    </row>
    <row r="7" spans="1:14" x14ac:dyDescent="0.25">
      <c r="A7" s="21" t="s">
        <v>0</v>
      </c>
      <c r="B7" s="21" t="s">
        <v>145</v>
      </c>
      <c r="C7" s="25" t="s">
        <v>137</v>
      </c>
      <c r="D7" s="25" t="s">
        <v>138</v>
      </c>
      <c r="E7" s="25" t="s">
        <v>139</v>
      </c>
      <c r="F7" s="25" t="s">
        <v>140</v>
      </c>
      <c r="G7" s="25" t="s">
        <v>141</v>
      </c>
      <c r="H7" s="25" t="s">
        <v>142</v>
      </c>
      <c r="I7" s="21" t="s">
        <v>143</v>
      </c>
      <c r="J7" s="21" t="s">
        <v>137</v>
      </c>
      <c r="K7" s="21" t="s">
        <v>138</v>
      </c>
      <c r="L7" s="21" t="s">
        <v>139</v>
      </c>
      <c r="M7" s="21" t="s">
        <v>140</v>
      </c>
      <c r="N7" s="21" t="s">
        <v>141</v>
      </c>
    </row>
    <row r="8" spans="1:14" x14ac:dyDescent="0.25">
      <c r="A8" s="2" t="s">
        <v>125</v>
      </c>
      <c r="B8" s="2" t="s">
        <v>39</v>
      </c>
      <c r="C8" s="27">
        <v>0.1</v>
      </c>
      <c r="D8" s="27">
        <v>0.1</v>
      </c>
      <c r="E8" s="27">
        <v>0.1</v>
      </c>
      <c r="F8" s="27">
        <v>0.1</v>
      </c>
      <c r="G8" s="27">
        <v>0.1</v>
      </c>
      <c r="H8" s="27" t="s">
        <v>144</v>
      </c>
      <c r="I8" s="27" t="s">
        <v>144</v>
      </c>
      <c r="J8" s="27">
        <v>0.1</v>
      </c>
      <c r="K8" s="27">
        <v>0.1</v>
      </c>
      <c r="L8" s="27">
        <v>0.1</v>
      </c>
      <c r="M8" s="27">
        <v>0.1</v>
      </c>
      <c r="N8" s="27">
        <v>0.1</v>
      </c>
    </row>
    <row r="9" spans="1:14" x14ac:dyDescent="0.25">
      <c r="A9" s="2" t="s">
        <v>126</v>
      </c>
      <c r="B9" s="2" t="s">
        <v>39</v>
      </c>
      <c r="C9" s="27" t="s">
        <v>147</v>
      </c>
      <c r="D9" s="27">
        <v>0.1</v>
      </c>
      <c r="E9" s="27">
        <v>0.1</v>
      </c>
      <c r="F9" s="27">
        <v>0.1</v>
      </c>
      <c r="G9" s="27">
        <v>0.1</v>
      </c>
      <c r="H9" s="27" t="s">
        <v>144</v>
      </c>
      <c r="I9" s="27" t="s">
        <v>144</v>
      </c>
      <c r="J9" s="27">
        <v>0.1</v>
      </c>
      <c r="K9" s="27">
        <v>0.1</v>
      </c>
      <c r="L9" s="27">
        <v>0.1</v>
      </c>
      <c r="M9" s="27">
        <v>0.1</v>
      </c>
      <c r="N9" s="27">
        <v>0.1</v>
      </c>
    </row>
    <row r="10" spans="1:14" x14ac:dyDescent="0.25">
      <c r="A10" s="2" t="s">
        <v>127</v>
      </c>
      <c r="B10" s="2" t="s">
        <v>39</v>
      </c>
      <c r="C10" s="27" t="s">
        <v>147</v>
      </c>
      <c r="D10" s="27">
        <v>0.1</v>
      </c>
      <c r="E10" s="27">
        <v>0.1</v>
      </c>
      <c r="F10" s="27">
        <v>0.1</v>
      </c>
      <c r="G10" s="27">
        <v>0.1</v>
      </c>
      <c r="H10" s="27" t="s">
        <v>144</v>
      </c>
      <c r="I10" s="27" t="s">
        <v>144</v>
      </c>
      <c r="J10" s="27" t="s">
        <v>147</v>
      </c>
      <c r="K10" s="27">
        <v>0.1</v>
      </c>
      <c r="L10" s="27">
        <v>0.1</v>
      </c>
      <c r="M10" s="27">
        <v>0.1</v>
      </c>
      <c r="N10" s="27">
        <v>0.1</v>
      </c>
    </row>
    <row r="11" spans="1:14" x14ac:dyDescent="0.25">
      <c r="A11" s="2" t="s">
        <v>46</v>
      </c>
      <c r="B11" s="2" t="s">
        <v>39</v>
      </c>
      <c r="C11" s="27" t="s">
        <v>148</v>
      </c>
      <c r="D11" s="27" t="s">
        <v>148</v>
      </c>
      <c r="E11" s="27" t="s">
        <v>148</v>
      </c>
      <c r="F11" s="27" t="s">
        <v>148</v>
      </c>
      <c r="G11" s="27" t="s">
        <v>148</v>
      </c>
      <c r="H11" s="27" t="s">
        <v>148</v>
      </c>
      <c r="I11" s="27" t="s">
        <v>148</v>
      </c>
      <c r="J11" s="27" t="s">
        <v>147</v>
      </c>
      <c r="K11" s="27">
        <v>0.1</v>
      </c>
      <c r="L11" s="27">
        <v>0.1</v>
      </c>
      <c r="M11" s="27" t="s">
        <v>148</v>
      </c>
      <c r="N11" s="27" t="s">
        <v>148</v>
      </c>
    </row>
    <row r="12" spans="1:14" x14ac:dyDescent="0.25">
      <c r="A12" s="2" t="s">
        <v>48</v>
      </c>
      <c r="B12" s="2" t="s">
        <v>39</v>
      </c>
      <c r="C12" s="27" t="s">
        <v>147</v>
      </c>
      <c r="D12" s="27">
        <v>0.1</v>
      </c>
      <c r="E12" s="27">
        <v>0.1</v>
      </c>
      <c r="F12" s="27" t="s">
        <v>148</v>
      </c>
      <c r="G12" s="27" t="s">
        <v>148</v>
      </c>
      <c r="H12" s="27" t="s">
        <v>144</v>
      </c>
      <c r="I12" s="27" t="s">
        <v>144</v>
      </c>
      <c r="J12" s="27" t="s">
        <v>147</v>
      </c>
      <c r="K12" s="27">
        <v>0.1</v>
      </c>
      <c r="L12" s="27">
        <v>0.1</v>
      </c>
      <c r="M12" s="27" t="s">
        <v>148</v>
      </c>
      <c r="N12" s="27" t="s">
        <v>148</v>
      </c>
    </row>
    <row r="13" spans="1:14" x14ac:dyDescent="0.25">
      <c r="A13" s="2" t="s">
        <v>129</v>
      </c>
      <c r="B13" s="2" t="s">
        <v>39</v>
      </c>
      <c r="C13" s="27">
        <v>0.1</v>
      </c>
      <c r="D13" s="27">
        <v>0.1</v>
      </c>
      <c r="E13" s="27">
        <v>0.1</v>
      </c>
      <c r="F13" s="27">
        <v>0.1</v>
      </c>
      <c r="G13" s="27">
        <v>0.1</v>
      </c>
      <c r="H13" s="27" t="s">
        <v>144</v>
      </c>
      <c r="I13" s="27" t="s">
        <v>144</v>
      </c>
      <c r="J13" s="27">
        <v>0.1</v>
      </c>
      <c r="K13" s="27">
        <v>0.1</v>
      </c>
      <c r="L13" s="27">
        <v>0.1</v>
      </c>
      <c r="M13" s="27">
        <v>0.1</v>
      </c>
      <c r="N13" s="27">
        <v>0.1</v>
      </c>
    </row>
    <row r="14" spans="1:14" x14ac:dyDescent="0.25">
      <c r="A14" s="2" t="s">
        <v>10</v>
      </c>
      <c r="B14" s="2" t="s">
        <v>40</v>
      </c>
      <c r="C14" s="27" t="s">
        <v>147</v>
      </c>
      <c r="D14" s="27">
        <v>0.1</v>
      </c>
      <c r="E14" s="27">
        <v>0.1</v>
      </c>
      <c r="F14" s="27" t="s">
        <v>148</v>
      </c>
      <c r="G14" s="27" t="s">
        <v>148</v>
      </c>
      <c r="H14" s="27" t="s">
        <v>144</v>
      </c>
      <c r="I14" s="27" t="s">
        <v>144</v>
      </c>
      <c r="J14" s="27" t="s">
        <v>147</v>
      </c>
      <c r="K14" s="27">
        <v>0.1</v>
      </c>
      <c r="L14" s="27">
        <v>0.1</v>
      </c>
      <c r="M14" s="27" t="s">
        <v>148</v>
      </c>
      <c r="N14" s="27" t="s">
        <v>148</v>
      </c>
    </row>
    <row r="15" spans="1:14" x14ac:dyDescent="0.25">
      <c r="A15" s="4" t="s">
        <v>50</v>
      </c>
      <c r="B15" s="4" t="s">
        <v>39</v>
      </c>
      <c r="C15" s="27">
        <v>0.1</v>
      </c>
      <c r="D15" s="27">
        <v>0.1</v>
      </c>
      <c r="E15" s="27">
        <v>0.1</v>
      </c>
      <c r="F15" s="27">
        <v>0.1</v>
      </c>
      <c r="G15" s="27">
        <v>0.1</v>
      </c>
      <c r="H15" s="27" t="s">
        <v>144</v>
      </c>
      <c r="I15" s="27" t="s">
        <v>144</v>
      </c>
      <c r="J15" s="27">
        <v>0.1</v>
      </c>
      <c r="K15" s="27">
        <v>0.1</v>
      </c>
      <c r="L15" s="27">
        <v>0.1</v>
      </c>
      <c r="M15" s="27">
        <v>0.1</v>
      </c>
      <c r="N15" s="27">
        <v>0.1</v>
      </c>
    </row>
    <row r="16" spans="1:14" x14ac:dyDescent="0.25">
      <c r="A16" s="4" t="s">
        <v>52</v>
      </c>
      <c r="B16" s="4" t="s">
        <v>39</v>
      </c>
      <c r="C16" s="27" t="s">
        <v>147</v>
      </c>
      <c r="D16" s="27">
        <v>0.1</v>
      </c>
      <c r="E16" s="27">
        <v>0.1</v>
      </c>
      <c r="F16" s="27" t="s">
        <v>148</v>
      </c>
      <c r="G16" s="27" t="s">
        <v>148</v>
      </c>
      <c r="H16" s="27" t="s">
        <v>144</v>
      </c>
      <c r="I16" s="27" t="s">
        <v>144</v>
      </c>
      <c r="J16" s="27" t="s">
        <v>147</v>
      </c>
      <c r="K16" s="27">
        <v>0.1</v>
      </c>
      <c r="L16" s="27">
        <v>0.1</v>
      </c>
      <c r="M16" s="27" t="s">
        <v>148</v>
      </c>
      <c r="N16" s="27" t="s">
        <v>148</v>
      </c>
    </row>
  </sheetData>
  <mergeCells count="3">
    <mergeCell ref="C6:I6"/>
    <mergeCell ref="J6:N6"/>
    <mergeCell ref="C5:N5"/>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6"/>
  <sheetViews>
    <sheetView topLeftCell="D94" zoomScale="80" zoomScaleNormal="80" workbookViewId="0">
      <selection activeCell="D28" sqref="D28"/>
    </sheetView>
  </sheetViews>
  <sheetFormatPr baseColWidth="10" defaultColWidth="11.42578125" defaultRowHeight="15" x14ac:dyDescent="0.25"/>
  <cols>
    <col min="1" max="1" width="27.140625" customWidth="1"/>
    <col min="2" max="2" width="20.85546875" customWidth="1"/>
    <col min="3" max="3" width="18.85546875" customWidth="1"/>
    <col min="4" max="4" width="18.28515625" customWidth="1"/>
    <col min="8" max="8" width="15.42578125" customWidth="1"/>
    <col min="13" max="13" width="19.85546875" customWidth="1"/>
    <col min="17" max="17" width="27.5703125" customWidth="1"/>
  </cols>
  <sheetData>
    <row r="1" spans="1:19" x14ac:dyDescent="0.25">
      <c r="A1" s="3" t="s">
        <v>153</v>
      </c>
    </row>
    <row r="2" spans="1:19" x14ac:dyDescent="0.25">
      <c r="A2" s="26" t="s">
        <v>154</v>
      </c>
      <c r="B2" s="26"/>
      <c r="C2" s="26"/>
      <c r="D2" s="26"/>
      <c r="E2" s="26"/>
      <c r="F2" s="26"/>
      <c r="G2" s="26"/>
    </row>
    <row r="3" spans="1:19" x14ac:dyDescent="0.25">
      <c r="A3" s="26" t="s">
        <v>155</v>
      </c>
      <c r="B3" s="26"/>
      <c r="C3" s="26"/>
      <c r="D3" s="26"/>
      <c r="E3" s="26"/>
      <c r="F3" s="26"/>
      <c r="G3" s="26"/>
    </row>
    <row r="4" spans="1:19" ht="15.75" customHeight="1" x14ac:dyDescent="0.25">
      <c r="A4" t="s">
        <v>156</v>
      </c>
    </row>
    <row r="5" spans="1:19" x14ac:dyDescent="0.25">
      <c r="A5" t="s">
        <v>157</v>
      </c>
    </row>
    <row r="6" spans="1:19" x14ac:dyDescent="0.25">
      <c r="A6" s="21"/>
      <c r="B6" s="21"/>
      <c r="C6" s="23"/>
      <c r="D6" s="29" t="s">
        <v>73</v>
      </c>
      <c r="E6" s="29"/>
      <c r="F6" s="29"/>
      <c r="G6" s="29"/>
      <c r="H6" s="29"/>
      <c r="I6" s="29"/>
      <c r="J6" s="29"/>
      <c r="K6" s="29"/>
      <c r="L6" s="29"/>
      <c r="M6" s="30" t="s">
        <v>74</v>
      </c>
      <c r="N6" s="30"/>
      <c r="O6" s="30"/>
      <c r="P6" s="30"/>
      <c r="Q6" s="30"/>
      <c r="R6" s="30"/>
      <c r="S6" s="30"/>
    </row>
    <row r="7" spans="1:19" x14ac:dyDescent="0.25">
      <c r="A7" s="15" t="s">
        <v>0</v>
      </c>
      <c r="B7" s="15" t="s">
        <v>41</v>
      </c>
      <c r="C7" s="15" t="s">
        <v>42</v>
      </c>
      <c r="D7" s="15" t="s">
        <v>79</v>
      </c>
      <c r="E7" s="15" t="s">
        <v>80</v>
      </c>
      <c r="F7" s="15" t="s">
        <v>81</v>
      </c>
      <c r="G7" s="15" t="s">
        <v>82</v>
      </c>
      <c r="H7" s="15" t="s">
        <v>83</v>
      </c>
      <c r="I7" s="15" t="s">
        <v>84</v>
      </c>
      <c r="J7" s="15" t="s">
        <v>85</v>
      </c>
      <c r="K7" s="24" t="s">
        <v>86</v>
      </c>
      <c r="L7" s="24" t="s">
        <v>87</v>
      </c>
      <c r="M7" s="15" t="s">
        <v>79</v>
      </c>
      <c r="N7" s="15" t="s">
        <v>80</v>
      </c>
      <c r="O7" s="15" t="s">
        <v>81</v>
      </c>
      <c r="P7" s="15" t="s">
        <v>82</v>
      </c>
      <c r="Q7" s="15" t="s">
        <v>88</v>
      </c>
      <c r="R7" s="15" t="s">
        <v>84</v>
      </c>
      <c r="S7" s="15" t="s">
        <v>85</v>
      </c>
    </row>
    <row r="8" spans="1:19" x14ac:dyDescent="0.25">
      <c r="A8" s="5" t="s">
        <v>125</v>
      </c>
      <c r="B8" s="5">
        <v>1</v>
      </c>
      <c r="C8" s="5">
        <v>1</v>
      </c>
      <c r="D8" s="5">
        <v>5197</v>
      </c>
      <c r="E8" s="5">
        <v>4153</v>
      </c>
      <c r="F8" s="5">
        <v>3953</v>
      </c>
      <c r="G8" s="5">
        <v>4343</v>
      </c>
      <c r="H8" s="5" t="s">
        <v>144</v>
      </c>
      <c r="I8" s="5">
        <v>3504</v>
      </c>
      <c r="J8" s="5">
        <v>3191</v>
      </c>
      <c r="K8" s="5" t="s">
        <v>144</v>
      </c>
      <c r="L8" s="5" t="s">
        <v>144</v>
      </c>
      <c r="M8" s="5">
        <v>7307.333333333333</v>
      </c>
      <c r="N8" s="5">
        <v>7265.333333333333</v>
      </c>
      <c r="O8" s="5">
        <v>9252.3333333333339</v>
      </c>
      <c r="P8" s="5">
        <v>8054.333333333333</v>
      </c>
      <c r="Q8" s="5" t="s">
        <v>144</v>
      </c>
      <c r="R8" s="5">
        <v>4818.333333333333</v>
      </c>
      <c r="S8" s="5">
        <v>33.333333333333371</v>
      </c>
    </row>
    <row r="9" spans="1:19" s="3" customFormat="1" x14ac:dyDescent="0.25">
      <c r="A9" s="5" t="s">
        <v>125</v>
      </c>
      <c r="B9" s="5">
        <v>1</v>
      </c>
      <c r="C9" s="5">
        <v>2</v>
      </c>
      <c r="D9" s="5">
        <v>3945</v>
      </c>
      <c r="E9" s="5">
        <v>3768</v>
      </c>
      <c r="F9" s="5">
        <v>3577</v>
      </c>
      <c r="G9" s="5">
        <v>3862</v>
      </c>
      <c r="H9" s="10" t="s">
        <v>144</v>
      </c>
      <c r="I9" s="5">
        <v>3322</v>
      </c>
      <c r="J9" s="5">
        <v>3334</v>
      </c>
      <c r="K9" s="10" t="s">
        <v>144</v>
      </c>
      <c r="L9" s="10" t="s">
        <v>144</v>
      </c>
      <c r="M9" s="5">
        <v>7191.333333333333</v>
      </c>
      <c r="N9" s="5">
        <v>7077.333333333333</v>
      </c>
      <c r="O9" s="5">
        <v>8889.3333333333339</v>
      </c>
      <c r="P9" s="5">
        <v>8035.333333333333</v>
      </c>
      <c r="Q9" s="5" t="s">
        <v>144</v>
      </c>
      <c r="R9" s="5">
        <v>4872.333333333333</v>
      </c>
      <c r="S9" s="5" t="s">
        <v>78</v>
      </c>
    </row>
    <row r="10" spans="1:19" s="3" customFormat="1" x14ac:dyDescent="0.25">
      <c r="A10" s="5" t="s">
        <v>125</v>
      </c>
      <c r="B10" s="5">
        <v>1</v>
      </c>
      <c r="C10" s="5">
        <v>3</v>
      </c>
      <c r="D10" s="5">
        <v>4197</v>
      </c>
      <c r="E10" s="5">
        <v>3804</v>
      </c>
      <c r="F10" s="5">
        <v>3445</v>
      </c>
      <c r="G10" s="5">
        <v>3956</v>
      </c>
      <c r="H10" s="10" t="s">
        <v>144</v>
      </c>
      <c r="I10" s="5">
        <v>3014</v>
      </c>
      <c r="J10" s="5">
        <v>2256</v>
      </c>
      <c r="K10" s="10" t="s">
        <v>144</v>
      </c>
      <c r="L10" s="10" t="s">
        <v>144</v>
      </c>
      <c r="M10" s="5">
        <v>7253.333333333333</v>
      </c>
      <c r="N10" s="5">
        <v>7111.333333333333</v>
      </c>
      <c r="O10" s="5">
        <v>8939.3333333333339</v>
      </c>
      <c r="P10" s="5">
        <v>8033.333333333333</v>
      </c>
      <c r="Q10" s="5" t="s">
        <v>144</v>
      </c>
      <c r="R10" s="5">
        <v>4857.333333333333</v>
      </c>
      <c r="S10" s="5">
        <v>35.333333333333371</v>
      </c>
    </row>
    <row r="11" spans="1:19" x14ac:dyDescent="0.25">
      <c r="A11" s="5" t="s">
        <v>125</v>
      </c>
      <c r="B11" s="5">
        <v>1</v>
      </c>
      <c r="C11" s="5">
        <v>4</v>
      </c>
      <c r="D11" s="5">
        <v>4420</v>
      </c>
      <c r="E11" s="5">
        <v>3468</v>
      </c>
      <c r="F11" s="5">
        <v>3147</v>
      </c>
      <c r="G11" s="5">
        <v>3982</v>
      </c>
      <c r="H11" s="10" t="s">
        <v>144</v>
      </c>
      <c r="I11" s="5">
        <v>2508</v>
      </c>
      <c r="J11" s="5">
        <v>2111</v>
      </c>
      <c r="K11" s="10" t="s">
        <v>144</v>
      </c>
      <c r="L11" s="10" t="s">
        <v>144</v>
      </c>
      <c r="M11" s="5" t="s">
        <v>144</v>
      </c>
      <c r="N11" s="5" t="s">
        <v>144</v>
      </c>
      <c r="O11" s="10" t="s">
        <v>144</v>
      </c>
      <c r="P11" s="10" t="s">
        <v>144</v>
      </c>
      <c r="Q11" s="10" t="s">
        <v>144</v>
      </c>
      <c r="R11" s="10" t="s">
        <v>144</v>
      </c>
      <c r="S11" s="10" t="s">
        <v>144</v>
      </c>
    </row>
    <row r="12" spans="1:19" x14ac:dyDescent="0.25">
      <c r="A12" s="5" t="s">
        <v>125</v>
      </c>
      <c r="B12" s="5">
        <v>2</v>
      </c>
      <c r="C12" s="5">
        <v>1</v>
      </c>
      <c r="D12" s="5">
        <v>4679</v>
      </c>
      <c r="E12" s="5">
        <v>5346</v>
      </c>
      <c r="F12" s="5">
        <v>4695</v>
      </c>
      <c r="G12" s="5">
        <v>4973</v>
      </c>
      <c r="H12" s="10" t="s">
        <v>144</v>
      </c>
      <c r="I12" s="5">
        <v>3515</v>
      </c>
      <c r="J12" s="5">
        <v>4201</v>
      </c>
      <c r="K12" s="10" t="s">
        <v>144</v>
      </c>
      <c r="L12" s="10" t="s">
        <v>144</v>
      </c>
      <c r="M12" s="5">
        <v>8082.333333333333</v>
      </c>
      <c r="N12" s="5">
        <v>8330.3333333333339</v>
      </c>
      <c r="O12" s="5">
        <v>9616.3333333333339</v>
      </c>
      <c r="P12" s="5">
        <v>8655.3333333333339</v>
      </c>
      <c r="Q12" s="10" t="s">
        <v>144</v>
      </c>
      <c r="R12" s="5">
        <v>8257.3333333333339</v>
      </c>
      <c r="S12" s="5">
        <v>9480.6666666666679</v>
      </c>
    </row>
    <row r="13" spans="1:19" x14ac:dyDescent="0.25">
      <c r="A13" s="5" t="s">
        <v>125</v>
      </c>
      <c r="B13" s="5">
        <v>2</v>
      </c>
      <c r="C13" s="5">
        <v>2</v>
      </c>
      <c r="D13" s="5">
        <v>4716</v>
      </c>
      <c r="E13" s="5">
        <v>5157</v>
      </c>
      <c r="F13" s="5">
        <v>4850</v>
      </c>
      <c r="G13" s="5">
        <v>4565</v>
      </c>
      <c r="H13" s="10" t="s">
        <v>144</v>
      </c>
      <c r="I13" s="5">
        <v>4068</v>
      </c>
      <c r="J13" s="5">
        <v>3961</v>
      </c>
      <c r="K13" s="10" t="s">
        <v>144</v>
      </c>
      <c r="L13" s="10" t="s">
        <v>144</v>
      </c>
      <c r="M13" s="5">
        <v>6811.333333333333</v>
      </c>
      <c r="N13" s="5">
        <v>8003.333333333333</v>
      </c>
      <c r="O13" s="5">
        <v>9550.3333333333339</v>
      </c>
      <c r="P13" s="5">
        <v>8578.3333333333339</v>
      </c>
      <c r="Q13" s="10" t="s">
        <v>144</v>
      </c>
      <c r="R13" s="5">
        <v>8472.3333333333339</v>
      </c>
      <c r="S13" s="5">
        <v>9558.6666666666679</v>
      </c>
    </row>
    <row r="14" spans="1:19" x14ac:dyDescent="0.25">
      <c r="A14" s="5" t="s">
        <v>125</v>
      </c>
      <c r="B14" s="5">
        <v>2</v>
      </c>
      <c r="C14" s="5">
        <v>3</v>
      </c>
      <c r="D14" s="5">
        <v>4509</v>
      </c>
      <c r="E14" s="5">
        <v>4659</v>
      </c>
      <c r="F14" s="5">
        <v>4868</v>
      </c>
      <c r="G14" s="5">
        <v>5000</v>
      </c>
      <c r="H14" s="10" t="s">
        <v>144</v>
      </c>
      <c r="I14" s="5">
        <v>5002</v>
      </c>
      <c r="J14" s="5">
        <v>4633</v>
      </c>
      <c r="K14" s="10" t="s">
        <v>144</v>
      </c>
      <c r="L14" s="10" t="s">
        <v>144</v>
      </c>
      <c r="M14" s="5">
        <v>6762.333333333333</v>
      </c>
      <c r="N14" s="5">
        <v>8100.333333333333</v>
      </c>
      <c r="O14" s="5">
        <v>9569.3333333333339</v>
      </c>
      <c r="P14" s="5">
        <v>8573.3333333333339</v>
      </c>
      <c r="Q14" s="10" t="s">
        <v>144</v>
      </c>
      <c r="R14" s="5">
        <v>8343.3333333333339</v>
      </c>
      <c r="S14" s="5">
        <v>9379.6666666666679</v>
      </c>
    </row>
    <row r="15" spans="1:19" x14ac:dyDescent="0.25">
      <c r="A15" s="5" t="s">
        <v>125</v>
      </c>
      <c r="B15" s="5">
        <v>2</v>
      </c>
      <c r="C15" s="5">
        <v>4</v>
      </c>
      <c r="D15" s="5">
        <v>4857</v>
      </c>
      <c r="E15" s="5">
        <v>5070</v>
      </c>
      <c r="F15" s="5">
        <v>4191</v>
      </c>
      <c r="G15" s="5">
        <v>4822</v>
      </c>
      <c r="H15" s="10" t="s">
        <v>144</v>
      </c>
      <c r="I15" s="5">
        <v>4996</v>
      </c>
      <c r="J15" s="5">
        <v>4696</v>
      </c>
      <c r="K15" s="10" t="s">
        <v>144</v>
      </c>
      <c r="L15" s="10" t="s">
        <v>144</v>
      </c>
      <c r="M15" s="5" t="s">
        <v>144</v>
      </c>
      <c r="N15" s="5" t="s">
        <v>144</v>
      </c>
      <c r="O15" s="5" t="s">
        <v>144</v>
      </c>
      <c r="P15" s="5" t="s">
        <v>144</v>
      </c>
      <c r="Q15" s="10" t="s">
        <v>144</v>
      </c>
      <c r="R15" s="5" t="s">
        <v>144</v>
      </c>
      <c r="S15" s="5" t="s">
        <v>144</v>
      </c>
    </row>
    <row r="16" spans="1:19" x14ac:dyDescent="0.25">
      <c r="A16" s="5" t="s">
        <v>125</v>
      </c>
      <c r="B16" s="5">
        <v>2</v>
      </c>
      <c r="C16" s="5">
        <v>1</v>
      </c>
      <c r="D16" s="5">
        <v>6258</v>
      </c>
      <c r="E16" s="5">
        <v>6153</v>
      </c>
      <c r="F16" s="5">
        <v>6699</v>
      </c>
      <c r="G16" s="5">
        <v>6211</v>
      </c>
      <c r="H16" s="10" t="s">
        <v>144</v>
      </c>
      <c r="I16" s="5">
        <v>6084</v>
      </c>
      <c r="J16" s="5">
        <v>123</v>
      </c>
      <c r="K16" s="10" t="s">
        <v>144</v>
      </c>
      <c r="L16" s="10" t="s">
        <v>144</v>
      </c>
      <c r="M16" s="5">
        <v>9902.3333333333339</v>
      </c>
      <c r="N16" s="5">
        <v>10673.333333333334</v>
      </c>
      <c r="O16" s="5">
        <v>10851.333333333334</v>
      </c>
      <c r="P16" s="5">
        <v>9278.3333333333339</v>
      </c>
      <c r="Q16" s="10" t="s">
        <v>144</v>
      </c>
      <c r="R16" s="5">
        <v>11683.333333333334</v>
      </c>
      <c r="S16" s="5">
        <v>10338.333333333334</v>
      </c>
    </row>
    <row r="17" spans="1:19" x14ac:dyDescent="0.25">
      <c r="A17" s="5" t="s">
        <v>125</v>
      </c>
      <c r="B17" s="5">
        <v>3</v>
      </c>
      <c r="C17" s="5">
        <v>2</v>
      </c>
      <c r="D17" s="5">
        <v>6290</v>
      </c>
      <c r="E17" s="5">
        <v>6348</v>
      </c>
      <c r="F17" s="5">
        <v>6543</v>
      </c>
      <c r="G17" s="5">
        <v>6058</v>
      </c>
      <c r="H17" s="10" t="s">
        <v>144</v>
      </c>
      <c r="I17" s="5">
        <v>4454</v>
      </c>
      <c r="J17" s="5">
        <v>114</v>
      </c>
      <c r="K17" s="10" t="s">
        <v>144</v>
      </c>
      <c r="L17" s="10" t="s">
        <v>144</v>
      </c>
      <c r="M17" s="5">
        <v>9717.3333333333339</v>
      </c>
      <c r="N17" s="5">
        <v>10439.333333333334</v>
      </c>
      <c r="O17" s="5">
        <v>10321.333333333334</v>
      </c>
      <c r="P17" s="5">
        <v>9224.3333333333339</v>
      </c>
      <c r="Q17" s="10" t="s">
        <v>144</v>
      </c>
      <c r="R17" s="5">
        <v>11628.333333333334</v>
      </c>
      <c r="S17" s="5">
        <v>10227.333333333334</v>
      </c>
    </row>
    <row r="18" spans="1:19" x14ac:dyDescent="0.25">
      <c r="A18" s="5" t="s">
        <v>125</v>
      </c>
      <c r="B18" s="5">
        <v>3</v>
      </c>
      <c r="C18" s="5">
        <v>3</v>
      </c>
      <c r="D18" s="5">
        <v>6216</v>
      </c>
      <c r="E18" s="5">
        <v>6280</v>
      </c>
      <c r="F18" s="5">
        <v>6340</v>
      </c>
      <c r="G18" s="5">
        <v>6528</v>
      </c>
      <c r="H18" s="10" t="s">
        <v>144</v>
      </c>
      <c r="I18" s="5">
        <v>3774</v>
      </c>
      <c r="J18" s="5">
        <v>96</v>
      </c>
      <c r="K18" s="10" t="s">
        <v>144</v>
      </c>
      <c r="L18" s="10" t="s">
        <v>144</v>
      </c>
      <c r="M18" s="5">
        <v>9855.3333333333339</v>
      </c>
      <c r="N18" s="5">
        <v>10517.333333333334</v>
      </c>
      <c r="O18" s="5">
        <v>10421.333333333334</v>
      </c>
      <c r="P18" s="5">
        <v>9285.3333333333339</v>
      </c>
      <c r="Q18" s="10" t="s">
        <v>144</v>
      </c>
      <c r="R18" s="5">
        <v>11649.333333333334</v>
      </c>
      <c r="S18" s="5">
        <v>10049.333333333334</v>
      </c>
    </row>
    <row r="19" spans="1:19" x14ac:dyDescent="0.25">
      <c r="A19" s="5" t="s">
        <v>125</v>
      </c>
      <c r="B19" s="5">
        <v>3</v>
      </c>
      <c r="C19" s="5">
        <v>4</v>
      </c>
      <c r="D19" s="5">
        <v>7170</v>
      </c>
      <c r="E19" s="5">
        <v>6355</v>
      </c>
      <c r="F19" s="5">
        <v>5833</v>
      </c>
      <c r="G19" s="5">
        <v>5436</v>
      </c>
      <c r="H19" s="10" t="s">
        <v>144</v>
      </c>
      <c r="I19" s="5">
        <v>3378</v>
      </c>
      <c r="J19" s="5">
        <v>107</v>
      </c>
      <c r="K19" s="10" t="s">
        <v>144</v>
      </c>
      <c r="L19" s="10" t="s">
        <v>144</v>
      </c>
      <c r="M19" s="5" t="s">
        <v>144</v>
      </c>
      <c r="N19" s="5" t="s">
        <v>144</v>
      </c>
      <c r="O19" s="5" t="s">
        <v>144</v>
      </c>
      <c r="P19" s="5" t="s">
        <v>144</v>
      </c>
      <c r="Q19" s="10" t="s">
        <v>144</v>
      </c>
      <c r="R19" s="10" t="s">
        <v>144</v>
      </c>
      <c r="S19" s="10" t="s">
        <v>144</v>
      </c>
    </row>
    <row r="20" spans="1:19" x14ac:dyDescent="0.25">
      <c r="A20" s="5" t="s">
        <v>126</v>
      </c>
      <c r="B20" s="5">
        <v>1</v>
      </c>
      <c r="C20" s="5">
        <v>1</v>
      </c>
      <c r="D20" s="5">
        <v>3831</v>
      </c>
      <c r="E20" s="5">
        <v>4403</v>
      </c>
      <c r="F20" s="5">
        <v>3829</v>
      </c>
      <c r="G20" s="5">
        <v>3727</v>
      </c>
      <c r="H20" s="10" t="s">
        <v>144</v>
      </c>
      <c r="I20" s="5">
        <v>3665</v>
      </c>
      <c r="J20" s="5">
        <v>3497</v>
      </c>
      <c r="K20" s="10" t="s">
        <v>144</v>
      </c>
      <c r="L20" s="10" t="s">
        <v>144</v>
      </c>
      <c r="M20" s="5">
        <v>6345</v>
      </c>
      <c r="N20" s="5">
        <v>7286</v>
      </c>
      <c r="O20" s="5">
        <v>6910</v>
      </c>
      <c r="P20" s="5">
        <v>6879</v>
      </c>
      <c r="Q20" s="10" t="s">
        <v>144</v>
      </c>
      <c r="R20" s="5">
        <v>6762</v>
      </c>
      <c r="S20" s="5">
        <v>4739</v>
      </c>
    </row>
    <row r="21" spans="1:19" x14ac:dyDescent="0.25">
      <c r="A21" s="5" t="s">
        <v>126</v>
      </c>
      <c r="B21" s="5">
        <v>1</v>
      </c>
      <c r="C21" s="5">
        <v>2</v>
      </c>
      <c r="D21" s="5">
        <v>3963</v>
      </c>
      <c r="E21" s="5">
        <v>3861</v>
      </c>
      <c r="F21" s="5">
        <v>3955</v>
      </c>
      <c r="G21" s="5">
        <v>3887</v>
      </c>
      <c r="H21" s="10" t="s">
        <v>144</v>
      </c>
      <c r="I21" s="5">
        <v>3715</v>
      </c>
      <c r="J21" s="5">
        <v>3567</v>
      </c>
      <c r="K21" s="10" t="s">
        <v>144</v>
      </c>
      <c r="L21" s="10" t="s">
        <v>144</v>
      </c>
      <c r="M21" s="5">
        <v>6211</v>
      </c>
      <c r="N21" s="5">
        <v>6978</v>
      </c>
      <c r="O21" s="5">
        <v>6780</v>
      </c>
      <c r="P21" s="5">
        <v>6890</v>
      </c>
      <c r="Q21" s="10" t="s">
        <v>144</v>
      </c>
      <c r="R21" s="5">
        <v>6754</v>
      </c>
      <c r="S21" s="5">
        <v>4774</v>
      </c>
    </row>
    <row r="22" spans="1:19" x14ac:dyDescent="0.25">
      <c r="A22" s="5" t="s">
        <v>126</v>
      </c>
      <c r="B22" s="5">
        <v>1</v>
      </c>
      <c r="C22" s="5">
        <v>3</v>
      </c>
      <c r="D22" s="5">
        <v>4130</v>
      </c>
      <c r="E22" s="5">
        <v>3979</v>
      </c>
      <c r="F22" s="5">
        <v>4289</v>
      </c>
      <c r="G22" s="5">
        <v>3948</v>
      </c>
      <c r="H22" s="10" t="s">
        <v>144</v>
      </c>
      <c r="I22" s="5">
        <v>3682</v>
      </c>
      <c r="J22" s="5">
        <v>3574</v>
      </c>
      <c r="K22" s="10" t="s">
        <v>144</v>
      </c>
      <c r="L22" s="10" t="s">
        <v>144</v>
      </c>
      <c r="M22" s="5">
        <v>6237</v>
      </c>
      <c r="N22" s="5">
        <v>7042</v>
      </c>
      <c r="O22" s="5">
        <v>6806</v>
      </c>
      <c r="P22" s="5">
        <v>6844</v>
      </c>
      <c r="Q22" s="10" t="s">
        <v>144</v>
      </c>
      <c r="R22" s="5">
        <v>6695</v>
      </c>
      <c r="S22" s="5">
        <v>4725</v>
      </c>
    </row>
    <row r="23" spans="1:19" x14ac:dyDescent="0.25">
      <c r="A23" s="5" t="s">
        <v>126</v>
      </c>
      <c r="B23" s="5">
        <v>1</v>
      </c>
      <c r="C23" s="5">
        <v>4</v>
      </c>
      <c r="D23" s="5">
        <v>4003</v>
      </c>
      <c r="E23" s="5">
        <v>4165</v>
      </c>
      <c r="F23" s="5">
        <v>4128</v>
      </c>
      <c r="G23" s="5">
        <v>3825</v>
      </c>
      <c r="H23" s="10" t="s">
        <v>144</v>
      </c>
      <c r="I23" s="5">
        <v>3795</v>
      </c>
      <c r="J23" s="5">
        <v>3514</v>
      </c>
      <c r="K23" s="10" t="s">
        <v>144</v>
      </c>
      <c r="L23" s="10" t="s">
        <v>144</v>
      </c>
      <c r="M23" s="5" t="s">
        <v>144</v>
      </c>
      <c r="N23" s="5" t="s">
        <v>144</v>
      </c>
      <c r="O23" s="5" t="s">
        <v>144</v>
      </c>
      <c r="P23" s="5" t="s">
        <v>144</v>
      </c>
      <c r="Q23" s="10" t="s">
        <v>144</v>
      </c>
      <c r="R23" s="5" t="s">
        <v>144</v>
      </c>
      <c r="S23" s="5" t="s">
        <v>144</v>
      </c>
    </row>
    <row r="24" spans="1:19" x14ac:dyDescent="0.25">
      <c r="A24" s="5" t="s">
        <v>126</v>
      </c>
      <c r="B24" s="5">
        <v>2</v>
      </c>
      <c r="C24" s="5">
        <v>1</v>
      </c>
      <c r="D24" s="5">
        <v>5945</v>
      </c>
      <c r="E24" s="5">
        <v>6076</v>
      </c>
      <c r="F24" s="5">
        <v>6334</v>
      </c>
      <c r="G24" s="5">
        <v>6236</v>
      </c>
      <c r="H24" s="10" t="s">
        <v>144</v>
      </c>
      <c r="I24" s="5">
        <v>4965</v>
      </c>
      <c r="J24" s="5">
        <v>2433</v>
      </c>
      <c r="K24" s="10" t="s">
        <v>144</v>
      </c>
      <c r="L24" s="10" t="s">
        <v>144</v>
      </c>
      <c r="M24" s="5">
        <v>6956</v>
      </c>
      <c r="N24" s="5">
        <v>7822</v>
      </c>
      <c r="O24" s="5">
        <v>6933</v>
      </c>
      <c r="P24" s="5">
        <v>7144</v>
      </c>
      <c r="Q24" s="10" t="s">
        <v>144</v>
      </c>
      <c r="R24" s="5">
        <v>6557</v>
      </c>
      <c r="S24" s="5">
        <v>6298</v>
      </c>
    </row>
    <row r="25" spans="1:19" x14ac:dyDescent="0.25">
      <c r="A25" s="5" t="s">
        <v>126</v>
      </c>
      <c r="B25" s="5">
        <v>2</v>
      </c>
      <c r="C25" s="5">
        <v>2</v>
      </c>
      <c r="D25" s="5">
        <v>5506</v>
      </c>
      <c r="E25" s="5">
        <v>5556</v>
      </c>
      <c r="F25" s="5">
        <v>4770</v>
      </c>
      <c r="G25" s="5">
        <v>5722</v>
      </c>
      <c r="H25" s="10" t="s">
        <v>144</v>
      </c>
      <c r="I25" s="5">
        <v>3738</v>
      </c>
      <c r="J25" s="5">
        <v>1476</v>
      </c>
      <c r="K25" s="10" t="s">
        <v>144</v>
      </c>
      <c r="L25" s="10" t="s">
        <v>144</v>
      </c>
      <c r="M25" s="5">
        <v>6824</v>
      </c>
      <c r="N25" s="5">
        <v>7396</v>
      </c>
      <c r="O25" s="5">
        <v>6907</v>
      </c>
      <c r="P25" s="5">
        <v>7199</v>
      </c>
      <c r="Q25" s="10" t="s">
        <v>144</v>
      </c>
      <c r="R25" s="5">
        <v>6422</v>
      </c>
      <c r="S25" s="5">
        <v>6416</v>
      </c>
    </row>
    <row r="26" spans="1:19" x14ac:dyDescent="0.25">
      <c r="A26" s="5" t="s">
        <v>126</v>
      </c>
      <c r="B26" s="5">
        <v>2</v>
      </c>
      <c r="C26" s="5">
        <v>3</v>
      </c>
      <c r="D26" s="5">
        <v>5832</v>
      </c>
      <c r="E26" s="5">
        <v>5968</v>
      </c>
      <c r="F26" s="5">
        <v>6275</v>
      </c>
      <c r="G26" s="5">
        <v>6173</v>
      </c>
      <c r="H26" s="10" t="s">
        <v>144</v>
      </c>
      <c r="I26" s="5">
        <v>4632</v>
      </c>
      <c r="J26" s="5">
        <v>1314</v>
      </c>
      <c r="K26" s="10" t="s">
        <v>144</v>
      </c>
      <c r="L26" s="10" t="s">
        <v>144</v>
      </c>
      <c r="M26" s="5">
        <v>6911</v>
      </c>
      <c r="N26" s="5">
        <v>7437</v>
      </c>
      <c r="O26" s="5">
        <v>6891</v>
      </c>
      <c r="P26" s="5">
        <v>7165</v>
      </c>
      <c r="Q26" s="10" t="s">
        <v>144</v>
      </c>
      <c r="R26" s="5">
        <v>6313</v>
      </c>
      <c r="S26" s="5">
        <v>6412</v>
      </c>
    </row>
    <row r="27" spans="1:19" x14ac:dyDescent="0.25">
      <c r="A27" s="5" t="s">
        <v>126</v>
      </c>
      <c r="B27" s="5">
        <v>2</v>
      </c>
      <c r="C27" s="5">
        <v>4</v>
      </c>
      <c r="D27" s="5">
        <v>6608</v>
      </c>
      <c r="E27" s="5">
        <v>5971</v>
      </c>
      <c r="F27" s="5">
        <v>5937</v>
      </c>
      <c r="G27" s="5">
        <v>6491</v>
      </c>
      <c r="H27" s="10" t="s">
        <v>144</v>
      </c>
      <c r="I27" s="5">
        <v>4302</v>
      </c>
      <c r="J27" s="5">
        <v>1730</v>
      </c>
      <c r="K27" s="10" t="s">
        <v>144</v>
      </c>
      <c r="L27" s="10" t="s">
        <v>144</v>
      </c>
      <c r="M27" s="5" t="s">
        <v>144</v>
      </c>
      <c r="N27" s="5" t="s">
        <v>144</v>
      </c>
      <c r="O27" s="5" t="s">
        <v>144</v>
      </c>
      <c r="P27" s="5" t="s">
        <v>144</v>
      </c>
      <c r="Q27" s="10" t="s">
        <v>144</v>
      </c>
      <c r="R27" s="5" t="s">
        <v>144</v>
      </c>
      <c r="S27" s="5" t="s">
        <v>144</v>
      </c>
    </row>
    <row r="28" spans="1:19" x14ac:dyDescent="0.25">
      <c r="A28" s="5" t="s">
        <v>126</v>
      </c>
      <c r="B28" s="5">
        <v>2</v>
      </c>
      <c r="C28" s="5">
        <v>1</v>
      </c>
      <c r="D28" s="5">
        <v>5425</v>
      </c>
      <c r="E28" s="5">
        <v>5735</v>
      </c>
      <c r="F28" s="5">
        <v>6007</v>
      </c>
      <c r="G28" s="5">
        <v>5767</v>
      </c>
      <c r="H28" s="10" t="s">
        <v>144</v>
      </c>
      <c r="I28" s="5">
        <v>5518</v>
      </c>
      <c r="J28" s="5">
        <v>3274</v>
      </c>
      <c r="K28" s="10" t="s">
        <v>144</v>
      </c>
      <c r="L28" s="10" t="s">
        <v>144</v>
      </c>
      <c r="M28" s="5">
        <v>8316</v>
      </c>
      <c r="N28" s="5">
        <v>7573</v>
      </c>
      <c r="O28" s="5">
        <v>8422</v>
      </c>
      <c r="P28" s="5">
        <v>7990</v>
      </c>
      <c r="Q28" s="10" t="s">
        <v>144</v>
      </c>
      <c r="R28" s="5">
        <v>8892</v>
      </c>
      <c r="S28" s="5">
        <v>6723</v>
      </c>
    </row>
    <row r="29" spans="1:19" x14ac:dyDescent="0.25">
      <c r="A29" s="5" t="s">
        <v>126</v>
      </c>
      <c r="B29" s="5">
        <v>3</v>
      </c>
      <c r="C29" s="5">
        <v>2</v>
      </c>
      <c r="D29" s="5">
        <v>5630</v>
      </c>
      <c r="E29" s="5">
        <v>5447</v>
      </c>
      <c r="F29" s="5">
        <v>5888</v>
      </c>
      <c r="G29" s="5">
        <v>5552</v>
      </c>
      <c r="H29" s="10" t="s">
        <v>144</v>
      </c>
      <c r="I29" s="5">
        <v>5633</v>
      </c>
      <c r="J29" s="5">
        <v>3415</v>
      </c>
      <c r="K29" s="10" t="s">
        <v>144</v>
      </c>
      <c r="L29" s="10" t="s">
        <v>144</v>
      </c>
      <c r="M29" s="5">
        <v>8435</v>
      </c>
      <c r="N29" s="5">
        <v>7620</v>
      </c>
      <c r="O29" s="5">
        <v>8419</v>
      </c>
      <c r="P29" s="5">
        <v>7923</v>
      </c>
      <c r="Q29" s="10" t="s">
        <v>144</v>
      </c>
      <c r="R29" s="5">
        <v>8496</v>
      </c>
      <c r="S29" s="5">
        <v>6835</v>
      </c>
    </row>
    <row r="30" spans="1:19" x14ac:dyDescent="0.25">
      <c r="A30" s="5" t="s">
        <v>126</v>
      </c>
      <c r="B30" s="5">
        <v>3</v>
      </c>
      <c r="C30" s="5">
        <v>3</v>
      </c>
      <c r="D30" s="5">
        <v>4918</v>
      </c>
      <c r="E30" s="5">
        <v>4430</v>
      </c>
      <c r="F30" s="5">
        <v>4106</v>
      </c>
      <c r="G30" s="5">
        <v>5201</v>
      </c>
      <c r="H30" s="10" t="s">
        <v>144</v>
      </c>
      <c r="I30" s="5">
        <v>4222</v>
      </c>
      <c r="J30" s="5">
        <v>3016</v>
      </c>
      <c r="K30" s="10" t="s">
        <v>144</v>
      </c>
      <c r="L30" s="10" t="s">
        <v>144</v>
      </c>
      <c r="M30" s="5">
        <v>8496</v>
      </c>
      <c r="N30" s="5">
        <v>7740</v>
      </c>
      <c r="O30" s="5">
        <v>8378</v>
      </c>
      <c r="P30" s="5">
        <v>7904</v>
      </c>
      <c r="Q30" s="10" t="s">
        <v>144</v>
      </c>
      <c r="R30" s="5">
        <v>8470</v>
      </c>
      <c r="S30" s="5">
        <v>6839</v>
      </c>
    </row>
    <row r="31" spans="1:19" x14ac:dyDescent="0.25">
      <c r="A31" s="5" t="s">
        <v>126</v>
      </c>
      <c r="B31" s="5">
        <v>3</v>
      </c>
      <c r="C31" s="5">
        <v>4</v>
      </c>
      <c r="D31" s="5">
        <v>4750</v>
      </c>
      <c r="E31" s="5">
        <v>4719</v>
      </c>
      <c r="F31" s="5">
        <v>4985</v>
      </c>
      <c r="G31" s="5">
        <v>4825</v>
      </c>
      <c r="H31" s="10" t="s">
        <v>144</v>
      </c>
      <c r="I31" s="5">
        <v>4782</v>
      </c>
      <c r="J31" s="5">
        <v>2764</v>
      </c>
      <c r="K31" s="10" t="s">
        <v>144</v>
      </c>
      <c r="L31" s="10" t="s">
        <v>144</v>
      </c>
      <c r="M31" s="5" t="s">
        <v>144</v>
      </c>
      <c r="N31" s="5" t="s">
        <v>144</v>
      </c>
      <c r="O31" s="5" t="s">
        <v>144</v>
      </c>
      <c r="P31" s="5" t="s">
        <v>144</v>
      </c>
      <c r="Q31" s="10" t="s">
        <v>144</v>
      </c>
      <c r="R31" s="5" t="s">
        <v>144</v>
      </c>
      <c r="S31" s="5" t="s">
        <v>144</v>
      </c>
    </row>
    <row r="32" spans="1:19" x14ac:dyDescent="0.25">
      <c r="A32" s="5" t="s">
        <v>127</v>
      </c>
      <c r="B32" s="5">
        <v>1</v>
      </c>
      <c r="C32" s="5">
        <v>1</v>
      </c>
      <c r="D32" s="5">
        <v>4092</v>
      </c>
      <c r="E32" s="5">
        <v>3792</v>
      </c>
      <c r="F32" s="5">
        <v>3690</v>
      </c>
      <c r="G32" s="5">
        <v>4155</v>
      </c>
      <c r="H32" s="10" t="s">
        <v>144</v>
      </c>
      <c r="I32" s="5">
        <v>2937</v>
      </c>
      <c r="J32" s="5">
        <v>62</v>
      </c>
      <c r="K32" s="10" t="s">
        <v>144</v>
      </c>
      <c r="L32" s="10" t="s">
        <v>144</v>
      </c>
      <c r="M32" s="5">
        <v>6814.666666666667</v>
      </c>
      <c r="N32" s="5">
        <v>7257.666666666667</v>
      </c>
      <c r="O32" s="5">
        <v>6441.666666666667</v>
      </c>
      <c r="P32" s="5">
        <v>7250.666666666667</v>
      </c>
      <c r="Q32" s="10" t="s">
        <v>144</v>
      </c>
      <c r="R32" s="5">
        <v>5766.666666666667</v>
      </c>
      <c r="S32" s="5">
        <v>28.666666666666629</v>
      </c>
    </row>
    <row r="33" spans="1:19" x14ac:dyDescent="0.25">
      <c r="A33" s="5" t="s">
        <v>127</v>
      </c>
      <c r="B33" s="5">
        <v>1</v>
      </c>
      <c r="C33" s="5">
        <v>2</v>
      </c>
      <c r="D33" s="5">
        <v>4521</v>
      </c>
      <c r="E33" s="5">
        <v>3914</v>
      </c>
      <c r="F33" s="5">
        <v>3762</v>
      </c>
      <c r="G33" s="5">
        <v>4095</v>
      </c>
      <c r="H33" s="10" t="s">
        <v>144</v>
      </c>
      <c r="I33" s="5">
        <v>2206</v>
      </c>
      <c r="J33" s="5">
        <v>23</v>
      </c>
      <c r="K33" s="10" t="s">
        <v>144</v>
      </c>
      <c r="L33" s="10" t="s">
        <v>144</v>
      </c>
      <c r="M33" s="5">
        <v>6975.666666666667</v>
      </c>
      <c r="N33" s="5">
        <v>7202.666666666667</v>
      </c>
      <c r="O33" s="5">
        <v>6417.666666666667</v>
      </c>
      <c r="P33" s="5">
        <v>7258.666666666667</v>
      </c>
      <c r="Q33" s="10" t="s">
        <v>144</v>
      </c>
      <c r="R33" s="5">
        <v>5800.666666666667</v>
      </c>
      <c r="S33" s="5">
        <v>31.666666666666629</v>
      </c>
    </row>
    <row r="34" spans="1:19" x14ac:dyDescent="0.25">
      <c r="A34" s="5" t="s">
        <v>127</v>
      </c>
      <c r="B34" s="5">
        <v>1</v>
      </c>
      <c r="C34" s="5">
        <v>3</v>
      </c>
      <c r="D34" s="5">
        <v>3704</v>
      </c>
      <c r="E34" s="5">
        <v>3342</v>
      </c>
      <c r="F34" s="5">
        <v>3566</v>
      </c>
      <c r="G34" s="5">
        <v>3801</v>
      </c>
      <c r="H34" s="10" t="s">
        <v>144</v>
      </c>
      <c r="I34" s="5">
        <v>2462</v>
      </c>
      <c r="J34" s="5">
        <v>33</v>
      </c>
      <c r="K34" s="10" t="s">
        <v>144</v>
      </c>
      <c r="L34" s="10" t="s">
        <v>144</v>
      </c>
      <c r="M34" s="5">
        <v>6890.666666666667</v>
      </c>
      <c r="N34" s="5">
        <v>7186.666666666667</v>
      </c>
      <c r="O34" s="5">
        <v>6419.666666666667</v>
      </c>
      <c r="P34" s="5">
        <v>7203.666666666667</v>
      </c>
      <c r="Q34" s="10" t="s">
        <v>144</v>
      </c>
      <c r="R34" s="5">
        <v>5816.666666666667</v>
      </c>
      <c r="S34" s="5">
        <v>38.666666666666629</v>
      </c>
    </row>
    <row r="35" spans="1:19" x14ac:dyDescent="0.25">
      <c r="A35" s="5" t="s">
        <v>127</v>
      </c>
      <c r="B35" s="5">
        <v>1</v>
      </c>
      <c r="C35" s="5">
        <v>4</v>
      </c>
      <c r="D35" s="5">
        <v>3472</v>
      </c>
      <c r="E35" s="5">
        <v>3432</v>
      </c>
      <c r="F35" s="5">
        <v>3590</v>
      </c>
      <c r="G35" s="5">
        <v>3516</v>
      </c>
      <c r="H35" s="10" t="s">
        <v>144</v>
      </c>
      <c r="I35" s="5">
        <v>1395</v>
      </c>
      <c r="J35" s="5">
        <v>4</v>
      </c>
      <c r="K35" s="10" t="s">
        <v>144</v>
      </c>
      <c r="L35" s="10" t="s">
        <v>144</v>
      </c>
      <c r="M35" s="5" t="s">
        <v>144</v>
      </c>
      <c r="N35" s="5" t="s">
        <v>144</v>
      </c>
      <c r="O35" s="5" t="s">
        <v>144</v>
      </c>
      <c r="P35" s="5" t="s">
        <v>144</v>
      </c>
      <c r="Q35" s="10" t="s">
        <v>144</v>
      </c>
      <c r="R35" s="5" t="s">
        <v>144</v>
      </c>
      <c r="S35" s="5" t="s">
        <v>144</v>
      </c>
    </row>
    <row r="36" spans="1:19" x14ac:dyDescent="0.25">
      <c r="A36" s="5" t="s">
        <v>127</v>
      </c>
      <c r="B36" s="5">
        <v>2</v>
      </c>
      <c r="C36" s="5">
        <v>1</v>
      </c>
      <c r="D36" s="5">
        <v>4510</v>
      </c>
      <c r="E36" s="5">
        <v>4007</v>
      </c>
      <c r="F36" s="5">
        <v>4887</v>
      </c>
      <c r="G36" s="5">
        <v>5028</v>
      </c>
      <c r="H36" s="10" t="s">
        <v>144</v>
      </c>
      <c r="I36" s="5">
        <v>1094</v>
      </c>
      <c r="J36" s="5">
        <v>62</v>
      </c>
      <c r="K36" s="10" t="s">
        <v>144</v>
      </c>
      <c r="L36" s="10" t="s">
        <v>144</v>
      </c>
      <c r="M36" s="5">
        <v>6710.666666666667</v>
      </c>
      <c r="N36" s="5">
        <v>5919.666666666667</v>
      </c>
      <c r="O36" s="5">
        <v>5086.666666666667</v>
      </c>
      <c r="P36" s="5">
        <v>6942.666666666667</v>
      </c>
      <c r="Q36" s="10" t="s">
        <v>144</v>
      </c>
      <c r="R36" s="5">
        <v>6071.666666666667</v>
      </c>
      <c r="S36" s="5">
        <v>53.666666666666629</v>
      </c>
    </row>
    <row r="37" spans="1:19" x14ac:dyDescent="0.25">
      <c r="A37" s="5" t="s">
        <v>127</v>
      </c>
      <c r="B37" s="5">
        <v>2</v>
      </c>
      <c r="C37" s="5">
        <v>2</v>
      </c>
      <c r="D37" s="5">
        <v>4821</v>
      </c>
      <c r="E37" s="5">
        <v>4559</v>
      </c>
      <c r="F37" s="5">
        <v>5183</v>
      </c>
      <c r="G37" s="5">
        <v>5021</v>
      </c>
      <c r="H37" s="10" t="s">
        <v>144</v>
      </c>
      <c r="I37" s="5">
        <v>1221</v>
      </c>
      <c r="J37" s="5">
        <v>60</v>
      </c>
      <c r="K37" s="10" t="s">
        <v>144</v>
      </c>
      <c r="L37" s="10" t="s">
        <v>144</v>
      </c>
      <c r="M37" s="5">
        <v>6710.666666666667</v>
      </c>
      <c r="N37" s="5">
        <v>5935.666666666667</v>
      </c>
      <c r="O37" s="5">
        <v>5104.666666666667</v>
      </c>
      <c r="P37" s="5">
        <v>6643.666666666667</v>
      </c>
      <c r="Q37" s="10" t="s">
        <v>144</v>
      </c>
      <c r="R37" s="5">
        <v>6118.666666666667</v>
      </c>
      <c r="S37" s="5">
        <v>46.666666666666629</v>
      </c>
    </row>
    <row r="38" spans="1:19" x14ac:dyDescent="0.25">
      <c r="A38" s="5" t="s">
        <v>127</v>
      </c>
      <c r="B38" s="5">
        <v>2</v>
      </c>
      <c r="C38" s="5">
        <v>3</v>
      </c>
      <c r="D38" s="5">
        <v>4045</v>
      </c>
      <c r="E38" s="5">
        <v>42</v>
      </c>
      <c r="F38" s="5">
        <v>6224</v>
      </c>
      <c r="G38" s="5">
        <v>5284</v>
      </c>
      <c r="H38" s="10" t="s">
        <v>144</v>
      </c>
      <c r="I38" s="5">
        <v>753</v>
      </c>
      <c r="J38" s="5">
        <v>54</v>
      </c>
      <c r="K38" s="10" t="s">
        <v>144</v>
      </c>
      <c r="L38" s="10" t="s">
        <v>144</v>
      </c>
      <c r="M38" s="5">
        <v>6657.666666666667</v>
      </c>
      <c r="N38" s="5">
        <v>5883.666666666667</v>
      </c>
      <c r="O38" s="5">
        <v>5110.666666666667</v>
      </c>
      <c r="P38" s="5">
        <v>6615.666666666667</v>
      </c>
      <c r="Q38" s="10" t="s">
        <v>144</v>
      </c>
      <c r="R38" s="5">
        <v>6146.666666666667</v>
      </c>
      <c r="S38" s="5">
        <v>64.666666666666629</v>
      </c>
    </row>
    <row r="39" spans="1:19" x14ac:dyDescent="0.25">
      <c r="A39" s="5" t="s">
        <v>127</v>
      </c>
      <c r="B39" s="5">
        <v>2</v>
      </c>
      <c r="C39" s="5">
        <v>4</v>
      </c>
      <c r="D39" s="5">
        <v>3044</v>
      </c>
      <c r="E39" s="5">
        <v>5358</v>
      </c>
      <c r="F39" s="5">
        <v>4017</v>
      </c>
      <c r="G39" s="5">
        <v>3892</v>
      </c>
      <c r="H39" s="10" t="s">
        <v>144</v>
      </c>
      <c r="I39" s="5">
        <v>418</v>
      </c>
      <c r="J39" s="5">
        <v>48</v>
      </c>
      <c r="K39" s="10" t="s">
        <v>144</v>
      </c>
      <c r="L39" s="10" t="s">
        <v>144</v>
      </c>
      <c r="M39" s="5" t="s">
        <v>144</v>
      </c>
      <c r="N39" s="5" t="s">
        <v>144</v>
      </c>
      <c r="O39" s="5" t="s">
        <v>144</v>
      </c>
      <c r="P39" s="5" t="s">
        <v>144</v>
      </c>
      <c r="Q39" s="10" t="s">
        <v>144</v>
      </c>
      <c r="R39" s="5" t="s">
        <v>144</v>
      </c>
      <c r="S39" s="5" t="s">
        <v>144</v>
      </c>
    </row>
    <row r="40" spans="1:19" x14ac:dyDescent="0.25">
      <c r="A40" s="5" t="s">
        <v>127</v>
      </c>
      <c r="B40" s="5">
        <v>2</v>
      </c>
      <c r="C40" s="5">
        <v>1</v>
      </c>
      <c r="D40" s="5">
        <v>4702</v>
      </c>
      <c r="E40" s="5">
        <v>4835</v>
      </c>
      <c r="F40" s="5">
        <v>4928</v>
      </c>
      <c r="G40" s="5">
        <v>4031</v>
      </c>
      <c r="H40" s="10" t="s">
        <v>144</v>
      </c>
      <c r="I40" s="5">
        <v>617</v>
      </c>
      <c r="J40" s="5">
        <v>40</v>
      </c>
      <c r="K40" s="10" t="s">
        <v>144</v>
      </c>
      <c r="L40" s="10" t="s">
        <v>144</v>
      </c>
      <c r="M40" s="5">
        <v>9241.6666666666661</v>
      </c>
      <c r="N40" s="5">
        <v>9133.6666666666661</v>
      </c>
      <c r="O40" s="5">
        <v>8101.666666666667</v>
      </c>
      <c r="P40" s="5">
        <v>7774.666666666667</v>
      </c>
      <c r="Q40" s="10" t="s">
        <v>144</v>
      </c>
      <c r="R40" s="5">
        <v>7765.666666666667</v>
      </c>
      <c r="S40" s="5">
        <v>36.666666666666629</v>
      </c>
    </row>
    <row r="41" spans="1:19" x14ac:dyDescent="0.25">
      <c r="A41" s="5" t="s">
        <v>127</v>
      </c>
      <c r="B41" s="5">
        <v>3</v>
      </c>
      <c r="C41" s="5">
        <v>2</v>
      </c>
      <c r="D41" s="5">
        <v>5120</v>
      </c>
      <c r="E41" s="5">
        <v>4888</v>
      </c>
      <c r="F41" s="5">
        <v>4554</v>
      </c>
      <c r="G41" s="5">
        <v>3245</v>
      </c>
      <c r="H41" s="10" t="s">
        <v>144</v>
      </c>
      <c r="I41" s="5">
        <v>460</v>
      </c>
      <c r="J41" s="5">
        <v>30</v>
      </c>
      <c r="K41" s="10" t="s">
        <v>144</v>
      </c>
      <c r="L41" s="10" t="s">
        <v>144</v>
      </c>
      <c r="M41" s="5">
        <v>9132.6666666666661</v>
      </c>
      <c r="N41" s="5">
        <v>9102.6666666666661</v>
      </c>
      <c r="O41" s="5">
        <v>8072.666666666667</v>
      </c>
      <c r="P41" s="5">
        <v>7711.666666666667</v>
      </c>
      <c r="Q41" s="10" t="s">
        <v>144</v>
      </c>
      <c r="R41" s="5">
        <v>7786.666666666667</v>
      </c>
      <c r="S41" s="5">
        <v>34.666666666666629</v>
      </c>
    </row>
    <row r="42" spans="1:19" x14ac:dyDescent="0.25">
      <c r="A42" s="5" t="s">
        <v>127</v>
      </c>
      <c r="B42" s="5">
        <v>3</v>
      </c>
      <c r="C42" s="5">
        <v>3</v>
      </c>
      <c r="D42" s="5">
        <v>4886</v>
      </c>
      <c r="E42" s="5">
        <v>4720</v>
      </c>
      <c r="F42" s="5">
        <v>4469</v>
      </c>
      <c r="G42" s="5">
        <v>3090</v>
      </c>
      <c r="H42" s="10" t="s">
        <v>144</v>
      </c>
      <c r="I42" s="5">
        <v>413</v>
      </c>
      <c r="J42" s="5">
        <v>34</v>
      </c>
      <c r="K42" s="10" t="s">
        <v>144</v>
      </c>
      <c r="L42" s="10" t="s">
        <v>144</v>
      </c>
      <c r="M42" s="5">
        <v>9122.6666666666661</v>
      </c>
      <c r="N42" s="5">
        <v>8983.6666666666661</v>
      </c>
      <c r="O42" s="5">
        <v>8039.666666666667</v>
      </c>
      <c r="P42" s="5">
        <v>7802.666666666667</v>
      </c>
      <c r="Q42" s="10" t="s">
        <v>144</v>
      </c>
      <c r="R42" s="5">
        <v>7861.666666666667</v>
      </c>
      <c r="S42" s="5">
        <v>41.666666666666629</v>
      </c>
    </row>
    <row r="43" spans="1:19" x14ac:dyDescent="0.25">
      <c r="A43" s="5" t="s">
        <v>127</v>
      </c>
      <c r="B43" s="5">
        <v>3</v>
      </c>
      <c r="C43" s="5">
        <v>4</v>
      </c>
      <c r="D43" s="5">
        <v>4815</v>
      </c>
      <c r="E43" s="5">
        <v>4373</v>
      </c>
      <c r="F43" s="5">
        <v>3694</v>
      </c>
      <c r="G43" s="5">
        <v>3585</v>
      </c>
      <c r="H43" s="10" t="s">
        <v>144</v>
      </c>
      <c r="I43" s="5">
        <v>99</v>
      </c>
      <c r="J43" s="5">
        <v>26</v>
      </c>
      <c r="K43" s="10" t="s">
        <v>144</v>
      </c>
      <c r="L43" s="10" t="s">
        <v>144</v>
      </c>
      <c r="M43" s="5" t="s">
        <v>144</v>
      </c>
      <c r="N43" s="5" t="s">
        <v>144</v>
      </c>
      <c r="O43" s="5" t="s">
        <v>144</v>
      </c>
      <c r="P43" s="5" t="s">
        <v>144</v>
      </c>
      <c r="Q43" s="5" t="s">
        <v>144</v>
      </c>
      <c r="R43" s="5" t="s">
        <v>144</v>
      </c>
      <c r="S43" s="5" t="s">
        <v>144</v>
      </c>
    </row>
    <row r="44" spans="1:19" x14ac:dyDescent="0.25">
      <c r="A44" s="5" t="s">
        <v>46</v>
      </c>
      <c r="B44" s="5">
        <v>1</v>
      </c>
      <c r="C44" s="5">
        <v>1</v>
      </c>
      <c r="D44" s="5">
        <v>2826.25</v>
      </c>
      <c r="E44" s="5">
        <v>2741.25</v>
      </c>
      <c r="F44" s="5">
        <v>1623.25</v>
      </c>
      <c r="G44" s="5">
        <v>1989.25</v>
      </c>
      <c r="H44" s="10" t="s">
        <v>144</v>
      </c>
      <c r="I44" s="5">
        <v>1467.25</v>
      </c>
      <c r="J44" s="5">
        <v>1422.25</v>
      </c>
      <c r="K44" s="5">
        <v>592.25</v>
      </c>
      <c r="L44" s="5">
        <v>256.25</v>
      </c>
      <c r="M44" s="5">
        <v>6269.3333300000004</v>
      </c>
      <c r="N44" s="5">
        <v>5651.3333300000004</v>
      </c>
      <c r="O44" s="5">
        <v>5506.3333300000004</v>
      </c>
      <c r="P44" s="5">
        <v>5260.3333300000004</v>
      </c>
      <c r="Q44" s="5">
        <v>4619.3333300000004</v>
      </c>
      <c r="R44" s="5">
        <v>4663.3333300000004</v>
      </c>
      <c r="S44" s="5">
        <v>56.3333333</v>
      </c>
    </row>
    <row r="45" spans="1:19" x14ac:dyDescent="0.25">
      <c r="A45" s="5" t="s">
        <v>46</v>
      </c>
      <c r="B45" s="5">
        <v>1</v>
      </c>
      <c r="C45" s="5">
        <v>2</v>
      </c>
      <c r="D45" s="5">
        <v>2912.25</v>
      </c>
      <c r="E45" s="5">
        <v>2711.25</v>
      </c>
      <c r="F45" s="5">
        <v>2303.25</v>
      </c>
      <c r="G45" s="5">
        <v>2029.25</v>
      </c>
      <c r="H45" s="10" t="s">
        <v>144</v>
      </c>
      <c r="I45" s="5">
        <v>762.25</v>
      </c>
      <c r="J45" s="5">
        <v>1415.25</v>
      </c>
      <c r="K45" s="5">
        <v>668.25</v>
      </c>
      <c r="L45" s="5">
        <v>253.25</v>
      </c>
      <c r="M45" s="5">
        <v>6343.3333300000004</v>
      </c>
      <c r="N45" s="5">
        <v>5496.3333300000004</v>
      </c>
      <c r="O45" s="5">
        <v>5477.3333300000004</v>
      </c>
      <c r="P45" s="5">
        <v>5165.3333300000004</v>
      </c>
      <c r="Q45" s="5">
        <v>4889.3333300000004</v>
      </c>
      <c r="R45" s="5">
        <v>4798.3333300000004</v>
      </c>
      <c r="S45" s="5">
        <v>71.333333300000007</v>
      </c>
    </row>
    <row r="46" spans="1:19" x14ac:dyDescent="0.25">
      <c r="A46" s="5" t="s">
        <v>46</v>
      </c>
      <c r="B46" s="5">
        <v>1</v>
      </c>
      <c r="C46" s="5">
        <v>3</v>
      </c>
      <c r="D46" s="5">
        <v>2915.25</v>
      </c>
      <c r="E46" s="5">
        <v>2699.25</v>
      </c>
      <c r="F46" s="5">
        <v>2044.25</v>
      </c>
      <c r="G46" s="5">
        <v>2146.25</v>
      </c>
      <c r="H46" s="10" t="s">
        <v>144</v>
      </c>
      <c r="I46" s="5">
        <v>1775.25</v>
      </c>
      <c r="J46" s="5">
        <v>1652.25</v>
      </c>
      <c r="K46" s="5">
        <v>727.25</v>
      </c>
      <c r="L46" s="5">
        <v>257.25</v>
      </c>
      <c r="M46" s="5">
        <v>6228.3333300000004</v>
      </c>
      <c r="N46" s="5">
        <v>3461.3333299999999</v>
      </c>
      <c r="O46" s="5">
        <v>5215.3333300000004</v>
      </c>
      <c r="P46" s="5">
        <v>4945.3333300000004</v>
      </c>
      <c r="Q46" s="5">
        <v>4685.3333300000004</v>
      </c>
      <c r="R46" s="5">
        <v>4872.3333300000004</v>
      </c>
      <c r="S46" s="5">
        <v>78.333333300000007</v>
      </c>
    </row>
    <row r="47" spans="1:19" x14ac:dyDescent="0.25">
      <c r="A47" s="5" t="s">
        <v>46</v>
      </c>
      <c r="B47" s="5">
        <v>2</v>
      </c>
      <c r="C47" s="5">
        <v>1</v>
      </c>
      <c r="D47" s="5">
        <v>3088.3333299999999</v>
      </c>
      <c r="E47" s="5">
        <v>3487.3333299999999</v>
      </c>
      <c r="F47" s="5">
        <v>3317.3333299999999</v>
      </c>
      <c r="G47" s="5">
        <v>2624.3333299999999</v>
      </c>
      <c r="H47" s="10" t="s">
        <v>144</v>
      </c>
      <c r="I47" s="5">
        <v>2014.3333299999999</v>
      </c>
      <c r="J47" s="5">
        <v>1618.3333299999999</v>
      </c>
      <c r="K47" s="5">
        <v>602.33333300000004</v>
      </c>
      <c r="L47" s="5">
        <v>63.3333333</v>
      </c>
      <c r="M47" s="5">
        <v>6684.666666666667</v>
      </c>
      <c r="N47" s="5">
        <v>6713.666666666667</v>
      </c>
      <c r="O47" s="5">
        <v>7332.666666666667</v>
      </c>
      <c r="P47" s="5">
        <v>6650.666666666667</v>
      </c>
      <c r="Q47" s="5">
        <v>6174.666666666667</v>
      </c>
      <c r="R47" s="5">
        <v>5174.666666666667</v>
      </c>
      <c r="S47" s="5">
        <v>94.666666666666629</v>
      </c>
    </row>
    <row r="48" spans="1:19" x14ac:dyDescent="0.25">
      <c r="A48" s="5" t="s">
        <v>46</v>
      </c>
      <c r="B48" s="5">
        <v>2</v>
      </c>
      <c r="C48" s="5">
        <v>2</v>
      </c>
      <c r="D48" s="5">
        <v>3357.3333299999999</v>
      </c>
      <c r="E48" s="5">
        <v>2684.3333299999999</v>
      </c>
      <c r="F48" s="5">
        <v>2464.3333299999999</v>
      </c>
      <c r="G48" s="5">
        <v>2009.3333299999999</v>
      </c>
      <c r="H48" s="10" t="s">
        <v>144</v>
      </c>
      <c r="I48" s="5">
        <v>2047.3333299999999</v>
      </c>
      <c r="J48" s="5">
        <v>1555.3333299999999</v>
      </c>
      <c r="K48" s="5">
        <v>640.33333300000004</v>
      </c>
      <c r="L48" s="5">
        <v>166.33333300000001</v>
      </c>
      <c r="M48" s="5">
        <v>6103.666666666667</v>
      </c>
      <c r="N48" s="5">
        <v>6740.666666666667</v>
      </c>
      <c r="O48" s="5">
        <v>6889.666666666667</v>
      </c>
      <c r="P48" s="5">
        <v>6573.666666666667</v>
      </c>
      <c r="Q48" s="5">
        <v>6274.666666666667</v>
      </c>
      <c r="R48" s="5">
        <v>5063.666666666667</v>
      </c>
      <c r="S48" s="5">
        <v>70.666666666666629</v>
      </c>
    </row>
    <row r="49" spans="1:19" x14ac:dyDescent="0.25">
      <c r="A49" s="5" t="s">
        <v>46</v>
      </c>
      <c r="B49" s="5">
        <v>2</v>
      </c>
      <c r="C49" s="5">
        <v>3</v>
      </c>
      <c r="D49" s="5">
        <v>3670.3333299999999</v>
      </c>
      <c r="E49" s="5">
        <v>2254.3333299999999</v>
      </c>
      <c r="F49" s="5">
        <v>3101.3333299999999</v>
      </c>
      <c r="G49" s="5">
        <v>2498.3333299999999</v>
      </c>
      <c r="H49" s="10" t="s">
        <v>144</v>
      </c>
      <c r="I49" s="5">
        <v>1747.3333299999999</v>
      </c>
      <c r="J49" s="5">
        <v>1435.3333299999999</v>
      </c>
      <c r="K49" s="5">
        <v>690.33333300000004</v>
      </c>
      <c r="L49" s="5">
        <v>155.33333300000001</v>
      </c>
      <c r="M49" s="5">
        <v>6101.666666666667</v>
      </c>
      <c r="N49" s="5">
        <v>6639.666666666667</v>
      </c>
      <c r="O49" s="5">
        <v>7255.666666666667</v>
      </c>
      <c r="P49" s="5">
        <v>6648.666666666667</v>
      </c>
      <c r="Q49" s="5">
        <v>6342.666666666667</v>
      </c>
      <c r="R49" s="5">
        <v>5394.666666666667</v>
      </c>
      <c r="S49" s="5">
        <v>89.666666666666629</v>
      </c>
    </row>
    <row r="50" spans="1:19" x14ac:dyDescent="0.25">
      <c r="A50" s="5" t="s">
        <v>46</v>
      </c>
      <c r="B50" s="5">
        <v>3</v>
      </c>
      <c r="C50" s="5">
        <v>1</v>
      </c>
      <c r="D50" s="5">
        <v>3795.6666700000001</v>
      </c>
      <c r="E50" s="5">
        <v>427.66666700000002</v>
      </c>
      <c r="F50" s="5">
        <v>3363.6666700000001</v>
      </c>
      <c r="G50" s="5">
        <v>2328.6666700000001</v>
      </c>
      <c r="H50" s="10" t="s">
        <v>144</v>
      </c>
      <c r="I50" s="5">
        <v>3183.6666700000001</v>
      </c>
      <c r="J50" s="5">
        <v>2026.6666700000001</v>
      </c>
      <c r="K50" s="5">
        <v>15.6666667</v>
      </c>
      <c r="L50" s="5">
        <v>10.6666667</v>
      </c>
      <c r="M50" s="5">
        <v>5537.666666666667</v>
      </c>
      <c r="N50" s="5">
        <v>5020.666666666667</v>
      </c>
      <c r="O50" s="5">
        <v>5002.666666666667</v>
      </c>
      <c r="P50" s="5">
        <v>3804.6666666666665</v>
      </c>
      <c r="Q50" s="5">
        <v>4651.666666666667</v>
      </c>
      <c r="R50" s="5">
        <v>4530.666666666667</v>
      </c>
      <c r="S50" s="5">
        <v>168.66666666666663</v>
      </c>
    </row>
    <row r="51" spans="1:19" x14ac:dyDescent="0.25">
      <c r="A51" s="5" t="s">
        <v>46</v>
      </c>
      <c r="B51" s="5">
        <v>3</v>
      </c>
      <c r="C51" s="5">
        <v>2</v>
      </c>
      <c r="D51" s="5">
        <v>4191.6666699999996</v>
      </c>
      <c r="E51" s="5">
        <v>4991.6666699999996</v>
      </c>
      <c r="F51" s="5">
        <v>3666.6666700000001</v>
      </c>
      <c r="G51" s="5">
        <v>3151.6666700000001</v>
      </c>
      <c r="H51" s="10" t="s">
        <v>144</v>
      </c>
      <c r="I51" s="5">
        <v>3093.6666700000001</v>
      </c>
      <c r="J51" s="5">
        <v>91.666666699999993</v>
      </c>
      <c r="K51" s="5">
        <v>55.6666667</v>
      </c>
      <c r="L51" s="5">
        <v>13.6666667</v>
      </c>
      <c r="M51" s="5">
        <v>5304.666666666667</v>
      </c>
      <c r="N51" s="5">
        <v>5328.666666666667</v>
      </c>
      <c r="O51" s="5">
        <v>4997.666666666667</v>
      </c>
      <c r="P51" s="5">
        <v>3863.6666666666665</v>
      </c>
      <c r="Q51" s="5">
        <v>4590.666666666667</v>
      </c>
      <c r="R51" s="5">
        <v>4586.666666666667</v>
      </c>
      <c r="S51" s="5">
        <v>53.666666666666629</v>
      </c>
    </row>
    <row r="52" spans="1:19" x14ac:dyDescent="0.25">
      <c r="A52" s="5" t="s">
        <v>46</v>
      </c>
      <c r="B52" s="5">
        <v>3</v>
      </c>
      <c r="C52" s="5">
        <v>3</v>
      </c>
      <c r="D52" s="5">
        <v>3796.6666700000001</v>
      </c>
      <c r="E52" s="5">
        <v>4994.6666699999996</v>
      </c>
      <c r="F52" s="5">
        <v>3366.6666700000001</v>
      </c>
      <c r="G52" s="5">
        <v>3084.6666700000001</v>
      </c>
      <c r="H52" s="10" t="s">
        <v>144</v>
      </c>
      <c r="I52" s="5">
        <v>3307.6666700000001</v>
      </c>
      <c r="J52" s="5">
        <v>2492.6666700000001</v>
      </c>
      <c r="K52" s="5">
        <v>142.66666699999999</v>
      </c>
      <c r="L52" s="5">
        <v>21.6666667</v>
      </c>
      <c r="M52" s="5">
        <v>5355.666666666667</v>
      </c>
      <c r="N52" s="5">
        <v>5387.666666666667</v>
      </c>
      <c r="O52" s="5">
        <v>5232.666666666667</v>
      </c>
      <c r="P52" s="5">
        <v>4005.6666666666665</v>
      </c>
      <c r="Q52" s="5">
        <v>4639.666666666667</v>
      </c>
      <c r="R52" s="5">
        <v>4636.666666666667</v>
      </c>
      <c r="S52" s="5">
        <v>61.666666666666629</v>
      </c>
    </row>
    <row r="53" spans="1:19" x14ac:dyDescent="0.25">
      <c r="A53" s="5" t="s">
        <v>48</v>
      </c>
      <c r="B53" s="5">
        <v>1</v>
      </c>
      <c r="C53" s="5">
        <v>1</v>
      </c>
      <c r="D53" s="5">
        <v>3548.3333299999999</v>
      </c>
      <c r="E53" s="5">
        <v>3798.3333299999999</v>
      </c>
      <c r="F53" s="5">
        <v>3437.3333299999999</v>
      </c>
      <c r="G53" s="5">
        <v>2981.3333299999999</v>
      </c>
      <c r="H53" s="5">
        <v>3377.3333299999999</v>
      </c>
      <c r="I53" s="5">
        <v>2289.3333299999999</v>
      </c>
      <c r="J53" s="5">
        <v>868.33333300000004</v>
      </c>
      <c r="K53" s="5" t="s">
        <v>144</v>
      </c>
      <c r="L53" s="5" t="s">
        <v>144</v>
      </c>
      <c r="M53" s="5">
        <v>2310.6666666666665</v>
      </c>
      <c r="N53" s="5">
        <v>2141.6666666666665</v>
      </c>
      <c r="O53" s="5">
        <v>1818.6666666666665</v>
      </c>
      <c r="P53" s="5">
        <v>47.666666666666629</v>
      </c>
      <c r="Q53" s="5">
        <v>1637.6666666666665</v>
      </c>
      <c r="R53" s="5">
        <v>1804.6666666666665</v>
      </c>
      <c r="S53" s="5">
        <v>450.66666666666663</v>
      </c>
    </row>
    <row r="54" spans="1:19" x14ac:dyDescent="0.25">
      <c r="A54" s="5" t="s">
        <v>48</v>
      </c>
      <c r="B54" s="5">
        <v>1</v>
      </c>
      <c r="C54" s="5">
        <v>2</v>
      </c>
      <c r="D54" s="5">
        <v>3319.3333299999999</v>
      </c>
      <c r="E54" s="5">
        <v>3108.3333299999999</v>
      </c>
      <c r="F54" s="5">
        <v>3016.3333299999999</v>
      </c>
      <c r="G54" s="5">
        <v>2835.3333299999999</v>
      </c>
      <c r="H54" s="5">
        <v>2805.3333299999999</v>
      </c>
      <c r="I54" s="5">
        <v>1833.3333299999999</v>
      </c>
      <c r="J54" s="5">
        <v>953.33333300000004</v>
      </c>
      <c r="K54" s="10" t="s">
        <v>144</v>
      </c>
      <c r="L54" s="10" t="s">
        <v>144</v>
      </c>
      <c r="M54" s="5">
        <v>2189.6666666666665</v>
      </c>
      <c r="N54" s="5">
        <v>2382.6666666666665</v>
      </c>
      <c r="O54" s="5">
        <v>2056.6666666666665</v>
      </c>
      <c r="P54" s="5">
        <v>2331.6666666666665</v>
      </c>
      <c r="Q54" s="5">
        <v>2187.6666666666665</v>
      </c>
      <c r="R54" s="5">
        <v>1972.6666666666665</v>
      </c>
      <c r="S54" s="5">
        <v>611.66666666666663</v>
      </c>
    </row>
    <row r="55" spans="1:19" x14ac:dyDescent="0.25">
      <c r="A55" s="5" t="s">
        <v>48</v>
      </c>
      <c r="B55" s="5">
        <v>1</v>
      </c>
      <c r="C55" s="5">
        <v>3</v>
      </c>
      <c r="D55" s="5">
        <v>3503.3333299999999</v>
      </c>
      <c r="E55" s="5">
        <v>3058.3333299999999</v>
      </c>
      <c r="F55" s="5">
        <v>3618.3333299999999</v>
      </c>
      <c r="G55" s="5">
        <v>2665.3333299999999</v>
      </c>
      <c r="H55" s="5">
        <v>2760.3333299999999</v>
      </c>
      <c r="I55" s="5">
        <v>2005.3333299999999</v>
      </c>
      <c r="J55" s="5">
        <v>915.33333300000004</v>
      </c>
      <c r="K55" s="10" t="s">
        <v>144</v>
      </c>
      <c r="L55" s="10" t="s">
        <v>144</v>
      </c>
      <c r="M55" s="5">
        <v>2246.6666666666665</v>
      </c>
      <c r="N55" s="5">
        <v>2352.6666666666665</v>
      </c>
      <c r="O55" s="5">
        <v>1968.6666666666665</v>
      </c>
      <c r="P55" s="5">
        <v>2254.6666666666665</v>
      </c>
      <c r="Q55" s="5">
        <v>2180.6666666666665</v>
      </c>
      <c r="R55" s="5">
        <v>2067.6666666666665</v>
      </c>
      <c r="S55" s="5">
        <v>494.66666666666663</v>
      </c>
    </row>
    <row r="56" spans="1:19" x14ac:dyDescent="0.25">
      <c r="A56" s="5" t="s">
        <v>48</v>
      </c>
      <c r="B56" s="5">
        <v>2</v>
      </c>
      <c r="C56" s="5">
        <v>1</v>
      </c>
      <c r="D56" s="5">
        <v>2411.6666700000001</v>
      </c>
      <c r="E56" s="5">
        <v>1905.6666700000001</v>
      </c>
      <c r="F56" s="5">
        <v>1884.6666700000001</v>
      </c>
      <c r="G56" s="5">
        <v>1558.6666700000001</v>
      </c>
      <c r="H56" s="5">
        <v>2465.6666700000001</v>
      </c>
      <c r="I56" s="5">
        <v>1018.66667</v>
      </c>
      <c r="J56" s="5">
        <v>412.66666700000002</v>
      </c>
      <c r="K56" s="10" t="s">
        <v>144</v>
      </c>
      <c r="L56" s="10" t="s">
        <v>144</v>
      </c>
      <c r="M56" s="5">
        <v>3061.6666666666665</v>
      </c>
      <c r="N56" s="5">
        <v>2737.6666666666665</v>
      </c>
      <c r="O56" s="5">
        <v>2491.6666666666665</v>
      </c>
      <c r="P56" s="5">
        <v>3119.6666666666665</v>
      </c>
      <c r="Q56" s="5">
        <v>3142.6666666666665</v>
      </c>
      <c r="R56" s="5">
        <v>2421.6666666666665</v>
      </c>
      <c r="S56" s="5">
        <v>1078.6666666666665</v>
      </c>
    </row>
    <row r="57" spans="1:19" x14ac:dyDescent="0.25">
      <c r="A57" s="5" t="s">
        <v>48</v>
      </c>
      <c r="B57" s="5">
        <v>2</v>
      </c>
      <c r="C57" s="5">
        <v>2</v>
      </c>
      <c r="D57" s="5">
        <v>2579.6666700000001</v>
      </c>
      <c r="E57" s="5">
        <v>2157.6666700000001</v>
      </c>
      <c r="F57" s="5">
        <v>2000.6666700000001</v>
      </c>
      <c r="G57" s="5">
        <v>1765.6666700000001</v>
      </c>
      <c r="H57" s="5">
        <v>2454.6666700000001</v>
      </c>
      <c r="I57" s="5">
        <v>1016.66667</v>
      </c>
      <c r="J57" s="5">
        <v>485.66666700000002</v>
      </c>
      <c r="K57" s="10" t="s">
        <v>144</v>
      </c>
      <c r="L57" s="10" t="s">
        <v>144</v>
      </c>
      <c r="M57" s="5">
        <v>3066.6666666666665</v>
      </c>
      <c r="N57" s="5">
        <v>2704.6666666666665</v>
      </c>
      <c r="O57" s="5">
        <v>2537.6666666666665</v>
      </c>
      <c r="P57" s="5">
        <v>3120.6666666666665</v>
      </c>
      <c r="Q57" s="5">
        <v>3166.6666666666665</v>
      </c>
      <c r="R57" s="5">
        <v>2552.6666666666665</v>
      </c>
      <c r="S57" s="5">
        <v>1042.6666666666665</v>
      </c>
    </row>
    <row r="58" spans="1:19" x14ac:dyDescent="0.25">
      <c r="A58" s="5" t="s">
        <v>48</v>
      </c>
      <c r="B58" s="5">
        <v>2</v>
      </c>
      <c r="C58" s="5">
        <v>3</v>
      </c>
      <c r="D58" s="5">
        <v>2371.6666700000001</v>
      </c>
      <c r="E58" s="5">
        <v>2231.6666700000001</v>
      </c>
      <c r="F58" s="5">
        <v>2067.6666700000001</v>
      </c>
      <c r="G58" s="5">
        <v>1804.6666700000001</v>
      </c>
      <c r="H58" s="5">
        <v>2415.6666700000001</v>
      </c>
      <c r="I58" s="5">
        <v>1084.6666700000001</v>
      </c>
      <c r="J58" s="5">
        <v>502.66666700000002</v>
      </c>
      <c r="K58" s="10" t="s">
        <v>144</v>
      </c>
      <c r="L58" s="10" t="s">
        <v>144</v>
      </c>
      <c r="M58" s="5">
        <v>3067.6666666666665</v>
      </c>
      <c r="N58" s="5">
        <v>3034.6666666666665</v>
      </c>
      <c r="O58" s="5">
        <v>2686.6666666666665</v>
      </c>
      <c r="P58" s="5">
        <v>3111.6666666666665</v>
      </c>
      <c r="Q58" s="5">
        <v>3089.6666666666665</v>
      </c>
      <c r="R58" s="5">
        <v>2423.6666666666665</v>
      </c>
      <c r="S58" s="5">
        <v>1013.6666666666666</v>
      </c>
    </row>
    <row r="59" spans="1:19" x14ac:dyDescent="0.25">
      <c r="A59" s="5" t="s">
        <v>48</v>
      </c>
      <c r="B59" s="5">
        <v>3</v>
      </c>
      <c r="C59" s="5">
        <v>1</v>
      </c>
      <c r="D59" s="5">
        <v>3498.3333299999999</v>
      </c>
      <c r="E59" s="5">
        <v>3770.3333299999999</v>
      </c>
      <c r="F59" s="5">
        <v>3468.3333299999999</v>
      </c>
      <c r="G59" s="5">
        <v>3621.3333299999999</v>
      </c>
      <c r="H59" s="5">
        <v>2942.3333299999999</v>
      </c>
      <c r="I59" s="5">
        <v>2348.3333299999999</v>
      </c>
      <c r="J59" s="5">
        <v>638.33333300000004</v>
      </c>
      <c r="K59" s="10" t="s">
        <v>144</v>
      </c>
      <c r="L59" s="10" t="s">
        <v>144</v>
      </c>
      <c r="M59" s="5">
        <v>3715.6666666666665</v>
      </c>
      <c r="N59" s="5">
        <v>4201.666666666667</v>
      </c>
      <c r="O59" s="5">
        <v>4251.666666666667</v>
      </c>
      <c r="P59" s="5">
        <v>3369.6666666666665</v>
      </c>
      <c r="Q59" s="5">
        <v>5179.666666666667</v>
      </c>
      <c r="R59" s="5">
        <v>2496.6666666666665</v>
      </c>
      <c r="S59" s="5">
        <v>1559.6666666666665</v>
      </c>
    </row>
    <row r="60" spans="1:19" x14ac:dyDescent="0.25">
      <c r="A60" s="5" t="s">
        <v>48</v>
      </c>
      <c r="B60" s="5">
        <v>3</v>
      </c>
      <c r="C60" s="5">
        <v>2</v>
      </c>
      <c r="D60" s="5">
        <v>3677.3333299999999</v>
      </c>
      <c r="E60" s="5">
        <v>3755.3333299999999</v>
      </c>
      <c r="F60" s="5">
        <v>3850.3333299999999</v>
      </c>
      <c r="G60" s="5">
        <v>3701.3333299999999</v>
      </c>
      <c r="H60" s="5">
        <v>3313.3333299999999</v>
      </c>
      <c r="I60" s="5">
        <v>3176.3333299999999</v>
      </c>
      <c r="J60" s="5">
        <v>1009.33333</v>
      </c>
      <c r="K60" s="10" t="s">
        <v>144</v>
      </c>
      <c r="L60" s="10" t="s">
        <v>144</v>
      </c>
      <c r="M60" s="5">
        <v>3736.6666666666665</v>
      </c>
      <c r="N60" s="5">
        <v>4310.666666666667</v>
      </c>
      <c r="O60" s="5">
        <v>4199.666666666667</v>
      </c>
      <c r="P60" s="5">
        <v>3367.6666666666665</v>
      </c>
      <c r="Q60" s="5">
        <v>4744.666666666667</v>
      </c>
      <c r="R60" s="5">
        <v>2459.6666666666665</v>
      </c>
      <c r="S60" s="5">
        <v>1431.6666666666665</v>
      </c>
    </row>
    <row r="61" spans="1:19" x14ac:dyDescent="0.25">
      <c r="A61" s="5" t="s">
        <v>48</v>
      </c>
      <c r="B61" s="5">
        <v>3</v>
      </c>
      <c r="C61" s="5">
        <v>3</v>
      </c>
      <c r="D61" s="5">
        <v>3255.3333299999999</v>
      </c>
      <c r="E61" s="5">
        <v>3924.3333299999999</v>
      </c>
      <c r="F61" s="5">
        <v>3993.3333299999999</v>
      </c>
      <c r="G61" s="5">
        <v>3773.3333299999999</v>
      </c>
      <c r="H61" s="5">
        <v>2755.3333299999999</v>
      </c>
      <c r="I61" s="5">
        <v>2861.3333299999999</v>
      </c>
      <c r="J61" s="5">
        <v>829.33333300000004</v>
      </c>
      <c r="K61" s="10" t="s">
        <v>144</v>
      </c>
      <c r="L61" s="10" t="s">
        <v>144</v>
      </c>
      <c r="M61" s="5">
        <v>3882.6666666666665</v>
      </c>
      <c r="N61" s="5">
        <v>4470.666666666667</v>
      </c>
      <c r="O61" s="5">
        <v>4388.666666666667</v>
      </c>
      <c r="P61" s="5">
        <v>3216.6666666666665</v>
      </c>
      <c r="Q61" s="5">
        <v>4967.666666666667</v>
      </c>
      <c r="R61" s="5">
        <v>2505.6666666666665</v>
      </c>
      <c r="S61" s="5">
        <v>1553.6666666666665</v>
      </c>
    </row>
    <row r="62" spans="1:19" x14ac:dyDescent="0.25">
      <c r="A62" s="5" t="s">
        <v>128</v>
      </c>
      <c r="B62" s="5">
        <v>1</v>
      </c>
      <c r="C62" s="5">
        <v>1</v>
      </c>
      <c r="D62" s="5">
        <v>4358</v>
      </c>
      <c r="E62" s="5">
        <v>4001</v>
      </c>
      <c r="F62" s="5">
        <v>3802</v>
      </c>
      <c r="G62" s="5">
        <v>3792</v>
      </c>
      <c r="H62" s="5" t="s">
        <v>144</v>
      </c>
      <c r="I62" s="5">
        <v>3531</v>
      </c>
      <c r="J62" s="5">
        <v>194</v>
      </c>
      <c r="K62" s="10" t="s">
        <v>144</v>
      </c>
      <c r="L62" s="10" t="s">
        <v>144</v>
      </c>
      <c r="M62" s="5">
        <v>6430.333333333333</v>
      </c>
      <c r="N62" s="5">
        <v>5793.333333333333</v>
      </c>
      <c r="O62" s="5">
        <v>6040.333333333333</v>
      </c>
      <c r="P62" s="5">
        <v>5227.333333333333</v>
      </c>
      <c r="Q62" s="5" t="s">
        <v>144</v>
      </c>
      <c r="R62" s="5">
        <v>6611.333333333333</v>
      </c>
      <c r="S62" s="5">
        <v>1043.3333333333335</v>
      </c>
    </row>
    <row r="63" spans="1:19" x14ac:dyDescent="0.25">
      <c r="A63" s="5" t="s">
        <v>128</v>
      </c>
      <c r="B63" s="5">
        <v>1</v>
      </c>
      <c r="C63" s="5">
        <v>2</v>
      </c>
      <c r="D63" s="5">
        <v>4085</v>
      </c>
      <c r="E63" s="5">
        <v>4075</v>
      </c>
      <c r="F63" s="5">
        <v>3933</v>
      </c>
      <c r="G63" s="5">
        <v>3632</v>
      </c>
      <c r="H63" s="10" t="s">
        <v>144</v>
      </c>
      <c r="I63" s="5">
        <v>3411</v>
      </c>
      <c r="J63" s="5">
        <v>652</v>
      </c>
      <c r="K63" s="10" t="s">
        <v>144</v>
      </c>
      <c r="L63" s="10" t="s">
        <v>144</v>
      </c>
      <c r="M63" s="5">
        <v>6396.333333333333</v>
      </c>
      <c r="N63" s="5">
        <v>5570.333333333333</v>
      </c>
      <c r="O63" s="5">
        <v>5941.333333333333</v>
      </c>
      <c r="P63" s="5">
        <v>5261.333333333333</v>
      </c>
      <c r="Q63" s="5" t="s">
        <v>144</v>
      </c>
      <c r="R63" s="5">
        <v>6564.333333333333</v>
      </c>
      <c r="S63" s="5">
        <v>1040.3333333333335</v>
      </c>
    </row>
    <row r="64" spans="1:19" x14ac:dyDescent="0.25">
      <c r="A64" s="5" t="s">
        <v>128</v>
      </c>
      <c r="B64" s="5">
        <v>1</v>
      </c>
      <c r="C64" s="5">
        <v>3</v>
      </c>
      <c r="D64" s="5">
        <v>4085</v>
      </c>
      <c r="E64" s="5">
        <v>4180</v>
      </c>
      <c r="F64" s="5">
        <v>3794</v>
      </c>
      <c r="G64" s="5">
        <v>4124</v>
      </c>
      <c r="H64" s="10" t="s">
        <v>144</v>
      </c>
      <c r="I64" s="5">
        <v>3680</v>
      </c>
      <c r="J64" s="5">
        <v>528</v>
      </c>
      <c r="K64" s="10" t="s">
        <v>144</v>
      </c>
      <c r="L64" s="10" t="s">
        <v>144</v>
      </c>
      <c r="M64" s="5">
        <v>6226.333333333333</v>
      </c>
      <c r="N64" s="5">
        <v>5579.333333333333</v>
      </c>
      <c r="O64" s="5">
        <v>5925.333333333333</v>
      </c>
      <c r="P64" s="5">
        <v>5246.333333333333</v>
      </c>
      <c r="Q64" s="5" t="s">
        <v>144</v>
      </c>
      <c r="R64" s="5">
        <v>6547.333333333333</v>
      </c>
      <c r="S64" s="5">
        <v>1023.3333333333334</v>
      </c>
    </row>
    <row r="65" spans="1:19" x14ac:dyDescent="0.25">
      <c r="A65" s="5" t="s">
        <v>128</v>
      </c>
      <c r="B65" s="5">
        <v>1</v>
      </c>
      <c r="C65" s="5">
        <v>4</v>
      </c>
      <c r="D65" s="5">
        <v>3482</v>
      </c>
      <c r="E65" s="5">
        <v>4184</v>
      </c>
      <c r="F65" s="5">
        <v>3955</v>
      </c>
      <c r="G65" s="5">
        <v>3492</v>
      </c>
      <c r="H65" s="10" t="s">
        <v>144</v>
      </c>
      <c r="I65" s="5">
        <v>3638</v>
      </c>
      <c r="J65" s="5">
        <v>575</v>
      </c>
      <c r="K65" s="10" t="s">
        <v>144</v>
      </c>
      <c r="L65" s="10" t="s">
        <v>144</v>
      </c>
      <c r="M65" s="5" t="s">
        <v>144</v>
      </c>
      <c r="N65" s="10" t="s">
        <v>144</v>
      </c>
      <c r="O65" s="10" t="s">
        <v>144</v>
      </c>
      <c r="P65" s="10" t="s">
        <v>144</v>
      </c>
      <c r="Q65" s="10" t="s">
        <v>144</v>
      </c>
      <c r="R65" s="10" t="s">
        <v>144</v>
      </c>
      <c r="S65" s="10" t="s">
        <v>144</v>
      </c>
    </row>
    <row r="66" spans="1:19" x14ac:dyDescent="0.25">
      <c r="A66" s="5" t="s">
        <v>128</v>
      </c>
      <c r="B66" s="5">
        <v>2</v>
      </c>
      <c r="C66" s="5">
        <v>1</v>
      </c>
      <c r="D66" s="5">
        <v>5407</v>
      </c>
      <c r="E66" s="5">
        <v>5649</v>
      </c>
      <c r="F66" s="5">
        <v>6137</v>
      </c>
      <c r="G66" s="5">
        <v>5611</v>
      </c>
      <c r="H66" s="10" t="s">
        <v>144</v>
      </c>
      <c r="I66" s="5">
        <v>5014</v>
      </c>
      <c r="J66" s="5">
        <v>136</v>
      </c>
      <c r="K66" s="10" t="s">
        <v>144</v>
      </c>
      <c r="L66" s="10" t="s">
        <v>144</v>
      </c>
      <c r="M66" s="5">
        <v>8572.3333333333339</v>
      </c>
      <c r="N66" s="5">
        <v>5354.333333333333</v>
      </c>
      <c r="O66" s="5">
        <v>6862.333333333333</v>
      </c>
      <c r="P66" s="5">
        <v>5398.333333333333</v>
      </c>
      <c r="Q66" s="10" t="s">
        <v>144</v>
      </c>
      <c r="R66" s="5">
        <v>6554.333333333333</v>
      </c>
      <c r="S66" s="5">
        <v>1395.3333333333335</v>
      </c>
    </row>
    <row r="67" spans="1:19" x14ac:dyDescent="0.25">
      <c r="A67" s="5" t="s">
        <v>128</v>
      </c>
      <c r="B67" s="5">
        <v>2</v>
      </c>
      <c r="C67" s="5">
        <v>2</v>
      </c>
      <c r="D67" s="5">
        <v>6130</v>
      </c>
      <c r="E67" s="5">
        <v>6011</v>
      </c>
      <c r="F67" s="5">
        <v>5805</v>
      </c>
      <c r="G67" s="5">
        <v>5835</v>
      </c>
      <c r="H67" s="10" t="s">
        <v>144</v>
      </c>
      <c r="I67" s="5">
        <v>4621</v>
      </c>
      <c r="J67" s="5">
        <v>136</v>
      </c>
      <c r="K67" s="10" t="s">
        <v>144</v>
      </c>
      <c r="L67" s="10" t="s">
        <v>144</v>
      </c>
      <c r="M67" s="5">
        <v>8232.3333333333339</v>
      </c>
      <c r="N67" s="5">
        <v>5124.333333333333</v>
      </c>
      <c r="O67" s="5">
        <v>6592.333333333333</v>
      </c>
      <c r="P67" s="5">
        <v>5294.333333333333</v>
      </c>
      <c r="Q67" s="10" t="s">
        <v>144</v>
      </c>
      <c r="R67" s="5">
        <v>6590.333333333333</v>
      </c>
      <c r="S67" s="5">
        <v>1397.3333333333335</v>
      </c>
    </row>
    <row r="68" spans="1:19" x14ac:dyDescent="0.25">
      <c r="A68" s="5" t="s">
        <v>128</v>
      </c>
      <c r="B68" s="5">
        <v>2</v>
      </c>
      <c r="C68" s="5">
        <v>3</v>
      </c>
      <c r="D68" s="5">
        <v>4543</v>
      </c>
      <c r="E68" s="5">
        <v>4968</v>
      </c>
      <c r="F68" s="5">
        <v>5337</v>
      </c>
      <c r="G68" s="5">
        <v>5389</v>
      </c>
      <c r="H68" s="10" t="s">
        <v>144</v>
      </c>
      <c r="I68" s="5">
        <v>4495</v>
      </c>
      <c r="J68" s="5">
        <v>146</v>
      </c>
      <c r="K68" s="10" t="s">
        <v>144</v>
      </c>
      <c r="L68" s="10" t="s">
        <v>144</v>
      </c>
      <c r="M68" s="5">
        <v>8298.3333333333339</v>
      </c>
      <c r="N68" s="5">
        <v>5163.333333333333</v>
      </c>
      <c r="O68" s="5">
        <v>6584.333333333333</v>
      </c>
      <c r="P68" s="5">
        <v>5286.333333333333</v>
      </c>
      <c r="Q68" s="10" t="s">
        <v>144</v>
      </c>
      <c r="R68" s="5">
        <v>6569.333333333333</v>
      </c>
      <c r="S68" s="5">
        <v>1377.3333333333335</v>
      </c>
    </row>
    <row r="69" spans="1:19" x14ac:dyDescent="0.25">
      <c r="A69" s="5" t="s">
        <v>128</v>
      </c>
      <c r="B69" s="5">
        <v>2</v>
      </c>
      <c r="C69" s="5">
        <v>4</v>
      </c>
      <c r="D69" s="5">
        <v>4622</v>
      </c>
      <c r="E69" s="5">
        <v>4868</v>
      </c>
      <c r="F69" s="5">
        <v>5557</v>
      </c>
      <c r="G69" s="5">
        <v>5329</v>
      </c>
      <c r="H69" s="10" t="s">
        <v>144</v>
      </c>
      <c r="I69" s="5">
        <v>4280</v>
      </c>
      <c r="J69" s="5">
        <v>161</v>
      </c>
      <c r="K69" s="10" t="s">
        <v>144</v>
      </c>
      <c r="L69" s="10" t="s">
        <v>144</v>
      </c>
      <c r="M69" s="5" t="s">
        <v>144</v>
      </c>
      <c r="N69" s="5" t="s">
        <v>144</v>
      </c>
      <c r="O69" s="5" t="s">
        <v>144</v>
      </c>
      <c r="P69" s="5" t="s">
        <v>144</v>
      </c>
      <c r="Q69" s="10" t="s">
        <v>144</v>
      </c>
      <c r="R69" s="10" t="s">
        <v>144</v>
      </c>
      <c r="S69" s="10" t="s">
        <v>144</v>
      </c>
    </row>
    <row r="70" spans="1:19" x14ac:dyDescent="0.25">
      <c r="A70" s="5" t="s">
        <v>128</v>
      </c>
      <c r="B70" s="5">
        <v>2</v>
      </c>
      <c r="C70" s="5">
        <v>1</v>
      </c>
      <c r="D70" s="5">
        <v>6943</v>
      </c>
      <c r="E70" s="5">
        <v>7490</v>
      </c>
      <c r="F70" s="5">
        <v>6925</v>
      </c>
      <c r="G70" s="5">
        <v>6375</v>
      </c>
      <c r="H70" s="10" t="s">
        <v>144</v>
      </c>
      <c r="I70" s="5">
        <v>6171</v>
      </c>
      <c r="J70" s="5">
        <v>121</v>
      </c>
      <c r="K70" s="10" t="s">
        <v>144</v>
      </c>
      <c r="L70" s="10" t="s">
        <v>144</v>
      </c>
      <c r="M70" s="5">
        <v>8324.3333333333339</v>
      </c>
      <c r="N70" s="5">
        <v>7234.333333333333</v>
      </c>
      <c r="O70" s="5">
        <v>9468.3333333333339</v>
      </c>
      <c r="P70" s="5">
        <v>6409.333333333333</v>
      </c>
      <c r="Q70" s="10" t="s">
        <v>144</v>
      </c>
      <c r="R70" s="5">
        <v>7751.333333333333</v>
      </c>
      <c r="S70" s="5">
        <v>1235.3333333333335</v>
      </c>
    </row>
    <row r="71" spans="1:19" x14ac:dyDescent="0.25">
      <c r="A71" s="5" t="s">
        <v>128</v>
      </c>
      <c r="B71" s="5">
        <v>3</v>
      </c>
      <c r="C71" s="5">
        <v>2</v>
      </c>
      <c r="D71" s="5">
        <v>6908</v>
      </c>
      <c r="E71" s="5">
        <v>6552</v>
      </c>
      <c r="F71" s="5">
        <v>6885</v>
      </c>
      <c r="G71" s="5">
        <v>6251</v>
      </c>
      <c r="H71" s="10" t="s">
        <v>144</v>
      </c>
      <c r="I71" s="5">
        <v>6047</v>
      </c>
      <c r="J71" s="5">
        <v>143</v>
      </c>
      <c r="K71" s="10" t="s">
        <v>144</v>
      </c>
      <c r="L71" s="10" t="s">
        <v>144</v>
      </c>
      <c r="M71" s="5">
        <v>8011.333333333333</v>
      </c>
      <c r="N71" s="5">
        <v>7001.333333333333</v>
      </c>
      <c r="O71" s="5">
        <v>8573.3333333333339</v>
      </c>
      <c r="P71" s="5">
        <v>6123.333333333333</v>
      </c>
      <c r="Q71" s="10" t="s">
        <v>144</v>
      </c>
      <c r="R71" s="5">
        <v>7741.333333333333</v>
      </c>
      <c r="S71" s="5">
        <v>1226.3333333333335</v>
      </c>
    </row>
    <row r="72" spans="1:19" x14ac:dyDescent="0.25">
      <c r="A72" s="5" t="s">
        <v>128</v>
      </c>
      <c r="B72" s="5">
        <v>3</v>
      </c>
      <c r="C72" s="5">
        <v>3</v>
      </c>
      <c r="D72" s="5">
        <v>6904</v>
      </c>
      <c r="E72" s="5">
        <v>6934</v>
      </c>
      <c r="F72" s="5">
        <v>6227</v>
      </c>
      <c r="G72" s="5">
        <v>6330</v>
      </c>
      <c r="H72" s="10" t="s">
        <v>144</v>
      </c>
      <c r="I72" s="5">
        <v>6346</v>
      </c>
      <c r="J72" s="5">
        <v>142</v>
      </c>
      <c r="K72" s="10" t="s">
        <v>144</v>
      </c>
      <c r="L72" s="10" t="s">
        <v>144</v>
      </c>
      <c r="M72" s="5">
        <v>8060.333333333333</v>
      </c>
      <c r="N72" s="5">
        <v>7524.333333333333</v>
      </c>
      <c r="O72" s="5">
        <v>8341.3333333333339</v>
      </c>
      <c r="P72" s="5">
        <v>6094.333333333333</v>
      </c>
      <c r="Q72" s="10" t="s">
        <v>144</v>
      </c>
      <c r="R72" s="5">
        <v>7688.333333333333</v>
      </c>
      <c r="S72" s="5">
        <v>1225.3333333333335</v>
      </c>
    </row>
    <row r="73" spans="1:19" x14ac:dyDescent="0.25">
      <c r="A73" s="5" t="s">
        <v>128</v>
      </c>
      <c r="B73" s="5">
        <v>3</v>
      </c>
      <c r="C73" s="5">
        <v>4</v>
      </c>
      <c r="D73" s="5">
        <v>7319</v>
      </c>
      <c r="E73" s="5">
        <v>6221</v>
      </c>
      <c r="F73" s="5">
        <v>7126</v>
      </c>
      <c r="G73" s="5">
        <v>6008</v>
      </c>
      <c r="H73" s="10" t="s">
        <v>144</v>
      </c>
      <c r="I73" s="5">
        <v>5132</v>
      </c>
      <c r="J73" s="5">
        <v>167</v>
      </c>
      <c r="K73" s="10" t="s">
        <v>144</v>
      </c>
      <c r="L73" s="10" t="s">
        <v>144</v>
      </c>
      <c r="M73" s="5" t="s">
        <v>144</v>
      </c>
      <c r="N73" s="5" t="s">
        <v>144</v>
      </c>
      <c r="O73" s="5" t="s">
        <v>144</v>
      </c>
      <c r="P73" s="5" t="s">
        <v>144</v>
      </c>
      <c r="Q73" s="10" t="s">
        <v>144</v>
      </c>
      <c r="R73" s="10" t="s">
        <v>144</v>
      </c>
      <c r="S73" s="10" t="s">
        <v>144</v>
      </c>
    </row>
    <row r="74" spans="1:19" x14ac:dyDescent="0.25">
      <c r="A74" s="5" t="s">
        <v>10</v>
      </c>
      <c r="B74" s="5">
        <v>1</v>
      </c>
      <c r="C74" s="5">
        <v>1</v>
      </c>
      <c r="D74" s="5">
        <v>1595</v>
      </c>
      <c r="E74" s="5">
        <v>1322</v>
      </c>
      <c r="F74" s="5">
        <v>2164</v>
      </c>
      <c r="G74" s="5">
        <v>1027</v>
      </c>
      <c r="H74" s="5">
        <v>1115</v>
      </c>
      <c r="I74" s="5">
        <v>366</v>
      </c>
      <c r="J74" s="5">
        <v>-28</v>
      </c>
      <c r="K74" s="10" t="s">
        <v>144</v>
      </c>
      <c r="L74" s="10" t="s">
        <v>144</v>
      </c>
      <c r="M74" s="5">
        <v>3139.3333333333335</v>
      </c>
      <c r="N74" s="5">
        <v>3703.3333333333335</v>
      </c>
      <c r="O74" s="5">
        <v>3594.3333333333335</v>
      </c>
      <c r="P74" s="5">
        <v>3504.3333333333335</v>
      </c>
      <c r="Q74" s="5">
        <v>2659.3333333333335</v>
      </c>
      <c r="R74" s="5">
        <v>71.333333333333371</v>
      </c>
      <c r="S74" s="5">
        <v>445.33333333333337</v>
      </c>
    </row>
    <row r="75" spans="1:19" x14ac:dyDescent="0.25">
      <c r="A75" s="5" t="s">
        <v>10</v>
      </c>
      <c r="B75" s="5">
        <v>1</v>
      </c>
      <c r="C75" s="5">
        <v>2</v>
      </c>
      <c r="D75" s="5">
        <v>1923</v>
      </c>
      <c r="E75" s="5">
        <v>1337</v>
      </c>
      <c r="F75" s="5">
        <v>2163</v>
      </c>
      <c r="G75" s="5">
        <v>1108</v>
      </c>
      <c r="H75" s="5">
        <v>1014</v>
      </c>
      <c r="I75" s="5">
        <v>159</v>
      </c>
      <c r="J75" s="5">
        <v>-26</v>
      </c>
      <c r="K75" s="10" t="s">
        <v>144</v>
      </c>
      <c r="L75" s="10" t="s">
        <v>144</v>
      </c>
      <c r="M75" s="5">
        <v>3049.3333333333335</v>
      </c>
      <c r="N75" s="5">
        <v>3471.3333333333335</v>
      </c>
      <c r="O75" s="5">
        <v>3566.3333333333335</v>
      </c>
      <c r="P75" s="5">
        <v>4501.333333333333</v>
      </c>
      <c r="Q75" s="5">
        <v>2523.3333333333335</v>
      </c>
      <c r="R75" s="5">
        <v>64.333333333333371</v>
      </c>
      <c r="S75" s="5">
        <v>632.33333333333337</v>
      </c>
    </row>
    <row r="76" spans="1:19" x14ac:dyDescent="0.25">
      <c r="A76" s="5" t="s">
        <v>10</v>
      </c>
      <c r="B76" s="5">
        <v>1</v>
      </c>
      <c r="C76" s="5">
        <v>3</v>
      </c>
      <c r="D76" s="5">
        <v>1853</v>
      </c>
      <c r="E76" s="5">
        <v>1404</v>
      </c>
      <c r="F76" s="5">
        <v>2117</v>
      </c>
      <c r="G76" s="5">
        <v>1091</v>
      </c>
      <c r="H76" s="5">
        <v>1112</v>
      </c>
      <c r="I76" s="5">
        <v>240</v>
      </c>
      <c r="J76" s="5">
        <v>-34</v>
      </c>
      <c r="K76" s="10" t="s">
        <v>144</v>
      </c>
      <c r="L76" s="10" t="s">
        <v>144</v>
      </c>
      <c r="M76" s="5">
        <v>3235.3333333333335</v>
      </c>
      <c r="N76" s="5">
        <v>3898.3333333333335</v>
      </c>
      <c r="O76" s="5">
        <v>3765.3333333333335</v>
      </c>
      <c r="P76" s="5">
        <v>3738.3333333333335</v>
      </c>
      <c r="Q76" s="5">
        <v>2713.3333333333335</v>
      </c>
      <c r="R76" s="5">
        <v>46.333333333333371</v>
      </c>
      <c r="S76" s="5">
        <v>262.33333333333337</v>
      </c>
    </row>
    <row r="77" spans="1:19" x14ac:dyDescent="0.25">
      <c r="A77" s="5" t="s">
        <v>10</v>
      </c>
      <c r="B77" s="5">
        <v>2</v>
      </c>
      <c r="C77" s="5">
        <v>1</v>
      </c>
      <c r="D77" s="5">
        <v>4635.3333300000004</v>
      </c>
      <c r="E77" s="5">
        <v>4977.3333300000004</v>
      </c>
      <c r="F77" s="5">
        <v>3368.3333299999999</v>
      </c>
      <c r="G77" s="5">
        <v>2825.3333299999999</v>
      </c>
      <c r="H77" s="5">
        <v>4006.3333299999999</v>
      </c>
      <c r="I77" s="5">
        <v>1387.3333299999999</v>
      </c>
      <c r="J77" s="5">
        <v>-10.6666667</v>
      </c>
      <c r="K77" s="10" t="s">
        <v>144</v>
      </c>
      <c r="L77" s="10" t="s">
        <v>144</v>
      </c>
      <c r="M77" s="5">
        <v>3752.3333333333335</v>
      </c>
      <c r="N77" s="5">
        <v>5508.333333333333</v>
      </c>
      <c r="O77" s="5">
        <v>3921.3333333333335</v>
      </c>
      <c r="P77" s="5">
        <v>3959.3333333333335</v>
      </c>
      <c r="Q77" s="5">
        <v>3452.3333333333335</v>
      </c>
      <c r="R77" s="5">
        <v>111.33333333333337</v>
      </c>
      <c r="S77" s="5">
        <v>194.33333333333337</v>
      </c>
    </row>
    <row r="78" spans="1:19" x14ac:dyDescent="0.25">
      <c r="A78" s="5" t="s">
        <v>10</v>
      </c>
      <c r="B78" s="5">
        <v>2</v>
      </c>
      <c r="C78" s="5">
        <v>2</v>
      </c>
      <c r="D78" s="5">
        <v>4711.3333300000004</v>
      </c>
      <c r="E78" s="5">
        <v>4418.3333300000004</v>
      </c>
      <c r="F78" s="5">
        <v>2955.3333299999999</v>
      </c>
      <c r="G78" s="5">
        <v>3028.3333299999999</v>
      </c>
      <c r="H78" s="5">
        <v>3771.3333299999999</v>
      </c>
      <c r="I78" s="5">
        <v>1146.3333299999999</v>
      </c>
      <c r="J78" s="5">
        <v>-4.6666666699999997</v>
      </c>
      <c r="K78" s="10" t="s">
        <v>144</v>
      </c>
      <c r="L78" s="10" t="s">
        <v>144</v>
      </c>
      <c r="M78" s="5">
        <v>4321.333333333333</v>
      </c>
      <c r="N78" s="5">
        <v>5181.333333333333</v>
      </c>
      <c r="O78" s="5">
        <v>3857.3333333333335</v>
      </c>
      <c r="P78" s="5">
        <v>3709.3333333333335</v>
      </c>
      <c r="Q78" s="5">
        <v>3622.3333333333335</v>
      </c>
      <c r="R78" s="5">
        <v>83.333333333333371</v>
      </c>
      <c r="S78" s="5">
        <v>8.3333333333333712</v>
      </c>
    </row>
    <row r="79" spans="1:19" x14ac:dyDescent="0.25">
      <c r="A79" s="5" t="s">
        <v>10</v>
      </c>
      <c r="B79" s="5">
        <v>2</v>
      </c>
      <c r="C79" s="5">
        <v>3</v>
      </c>
      <c r="D79" s="5">
        <v>4641.3333300000004</v>
      </c>
      <c r="E79" s="5">
        <v>4742.3333300000004</v>
      </c>
      <c r="F79" s="5">
        <v>2810.3333299999999</v>
      </c>
      <c r="G79" s="5">
        <v>2728.3333299999999</v>
      </c>
      <c r="H79" s="5">
        <v>3522.3333299999999</v>
      </c>
      <c r="I79" s="5">
        <v>1413.3333299999999</v>
      </c>
      <c r="J79" s="5">
        <v>-13.6666667</v>
      </c>
      <c r="K79" s="10" t="s">
        <v>144</v>
      </c>
      <c r="L79" s="10" t="s">
        <v>144</v>
      </c>
      <c r="M79" s="5">
        <v>4841.333333333333</v>
      </c>
      <c r="N79" s="5">
        <v>7277.333333333333</v>
      </c>
      <c r="O79" s="5">
        <v>4071.3333333333335</v>
      </c>
      <c r="P79" s="5">
        <v>3550.3333333333335</v>
      </c>
      <c r="Q79" s="5">
        <v>3595.3333333333335</v>
      </c>
      <c r="R79" s="5">
        <v>19.333333333333371</v>
      </c>
      <c r="S79" s="5">
        <v>85.333333333333371</v>
      </c>
    </row>
    <row r="80" spans="1:19" x14ac:dyDescent="0.25">
      <c r="A80" s="5" t="s">
        <v>10</v>
      </c>
      <c r="B80" s="5">
        <v>3</v>
      </c>
      <c r="C80" s="5">
        <v>1</v>
      </c>
      <c r="D80" s="5">
        <v>2812.5</v>
      </c>
      <c r="E80" s="5">
        <v>3058.5</v>
      </c>
      <c r="F80" s="5">
        <v>3191.5</v>
      </c>
      <c r="G80" s="5">
        <v>1901.5</v>
      </c>
      <c r="H80" s="5">
        <v>2072.5</v>
      </c>
      <c r="I80" s="5">
        <v>55.5</v>
      </c>
      <c r="J80" s="5">
        <v>59.5</v>
      </c>
      <c r="K80" s="10" t="s">
        <v>144</v>
      </c>
      <c r="L80" s="10" t="s">
        <v>144</v>
      </c>
      <c r="M80" s="5">
        <v>6118.333333333333</v>
      </c>
      <c r="N80" s="5">
        <v>6759.333333333333</v>
      </c>
      <c r="O80" s="5">
        <v>6474.333333333333</v>
      </c>
      <c r="P80" s="5">
        <v>1124.3333333333335</v>
      </c>
      <c r="Q80" s="5">
        <v>4359.333333333333</v>
      </c>
      <c r="R80" s="5">
        <v>30.333333333333371</v>
      </c>
      <c r="S80" s="5">
        <v>69.333333333333371</v>
      </c>
    </row>
    <row r="81" spans="1:19" x14ac:dyDescent="0.25">
      <c r="A81" s="5" t="s">
        <v>10</v>
      </c>
      <c r="B81" s="5">
        <v>3</v>
      </c>
      <c r="C81" s="5">
        <v>2</v>
      </c>
      <c r="D81" s="5">
        <v>2506.5</v>
      </c>
      <c r="E81" s="5">
        <v>3148.5</v>
      </c>
      <c r="F81" s="5">
        <v>3217.5</v>
      </c>
      <c r="G81" s="5">
        <v>2036.5</v>
      </c>
      <c r="H81" s="5">
        <v>2161.5</v>
      </c>
      <c r="I81" s="5">
        <v>57.5</v>
      </c>
      <c r="J81" s="5">
        <v>72.5</v>
      </c>
      <c r="K81" s="10" t="s">
        <v>144</v>
      </c>
      <c r="L81" s="10" t="s">
        <v>144</v>
      </c>
      <c r="M81" s="5">
        <v>5778.333333333333</v>
      </c>
      <c r="N81" s="5">
        <v>7229.333333333333</v>
      </c>
      <c r="O81" s="5">
        <v>6647.333333333333</v>
      </c>
      <c r="P81" s="5">
        <v>1150.3333333333335</v>
      </c>
      <c r="Q81" s="5">
        <v>4382.333333333333</v>
      </c>
      <c r="R81" s="5">
        <v>19.333333333333371</v>
      </c>
      <c r="S81" s="5">
        <v>58.333333333333371</v>
      </c>
    </row>
    <row r="82" spans="1:19" x14ac:dyDescent="0.25">
      <c r="A82" s="5" t="s">
        <v>10</v>
      </c>
      <c r="B82" s="5">
        <v>3</v>
      </c>
      <c r="C82" s="5">
        <v>3</v>
      </c>
      <c r="D82" s="5">
        <v>3308.5</v>
      </c>
      <c r="E82" s="5">
        <v>3311.5</v>
      </c>
      <c r="F82" s="5">
        <v>3495.5</v>
      </c>
      <c r="G82" s="5">
        <v>2454.5</v>
      </c>
      <c r="H82" s="5">
        <v>2055.5</v>
      </c>
      <c r="I82" s="5">
        <v>-5.5</v>
      </c>
      <c r="J82" s="5">
        <v>74.5</v>
      </c>
      <c r="K82" s="10" t="s">
        <v>144</v>
      </c>
      <c r="L82" s="10" t="s">
        <v>144</v>
      </c>
      <c r="M82" s="5">
        <v>5877.333333333333</v>
      </c>
      <c r="N82" s="5">
        <v>7072.333333333333</v>
      </c>
      <c r="O82" s="5">
        <v>7421.333333333333</v>
      </c>
      <c r="P82" s="5">
        <v>977.33333333333337</v>
      </c>
      <c r="Q82" s="5">
        <v>3484.3333333333335</v>
      </c>
      <c r="R82" s="5">
        <v>32.333333333333371</v>
      </c>
      <c r="S82" s="5">
        <v>80.333333333333371</v>
      </c>
    </row>
    <row r="83" spans="1:19" x14ac:dyDescent="0.25">
      <c r="A83" s="1" t="s">
        <v>50</v>
      </c>
      <c r="B83" s="5">
        <v>1</v>
      </c>
      <c r="C83" s="5">
        <v>1</v>
      </c>
      <c r="D83" s="5">
        <v>3821.666666666667</v>
      </c>
      <c r="E83" s="5">
        <v>3773.666666666667</v>
      </c>
      <c r="F83" s="5">
        <v>4043.666666666667</v>
      </c>
      <c r="G83" s="5">
        <v>3187.666666666667</v>
      </c>
      <c r="H83" s="5" t="s">
        <v>144</v>
      </c>
      <c r="I83" s="5">
        <v>52.666666666666742</v>
      </c>
      <c r="J83" s="5">
        <v>1.6666666666667425</v>
      </c>
      <c r="K83" s="10" t="s">
        <v>144</v>
      </c>
      <c r="L83" s="10" t="s">
        <v>144</v>
      </c>
      <c r="M83" s="5">
        <v>7879.333333333333</v>
      </c>
      <c r="N83" s="5">
        <v>7918.333333333333</v>
      </c>
      <c r="O83" s="5">
        <v>9314.3333333333339</v>
      </c>
      <c r="P83" s="5">
        <v>6324.333333333333</v>
      </c>
      <c r="Q83" s="5" t="s">
        <v>144</v>
      </c>
      <c r="R83" s="5">
        <v>3265.3333333333335</v>
      </c>
      <c r="S83" s="5">
        <v>179.33333333333337</v>
      </c>
    </row>
    <row r="84" spans="1:19" x14ac:dyDescent="0.25">
      <c r="A84" s="1" t="s">
        <v>50</v>
      </c>
      <c r="B84" s="5">
        <v>1</v>
      </c>
      <c r="C84" s="5">
        <v>2</v>
      </c>
      <c r="D84" s="5">
        <v>3970.666666666667</v>
      </c>
      <c r="E84" s="5">
        <v>4036.666666666667</v>
      </c>
      <c r="F84" s="5">
        <v>4142.666666666667</v>
      </c>
      <c r="G84" s="5">
        <v>3623.666666666667</v>
      </c>
      <c r="H84" s="10" t="s">
        <v>144</v>
      </c>
      <c r="I84" s="5">
        <v>67.666666666666742</v>
      </c>
      <c r="J84" s="5">
        <v>3.6666666666667425</v>
      </c>
      <c r="K84" s="10" t="s">
        <v>144</v>
      </c>
      <c r="L84" s="10" t="s">
        <v>144</v>
      </c>
      <c r="M84" s="5">
        <v>8022.333333333333</v>
      </c>
      <c r="N84" s="5">
        <v>7939.333333333333</v>
      </c>
      <c r="O84" s="5">
        <v>9327.3333333333339</v>
      </c>
      <c r="P84" s="5">
        <v>6214.333333333333</v>
      </c>
      <c r="Q84" s="5" t="s">
        <v>144</v>
      </c>
      <c r="R84" s="5">
        <v>4783.333333333333</v>
      </c>
      <c r="S84" s="5">
        <v>213.33333333333337</v>
      </c>
    </row>
    <row r="85" spans="1:19" x14ac:dyDescent="0.25">
      <c r="A85" s="1" t="s">
        <v>50</v>
      </c>
      <c r="B85" s="5">
        <v>1</v>
      </c>
      <c r="C85" s="5">
        <v>3</v>
      </c>
      <c r="D85" s="5">
        <v>4006.666666666667</v>
      </c>
      <c r="E85" s="5">
        <v>3943.666666666667</v>
      </c>
      <c r="F85" s="5">
        <v>3758.666666666667</v>
      </c>
      <c r="G85" s="5">
        <v>3659.666666666667</v>
      </c>
      <c r="H85" s="10" t="s">
        <v>144</v>
      </c>
      <c r="I85" s="5">
        <v>72.666666666666742</v>
      </c>
      <c r="J85" s="5">
        <v>27.666666666666742</v>
      </c>
      <c r="K85" s="10" t="s">
        <v>144</v>
      </c>
      <c r="L85" s="10" t="s">
        <v>144</v>
      </c>
      <c r="M85" s="5">
        <v>8013.333333333333</v>
      </c>
      <c r="N85" s="5">
        <v>8027.333333333333</v>
      </c>
      <c r="O85" s="5">
        <v>9163.3333333333339</v>
      </c>
      <c r="P85" s="5">
        <v>6862.333333333333</v>
      </c>
      <c r="Q85" s="5" t="s">
        <v>144</v>
      </c>
      <c r="R85" s="5">
        <v>4440.333333333333</v>
      </c>
      <c r="S85" s="5">
        <v>207.33333333333337</v>
      </c>
    </row>
    <row r="86" spans="1:19" x14ac:dyDescent="0.25">
      <c r="A86" s="1" t="s">
        <v>50</v>
      </c>
      <c r="B86" s="5">
        <v>1</v>
      </c>
      <c r="C86" s="5">
        <v>4</v>
      </c>
      <c r="D86" s="5">
        <v>3758.666666666667</v>
      </c>
      <c r="E86" s="5">
        <v>4071.666666666667</v>
      </c>
      <c r="F86" s="5">
        <v>3656.666666666667</v>
      </c>
      <c r="G86" s="5">
        <v>3544.666666666667</v>
      </c>
      <c r="H86" s="10" t="s">
        <v>144</v>
      </c>
      <c r="I86" s="5">
        <v>52.666666666666742</v>
      </c>
      <c r="J86" s="5">
        <v>-4.3333333333332575</v>
      </c>
      <c r="K86" s="10" t="s">
        <v>144</v>
      </c>
      <c r="L86" s="10" t="s">
        <v>144</v>
      </c>
      <c r="M86" s="5" t="s">
        <v>144</v>
      </c>
      <c r="N86" s="5" t="s">
        <v>144</v>
      </c>
      <c r="O86" s="5" t="s">
        <v>144</v>
      </c>
      <c r="P86" s="5" t="s">
        <v>144</v>
      </c>
      <c r="Q86" s="5" t="s">
        <v>144</v>
      </c>
      <c r="R86" s="5" t="s">
        <v>144</v>
      </c>
      <c r="S86" s="5" t="s">
        <v>144</v>
      </c>
    </row>
    <row r="87" spans="1:19" x14ac:dyDescent="0.25">
      <c r="A87" s="1" t="s">
        <v>50</v>
      </c>
      <c r="B87" s="5">
        <v>2</v>
      </c>
      <c r="C87" s="5">
        <v>1</v>
      </c>
      <c r="D87" s="5">
        <v>4266.666666666667</v>
      </c>
      <c r="E87" s="5">
        <v>5222.666666666667</v>
      </c>
      <c r="F87" s="5">
        <v>4756.666666666667</v>
      </c>
      <c r="G87" s="5">
        <v>3345.666666666667</v>
      </c>
      <c r="H87" s="10" t="s">
        <v>144</v>
      </c>
      <c r="I87" s="5">
        <v>47.666666666666742</v>
      </c>
      <c r="J87" s="5">
        <v>3.6666666666667425</v>
      </c>
      <c r="K87" s="10" t="s">
        <v>144</v>
      </c>
      <c r="L87" s="10" t="s">
        <v>144</v>
      </c>
      <c r="M87" s="5">
        <v>13326.333333333334</v>
      </c>
      <c r="N87" s="5">
        <v>12716.333333333334</v>
      </c>
      <c r="O87" s="5">
        <v>13091.333333333334</v>
      </c>
      <c r="P87" s="5">
        <v>9143.3333333333339</v>
      </c>
      <c r="Q87" s="5" t="s">
        <v>144</v>
      </c>
      <c r="R87" s="5">
        <v>7528.333333333333</v>
      </c>
      <c r="S87" s="5">
        <v>1001.3333333333334</v>
      </c>
    </row>
    <row r="88" spans="1:19" x14ac:dyDescent="0.25">
      <c r="A88" s="1" t="s">
        <v>50</v>
      </c>
      <c r="B88" s="5">
        <v>2</v>
      </c>
      <c r="C88" s="5">
        <v>2</v>
      </c>
      <c r="D88" s="5">
        <v>5150.666666666667</v>
      </c>
      <c r="E88" s="5">
        <v>5287.666666666667</v>
      </c>
      <c r="F88" s="5">
        <v>5516.666666666667</v>
      </c>
      <c r="G88" s="5">
        <v>4077.666666666667</v>
      </c>
      <c r="H88" s="10" t="s">
        <v>144</v>
      </c>
      <c r="I88" s="5">
        <v>99.666666666666742</v>
      </c>
      <c r="J88" s="5">
        <v>-1.3333333333332575</v>
      </c>
      <c r="K88" s="10" t="s">
        <v>144</v>
      </c>
      <c r="L88" s="10" t="s">
        <v>144</v>
      </c>
      <c r="M88" s="5">
        <v>12527.333333333334</v>
      </c>
      <c r="N88" s="5">
        <v>12220.333333333334</v>
      </c>
      <c r="O88" s="5">
        <v>12825.333333333334</v>
      </c>
      <c r="P88" s="5">
        <v>9247.3333333333339</v>
      </c>
      <c r="Q88" s="5" t="s">
        <v>144</v>
      </c>
      <c r="R88" s="5">
        <v>7830.333333333333</v>
      </c>
      <c r="S88" s="5">
        <v>1049.3333333333335</v>
      </c>
    </row>
    <row r="89" spans="1:19" x14ac:dyDescent="0.25">
      <c r="A89" s="1" t="s">
        <v>50</v>
      </c>
      <c r="B89" s="5">
        <v>2</v>
      </c>
      <c r="C89" s="5">
        <v>3</v>
      </c>
      <c r="D89" s="5">
        <v>4999.666666666667</v>
      </c>
      <c r="E89" s="5">
        <v>5350.666666666667</v>
      </c>
      <c r="F89" s="5">
        <v>5257.666666666667</v>
      </c>
      <c r="G89" s="5">
        <v>4621.666666666667</v>
      </c>
      <c r="H89" s="10" t="s">
        <v>144</v>
      </c>
      <c r="I89" s="5">
        <v>69.666666666666742</v>
      </c>
      <c r="J89" s="5">
        <v>7.6666666666667425</v>
      </c>
      <c r="K89" s="10" t="s">
        <v>144</v>
      </c>
      <c r="L89" s="10" t="s">
        <v>144</v>
      </c>
      <c r="M89" s="5">
        <v>12569.333333333334</v>
      </c>
      <c r="N89" s="5">
        <v>12267.333333333334</v>
      </c>
      <c r="O89" s="5">
        <v>12857.333333333334</v>
      </c>
      <c r="P89" s="5">
        <v>9229.3333333333339</v>
      </c>
      <c r="Q89" s="5" t="s">
        <v>144</v>
      </c>
      <c r="R89" s="5">
        <v>7744.333333333333</v>
      </c>
      <c r="S89" s="5">
        <v>1056.3333333333335</v>
      </c>
    </row>
    <row r="90" spans="1:19" x14ac:dyDescent="0.25">
      <c r="A90" s="1" t="s">
        <v>50</v>
      </c>
      <c r="B90" s="5">
        <v>2</v>
      </c>
      <c r="C90" s="5">
        <v>4</v>
      </c>
      <c r="D90" s="5">
        <v>4940.666666666667</v>
      </c>
      <c r="E90" s="5">
        <v>4997.666666666667</v>
      </c>
      <c r="F90" s="5">
        <v>4951.666666666667</v>
      </c>
      <c r="G90" s="5">
        <v>4774.666666666667</v>
      </c>
      <c r="H90" s="10" t="s">
        <v>144</v>
      </c>
      <c r="I90" s="5">
        <v>59.666666666666742</v>
      </c>
      <c r="J90" s="5">
        <v>4.6666666666667425</v>
      </c>
      <c r="K90" s="10" t="s">
        <v>144</v>
      </c>
      <c r="L90" s="10" t="s">
        <v>144</v>
      </c>
      <c r="M90" s="5" t="s">
        <v>144</v>
      </c>
      <c r="N90" s="5" t="s">
        <v>144</v>
      </c>
      <c r="O90" s="5" t="s">
        <v>144</v>
      </c>
      <c r="P90" s="5" t="s">
        <v>144</v>
      </c>
      <c r="Q90" s="5" t="s">
        <v>144</v>
      </c>
      <c r="R90" s="5" t="s">
        <v>144</v>
      </c>
      <c r="S90" s="5" t="s">
        <v>144</v>
      </c>
    </row>
    <row r="91" spans="1:19" x14ac:dyDescent="0.25">
      <c r="A91" s="1" t="s">
        <v>50</v>
      </c>
      <c r="B91" s="5">
        <v>3</v>
      </c>
      <c r="C91" s="5">
        <v>1</v>
      </c>
      <c r="D91" s="5">
        <v>3482.083333333333</v>
      </c>
      <c r="E91" s="5">
        <v>3568.083333333333</v>
      </c>
      <c r="F91" s="5">
        <v>4068.083333333333</v>
      </c>
      <c r="G91" s="5">
        <v>2212.083333333333</v>
      </c>
      <c r="H91" s="10" t="s">
        <v>144</v>
      </c>
      <c r="I91" s="5">
        <v>55.083333333333258</v>
      </c>
      <c r="J91" s="5">
        <v>30.083333333333258</v>
      </c>
      <c r="K91" s="10" t="s">
        <v>144</v>
      </c>
      <c r="L91" s="10" t="s">
        <v>144</v>
      </c>
      <c r="M91" s="5">
        <v>10503.333333333334</v>
      </c>
      <c r="N91" s="5">
        <v>10624.333333333334</v>
      </c>
      <c r="O91" s="5">
        <v>8057.333333333333</v>
      </c>
      <c r="P91" s="5">
        <v>8912.3333333333339</v>
      </c>
      <c r="Q91" s="5" t="s">
        <v>144</v>
      </c>
      <c r="R91" s="5">
        <v>4720.333333333333</v>
      </c>
      <c r="S91" s="5">
        <v>495.33333333333337</v>
      </c>
    </row>
    <row r="92" spans="1:19" x14ac:dyDescent="0.25">
      <c r="A92" s="1" t="s">
        <v>50</v>
      </c>
      <c r="B92" s="5">
        <v>3</v>
      </c>
      <c r="C92" s="5">
        <v>2</v>
      </c>
      <c r="D92" s="5">
        <v>4588.083333333333</v>
      </c>
      <c r="E92" s="5">
        <v>4246.083333333333</v>
      </c>
      <c r="F92" s="5">
        <v>3498.083333333333</v>
      </c>
      <c r="G92" s="5">
        <v>2397.083333333333</v>
      </c>
      <c r="H92" s="10" t="s">
        <v>144</v>
      </c>
      <c r="I92" s="5">
        <v>43.083333333333258</v>
      </c>
      <c r="J92" s="5">
        <v>1.0833333333332575</v>
      </c>
      <c r="K92" s="10" t="s">
        <v>144</v>
      </c>
      <c r="L92" s="10" t="s">
        <v>144</v>
      </c>
      <c r="M92" s="5">
        <v>10088.333333333334</v>
      </c>
      <c r="N92" s="5">
        <v>10541.333333333334</v>
      </c>
      <c r="O92" s="5">
        <v>7858.333333333333</v>
      </c>
      <c r="P92" s="5">
        <v>9000.3333333333339</v>
      </c>
      <c r="Q92" s="5" t="s">
        <v>144</v>
      </c>
      <c r="R92" s="5">
        <v>4885.333333333333</v>
      </c>
      <c r="S92" s="5">
        <v>501.33333333333337</v>
      </c>
    </row>
    <row r="93" spans="1:19" x14ac:dyDescent="0.25">
      <c r="A93" s="1" t="s">
        <v>50</v>
      </c>
      <c r="B93" s="5">
        <v>3</v>
      </c>
      <c r="C93" s="5">
        <v>3</v>
      </c>
      <c r="D93" s="5">
        <v>4366.083333333333</v>
      </c>
      <c r="E93" s="5">
        <v>3988.083333333333</v>
      </c>
      <c r="F93" s="5">
        <v>3778.083333333333</v>
      </c>
      <c r="G93" s="5">
        <v>2631.083333333333</v>
      </c>
      <c r="H93" s="10" t="s">
        <v>144</v>
      </c>
      <c r="I93" s="5">
        <v>44.083333333333258</v>
      </c>
      <c r="J93" s="5">
        <v>5.0833333333332575</v>
      </c>
      <c r="K93" s="10" t="s">
        <v>144</v>
      </c>
      <c r="L93" s="10" t="s">
        <v>144</v>
      </c>
      <c r="M93" s="5">
        <v>10132.333333333334</v>
      </c>
      <c r="N93" s="5">
        <v>10803.333333333334</v>
      </c>
      <c r="O93" s="5">
        <v>8188.333333333333</v>
      </c>
      <c r="P93" s="5">
        <v>9148.3333333333339</v>
      </c>
      <c r="Q93" s="5" t="s">
        <v>144</v>
      </c>
      <c r="R93" s="5">
        <v>4813.333333333333</v>
      </c>
      <c r="S93" s="5">
        <v>531.33333333333337</v>
      </c>
    </row>
    <row r="94" spans="1:19" x14ac:dyDescent="0.25">
      <c r="A94" s="1" t="s">
        <v>50</v>
      </c>
      <c r="B94" s="5">
        <v>3</v>
      </c>
      <c r="C94" s="5">
        <v>4</v>
      </c>
      <c r="D94" s="5">
        <v>3886.083333333333</v>
      </c>
      <c r="E94" s="5">
        <v>3265.083333333333</v>
      </c>
      <c r="F94" s="5">
        <v>3476.083333333333</v>
      </c>
      <c r="G94" s="5">
        <v>2707.083333333333</v>
      </c>
      <c r="H94" s="10" t="s">
        <v>144</v>
      </c>
      <c r="I94" s="5">
        <v>42.083333333333258</v>
      </c>
      <c r="J94" s="5">
        <v>18.083333333333258</v>
      </c>
      <c r="K94" s="10" t="s">
        <v>144</v>
      </c>
      <c r="L94" s="10" t="s">
        <v>144</v>
      </c>
      <c r="M94" s="5" t="s">
        <v>144</v>
      </c>
      <c r="N94" s="5" t="s">
        <v>144</v>
      </c>
      <c r="O94" s="5" t="s">
        <v>144</v>
      </c>
      <c r="P94" s="5" t="s">
        <v>144</v>
      </c>
      <c r="Q94" s="5" t="s">
        <v>144</v>
      </c>
      <c r="R94" s="5" t="s">
        <v>144</v>
      </c>
      <c r="S94" s="5" t="s">
        <v>144</v>
      </c>
    </row>
    <row r="95" spans="1:19" x14ac:dyDescent="0.25">
      <c r="A95" s="1" t="s">
        <v>52</v>
      </c>
      <c r="B95" s="5">
        <v>1</v>
      </c>
      <c r="C95" s="5">
        <v>1</v>
      </c>
      <c r="D95" s="5">
        <v>3482.083333333333</v>
      </c>
      <c r="E95" s="5">
        <v>5227.083333333333</v>
      </c>
      <c r="F95" s="5">
        <v>5845.083333333333</v>
      </c>
      <c r="G95" s="5">
        <v>3650.083333333333</v>
      </c>
      <c r="H95" s="5">
        <v>5526.083333333333</v>
      </c>
      <c r="I95" s="5">
        <v>49.083333333333258</v>
      </c>
      <c r="J95" s="5">
        <v>19.083333333333258</v>
      </c>
      <c r="K95" s="10" t="s">
        <v>144</v>
      </c>
      <c r="L95" s="10" t="s">
        <v>144</v>
      </c>
      <c r="M95" s="5">
        <v>7824</v>
      </c>
      <c r="N95" s="5">
        <v>5665</v>
      </c>
      <c r="O95" s="5">
        <v>7033</v>
      </c>
      <c r="P95" s="5">
        <v>5638</v>
      </c>
      <c r="Q95" s="5">
        <v>6591.666666666667</v>
      </c>
      <c r="R95" s="5">
        <v>7484.666666666667</v>
      </c>
      <c r="S95" s="5">
        <v>5219.666666666667</v>
      </c>
    </row>
    <row r="96" spans="1:19" x14ac:dyDescent="0.25">
      <c r="A96" s="1" t="s">
        <v>52</v>
      </c>
      <c r="B96" s="5">
        <v>1</v>
      </c>
      <c r="C96" s="5">
        <v>2</v>
      </c>
      <c r="D96" s="5">
        <v>4588.083333333333</v>
      </c>
      <c r="E96" s="5">
        <v>5043.083333333333</v>
      </c>
      <c r="F96" s="5">
        <v>4872.083333333333</v>
      </c>
      <c r="G96" s="5">
        <v>3865.083333333333</v>
      </c>
      <c r="H96" s="5">
        <v>4819.083333333333</v>
      </c>
      <c r="I96" s="5">
        <v>36.083333333333258</v>
      </c>
      <c r="J96" s="5">
        <v>-0.91666666666674246</v>
      </c>
      <c r="K96" s="10" t="s">
        <v>144</v>
      </c>
      <c r="L96" s="10" t="s">
        <v>144</v>
      </c>
      <c r="M96" s="5">
        <v>8038</v>
      </c>
      <c r="N96" s="5">
        <v>5986</v>
      </c>
      <c r="O96" s="5">
        <v>6585</v>
      </c>
      <c r="P96" s="5">
        <v>6622</v>
      </c>
      <c r="Q96" s="5">
        <v>6647.666666666667</v>
      </c>
      <c r="R96" s="5">
        <v>7655.666666666667</v>
      </c>
      <c r="S96" s="5">
        <v>5151.666666666667</v>
      </c>
    </row>
    <row r="97" spans="1:19" x14ac:dyDescent="0.25">
      <c r="A97" s="1" t="s">
        <v>52</v>
      </c>
      <c r="B97" s="5">
        <v>1</v>
      </c>
      <c r="C97" s="5">
        <v>3</v>
      </c>
      <c r="D97" s="5">
        <v>4366.083333333333</v>
      </c>
      <c r="E97" s="5">
        <v>4551.083333333333</v>
      </c>
      <c r="F97" s="5">
        <v>4219.083333333333</v>
      </c>
      <c r="G97" s="5">
        <v>3821.083333333333</v>
      </c>
      <c r="H97" s="5">
        <v>3900.083333333333</v>
      </c>
      <c r="I97" s="5">
        <v>30.083333333333258</v>
      </c>
      <c r="J97" s="5">
        <v>11.083333333333258</v>
      </c>
      <c r="K97" s="10" t="s">
        <v>144</v>
      </c>
      <c r="L97" s="10" t="s">
        <v>144</v>
      </c>
      <c r="M97" s="5">
        <v>8265</v>
      </c>
      <c r="N97" s="5">
        <v>5773</v>
      </c>
      <c r="O97" s="5">
        <v>7413</v>
      </c>
      <c r="P97" s="5">
        <v>5590</v>
      </c>
      <c r="Q97" s="5">
        <v>6136.666666666667</v>
      </c>
      <c r="R97" s="5">
        <v>7708.666666666667</v>
      </c>
      <c r="S97" s="5">
        <v>5137.666666666667</v>
      </c>
    </row>
    <row r="98" spans="1:19" x14ac:dyDescent="0.25">
      <c r="A98" s="1" t="s">
        <v>52</v>
      </c>
      <c r="B98" s="5">
        <v>1</v>
      </c>
      <c r="C98" s="5">
        <v>4</v>
      </c>
      <c r="D98" s="5">
        <v>3886.083333333333</v>
      </c>
      <c r="E98" s="5">
        <v>4657.083333333333</v>
      </c>
      <c r="F98" s="5">
        <v>4106.083333333333</v>
      </c>
      <c r="G98" s="5">
        <v>3655.083333333333</v>
      </c>
      <c r="H98" s="5">
        <v>4504.083333333333</v>
      </c>
      <c r="I98" s="5">
        <v>37.083333333333258</v>
      </c>
      <c r="J98" s="5">
        <v>-0.91666666666674246</v>
      </c>
      <c r="K98" s="10" t="s">
        <v>144</v>
      </c>
      <c r="L98" s="10" t="s">
        <v>144</v>
      </c>
      <c r="M98" s="5" t="s">
        <v>144</v>
      </c>
      <c r="N98" s="5" t="s">
        <v>144</v>
      </c>
      <c r="O98" s="5" t="s">
        <v>144</v>
      </c>
      <c r="P98" s="5" t="s">
        <v>144</v>
      </c>
      <c r="Q98" s="5" t="s">
        <v>144</v>
      </c>
      <c r="R98" s="5" t="s">
        <v>144</v>
      </c>
      <c r="S98" s="5" t="s">
        <v>144</v>
      </c>
    </row>
    <row r="99" spans="1:19" x14ac:dyDescent="0.25">
      <c r="A99" s="1" t="s">
        <v>52</v>
      </c>
      <c r="B99" s="5">
        <v>2</v>
      </c>
      <c r="C99" s="5">
        <v>1</v>
      </c>
      <c r="D99" s="5">
        <v>3831.375</v>
      </c>
      <c r="E99" s="5">
        <v>3720.375</v>
      </c>
      <c r="F99" s="5">
        <v>3405.375</v>
      </c>
      <c r="G99" s="5">
        <v>2914.375</v>
      </c>
      <c r="H99" s="5">
        <v>3512.375</v>
      </c>
      <c r="I99" s="5">
        <v>-60.625</v>
      </c>
      <c r="J99" s="5">
        <v>-105.625</v>
      </c>
      <c r="K99" s="10" t="s">
        <v>144</v>
      </c>
      <c r="L99" s="10" t="s">
        <v>144</v>
      </c>
      <c r="M99" s="5">
        <v>8557</v>
      </c>
      <c r="N99" s="5">
        <v>8242</v>
      </c>
      <c r="O99" s="5">
        <v>10987</v>
      </c>
      <c r="P99" s="5">
        <v>11005</v>
      </c>
      <c r="Q99" s="5">
        <v>10895.666666666666</v>
      </c>
      <c r="R99" s="5">
        <v>10175.666666666666</v>
      </c>
      <c r="S99" s="5">
        <v>7209.666666666667</v>
      </c>
    </row>
    <row r="100" spans="1:19" x14ac:dyDescent="0.25">
      <c r="A100" s="1" t="s">
        <v>52</v>
      </c>
      <c r="B100" s="5">
        <v>2</v>
      </c>
      <c r="C100" s="5">
        <v>2</v>
      </c>
      <c r="D100" s="5">
        <v>3963.375</v>
      </c>
      <c r="E100" s="5">
        <v>3679.375</v>
      </c>
      <c r="F100" s="5">
        <v>3530.375</v>
      </c>
      <c r="G100" s="5">
        <v>3311.375</v>
      </c>
      <c r="H100" s="5">
        <v>3388.375</v>
      </c>
      <c r="I100" s="5">
        <v>-74.625</v>
      </c>
      <c r="J100" s="5">
        <v>-122.625</v>
      </c>
      <c r="K100" s="10" t="s">
        <v>144</v>
      </c>
      <c r="L100" s="10" t="s">
        <v>144</v>
      </c>
      <c r="M100" s="5">
        <v>8486</v>
      </c>
      <c r="N100" s="5">
        <v>8585</v>
      </c>
      <c r="O100" s="5">
        <v>10976</v>
      </c>
      <c r="P100" s="5">
        <v>11332</v>
      </c>
      <c r="Q100" s="5">
        <v>11150.666666666666</v>
      </c>
      <c r="R100" s="5">
        <v>10418.666666666666</v>
      </c>
      <c r="S100" s="5">
        <v>7269.666666666667</v>
      </c>
    </row>
    <row r="101" spans="1:19" x14ac:dyDescent="0.25">
      <c r="A101" s="1" t="s">
        <v>52</v>
      </c>
      <c r="B101" s="5">
        <v>2</v>
      </c>
      <c r="C101" s="5">
        <v>3</v>
      </c>
      <c r="D101" s="5">
        <v>4130.375</v>
      </c>
      <c r="E101" s="5">
        <v>3865.375</v>
      </c>
      <c r="F101" s="5">
        <v>4023.375</v>
      </c>
      <c r="G101" s="5">
        <v>3469.375</v>
      </c>
      <c r="H101" s="5">
        <v>3607.375</v>
      </c>
      <c r="I101" s="5">
        <v>-48.625</v>
      </c>
      <c r="J101" s="5">
        <v>-105.625</v>
      </c>
      <c r="K101" s="10" t="s">
        <v>144</v>
      </c>
      <c r="L101" s="10" t="s">
        <v>144</v>
      </c>
      <c r="M101" s="5">
        <v>8573</v>
      </c>
      <c r="N101" s="5">
        <v>8377</v>
      </c>
      <c r="O101" s="5">
        <v>10829</v>
      </c>
      <c r="P101" s="5">
        <v>11483</v>
      </c>
      <c r="Q101" s="5">
        <v>11273.666666666666</v>
      </c>
      <c r="R101" s="5">
        <v>10450.666666666666</v>
      </c>
      <c r="S101" s="5">
        <v>7442.666666666667</v>
      </c>
    </row>
    <row r="102" spans="1:19" x14ac:dyDescent="0.25">
      <c r="A102" s="1" t="s">
        <v>52</v>
      </c>
      <c r="B102" s="5">
        <v>2</v>
      </c>
      <c r="C102" s="5">
        <v>4</v>
      </c>
      <c r="D102" s="5">
        <v>4003.375</v>
      </c>
      <c r="E102" s="5">
        <v>4123.375</v>
      </c>
      <c r="F102" s="5">
        <v>3657.375</v>
      </c>
      <c r="G102" s="5">
        <v>3694.375</v>
      </c>
      <c r="H102" s="5">
        <v>4272.375</v>
      </c>
      <c r="I102" s="5">
        <v>-52.625</v>
      </c>
      <c r="J102" s="5">
        <v>-132.625</v>
      </c>
      <c r="K102" s="10" t="s">
        <v>144</v>
      </c>
      <c r="L102" s="10" t="s">
        <v>144</v>
      </c>
      <c r="M102" s="5" t="s">
        <v>144</v>
      </c>
      <c r="N102" s="5" t="s">
        <v>144</v>
      </c>
      <c r="O102" s="5" t="s">
        <v>144</v>
      </c>
      <c r="P102" s="5" t="s">
        <v>144</v>
      </c>
      <c r="Q102" s="5" t="s">
        <v>144</v>
      </c>
      <c r="R102" s="5" t="s">
        <v>144</v>
      </c>
      <c r="S102" s="5" t="s">
        <v>144</v>
      </c>
    </row>
    <row r="103" spans="1:19" x14ac:dyDescent="0.25">
      <c r="A103" s="1" t="s">
        <v>52</v>
      </c>
      <c r="B103" s="5">
        <v>2</v>
      </c>
      <c r="C103" s="5">
        <v>1</v>
      </c>
      <c r="D103" s="5">
        <v>5945.375</v>
      </c>
      <c r="E103" s="5">
        <v>6125.375</v>
      </c>
      <c r="F103" s="5">
        <v>6106.375</v>
      </c>
      <c r="G103" s="5">
        <v>6400.375</v>
      </c>
      <c r="H103" s="5">
        <v>5337.375</v>
      </c>
      <c r="I103" s="5">
        <v>583.375</v>
      </c>
      <c r="J103" s="5">
        <v>-81.625</v>
      </c>
      <c r="K103" s="10" t="s">
        <v>144</v>
      </c>
      <c r="L103" s="10" t="s">
        <v>144</v>
      </c>
      <c r="M103" s="5">
        <v>7667</v>
      </c>
      <c r="N103" s="5">
        <v>8259</v>
      </c>
      <c r="O103" s="5">
        <v>8734</v>
      </c>
      <c r="P103" s="5">
        <v>7270</v>
      </c>
      <c r="Q103" s="5">
        <v>9095.6666666666661</v>
      </c>
      <c r="R103" s="5">
        <v>6973.666666666667</v>
      </c>
      <c r="S103" s="5">
        <v>6445.666666666667</v>
      </c>
    </row>
    <row r="104" spans="1:19" x14ac:dyDescent="0.25">
      <c r="A104" s="1" t="s">
        <v>52</v>
      </c>
      <c r="B104" s="5">
        <v>3</v>
      </c>
      <c r="C104" s="5">
        <v>2</v>
      </c>
      <c r="D104" s="5">
        <v>5506.375</v>
      </c>
      <c r="E104" s="5">
        <v>6213.375</v>
      </c>
      <c r="F104" s="5">
        <v>6541.375</v>
      </c>
      <c r="G104" s="5">
        <v>5656.375</v>
      </c>
      <c r="H104" s="5">
        <v>4475.375</v>
      </c>
      <c r="I104" s="5">
        <v>462.375</v>
      </c>
      <c r="J104" s="5">
        <v>-93.625</v>
      </c>
      <c r="K104" s="10" t="s">
        <v>144</v>
      </c>
      <c r="L104" s="10" t="s">
        <v>144</v>
      </c>
      <c r="M104" s="5">
        <v>8082</v>
      </c>
      <c r="N104" s="5">
        <v>8287</v>
      </c>
      <c r="O104" s="5">
        <v>8848</v>
      </c>
      <c r="P104" s="5">
        <v>7718</v>
      </c>
      <c r="Q104" s="5">
        <v>8935.6666666666661</v>
      </c>
      <c r="R104" s="5">
        <v>7094.666666666667</v>
      </c>
      <c r="S104" s="5">
        <v>6419.666666666667</v>
      </c>
    </row>
    <row r="105" spans="1:19" x14ac:dyDescent="0.25">
      <c r="A105" s="1" t="s">
        <v>52</v>
      </c>
      <c r="B105" s="5">
        <v>3</v>
      </c>
      <c r="C105" s="5">
        <v>3</v>
      </c>
      <c r="D105" s="5">
        <v>5832.375</v>
      </c>
      <c r="E105" s="5">
        <v>6319.375</v>
      </c>
      <c r="F105" s="5">
        <v>5697.375</v>
      </c>
      <c r="G105" s="5">
        <v>6417.375</v>
      </c>
      <c r="H105" s="5">
        <v>5492.375</v>
      </c>
      <c r="I105" s="5">
        <v>492.375</v>
      </c>
      <c r="J105" s="5">
        <v>-85.625</v>
      </c>
      <c r="K105" s="10" t="s">
        <v>144</v>
      </c>
      <c r="L105" s="10" t="s">
        <v>144</v>
      </c>
      <c r="M105" s="5">
        <v>8097</v>
      </c>
      <c r="N105" s="5">
        <v>8196</v>
      </c>
      <c r="O105" s="5">
        <v>9002</v>
      </c>
      <c r="P105" s="5">
        <v>7863</v>
      </c>
      <c r="Q105" s="5">
        <v>9118.6666666666661</v>
      </c>
      <c r="R105" s="5">
        <v>7201.666666666667</v>
      </c>
      <c r="S105" s="5">
        <v>6511.666666666667</v>
      </c>
    </row>
    <row r="106" spans="1:19" x14ac:dyDescent="0.25">
      <c r="A106" s="1" t="s">
        <v>52</v>
      </c>
      <c r="B106" s="5">
        <v>3</v>
      </c>
      <c r="C106" s="5">
        <v>4</v>
      </c>
      <c r="D106" s="5">
        <v>6608.375</v>
      </c>
      <c r="E106" s="5">
        <v>4209.375</v>
      </c>
      <c r="F106" s="5">
        <v>6311.375</v>
      </c>
      <c r="G106" s="5">
        <v>5808.375</v>
      </c>
      <c r="H106" s="5">
        <v>4396.375</v>
      </c>
      <c r="I106" s="5">
        <v>97.375</v>
      </c>
      <c r="J106" s="5">
        <v>-84.625</v>
      </c>
      <c r="K106" s="10" t="s">
        <v>144</v>
      </c>
      <c r="L106" s="10" t="s">
        <v>144</v>
      </c>
      <c r="M106" s="5" t="s">
        <v>144</v>
      </c>
      <c r="N106" s="5" t="s">
        <v>144</v>
      </c>
      <c r="O106" s="5" t="s">
        <v>144</v>
      </c>
      <c r="P106" s="5" t="s">
        <v>144</v>
      </c>
      <c r="Q106" s="5" t="s">
        <v>144</v>
      </c>
      <c r="R106" s="5" t="s">
        <v>144</v>
      </c>
      <c r="S106" s="5" t="s">
        <v>144</v>
      </c>
    </row>
  </sheetData>
  <mergeCells count="2">
    <mergeCell ref="M6:S6"/>
    <mergeCell ref="D6:L6"/>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workbookViewId="0">
      <selection activeCell="E24" sqref="E24"/>
    </sheetView>
  </sheetViews>
  <sheetFormatPr baseColWidth="10" defaultColWidth="11.42578125" defaultRowHeight="15" x14ac:dyDescent="0.25"/>
  <cols>
    <col min="1" max="1" width="27.85546875" customWidth="1"/>
  </cols>
  <sheetData>
    <row r="1" spans="1:7" x14ac:dyDescent="0.25">
      <c r="A1" s="3" t="s">
        <v>161</v>
      </c>
    </row>
    <row r="2" spans="1:7" x14ac:dyDescent="0.25">
      <c r="A2" t="s">
        <v>124</v>
      </c>
    </row>
    <row r="3" spans="1:7" x14ac:dyDescent="0.25">
      <c r="A3" t="s">
        <v>91</v>
      </c>
    </row>
    <row r="4" spans="1:7" x14ac:dyDescent="0.25">
      <c r="A4" t="s">
        <v>136</v>
      </c>
    </row>
    <row r="5" spans="1:7" s="3" customFormat="1" x14ac:dyDescent="0.25">
      <c r="A5" s="15"/>
      <c r="B5" s="29" t="s">
        <v>89</v>
      </c>
      <c r="C5" s="29"/>
      <c r="D5" s="29"/>
      <c r="E5" s="29" t="s">
        <v>74</v>
      </c>
      <c r="F5" s="29"/>
      <c r="G5" s="29"/>
    </row>
    <row r="6" spans="1:7" s="3" customFormat="1" x14ac:dyDescent="0.25">
      <c r="A6" s="15" t="s">
        <v>0</v>
      </c>
      <c r="B6" s="15" t="s">
        <v>18</v>
      </c>
      <c r="C6" s="15" t="s">
        <v>19</v>
      </c>
      <c r="D6" s="15" t="s">
        <v>20</v>
      </c>
      <c r="E6" s="15" t="s">
        <v>18</v>
      </c>
      <c r="F6" s="15" t="s">
        <v>19</v>
      </c>
      <c r="G6" s="15" t="s">
        <v>20</v>
      </c>
    </row>
    <row r="7" spans="1:7" x14ac:dyDescent="0.25">
      <c r="A7" s="6" t="s">
        <v>125</v>
      </c>
      <c r="B7" s="6">
        <v>9.443E-3</v>
      </c>
      <c r="C7" s="6" t="s">
        <v>72</v>
      </c>
      <c r="D7" s="6">
        <v>0.14913599999999999</v>
      </c>
      <c r="E7" s="6">
        <v>0.25870199999999999</v>
      </c>
      <c r="F7" s="6" t="s">
        <v>72</v>
      </c>
      <c r="G7" s="6" t="s">
        <v>72</v>
      </c>
    </row>
    <row r="8" spans="1:7" x14ac:dyDescent="0.25">
      <c r="A8" s="6" t="s">
        <v>126</v>
      </c>
      <c r="B8" s="7">
        <v>0.39757461118821175</v>
      </c>
      <c r="C8" s="7">
        <v>0.27623257775428683</v>
      </c>
      <c r="D8" s="7">
        <v>0.42411147709924019</v>
      </c>
      <c r="E8" s="6">
        <v>0.62066299999999996</v>
      </c>
      <c r="F8" s="6">
        <v>0.32426700000000003</v>
      </c>
      <c r="G8" s="6">
        <v>0.88733200000000001</v>
      </c>
    </row>
    <row r="9" spans="1:7" x14ac:dyDescent="0.25">
      <c r="A9" s="6" t="s">
        <v>127</v>
      </c>
      <c r="B9" s="7">
        <v>0.24524035152484969</v>
      </c>
      <c r="C9" s="7">
        <v>0.19742338178895402</v>
      </c>
      <c r="D9" s="7">
        <v>6.6473217462750325E-2</v>
      </c>
      <c r="E9" s="7">
        <v>0.29625976666159703</v>
      </c>
      <c r="F9" s="7">
        <v>0.61015913014179302</v>
      </c>
      <c r="G9" s="7">
        <v>0.30696084587292061</v>
      </c>
    </row>
    <row r="10" spans="1:7" x14ac:dyDescent="0.25">
      <c r="A10" s="6" t="s">
        <v>46</v>
      </c>
      <c r="B10" s="7">
        <v>1.2312265752652992E-4</v>
      </c>
      <c r="C10" s="7">
        <v>4.0166551176565372E-4</v>
      </c>
      <c r="D10" s="7">
        <v>1.6391531932219788E-2</v>
      </c>
      <c r="E10" s="7">
        <v>0.36832925500834007</v>
      </c>
      <c r="F10" s="7">
        <v>0.12913792858744885</v>
      </c>
      <c r="G10" s="7">
        <v>0.34597297264744398</v>
      </c>
    </row>
    <row r="11" spans="1:7" x14ac:dyDescent="0.25">
      <c r="A11" s="6" t="s">
        <v>48</v>
      </c>
      <c r="B11" s="7">
        <v>5.6614979328475118E-2</v>
      </c>
      <c r="C11" s="7">
        <v>3.5021338798975018E-3</v>
      </c>
      <c r="D11" s="7">
        <v>0.22127244386559419</v>
      </c>
      <c r="E11" s="7">
        <v>0.78707028404072743</v>
      </c>
      <c r="F11" s="7">
        <v>0.28874260593583828</v>
      </c>
      <c r="G11" s="7">
        <v>7.750337370991732E-2</v>
      </c>
    </row>
    <row r="12" spans="1:7" x14ac:dyDescent="0.25">
      <c r="A12" s="6" t="s">
        <v>128</v>
      </c>
      <c r="B12" s="7">
        <v>0.30177586794723893</v>
      </c>
      <c r="C12" s="7">
        <v>0.27968364197442797</v>
      </c>
      <c r="D12" s="7">
        <v>0.25803949349182792</v>
      </c>
      <c r="E12" s="6">
        <v>0.74853015311619642</v>
      </c>
      <c r="F12" s="6" t="s">
        <v>72</v>
      </c>
      <c r="G12" s="6">
        <v>0.79635675163629815</v>
      </c>
    </row>
    <row r="13" spans="1:7" x14ac:dyDescent="0.25">
      <c r="A13" s="6" t="s">
        <v>10</v>
      </c>
      <c r="B13" s="7">
        <v>1.2679862838527036</v>
      </c>
      <c r="C13" s="7">
        <v>0.17876995400740597</v>
      </c>
      <c r="D13" s="7">
        <v>2.1639947329845564</v>
      </c>
      <c r="E13" s="7">
        <v>3.918081796306216</v>
      </c>
      <c r="F13" s="7">
        <v>2.1411564222426711</v>
      </c>
      <c r="G13" s="7">
        <v>1.78905375516924</v>
      </c>
    </row>
    <row r="14" spans="1:7" x14ac:dyDescent="0.25">
      <c r="A14" s="6" t="s">
        <v>50</v>
      </c>
      <c r="B14" s="7">
        <v>3.1280281292852881E-2</v>
      </c>
      <c r="C14" s="7">
        <v>2.8123619064107819E-2</v>
      </c>
      <c r="D14" s="7">
        <v>2.0035852505312899E-2</v>
      </c>
      <c r="E14" s="7">
        <v>2.2112493798995284E-2</v>
      </c>
      <c r="F14" s="7">
        <v>1.1306405338372133E-2</v>
      </c>
      <c r="G14" s="7">
        <v>1.3595151406163903E-2</v>
      </c>
    </row>
    <row r="15" spans="1:7" x14ac:dyDescent="0.25">
      <c r="A15" s="6" t="s">
        <v>52</v>
      </c>
      <c r="B15" s="7">
        <v>9.2417334512822497E-3</v>
      </c>
      <c r="C15" s="7">
        <v>9.3640001226139875E-3</v>
      </c>
      <c r="D15" s="7">
        <v>1.786091327569236E-2</v>
      </c>
      <c r="E15" s="34" t="s">
        <v>90</v>
      </c>
      <c r="F15" s="7">
        <v>2.9312905902677579E-2</v>
      </c>
      <c r="G15" s="7">
        <v>1.3032022504003486E-2</v>
      </c>
    </row>
  </sheetData>
  <mergeCells count="2">
    <mergeCell ref="B5:D5"/>
    <mergeCell ref="E5:G5"/>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tabSelected="1" workbookViewId="0">
      <selection activeCell="D25" sqref="D25"/>
    </sheetView>
  </sheetViews>
  <sheetFormatPr baseColWidth="10" defaultColWidth="11.42578125" defaultRowHeight="15" x14ac:dyDescent="0.25"/>
  <cols>
    <col min="1" max="1" width="18.7109375" customWidth="1"/>
    <col min="2" max="2" width="22.85546875" customWidth="1"/>
    <col min="3" max="3" width="31" customWidth="1"/>
    <col min="4" max="4" width="46.7109375" customWidth="1"/>
  </cols>
  <sheetData>
    <row r="1" spans="1:4" x14ac:dyDescent="0.25">
      <c r="A1" s="3" t="s">
        <v>159</v>
      </c>
    </row>
    <row r="2" spans="1:4" ht="15.75" customHeight="1" x14ac:dyDescent="0.25">
      <c r="A2" t="s">
        <v>130</v>
      </c>
    </row>
    <row r="3" spans="1:4" x14ac:dyDescent="0.25">
      <c r="A3" t="s">
        <v>131</v>
      </c>
    </row>
    <row r="4" spans="1:4" x14ac:dyDescent="0.25">
      <c r="A4" t="s">
        <v>116</v>
      </c>
    </row>
    <row r="5" spans="1:4" s="3" customFormat="1" x14ac:dyDescent="0.25">
      <c r="A5" s="21" t="s">
        <v>0</v>
      </c>
      <c r="B5" s="21" t="s">
        <v>132</v>
      </c>
      <c r="C5" s="21" t="s">
        <v>133</v>
      </c>
      <c r="D5" s="21" t="s">
        <v>134</v>
      </c>
    </row>
    <row r="6" spans="1:4" x14ac:dyDescent="0.25">
      <c r="A6" s="2" t="s">
        <v>125</v>
      </c>
      <c r="B6" s="2" t="s">
        <v>93</v>
      </c>
      <c r="C6" s="2" t="s">
        <v>93</v>
      </c>
      <c r="D6" s="2">
        <v>2.5860000000000002E-3</v>
      </c>
    </row>
    <row r="7" spans="1:4" x14ac:dyDescent="0.25">
      <c r="A7" s="2" t="s">
        <v>126</v>
      </c>
      <c r="B7" s="2" t="s">
        <v>93</v>
      </c>
      <c r="C7" s="2" t="s">
        <v>93</v>
      </c>
      <c r="D7" s="2">
        <v>4.2370000000000003E-3</v>
      </c>
    </row>
    <row r="8" spans="1:4" x14ac:dyDescent="0.25">
      <c r="A8" s="2" t="s">
        <v>127</v>
      </c>
      <c r="B8" s="2" t="s">
        <v>93</v>
      </c>
      <c r="C8" s="2" t="s">
        <v>93</v>
      </c>
      <c r="D8" s="2">
        <v>4.3399999999999998E-4</v>
      </c>
    </row>
    <row r="9" spans="1:4" x14ac:dyDescent="0.25">
      <c r="A9" s="2" t="s">
        <v>46</v>
      </c>
      <c r="B9" s="2" t="s">
        <v>94</v>
      </c>
      <c r="C9" s="2" t="s">
        <v>94</v>
      </c>
      <c r="D9" s="2">
        <v>0.99958499999999995</v>
      </c>
    </row>
    <row r="10" spans="1:4" x14ac:dyDescent="0.25">
      <c r="A10" s="2" t="s">
        <v>48</v>
      </c>
      <c r="B10" s="2" t="s">
        <v>94</v>
      </c>
      <c r="C10" s="2" t="s">
        <v>94</v>
      </c>
      <c r="D10" s="2">
        <v>0.602136</v>
      </c>
    </row>
    <row r="11" spans="1:4" x14ac:dyDescent="0.25">
      <c r="A11" s="2" t="s">
        <v>129</v>
      </c>
      <c r="B11" s="2" t="s">
        <v>93</v>
      </c>
      <c r="C11" s="2" t="s">
        <v>93</v>
      </c>
      <c r="D11" s="2">
        <v>7.515E-3</v>
      </c>
    </row>
    <row r="12" spans="1:4" x14ac:dyDescent="0.25">
      <c r="A12" s="2" t="s">
        <v>50</v>
      </c>
      <c r="B12" s="2" t="s">
        <v>94</v>
      </c>
      <c r="C12" s="2" t="s">
        <v>94</v>
      </c>
      <c r="D12" s="2">
        <v>0.91842000000000001</v>
      </c>
    </row>
    <row r="13" spans="1:4" x14ac:dyDescent="0.25">
      <c r="A13" s="2" t="s">
        <v>52</v>
      </c>
      <c r="B13" s="2" t="s">
        <v>94</v>
      </c>
      <c r="C13" s="2" t="s">
        <v>94</v>
      </c>
      <c r="D13" s="2">
        <v>0.87328700000000004</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Compounds for test set</vt:lpstr>
      <vt:lpstr>Concentrations for test set</vt:lpstr>
      <vt:lpstr>Solvent concentration </vt:lpstr>
      <vt:lpstr>Raw data for test set</vt:lpstr>
      <vt:lpstr>Processed data for test set</vt:lpstr>
      <vt:lpstr>SVM PHH test set</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Wiebke Albrecht</dc:creator>
  <cp:lastModifiedBy>Wiebke Albrecht</cp:lastModifiedBy>
  <dcterms:created xsi:type="dcterms:W3CDTF">2018-11-29T12:06:19Z</dcterms:created>
  <dcterms:modified xsi:type="dcterms:W3CDTF">2019-05-20T13:09:16Z</dcterms:modified>
</cp:coreProperties>
</file>