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ihabib/Library/CloudStorage/GoogleDrive-mshahid93@gmail.com/My Drive/CSU/Wana Blood Data/Analysis/"/>
    </mc:Choice>
  </mc:AlternateContent>
  <xr:revisionPtr revIDLastSave="0" documentId="8_{4FDD62C9-38BE-4249-A3E9-538C388A0E16}" xr6:coauthVersionLast="47" xr6:coauthVersionMax="47" xr10:uidLastSave="{00000000-0000-0000-0000-000000000000}"/>
  <bookViews>
    <workbookView xWindow="19200" yWindow="760" windowWidth="19200" windowHeight="22860" xr2:uid="{C16913B7-D6B1-484B-A5FB-B58468FCFB8D}"/>
  </bookViews>
  <sheets>
    <sheet name="DBP (2)" sheetId="2" r:id="rId1"/>
    <sheet name="SBP (2)" sheetId="3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5" i="3" l="1"/>
  <c r="D6" i="3"/>
  <c r="D7" i="3"/>
  <c r="D8" i="3"/>
  <c r="D9" i="3"/>
  <c r="D10" i="3"/>
  <c r="D11" i="3"/>
  <c r="D12" i="3"/>
  <c r="D15" i="3"/>
  <c r="D16" i="3"/>
  <c r="D17" i="3"/>
  <c r="D19" i="3"/>
  <c r="D20" i="3"/>
  <c r="D21" i="3"/>
  <c r="D5" i="2"/>
  <c r="D6" i="2"/>
  <c r="D7" i="2"/>
  <c r="D8" i="2"/>
  <c r="D9" i="2"/>
  <c r="D10" i="2"/>
  <c r="D11" i="2"/>
  <c r="D12" i="2"/>
  <c r="D15" i="2"/>
  <c r="D16" i="2"/>
  <c r="D17" i="2"/>
  <c r="D19" i="2"/>
  <c r="D20" i="2"/>
  <c r="D21" i="2"/>
</calcChain>
</file>

<file path=xl/sharedStrings.xml><?xml version="1.0" encoding="utf-8"?>
<sst xmlns="http://schemas.openxmlformats.org/spreadsheetml/2006/main" count="49" uniqueCount="18">
  <si>
    <t>Fast - Regular</t>
  </si>
  <si>
    <t>Regular - Placebo</t>
  </si>
  <si>
    <t>Fast - Placebo</t>
  </si>
  <si>
    <t>Second Differences (Differences in AMEs above) - here we are comparing the slopes from above and seeing if one edible has a greater slope on average than other edibles</t>
  </si>
  <si>
    <t>Placebo</t>
  </si>
  <si>
    <t>&lt;0.001</t>
  </si>
  <si>
    <t>Regular</t>
  </si>
  <si>
    <t>Fast</t>
  </si>
  <si>
    <t>p</t>
  </si>
  <si>
    <t>95%CI</t>
  </si>
  <si>
    <t>AME</t>
  </si>
  <si>
    <t>Assigned Sex ( Female - Male)</t>
  </si>
  <si>
    <t>Past 30 Day Cannabis Use</t>
  </si>
  <si>
    <t>BMI</t>
  </si>
  <si>
    <t>Age</t>
  </si>
  <si>
    <t>Time</t>
  </si>
  <si>
    <t>Edible</t>
  </si>
  <si>
    <t>Predictor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</si>
</sst>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"/>
  </numFmts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11" fontId="0" fillId="0" borderId="0" xfId="0" applyNumberFormat="1"/>
    <xf numFmtId="165" fontId="0" fillId="0" borderId="0" xfId="0" applyNumberForma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EE616E-162D-CB44-B7AD-DBBF6FF35DEC}">
  <dimension ref="B3:G21"/>
  <sheetViews>
    <sheetView tabSelected="1" zoomScale="157" workbookViewId="0">
      <selection activeCell="B12" sqref="B12"/>
    </sheetView>
  </sheetViews>
  <sheetFormatPr baseColWidth="10" defaultRowHeight="16" x14ac:dyDescent="0.2"/>
  <cols>
    <col min="2" max="2" width="25.6640625" customWidth="1"/>
  </cols>
  <sheetData>
    <row r="3" spans="2:7" x14ac:dyDescent="0.2">
      <c r="B3" t="s">
        <v>17</v>
      </c>
      <c r="C3" t="s">
        <v>10</v>
      </c>
      <c r="D3" t="s">
        <v>9</v>
      </c>
      <c r="E3" t="s">
        <v>8</v>
      </c>
    </row>
    <row r="4" spans="2:7" x14ac:dyDescent="0.2">
      <c r="B4" t="s">
        <v>16</v>
      </c>
    </row>
    <row r="5" spans="2:7" x14ac:dyDescent="0.2">
      <c r="B5" s="5" t="s">
        <v>2</v>
      </c>
      <c r="C5" s="1">
        <v>-1.06</v>
      </c>
      <c r="D5" t="str">
        <f>"("&amp;TEXT(F5,"0.000")&amp;", "&amp;TEXT(G5,"0.000")&amp;")"</f>
        <v>(-3.626, 0.424)</v>
      </c>
      <c r="E5" s="1">
        <v>0.12130000000000001</v>
      </c>
      <c r="F5" s="1">
        <v>-3.6259000000000001</v>
      </c>
      <c r="G5" s="1">
        <v>0.42399999999999999</v>
      </c>
    </row>
    <row r="6" spans="2:7" x14ac:dyDescent="0.2">
      <c r="B6" s="5" t="s">
        <v>1</v>
      </c>
      <c r="C6" s="1">
        <v>-2.1019999999999999</v>
      </c>
      <c r="D6" t="str">
        <f>"("&amp;TEXT(F6,"0.000")&amp;", "&amp;TEXT(G6,"0.000")&amp;")"</f>
        <v>(-4.123, -0.081)</v>
      </c>
      <c r="E6" s="1">
        <v>4.1500000000000002E-2</v>
      </c>
      <c r="F6" s="1">
        <v>-4.1230000000000002</v>
      </c>
      <c r="G6" s="1">
        <v>-8.0699999999999994E-2</v>
      </c>
    </row>
    <row r="7" spans="2:7" x14ac:dyDescent="0.2">
      <c r="B7" s="5" t="s">
        <v>0</v>
      </c>
      <c r="C7" s="1">
        <v>0.501</v>
      </c>
      <c r="D7" t="str">
        <f>"("&amp;TEXT(F7,"0.000")&amp;", "&amp;TEXT(G7,"0.000")&amp;")"</f>
        <v>(-1.520, 2.522)</v>
      </c>
      <c r="E7" s="1">
        <v>0.627</v>
      </c>
      <c r="F7" s="1">
        <v>-1.5202</v>
      </c>
      <c r="G7" s="1">
        <v>2.5219999999999998</v>
      </c>
    </row>
    <row r="8" spans="2:7" x14ac:dyDescent="0.2">
      <c r="B8" t="s">
        <v>15</v>
      </c>
      <c r="C8" s="1">
        <v>-1.9099999999999999E-2</v>
      </c>
      <c r="D8" t="str">
        <f>"("&amp;TEXT(F8,"0.000")&amp;", "&amp;TEXT(G8,"0.000")&amp;")"</f>
        <v>(-0.027, -0.011)</v>
      </c>
      <c r="E8" s="4" t="s">
        <v>5</v>
      </c>
      <c r="F8" s="1">
        <v>-2.6800000000000001E-2</v>
      </c>
      <c r="G8" s="1">
        <v>-1.1299999999999999E-2</v>
      </c>
    </row>
    <row r="9" spans="2:7" x14ac:dyDescent="0.2">
      <c r="B9" t="s">
        <v>14</v>
      </c>
      <c r="C9" s="1">
        <v>0.42820000000000003</v>
      </c>
      <c r="D9" t="str">
        <f>"("&amp;TEXT(F9,"0.000")&amp;", "&amp;TEXT(G9,"0.000")&amp;")"</f>
        <v>(-0.026, 0.883)</v>
      </c>
      <c r="E9" s="1">
        <v>6.4600000000000005E-2</v>
      </c>
      <c r="F9" s="1">
        <v>-2.5899999999999999E-2</v>
      </c>
      <c r="G9" s="1">
        <v>0.88300000000000001</v>
      </c>
    </row>
    <row r="10" spans="2:7" x14ac:dyDescent="0.2">
      <c r="B10" t="s">
        <v>13</v>
      </c>
      <c r="C10" s="1">
        <v>0.75949999999999995</v>
      </c>
      <c r="D10" t="str">
        <f>"("&amp;TEXT(F10,"0.000")&amp;", "&amp;TEXT(G10,"0.000")&amp;")"</f>
        <v>(0.153, 1.366)</v>
      </c>
      <c r="E10" s="1">
        <v>1.4200000000000001E-2</v>
      </c>
      <c r="F10" s="1">
        <v>0.1527</v>
      </c>
      <c r="G10" s="1">
        <v>1.3663000000000001</v>
      </c>
    </row>
    <row r="11" spans="2:7" x14ac:dyDescent="0.2">
      <c r="B11" t="s">
        <v>12</v>
      </c>
      <c r="C11" s="1">
        <v>0.33929999999999999</v>
      </c>
      <c r="D11" t="str">
        <f>"("&amp;TEXT(F11,"0.000")&amp;", "&amp;TEXT(G11,"0.000")&amp;")"</f>
        <v>(-0.044, 0.723)</v>
      </c>
      <c r="E11" s="1">
        <v>8.2900000000000001E-2</v>
      </c>
      <c r="F11" s="1">
        <v>-4.41E-2</v>
      </c>
      <c r="G11" s="1">
        <v>0.72270000000000001</v>
      </c>
    </row>
    <row r="12" spans="2:7" x14ac:dyDescent="0.2">
      <c r="B12" t="s">
        <v>11</v>
      </c>
      <c r="C12" s="1">
        <v>-2.0089000000000001</v>
      </c>
      <c r="D12" t="str">
        <f>"("&amp;TEXT(F12,"0.000")&amp;", "&amp;TEXT(G12,"0.000")&amp;")"</f>
        <v>(-8.121, 4.103)</v>
      </c>
      <c r="E12" s="1">
        <v>0.51939999999999997</v>
      </c>
      <c r="F12" s="1">
        <v>-8.1209000000000007</v>
      </c>
      <c r="G12" s="1">
        <v>4.1031000000000004</v>
      </c>
    </row>
    <row r="14" spans="2:7" x14ac:dyDescent="0.2">
      <c r="C14" t="s">
        <v>10</v>
      </c>
      <c r="D14" t="s">
        <v>9</v>
      </c>
      <c r="E14" t="s">
        <v>8</v>
      </c>
    </row>
    <row r="15" spans="2:7" x14ac:dyDescent="0.2">
      <c r="B15" t="s">
        <v>7</v>
      </c>
      <c r="C15" s="3">
        <v>-1.24E-2</v>
      </c>
      <c r="D15" t="str">
        <f>"("&amp;TEXT(F15,"0.000")&amp;", "&amp;TEXT(G15,"0.000")&amp;")"</f>
        <v>(-0.026, 0.001)</v>
      </c>
      <c r="E15" s="1">
        <v>6.9699999999999998E-2</v>
      </c>
      <c r="F15" s="2">
        <v>-2.5899999999999999E-2</v>
      </c>
      <c r="G15" s="1">
        <v>1.0200000000000001E-3</v>
      </c>
    </row>
    <row r="16" spans="2:7" x14ac:dyDescent="0.2">
      <c r="B16" t="s">
        <v>6</v>
      </c>
      <c r="C16" s="3">
        <v>-3.09E-2</v>
      </c>
      <c r="D16" t="str">
        <f>"("&amp;TEXT(F16,"0.000")&amp;", "&amp;TEXT(G16,"0.000")&amp;")"</f>
        <v>(-0.044, -0.016)</v>
      </c>
      <c r="E16" t="s">
        <v>5</v>
      </c>
      <c r="F16" s="2">
        <v>-4.4299999999999999E-2</v>
      </c>
      <c r="G16" s="1">
        <v>-1.5762999999999999E-2</v>
      </c>
    </row>
    <row r="17" spans="2:7" x14ac:dyDescent="0.2">
      <c r="B17" t="s">
        <v>4</v>
      </c>
      <c r="C17" s="3">
        <v>-1.37E-2</v>
      </c>
      <c r="D17" t="str">
        <f>"("&amp;TEXT(F17,"0.000")&amp;", "&amp;TEXT(G17,"0.0000")&amp;")"</f>
        <v>(-0.027, -0.0003)</v>
      </c>
      <c r="E17" s="1">
        <v>4.5699999999999998E-2</v>
      </c>
      <c r="F17" s="2">
        <v>-2.7199999999999998E-2</v>
      </c>
      <c r="G17" s="1">
        <v>-2.6200000000000003E-4</v>
      </c>
    </row>
    <row r="18" spans="2:7" x14ac:dyDescent="0.2">
      <c r="B18" t="s">
        <v>3</v>
      </c>
      <c r="C18" s="3"/>
      <c r="E18" s="1"/>
    </row>
    <row r="19" spans="2:7" x14ac:dyDescent="0.2">
      <c r="B19" t="s">
        <v>2</v>
      </c>
      <c r="C19" s="3">
        <v>1.2899999999999999E-3</v>
      </c>
      <c r="D19" t="str">
        <f>"("&amp;TEXT(F19,"0.000")&amp;", "&amp;TEXT(G19,"0.0000")&amp;")"</f>
        <v>(-0.018, 0.0202)</v>
      </c>
      <c r="E19" s="1">
        <v>0.89419999999999999</v>
      </c>
      <c r="F19" s="2">
        <v>-1.772E-2</v>
      </c>
      <c r="G19" s="1">
        <v>2.0199999999999999E-2</v>
      </c>
    </row>
    <row r="20" spans="2:7" x14ac:dyDescent="0.2">
      <c r="B20" t="s">
        <v>1</v>
      </c>
      <c r="C20" s="3">
        <v>-1.721E-2</v>
      </c>
      <c r="D20" t="str">
        <f>"("&amp;TEXT(F20,"0.000")&amp;", "&amp;TEXT(G20,"0.0000")&amp;")"</f>
        <v>(-0.036, 0.0018)</v>
      </c>
      <c r="E20" s="1">
        <v>7.5300000000000006E-2</v>
      </c>
      <c r="F20" s="2">
        <v>-3.6200000000000003E-2</v>
      </c>
      <c r="G20" s="1">
        <v>1.756E-3</v>
      </c>
    </row>
    <row r="21" spans="2:7" x14ac:dyDescent="0.2">
      <c r="B21" t="s">
        <v>0</v>
      </c>
      <c r="C21" s="3">
        <v>1.8499999999999999E-2</v>
      </c>
      <c r="D21" t="str">
        <f>"("&amp;TEXT(F21,"0.000")&amp;", "&amp;TEXT(G21,"0.0000")&amp;")"</f>
        <v>(0.000, 0.0374)</v>
      </c>
      <c r="E21" s="1">
        <v>5.57E-2</v>
      </c>
      <c r="F21" s="2">
        <v>-4.5300000000000001E-4</v>
      </c>
      <c r="G21" s="1">
        <v>3.7400000000000003E-2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605479-0943-314D-9096-C6783CA68CAC}">
  <dimension ref="B3:G21"/>
  <sheetViews>
    <sheetView zoomScale="157" workbookViewId="0">
      <selection activeCell="B22" sqref="B22"/>
    </sheetView>
  </sheetViews>
  <sheetFormatPr baseColWidth="10" defaultRowHeight="16" x14ac:dyDescent="0.2"/>
  <cols>
    <col min="2" max="2" width="25.6640625" customWidth="1"/>
  </cols>
  <sheetData>
    <row r="3" spans="2:7" x14ac:dyDescent="0.2">
      <c r="B3" t="s">
        <v>17</v>
      </c>
      <c r="C3" t="s">
        <v>10</v>
      </c>
      <c r="D3" t="s">
        <v>9</v>
      </c>
      <c r="E3" t="s">
        <v>8</v>
      </c>
    </row>
    <row r="4" spans="2:7" x14ac:dyDescent="0.2">
      <c r="B4" t="s">
        <v>16</v>
      </c>
    </row>
    <row r="5" spans="2:7" x14ac:dyDescent="0.2">
      <c r="B5" s="5" t="s">
        <v>2</v>
      </c>
      <c r="C5" s="1">
        <v>-2.4769999999999999</v>
      </c>
      <c r="D5" t="str">
        <f>"("&amp;TEXT(F5,"0.000")&amp;", "&amp;TEXT(G5,"0.000")&amp;")"</f>
        <v>(-5.434, 0.481)</v>
      </c>
      <c r="E5" s="1">
        <v>0.10100000000000001</v>
      </c>
      <c r="F5" s="1">
        <v>-5.4340000000000002</v>
      </c>
      <c r="G5" s="1">
        <v>0.48099999999999998</v>
      </c>
    </row>
    <row r="6" spans="2:7" x14ac:dyDescent="0.2">
      <c r="B6" s="5" t="s">
        <v>1</v>
      </c>
      <c r="C6" s="1">
        <v>-2.4870000000000001</v>
      </c>
      <c r="D6" t="str">
        <f>"("&amp;TEXT(F6,"0.000")&amp;", "&amp;TEXT(G6,"0.000")&amp;")"</f>
        <v>(-5.442, 0.468)</v>
      </c>
      <c r="E6" s="1">
        <v>9.9000000000000005E-2</v>
      </c>
      <c r="F6" s="1">
        <v>-5.4420000000000002</v>
      </c>
      <c r="G6" s="1">
        <v>0.46800000000000003</v>
      </c>
    </row>
    <row r="7" spans="2:7" x14ac:dyDescent="0.2">
      <c r="B7" s="5" t="s">
        <v>0</v>
      </c>
      <c r="C7" s="1">
        <v>1.03E-2</v>
      </c>
      <c r="D7" t="str">
        <f>"("&amp;TEXT(F7,"0.000")&amp;", "&amp;TEXT(G7,"0.000")&amp;")"</f>
        <v>(-2.946, 2.966)</v>
      </c>
      <c r="E7" s="1">
        <v>0.995</v>
      </c>
      <c r="F7" s="1">
        <v>-2.9460000000000002</v>
      </c>
      <c r="G7" s="1">
        <v>2.9660000000000002</v>
      </c>
    </row>
    <row r="8" spans="2:7" x14ac:dyDescent="0.2">
      <c r="B8" t="s">
        <v>15</v>
      </c>
      <c r="C8" s="1">
        <v>-7.4099999999999999E-3</v>
      </c>
      <c r="D8" t="str">
        <f>"("&amp;TEXT(F8,"0.000")&amp;", "&amp;TEXT(G8,"0.000")&amp;")"</f>
        <v>(-0.017, 0.002)</v>
      </c>
      <c r="E8" s="4">
        <v>0.1249</v>
      </c>
      <c r="F8" s="1">
        <v>-1.6899999999999998E-2</v>
      </c>
      <c r="G8" s="1">
        <v>2.0500000000000002E-3</v>
      </c>
    </row>
    <row r="9" spans="2:7" x14ac:dyDescent="0.2">
      <c r="B9" t="s">
        <v>14</v>
      </c>
      <c r="C9" s="1">
        <v>0.26551999999999998</v>
      </c>
      <c r="D9" t="str">
        <f>"("&amp;TEXT(F9,"0.000")&amp;", "&amp;TEXT(G9,"0.000")&amp;")"</f>
        <v>(-0.412, 0.942)</v>
      </c>
      <c r="E9" s="1">
        <v>0.44209999999999999</v>
      </c>
      <c r="F9" s="1">
        <v>-0.41149999999999998</v>
      </c>
      <c r="G9" s="1">
        <v>0.94240000000000002</v>
      </c>
    </row>
    <row r="10" spans="2:7" x14ac:dyDescent="0.2">
      <c r="B10" t="s">
        <v>13</v>
      </c>
      <c r="C10" s="1">
        <v>1.0169999999999999</v>
      </c>
      <c r="D10" t="str">
        <f>"("&amp;TEXT(F10,"0.000")&amp;", "&amp;TEXT(G10,"0.000")&amp;")"</f>
        <v>(0.113, 1.922)</v>
      </c>
      <c r="E10" s="1">
        <v>2.75E-2</v>
      </c>
      <c r="F10" s="1">
        <v>0.113</v>
      </c>
      <c r="G10" s="1">
        <v>1.9220999999999999</v>
      </c>
    </row>
    <row r="11" spans="2:7" x14ac:dyDescent="0.2">
      <c r="B11" t="s">
        <v>12</v>
      </c>
      <c r="C11" s="1">
        <v>0.19606999999999999</v>
      </c>
      <c r="D11" t="str">
        <f>"("&amp;TEXT(F11,"0.000")&amp;", "&amp;TEXT(G11,"0.000")&amp;")"</f>
        <v>(-0.377, 0.769)</v>
      </c>
      <c r="E11" s="1">
        <v>0.50219999999999998</v>
      </c>
      <c r="F11" s="1">
        <v>-0.37659999999999999</v>
      </c>
      <c r="G11" s="1">
        <v>0.76870000000000005</v>
      </c>
    </row>
    <row r="12" spans="2:7" x14ac:dyDescent="0.2">
      <c r="B12" t="s">
        <v>11</v>
      </c>
      <c r="C12" s="1">
        <v>-8.6575399999999991</v>
      </c>
      <c r="D12" t="str">
        <f>"("&amp;TEXT(F12,"0.000")&amp;", "&amp;TEXT(G12,"0.000")&amp;")"</f>
        <v>(-0.017, 0.455)</v>
      </c>
      <c r="E12" s="1">
        <v>0.1249</v>
      </c>
      <c r="F12" s="1">
        <v>-1.6899999999999998E-2</v>
      </c>
      <c r="G12" s="1">
        <v>0.45506000000000002</v>
      </c>
    </row>
    <row r="14" spans="2:7" x14ac:dyDescent="0.2">
      <c r="C14" t="s">
        <v>10</v>
      </c>
      <c r="D14" t="s">
        <v>9</v>
      </c>
      <c r="E14" t="s">
        <v>8</v>
      </c>
    </row>
    <row r="15" spans="2:7" x14ac:dyDescent="0.2">
      <c r="B15" t="s">
        <v>7</v>
      </c>
      <c r="C15" s="3">
        <v>-5.5900000000000004E-3</v>
      </c>
      <c r="D15" t="str">
        <f>"("&amp;TEXT(F15,"0.000")&amp;", "&amp;TEXT(G15,"0.000")&amp;")"</f>
        <v>(-0.022, 0.011)</v>
      </c>
      <c r="E15" s="1">
        <v>0.50409999999999999</v>
      </c>
      <c r="F15" s="2">
        <v>-2.1999999999999999E-2</v>
      </c>
      <c r="G15" s="1">
        <v>1.081E-2</v>
      </c>
    </row>
    <row r="16" spans="2:7" x14ac:dyDescent="0.2">
      <c r="B16" t="s">
        <v>6</v>
      </c>
      <c r="C16" s="3">
        <v>-1.7770000000000001E-2</v>
      </c>
      <c r="D16" t="str">
        <f>"("&amp;TEXT(F16,"0.000")&amp;", "&amp;TEXT(G16,"0.000")&amp;")"</f>
        <v>(-0.034, -0.001)</v>
      </c>
      <c r="E16" t="s">
        <v>5</v>
      </c>
      <c r="F16" s="2">
        <v>-3.4099999999999998E-2</v>
      </c>
      <c r="G16" s="1">
        <v>-1.4E-3</v>
      </c>
    </row>
    <row r="17" spans="2:7" x14ac:dyDescent="0.2">
      <c r="B17" t="s">
        <v>4</v>
      </c>
      <c r="C17" s="3">
        <v>1.15E-3</v>
      </c>
      <c r="D17" t="str">
        <f>"("&amp;TEXT(F17,"0.000")&amp;", "&amp;TEXT(G17,"0.0000")&amp;")"</f>
        <v>(-0.015, 0.0176)</v>
      </c>
      <c r="E17" s="1">
        <v>0.89129999999999998</v>
      </c>
      <c r="F17" s="2">
        <v>-1.5299999999999999E-2</v>
      </c>
      <c r="G17" s="1">
        <v>1.7569999999999999E-2</v>
      </c>
    </row>
    <row r="18" spans="2:7" x14ac:dyDescent="0.2">
      <c r="B18" t="s">
        <v>3</v>
      </c>
      <c r="C18" s="3"/>
      <c r="E18" s="1"/>
    </row>
    <row r="19" spans="2:7" x14ac:dyDescent="0.2">
      <c r="B19" t="s">
        <v>2</v>
      </c>
      <c r="C19" s="3">
        <v>-6.7400000000000003E-3</v>
      </c>
      <c r="D19" t="str">
        <f>"("&amp;TEXT(F19,"0.000")&amp;", "&amp;TEXT(G19,"0.0000")&amp;")"</f>
        <v>(-0.030, 0.0165)</v>
      </c>
      <c r="E19" s="1">
        <v>0.56899999999999995</v>
      </c>
      <c r="F19" s="2">
        <v>-2.9950000000000001E-2</v>
      </c>
      <c r="G19" s="1">
        <v>1.6500000000000001E-2</v>
      </c>
    </row>
    <row r="20" spans="2:7" x14ac:dyDescent="0.2">
      <c r="B20" t="s">
        <v>1</v>
      </c>
      <c r="C20" s="3">
        <v>-1.8919999999999999E-2</v>
      </c>
      <c r="D20" t="str">
        <f>"("&amp;TEXT(F20,"0.000")&amp;", "&amp;TEXT(G20,"0.0000")&amp;")"</f>
        <v>(-0.042, 0.0042)</v>
      </c>
      <c r="E20" s="1">
        <v>0.109</v>
      </c>
      <c r="F20" s="2">
        <v>-4.2099999999999999E-2</v>
      </c>
      <c r="G20" s="1">
        <v>4.2399999999999998E-3</v>
      </c>
    </row>
    <row r="21" spans="2:7" x14ac:dyDescent="0.2">
      <c r="B21" t="s">
        <v>0</v>
      </c>
      <c r="C21" s="3">
        <v>-6.7400000000000003E-3</v>
      </c>
      <c r="D21" t="str">
        <f>"("&amp;TEXT(F21,"0.000")&amp;", "&amp;TEXT(G21,"0.0000")&amp;")"</f>
        <v>(-0.030, 0.1650)</v>
      </c>
      <c r="E21" s="1">
        <v>0.56899999999999995</v>
      </c>
      <c r="F21" s="2">
        <v>-2.9950000000000001E-2</v>
      </c>
      <c r="G21" s="1">
        <v>0.16500000000000001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DBP (2)</vt:lpstr>
      <vt:lpstr>SBP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Habib</dc:creator>
  <cp:lastModifiedBy>Mohammad Habib</cp:lastModifiedBy>
  <dcterms:created xsi:type="dcterms:W3CDTF">2026-08-21T21:40:07Z</dcterms:created>
  <dcterms:modified xsi:type="dcterms:W3CDTF">2026-08-21T21:41:20Z</dcterms:modified>
</cp:coreProperties>
</file>