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615\OneDrive\Work\Papers\1. Draft\Furse &amp; FernanezTwinn et al. 2019, Methods paper\Data\Signals files (ALL)\Human MS\"/>
    </mc:Choice>
  </mc:AlternateContent>
  <bookViews>
    <workbookView xWindow="0" yWindow="0" windowWidth="51150" windowHeight="8310" tabRatio="901"/>
  </bookViews>
  <sheets>
    <sheet name="HumanPreg,SER,Sig,+ve,Whole" sheetId="1" r:id="rId1"/>
    <sheet name="HumanNon-Preg,SER,Sig,+ve,Whole" sheetId="2" r:id="rId2"/>
    <sheet name="HumanPreg,SER,Sig,-ve,Whole" sheetId="7" r:id="rId3"/>
    <sheet name="HumanNon-Preg,SER,Sig,-ve,Whole" sheetId="8" r:id="rId4"/>
    <sheet name="HumanPreg,SER,Sig,-veFA,Whole" sheetId="5" r:id="rId5"/>
    <sheet name="HumanNon-Pr,SER,Sig,-veFA,Whole" sheetId="6" r:id="rId6"/>
  </sheets>
  <definedNames>
    <definedName name="_xlnm._FilterDatabase" localSheetId="5" hidden="1">'HumanNon-Pr,SER,Sig,-veFA,Whole'!$A$5:$Y$5</definedName>
    <definedName name="_xlnm._FilterDatabase" localSheetId="1" hidden="1">'HumanNon-Preg,SER,Sig,+ve,Whole'!$A$5:$BB$5</definedName>
    <definedName name="_xlnm._FilterDatabase" localSheetId="3" hidden="1">'HumanNon-Preg,SER,Sig,-ve,Whole'!$A$5:$FP$5</definedName>
    <definedName name="_xlnm._FilterDatabase" localSheetId="0" hidden="1">'HumanPreg,SER,Sig,+ve,Whole'!$A$5:$BD$5</definedName>
    <definedName name="_xlnm._FilterDatabase" localSheetId="2" hidden="1">'HumanPreg,SER,Sig,-ve,Whole'!$A$5:$FU$5</definedName>
    <definedName name="_xlnm._FilterDatabase" localSheetId="4" hidden="1">'HumanPreg,SER,Sig,-veFA,Whole'!$A$5:$AF$5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8" l="1"/>
  <c r="D7" i="8"/>
  <c r="E7" i="8"/>
  <c r="F7" i="8"/>
  <c r="C8" i="8"/>
  <c r="D8" i="8"/>
  <c r="E8" i="8"/>
  <c r="F8" i="8"/>
  <c r="C9" i="8"/>
  <c r="D9" i="8"/>
  <c r="E9" i="8"/>
  <c r="F9" i="8"/>
  <c r="C10" i="8"/>
  <c r="D10" i="8"/>
  <c r="E10" i="8"/>
  <c r="F10" i="8"/>
  <c r="C11" i="8"/>
  <c r="D11" i="8"/>
  <c r="E11" i="8"/>
  <c r="F11" i="8"/>
  <c r="C12" i="8"/>
  <c r="D12" i="8"/>
  <c r="E12" i="8"/>
  <c r="F12" i="8"/>
  <c r="C13" i="8"/>
  <c r="D13" i="8"/>
  <c r="E13" i="8"/>
  <c r="F13" i="8"/>
  <c r="C14" i="8"/>
  <c r="D14" i="8"/>
  <c r="E14" i="8"/>
  <c r="F14" i="8"/>
  <c r="C15" i="8"/>
  <c r="D15" i="8"/>
  <c r="E15" i="8"/>
  <c r="F15" i="8"/>
  <c r="C16" i="8"/>
  <c r="D16" i="8"/>
  <c r="E16" i="8"/>
  <c r="F16" i="8"/>
  <c r="C17" i="8"/>
  <c r="D17" i="8"/>
  <c r="E17" i="8"/>
  <c r="F17" i="8"/>
  <c r="C18" i="8"/>
  <c r="D18" i="8"/>
  <c r="E18" i="8"/>
  <c r="F18" i="8"/>
  <c r="C19" i="8"/>
  <c r="D19" i="8"/>
  <c r="E19" i="8"/>
  <c r="F19" i="8"/>
  <c r="C20" i="8"/>
  <c r="D20" i="8"/>
  <c r="E20" i="8"/>
  <c r="F20" i="8"/>
  <c r="C21" i="8"/>
  <c r="D21" i="8"/>
  <c r="E21" i="8"/>
  <c r="F21" i="8"/>
  <c r="C22" i="8"/>
  <c r="D22" i="8"/>
  <c r="E22" i="8"/>
  <c r="F22" i="8"/>
  <c r="C23" i="8"/>
  <c r="D23" i="8"/>
  <c r="E23" i="8"/>
  <c r="F23" i="8"/>
  <c r="C24" i="8"/>
  <c r="D24" i="8"/>
  <c r="E24" i="8"/>
  <c r="F24" i="8"/>
  <c r="C25" i="8"/>
  <c r="D25" i="8"/>
  <c r="E25" i="8"/>
  <c r="F25" i="8"/>
  <c r="C26" i="8"/>
  <c r="D26" i="8"/>
  <c r="E26" i="8"/>
  <c r="F26" i="8"/>
  <c r="C27" i="8"/>
  <c r="D27" i="8"/>
  <c r="E27" i="8"/>
  <c r="F27" i="8"/>
  <c r="C28" i="8"/>
  <c r="D28" i="8"/>
  <c r="E28" i="8"/>
  <c r="F28" i="8"/>
  <c r="C29" i="8"/>
  <c r="D29" i="8"/>
  <c r="E29" i="8"/>
  <c r="F29" i="8"/>
  <c r="C30" i="8"/>
  <c r="D30" i="8"/>
  <c r="E30" i="8"/>
  <c r="F30" i="8"/>
  <c r="C31" i="8"/>
  <c r="D31" i="8"/>
  <c r="E31" i="8"/>
  <c r="F31" i="8"/>
  <c r="C32" i="8"/>
  <c r="D32" i="8"/>
  <c r="E32" i="8"/>
  <c r="F32" i="8"/>
  <c r="C33" i="8"/>
  <c r="D33" i="8"/>
  <c r="E33" i="8"/>
  <c r="F33" i="8"/>
  <c r="C34" i="8"/>
  <c r="D34" i="8"/>
  <c r="E34" i="8"/>
  <c r="F34" i="8"/>
  <c r="C35" i="8"/>
  <c r="D35" i="8"/>
  <c r="E35" i="8"/>
  <c r="F35" i="8"/>
  <c r="C36" i="8"/>
  <c r="D36" i="8"/>
  <c r="E36" i="8"/>
  <c r="F36" i="8"/>
  <c r="C37" i="8"/>
  <c r="D37" i="8"/>
  <c r="E37" i="8"/>
  <c r="F37" i="8"/>
  <c r="C38" i="8"/>
  <c r="D38" i="8"/>
  <c r="E38" i="8"/>
  <c r="F38" i="8"/>
  <c r="C39" i="8"/>
  <c r="D39" i="8"/>
  <c r="E39" i="8"/>
  <c r="F39" i="8"/>
  <c r="C40" i="8"/>
  <c r="D40" i="8"/>
  <c r="E40" i="8"/>
  <c r="F40" i="8"/>
  <c r="C41" i="8"/>
  <c r="D41" i="8"/>
  <c r="E41" i="8"/>
  <c r="F41" i="8"/>
  <c r="C42" i="8"/>
  <c r="D42" i="8"/>
  <c r="E42" i="8"/>
  <c r="F42" i="8"/>
  <c r="C43" i="8"/>
  <c r="D43" i="8"/>
  <c r="E43" i="8"/>
  <c r="F43" i="8"/>
  <c r="C44" i="8"/>
  <c r="D44" i="8"/>
  <c r="E44" i="8"/>
  <c r="F44" i="8"/>
  <c r="C45" i="8"/>
  <c r="D45" i="8"/>
  <c r="E45" i="8"/>
  <c r="F45" i="8"/>
  <c r="C46" i="8"/>
  <c r="D46" i="8"/>
  <c r="E46" i="8"/>
  <c r="F46" i="8"/>
  <c r="C47" i="8"/>
  <c r="D47" i="8"/>
  <c r="E47" i="8"/>
  <c r="F47" i="8"/>
  <c r="C48" i="8"/>
  <c r="D48" i="8"/>
  <c r="E48" i="8"/>
  <c r="F48" i="8"/>
  <c r="C49" i="8"/>
  <c r="D49" i="8"/>
  <c r="E49" i="8"/>
  <c r="F49" i="8"/>
  <c r="C50" i="8"/>
  <c r="D50" i="8"/>
  <c r="E50" i="8"/>
  <c r="F50" i="8"/>
  <c r="C51" i="8"/>
  <c r="D51" i="8"/>
  <c r="E51" i="8"/>
  <c r="F51" i="8"/>
  <c r="C52" i="8"/>
  <c r="D52" i="8"/>
  <c r="E52" i="8"/>
  <c r="F52" i="8"/>
  <c r="C53" i="8"/>
  <c r="D53" i="8"/>
  <c r="E53" i="8"/>
  <c r="F53" i="8"/>
  <c r="C54" i="8"/>
  <c r="D54" i="8"/>
  <c r="E54" i="8"/>
  <c r="F54" i="8"/>
  <c r="C55" i="8"/>
  <c r="D55" i="8"/>
  <c r="E55" i="8"/>
  <c r="F55" i="8"/>
  <c r="C56" i="8"/>
  <c r="D56" i="8"/>
  <c r="E56" i="8"/>
  <c r="F56" i="8"/>
  <c r="C57" i="8"/>
  <c r="D57" i="8"/>
  <c r="E57" i="8"/>
  <c r="F57" i="8"/>
  <c r="C58" i="8"/>
  <c r="D58" i="8"/>
  <c r="E58" i="8"/>
  <c r="F58" i="8"/>
  <c r="C59" i="8"/>
  <c r="D59" i="8"/>
  <c r="E59" i="8"/>
  <c r="F59" i="8"/>
  <c r="C60" i="8"/>
  <c r="D60" i="8"/>
  <c r="E60" i="8"/>
  <c r="F60" i="8"/>
  <c r="C61" i="8"/>
  <c r="D61" i="8"/>
  <c r="E61" i="8"/>
  <c r="F61" i="8"/>
  <c r="C62" i="8"/>
  <c r="D62" i="8"/>
  <c r="E62" i="8"/>
  <c r="F62" i="8"/>
  <c r="C63" i="8"/>
  <c r="D63" i="8"/>
  <c r="E63" i="8"/>
  <c r="F63" i="8"/>
  <c r="C64" i="8"/>
  <c r="D64" i="8"/>
  <c r="E64" i="8"/>
  <c r="F64" i="8"/>
  <c r="C65" i="8"/>
  <c r="D65" i="8"/>
  <c r="E65" i="8"/>
  <c r="F65" i="8"/>
  <c r="C66" i="8"/>
  <c r="D66" i="8"/>
  <c r="E66" i="8"/>
  <c r="F66" i="8"/>
  <c r="C67" i="8"/>
  <c r="D67" i="8"/>
  <c r="E67" i="8"/>
  <c r="F67" i="8"/>
  <c r="C68" i="8"/>
  <c r="D68" i="8"/>
  <c r="E68" i="8"/>
  <c r="F68" i="8"/>
  <c r="C69" i="8"/>
  <c r="D69" i="8"/>
  <c r="E69" i="8"/>
  <c r="F69" i="8"/>
  <c r="C70" i="8"/>
  <c r="D70" i="8"/>
  <c r="E70" i="8"/>
  <c r="F70" i="8"/>
  <c r="C71" i="8"/>
  <c r="D71" i="8"/>
  <c r="E71" i="8"/>
  <c r="F71" i="8"/>
  <c r="C72" i="8"/>
  <c r="D72" i="8"/>
  <c r="E72" i="8"/>
  <c r="F72" i="8"/>
  <c r="C73" i="8"/>
  <c r="D73" i="8"/>
  <c r="E73" i="8"/>
  <c r="F73" i="8"/>
  <c r="C74" i="8"/>
  <c r="D74" i="8"/>
  <c r="E74" i="8"/>
  <c r="F74" i="8"/>
  <c r="C75" i="8"/>
  <c r="D75" i="8"/>
  <c r="E75" i="8"/>
  <c r="F75" i="8"/>
  <c r="C76" i="8"/>
  <c r="D76" i="8"/>
  <c r="E76" i="8"/>
  <c r="F76" i="8"/>
  <c r="C77" i="8"/>
  <c r="D77" i="8"/>
  <c r="E77" i="8"/>
  <c r="F77" i="8"/>
  <c r="C78" i="8"/>
  <c r="D78" i="8"/>
  <c r="E78" i="8"/>
  <c r="F78" i="8"/>
  <c r="C79" i="8"/>
  <c r="D79" i="8"/>
  <c r="E79" i="8"/>
  <c r="F79" i="8"/>
  <c r="C80" i="8"/>
  <c r="D80" i="8"/>
  <c r="E80" i="8"/>
  <c r="F80" i="8"/>
  <c r="C81" i="8"/>
  <c r="D81" i="8"/>
  <c r="E81" i="8"/>
  <c r="F81" i="8"/>
  <c r="C82" i="8"/>
  <c r="D82" i="8"/>
  <c r="E82" i="8"/>
  <c r="F82" i="8"/>
  <c r="C83" i="8"/>
  <c r="D83" i="8"/>
  <c r="E83" i="8"/>
  <c r="F83" i="8"/>
  <c r="C84" i="8"/>
  <c r="D84" i="8"/>
  <c r="E84" i="8"/>
  <c r="F84" i="8"/>
  <c r="C85" i="8"/>
  <c r="D85" i="8"/>
  <c r="E85" i="8"/>
  <c r="F85" i="8"/>
  <c r="C86" i="8"/>
  <c r="D86" i="8"/>
  <c r="E86" i="8"/>
  <c r="F86" i="8"/>
  <c r="C87" i="8"/>
  <c r="D87" i="8"/>
  <c r="E87" i="8"/>
  <c r="F87" i="8"/>
  <c r="C88" i="8"/>
  <c r="D88" i="8"/>
  <c r="E88" i="8"/>
  <c r="F88" i="8"/>
  <c r="C89" i="8"/>
  <c r="D89" i="8"/>
  <c r="E89" i="8"/>
  <c r="F89" i="8"/>
  <c r="C90" i="8"/>
  <c r="D90" i="8"/>
  <c r="E90" i="8"/>
  <c r="F90" i="8"/>
  <c r="C91" i="8"/>
  <c r="D91" i="8"/>
  <c r="E91" i="8"/>
  <c r="F91" i="8"/>
  <c r="C92" i="8"/>
  <c r="D92" i="8"/>
  <c r="E92" i="8"/>
  <c r="F92" i="8"/>
  <c r="C93" i="8"/>
  <c r="D93" i="8"/>
  <c r="E93" i="8"/>
  <c r="F93" i="8"/>
  <c r="C94" i="8"/>
  <c r="D94" i="8"/>
  <c r="E94" i="8"/>
  <c r="F94" i="8"/>
  <c r="C95" i="8"/>
  <c r="D95" i="8"/>
  <c r="E95" i="8"/>
  <c r="F95" i="8"/>
  <c r="C96" i="8"/>
  <c r="D96" i="8"/>
  <c r="E96" i="8"/>
  <c r="F96" i="8"/>
  <c r="C97" i="8"/>
  <c r="D97" i="8"/>
  <c r="E97" i="8"/>
  <c r="F97" i="8"/>
  <c r="C98" i="8"/>
  <c r="D98" i="8"/>
  <c r="E98" i="8"/>
  <c r="F98" i="8"/>
  <c r="C99" i="8"/>
  <c r="D99" i="8"/>
  <c r="E99" i="8"/>
  <c r="F99" i="8"/>
  <c r="C100" i="8"/>
  <c r="D100" i="8"/>
  <c r="E100" i="8"/>
  <c r="F100" i="8"/>
  <c r="C101" i="8"/>
  <c r="D101" i="8"/>
  <c r="E101" i="8"/>
  <c r="F101" i="8"/>
  <c r="C102" i="8"/>
  <c r="D102" i="8"/>
  <c r="E102" i="8"/>
  <c r="F102" i="8"/>
  <c r="C103" i="8"/>
  <c r="D103" i="8"/>
  <c r="E103" i="8"/>
  <c r="F103" i="8"/>
  <c r="C104" i="8"/>
  <c r="D104" i="8"/>
  <c r="E104" i="8"/>
  <c r="F104" i="8"/>
  <c r="C105" i="8"/>
  <c r="D105" i="8"/>
  <c r="E105" i="8"/>
  <c r="F105" i="8"/>
  <c r="C106" i="8"/>
  <c r="D106" i="8"/>
  <c r="E106" i="8"/>
  <c r="F106" i="8"/>
  <c r="C107" i="8"/>
  <c r="D107" i="8"/>
  <c r="E107" i="8"/>
  <c r="F107" i="8"/>
  <c r="C108" i="8"/>
  <c r="D108" i="8"/>
  <c r="E108" i="8"/>
  <c r="F108" i="8"/>
  <c r="C109" i="8"/>
  <c r="D109" i="8"/>
  <c r="E109" i="8"/>
  <c r="F109" i="8"/>
  <c r="C110" i="8"/>
  <c r="D110" i="8"/>
  <c r="E110" i="8"/>
  <c r="F110" i="8"/>
  <c r="C111" i="8"/>
  <c r="D111" i="8"/>
  <c r="E111" i="8"/>
  <c r="F111" i="8"/>
  <c r="C112" i="8"/>
  <c r="D112" i="8"/>
  <c r="E112" i="8"/>
  <c r="F112" i="8"/>
  <c r="C113" i="8"/>
  <c r="D113" i="8"/>
  <c r="E113" i="8"/>
  <c r="F113" i="8"/>
  <c r="C114" i="8"/>
  <c r="D114" i="8"/>
  <c r="E114" i="8"/>
  <c r="F114" i="8"/>
  <c r="C115" i="8"/>
  <c r="D115" i="8"/>
  <c r="E115" i="8"/>
  <c r="F115" i="8"/>
  <c r="C116" i="8"/>
  <c r="D116" i="8"/>
  <c r="E116" i="8"/>
  <c r="F116" i="8"/>
  <c r="C117" i="8"/>
  <c r="D117" i="8"/>
  <c r="E117" i="8"/>
  <c r="F117" i="8"/>
  <c r="C118" i="8"/>
  <c r="D118" i="8"/>
  <c r="E118" i="8"/>
  <c r="F118" i="8"/>
  <c r="C119" i="8"/>
  <c r="D119" i="8"/>
  <c r="E119" i="8"/>
  <c r="F119" i="8"/>
  <c r="C120" i="8"/>
  <c r="D120" i="8"/>
  <c r="E120" i="8"/>
  <c r="F120" i="8"/>
  <c r="C121" i="8"/>
  <c r="D121" i="8"/>
  <c r="E121" i="8"/>
  <c r="F121" i="8"/>
  <c r="C122" i="8"/>
  <c r="D122" i="8"/>
  <c r="E122" i="8"/>
  <c r="F122" i="8"/>
  <c r="C123" i="8"/>
  <c r="D123" i="8"/>
  <c r="E123" i="8"/>
  <c r="F123" i="8"/>
  <c r="C124" i="8"/>
  <c r="D124" i="8"/>
  <c r="E124" i="8"/>
  <c r="F124" i="8"/>
  <c r="C125" i="8"/>
  <c r="D125" i="8"/>
  <c r="E125" i="8"/>
  <c r="F125" i="8"/>
  <c r="C126" i="8"/>
  <c r="D126" i="8"/>
  <c r="E126" i="8"/>
  <c r="F126" i="8"/>
  <c r="C127" i="8"/>
  <c r="D127" i="8"/>
  <c r="E127" i="8"/>
  <c r="F127" i="8"/>
  <c r="C128" i="8"/>
  <c r="D128" i="8"/>
  <c r="E128" i="8"/>
  <c r="F128" i="8"/>
  <c r="C129" i="8"/>
  <c r="D129" i="8"/>
  <c r="E129" i="8"/>
  <c r="F129" i="8"/>
  <c r="C130" i="8"/>
  <c r="D130" i="8"/>
  <c r="E130" i="8"/>
  <c r="F130" i="8"/>
  <c r="C131" i="8"/>
  <c r="D131" i="8"/>
  <c r="E131" i="8"/>
  <c r="F131" i="8"/>
  <c r="C132" i="8"/>
  <c r="D132" i="8"/>
  <c r="E132" i="8"/>
  <c r="F132" i="8"/>
  <c r="C133" i="8"/>
  <c r="D133" i="8"/>
  <c r="E133" i="8"/>
  <c r="F133" i="8"/>
  <c r="C134" i="8"/>
  <c r="D134" i="8"/>
  <c r="E134" i="8"/>
  <c r="F134" i="8"/>
  <c r="C135" i="8"/>
  <c r="D135" i="8"/>
  <c r="E135" i="8"/>
  <c r="F135" i="8"/>
  <c r="C136" i="8"/>
  <c r="D136" i="8"/>
  <c r="E136" i="8"/>
  <c r="F136" i="8"/>
  <c r="C137" i="8"/>
  <c r="D137" i="8"/>
  <c r="E137" i="8"/>
  <c r="F137" i="8"/>
  <c r="C138" i="8"/>
  <c r="D138" i="8"/>
  <c r="E138" i="8"/>
  <c r="F138" i="8"/>
  <c r="C139" i="8"/>
  <c r="D139" i="8"/>
  <c r="E139" i="8"/>
  <c r="F139" i="8"/>
  <c r="C140" i="8"/>
  <c r="D140" i="8"/>
  <c r="E140" i="8"/>
  <c r="F140" i="8"/>
  <c r="C141" i="8"/>
  <c r="D141" i="8"/>
  <c r="E141" i="8"/>
  <c r="F141" i="8"/>
  <c r="C142" i="8"/>
  <c r="D142" i="8"/>
  <c r="E142" i="8"/>
  <c r="F142" i="8"/>
  <c r="C143" i="8"/>
  <c r="D143" i="8"/>
  <c r="E143" i="8"/>
  <c r="F143" i="8"/>
  <c r="C144" i="8"/>
  <c r="D144" i="8"/>
  <c r="E144" i="8"/>
  <c r="F144" i="8"/>
  <c r="C145" i="8"/>
  <c r="D145" i="8"/>
  <c r="E145" i="8"/>
  <c r="F145" i="8"/>
  <c r="C146" i="8"/>
  <c r="D146" i="8"/>
  <c r="E146" i="8"/>
  <c r="F146" i="8"/>
  <c r="C147" i="8"/>
  <c r="D147" i="8"/>
  <c r="E147" i="8"/>
  <c r="F147" i="8"/>
  <c r="C148" i="8"/>
  <c r="D148" i="8"/>
  <c r="E148" i="8"/>
  <c r="F148" i="8"/>
  <c r="C149" i="8"/>
  <c r="D149" i="8"/>
  <c r="E149" i="8"/>
  <c r="F149" i="8"/>
  <c r="C150" i="8"/>
  <c r="D150" i="8"/>
  <c r="E150" i="8"/>
  <c r="F150" i="8"/>
  <c r="C151" i="8"/>
  <c r="D151" i="8"/>
  <c r="E151" i="8"/>
  <c r="F151" i="8"/>
  <c r="C152" i="8"/>
  <c r="D152" i="8"/>
  <c r="E152" i="8"/>
  <c r="F152" i="8"/>
  <c r="C153" i="8"/>
  <c r="D153" i="8"/>
  <c r="E153" i="8"/>
  <c r="F153" i="8"/>
  <c r="C154" i="8"/>
  <c r="D154" i="8"/>
  <c r="E154" i="8"/>
  <c r="F154" i="8"/>
  <c r="C155" i="8"/>
  <c r="D155" i="8"/>
  <c r="E155" i="8"/>
  <c r="F155" i="8"/>
  <c r="C156" i="8"/>
  <c r="D156" i="8"/>
  <c r="E156" i="8"/>
  <c r="F156" i="8"/>
  <c r="C157" i="8"/>
  <c r="D157" i="8"/>
  <c r="E157" i="8"/>
  <c r="F157" i="8"/>
  <c r="C158" i="8"/>
  <c r="D158" i="8"/>
  <c r="E158" i="8"/>
  <c r="F158" i="8"/>
  <c r="C159" i="8"/>
  <c r="D159" i="8"/>
  <c r="E159" i="8"/>
  <c r="F159" i="8"/>
  <c r="C160" i="8"/>
  <c r="D160" i="8"/>
  <c r="E160" i="8"/>
  <c r="F160" i="8"/>
  <c r="C161" i="8"/>
  <c r="D161" i="8"/>
  <c r="E161" i="8"/>
  <c r="F161" i="8"/>
  <c r="C162" i="8"/>
  <c r="D162" i="8"/>
  <c r="E162" i="8"/>
  <c r="F162" i="8"/>
  <c r="C163" i="8"/>
  <c r="D163" i="8"/>
  <c r="E163" i="8"/>
  <c r="F163" i="8"/>
  <c r="C164" i="8"/>
  <c r="D164" i="8"/>
  <c r="E164" i="8"/>
  <c r="F164" i="8"/>
  <c r="C165" i="8"/>
  <c r="D165" i="8"/>
  <c r="E165" i="8"/>
  <c r="F165" i="8"/>
  <c r="C166" i="8"/>
  <c r="D166" i="8"/>
  <c r="E166" i="8"/>
  <c r="F166" i="8"/>
  <c r="C167" i="8"/>
  <c r="D167" i="8"/>
  <c r="E167" i="8"/>
  <c r="F167" i="8"/>
  <c r="C168" i="8"/>
  <c r="D168" i="8"/>
  <c r="E168" i="8"/>
  <c r="F168" i="8"/>
  <c r="C169" i="8"/>
  <c r="D169" i="8"/>
  <c r="E169" i="8"/>
  <c r="F169" i="8"/>
  <c r="C170" i="8"/>
  <c r="D170" i="8"/>
  <c r="E170" i="8"/>
  <c r="F170" i="8"/>
  <c r="C171" i="8"/>
  <c r="D171" i="8"/>
  <c r="E171" i="8"/>
  <c r="F171" i="8"/>
  <c r="C172" i="8"/>
  <c r="D172" i="8"/>
  <c r="E172" i="8"/>
  <c r="F172" i="8"/>
  <c r="C173" i="8"/>
  <c r="D173" i="8"/>
  <c r="E173" i="8"/>
  <c r="F173" i="8"/>
  <c r="C174" i="8"/>
  <c r="D174" i="8"/>
  <c r="E174" i="8"/>
  <c r="F174" i="8"/>
  <c r="C175" i="8"/>
  <c r="D175" i="8"/>
  <c r="E175" i="8"/>
  <c r="F175" i="8"/>
  <c r="C176" i="8"/>
  <c r="D176" i="8"/>
  <c r="E176" i="8"/>
  <c r="F176" i="8"/>
  <c r="C177" i="8"/>
  <c r="D177" i="8"/>
  <c r="E177" i="8"/>
  <c r="F177" i="8"/>
  <c r="C178" i="8"/>
  <c r="D178" i="8"/>
  <c r="E178" i="8"/>
  <c r="F178" i="8"/>
  <c r="C179" i="8"/>
  <c r="D179" i="8"/>
  <c r="E179" i="8"/>
  <c r="F179" i="8"/>
  <c r="C180" i="8"/>
  <c r="D180" i="8"/>
  <c r="E180" i="8"/>
  <c r="F180" i="8"/>
  <c r="C181" i="8"/>
  <c r="D181" i="8"/>
  <c r="E181" i="8"/>
  <c r="F181" i="8"/>
  <c r="C182" i="8"/>
  <c r="D182" i="8"/>
  <c r="E182" i="8"/>
  <c r="F182" i="8"/>
  <c r="C183" i="8"/>
  <c r="D183" i="8"/>
  <c r="E183" i="8"/>
  <c r="F183" i="8"/>
  <c r="C184" i="8"/>
  <c r="D184" i="8"/>
  <c r="E184" i="8"/>
  <c r="F184" i="8"/>
  <c r="C185" i="8"/>
  <c r="D185" i="8"/>
  <c r="E185" i="8"/>
  <c r="F185" i="8"/>
  <c r="C186" i="8"/>
  <c r="D186" i="8"/>
  <c r="E186" i="8"/>
  <c r="F186" i="8"/>
  <c r="C187" i="8"/>
  <c r="D187" i="8"/>
  <c r="E187" i="8"/>
  <c r="F187" i="8"/>
  <c r="C188" i="8"/>
  <c r="D188" i="8"/>
  <c r="E188" i="8"/>
  <c r="F188" i="8"/>
  <c r="C189" i="8"/>
  <c r="D189" i="8"/>
  <c r="E189" i="8"/>
  <c r="F189" i="8"/>
  <c r="C190" i="8"/>
  <c r="D190" i="8"/>
  <c r="E190" i="8"/>
  <c r="F190" i="8"/>
  <c r="C191" i="8"/>
  <c r="D191" i="8"/>
  <c r="E191" i="8"/>
  <c r="F191" i="8"/>
  <c r="C192" i="8"/>
  <c r="D192" i="8"/>
  <c r="E192" i="8"/>
  <c r="F192" i="8"/>
  <c r="C193" i="8"/>
  <c r="D193" i="8"/>
  <c r="E193" i="8"/>
  <c r="F193" i="8"/>
  <c r="C194" i="8"/>
  <c r="D194" i="8"/>
  <c r="E194" i="8"/>
  <c r="F194" i="8"/>
  <c r="C195" i="8"/>
  <c r="D195" i="8"/>
  <c r="E195" i="8"/>
  <c r="F195" i="8"/>
  <c r="C196" i="8"/>
  <c r="D196" i="8"/>
  <c r="E196" i="8"/>
  <c r="F196" i="8"/>
  <c r="C197" i="8"/>
  <c r="D197" i="8"/>
  <c r="E197" i="8"/>
  <c r="F197" i="8"/>
  <c r="C198" i="8"/>
  <c r="D198" i="8"/>
  <c r="E198" i="8"/>
  <c r="F198" i="8"/>
  <c r="C199" i="8"/>
  <c r="D199" i="8"/>
  <c r="E199" i="8"/>
  <c r="F199" i="8"/>
  <c r="C200" i="8"/>
  <c r="D200" i="8"/>
  <c r="E200" i="8"/>
  <c r="F200" i="8"/>
  <c r="C201" i="8"/>
  <c r="D201" i="8"/>
  <c r="E201" i="8"/>
  <c r="F201" i="8"/>
  <c r="C202" i="8"/>
  <c r="D202" i="8"/>
  <c r="E202" i="8"/>
  <c r="F202" i="8"/>
  <c r="C203" i="8"/>
  <c r="D203" i="8"/>
  <c r="E203" i="8"/>
  <c r="F203" i="8"/>
  <c r="C204" i="8"/>
  <c r="D204" i="8"/>
  <c r="E204" i="8"/>
  <c r="F204" i="8"/>
  <c r="C205" i="8"/>
  <c r="D205" i="8"/>
  <c r="E205" i="8"/>
  <c r="F205" i="8"/>
  <c r="C206" i="8"/>
  <c r="D206" i="8"/>
  <c r="E206" i="8"/>
  <c r="F206" i="8"/>
  <c r="C207" i="8"/>
  <c r="D207" i="8"/>
  <c r="E207" i="8"/>
  <c r="F207" i="8"/>
  <c r="C208" i="8"/>
  <c r="D208" i="8"/>
  <c r="E208" i="8"/>
  <c r="F208" i="8"/>
  <c r="C209" i="8"/>
  <c r="D209" i="8"/>
  <c r="E209" i="8"/>
  <c r="F209" i="8"/>
  <c r="C210" i="8"/>
  <c r="D210" i="8"/>
  <c r="E210" i="8"/>
  <c r="F210" i="8"/>
  <c r="C211" i="8"/>
  <c r="D211" i="8"/>
  <c r="E211" i="8"/>
  <c r="F211" i="8"/>
  <c r="C212" i="8"/>
  <c r="D212" i="8"/>
  <c r="E212" i="8"/>
  <c r="F212" i="8"/>
  <c r="C213" i="8"/>
  <c r="D213" i="8"/>
  <c r="E213" i="8"/>
  <c r="F213" i="8"/>
  <c r="C214" i="8"/>
  <c r="D214" i="8"/>
  <c r="E214" i="8"/>
  <c r="F214" i="8"/>
  <c r="C215" i="8"/>
  <c r="D215" i="8"/>
  <c r="E215" i="8"/>
  <c r="F215" i="8"/>
  <c r="C216" i="8"/>
  <c r="D216" i="8"/>
  <c r="E216" i="8"/>
  <c r="F216" i="8"/>
  <c r="C217" i="8"/>
  <c r="D217" i="8"/>
  <c r="E217" i="8"/>
  <c r="F217" i="8"/>
  <c r="C218" i="8"/>
  <c r="D218" i="8"/>
  <c r="E218" i="8"/>
  <c r="F218" i="8"/>
  <c r="C219" i="8"/>
  <c r="D219" i="8"/>
  <c r="E219" i="8"/>
  <c r="F219" i="8"/>
  <c r="C220" i="8"/>
  <c r="D220" i="8"/>
  <c r="E220" i="8"/>
  <c r="F220" i="8"/>
  <c r="C221" i="8"/>
  <c r="D221" i="8"/>
  <c r="E221" i="8"/>
  <c r="F221" i="8"/>
  <c r="C222" i="8"/>
  <c r="D222" i="8"/>
  <c r="E222" i="8"/>
  <c r="F222" i="8"/>
  <c r="C223" i="8"/>
  <c r="D223" i="8"/>
  <c r="E223" i="8"/>
  <c r="F223" i="8"/>
  <c r="C224" i="8"/>
  <c r="D224" i="8"/>
  <c r="E224" i="8"/>
  <c r="F224" i="8"/>
  <c r="C225" i="8"/>
  <c r="D225" i="8"/>
  <c r="E225" i="8"/>
  <c r="F225" i="8"/>
  <c r="C226" i="8"/>
  <c r="D226" i="8"/>
  <c r="E226" i="8"/>
  <c r="F226" i="8"/>
  <c r="C227" i="8"/>
  <c r="D227" i="8"/>
  <c r="E227" i="8"/>
  <c r="F227" i="8"/>
  <c r="C228" i="8"/>
  <c r="D228" i="8"/>
  <c r="E228" i="8"/>
  <c r="F228" i="8"/>
  <c r="C229" i="8"/>
  <c r="D229" i="8"/>
  <c r="E229" i="8"/>
  <c r="F229" i="8"/>
  <c r="C230" i="8"/>
  <c r="D230" i="8"/>
  <c r="E230" i="8"/>
  <c r="F230" i="8"/>
  <c r="C231" i="8"/>
  <c r="D231" i="8"/>
  <c r="E231" i="8"/>
  <c r="F231" i="8"/>
  <c r="C232" i="8"/>
  <c r="D232" i="8"/>
  <c r="E232" i="8"/>
  <c r="F232" i="8"/>
  <c r="C233" i="8"/>
  <c r="D233" i="8"/>
  <c r="E233" i="8"/>
  <c r="F233" i="8"/>
  <c r="C234" i="8"/>
  <c r="D234" i="8"/>
  <c r="E234" i="8"/>
  <c r="F234" i="8"/>
  <c r="C235" i="8"/>
  <c r="D235" i="8"/>
  <c r="E235" i="8"/>
  <c r="F235" i="8"/>
  <c r="C236" i="8"/>
  <c r="D236" i="8"/>
  <c r="E236" i="8"/>
  <c r="F236" i="8"/>
  <c r="C237" i="8"/>
  <c r="D237" i="8"/>
  <c r="E237" i="8"/>
  <c r="F237" i="8"/>
  <c r="C238" i="8"/>
  <c r="D238" i="8"/>
  <c r="E238" i="8"/>
  <c r="F238" i="8"/>
  <c r="C239" i="8"/>
  <c r="D239" i="8"/>
  <c r="E239" i="8"/>
  <c r="F239" i="8"/>
  <c r="C240" i="8"/>
  <c r="D240" i="8"/>
  <c r="E240" i="8"/>
  <c r="F240" i="8"/>
  <c r="C241" i="8"/>
  <c r="D241" i="8"/>
  <c r="E241" i="8"/>
  <c r="F241" i="8"/>
  <c r="C242" i="8"/>
  <c r="D242" i="8"/>
  <c r="E242" i="8"/>
  <c r="F242" i="8"/>
  <c r="C243" i="8"/>
  <c r="D243" i="8"/>
  <c r="E243" i="8"/>
  <c r="F243" i="8"/>
  <c r="C244" i="8"/>
  <c r="D244" i="8"/>
  <c r="E244" i="8"/>
  <c r="F244" i="8"/>
  <c r="C245" i="8"/>
  <c r="D245" i="8"/>
  <c r="E245" i="8"/>
  <c r="F245" i="8"/>
  <c r="C246" i="8"/>
  <c r="D246" i="8"/>
  <c r="E246" i="8"/>
  <c r="F246" i="8"/>
  <c r="C247" i="8"/>
  <c r="D247" i="8"/>
  <c r="E247" i="8"/>
  <c r="F247" i="8"/>
  <c r="C248" i="8"/>
  <c r="D248" i="8"/>
  <c r="E248" i="8"/>
  <c r="F248" i="8"/>
  <c r="C249" i="8"/>
  <c r="D249" i="8"/>
  <c r="E249" i="8"/>
  <c r="F249" i="8"/>
  <c r="C250" i="8"/>
  <c r="D250" i="8"/>
  <c r="E250" i="8"/>
  <c r="F250" i="8"/>
  <c r="C251" i="8"/>
  <c r="D251" i="8"/>
  <c r="E251" i="8"/>
  <c r="F251" i="8"/>
  <c r="C252" i="8"/>
  <c r="D252" i="8"/>
  <c r="E252" i="8"/>
  <c r="F252" i="8"/>
  <c r="C253" i="8"/>
  <c r="D253" i="8"/>
  <c r="E253" i="8"/>
  <c r="F253" i="8"/>
  <c r="C254" i="8"/>
  <c r="D254" i="8"/>
  <c r="E254" i="8"/>
  <c r="F254" i="8"/>
  <c r="C255" i="8"/>
  <c r="D255" i="8"/>
  <c r="E255" i="8"/>
  <c r="F255" i="8"/>
  <c r="C256" i="8"/>
  <c r="D256" i="8"/>
  <c r="E256" i="8"/>
  <c r="F256" i="8"/>
  <c r="C257" i="8"/>
  <c r="D257" i="8"/>
  <c r="E257" i="8"/>
  <c r="F257" i="8"/>
  <c r="C258" i="8"/>
  <c r="D258" i="8"/>
  <c r="E258" i="8"/>
  <c r="F258" i="8"/>
  <c r="C259" i="8"/>
  <c r="D259" i="8"/>
  <c r="E259" i="8"/>
  <c r="F259" i="8"/>
  <c r="C260" i="8"/>
  <c r="D260" i="8"/>
  <c r="E260" i="8"/>
  <c r="F260" i="8"/>
  <c r="C261" i="8"/>
  <c r="D261" i="8"/>
  <c r="E261" i="8"/>
  <c r="F261" i="8"/>
  <c r="C262" i="8"/>
  <c r="D262" i="8"/>
  <c r="E262" i="8"/>
  <c r="F262" i="8"/>
  <c r="C263" i="8"/>
  <c r="D263" i="8"/>
  <c r="E263" i="8"/>
  <c r="F263" i="8"/>
  <c r="C264" i="8"/>
  <c r="D264" i="8"/>
  <c r="E264" i="8"/>
  <c r="F264" i="8"/>
  <c r="C265" i="8"/>
  <c r="D265" i="8"/>
  <c r="E265" i="8"/>
  <c r="F265" i="8"/>
  <c r="C266" i="8"/>
  <c r="D266" i="8"/>
  <c r="E266" i="8"/>
  <c r="F266" i="8"/>
  <c r="C267" i="8"/>
  <c r="D267" i="8"/>
  <c r="E267" i="8"/>
  <c r="F267" i="8"/>
  <c r="C268" i="8"/>
  <c r="D268" i="8"/>
  <c r="E268" i="8"/>
  <c r="F268" i="8"/>
  <c r="C269" i="8"/>
  <c r="D269" i="8"/>
  <c r="E269" i="8"/>
  <c r="F269" i="8"/>
  <c r="C270" i="8"/>
  <c r="D270" i="8"/>
  <c r="E270" i="8"/>
  <c r="F270" i="8"/>
  <c r="C271" i="8"/>
  <c r="D271" i="8"/>
  <c r="E271" i="8"/>
  <c r="F271" i="8"/>
  <c r="C272" i="8"/>
  <c r="D272" i="8"/>
  <c r="E272" i="8"/>
  <c r="F272" i="8"/>
  <c r="C273" i="8"/>
  <c r="D273" i="8"/>
  <c r="E273" i="8"/>
  <c r="F273" i="8"/>
  <c r="C274" i="8"/>
  <c r="D274" i="8"/>
  <c r="E274" i="8"/>
  <c r="F274" i="8"/>
  <c r="C275" i="8"/>
  <c r="D275" i="8"/>
  <c r="E275" i="8"/>
  <c r="F275" i="8"/>
  <c r="C276" i="8"/>
  <c r="D276" i="8"/>
  <c r="E276" i="8"/>
  <c r="F276" i="8"/>
  <c r="C277" i="8"/>
  <c r="D277" i="8"/>
  <c r="E277" i="8"/>
  <c r="F277" i="8"/>
  <c r="C278" i="8"/>
  <c r="D278" i="8"/>
  <c r="E278" i="8"/>
  <c r="F278" i="8"/>
  <c r="C279" i="8"/>
  <c r="D279" i="8"/>
  <c r="E279" i="8"/>
  <c r="F279" i="8"/>
  <c r="C280" i="8"/>
  <c r="D280" i="8"/>
  <c r="E280" i="8"/>
  <c r="F280" i="8"/>
  <c r="C281" i="8"/>
  <c r="D281" i="8"/>
  <c r="E281" i="8"/>
  <c r="F281" i="8"/>
  <c r="C282" i="8"/>
  <c r="D282" i="8"/>
  <c r="E282" i="8"/>
  <c r="F282" i="8"/>
  <c r="C283" i="8"/>
  <c r="D283" i="8"/>
  <c r="E283" i="8"/>
  <c r="F283" i="8"/>
  <c r="C284" i="8"/>
  <c r="D284" i="8"/>
  <c r="E284" i="8"/>
  <c r="F284" i="8"/>
  <c r="C285" i="8"/>
  <c r="D285" i="8"/>
  <c r="E285" i="8"/>
  <c r="F285" i="8"/>
  <c r="C286" i="8"/>
  <c r="D286" i="8"/>
  <c r="E286" i="8"/>
  <c r="F286" i="8"/>
  <c r="C287" i="8"/>
  <c r="D287" i="8"/>
  <c r="E287" i="8"/>
  <c r="F287" i="8"/>
  <c r="C288" i="8"/>
  <c r="D288" i="8"/>
  <c r="E288" i="8"/>
  <c r="F288" i="8"/>
  <c r="F6" i="8"/>
  <c r="E6" i="8"/>
  <c r="D6" i="8"/>
  <c r="C6" i="8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3" i="1"/>
  <c r="D43" i="1"/>
  <c r="E43" i="1"/>
  <c r="F43" i="1"/>
  <c r="C44" i="1"/>
  <c r="D44" i="1"/>
  <c r="E44" i="1"/>
  <c r="F44" i="1"/>
  <c r="C45" i="1"/>
  <c r="D45" i="1"/>
  <c r="E45" i="1"/>
  <c r="F45" i="1"/>
  <c r="C46" i="1"/>
  <c r="D46" i="1"/>
  <c r="E46" i="1"/>
  <c r="F46" i="1"/>
  <c r="C47" i="1"/>
  <c r="D47" i="1"/>
  <c r="E47" i="1"/>
  <c r="F47" i="1"/>
  <c r="C48" i="1"/>
  <c r="D48" i="1"/>
  <c r="E48" i="1"/>
  <c r="F48" i="1"/>
  <c r="C49" i="1"/>
  <c r="D49" i="1"/>
  <c r="E49" i="1"/>
  <c r="F49" i="1"/>
  <c r="C50" i="1"/>
  <c r="D50" i="1"/>
  <c r="E50" i="1"/>
  <c r="F50" i="1"/>
  <c r="C51" i="1"/>
  <c r="D51" i="1"/>
  <c r="E51" i="1"/>
  <c r="F51" i="1"/>
  <c r="C52" i="1"/>
  <c r="D52" i="1"/>
  <c r="E52" i="1"/>
  <c r="F52" i="1"/>
  <c r="C53" i="1"/>
  <c r="D53" i="1"/>
  <c r="E53" i="1"/>
  <c r="F53" i="1"/>
  <c r="C54" i="1"/>
  <c r="D54" i="1"/>
  <c r="E54" i="1"/>
  <c r="F54" i="1"/>
  <c r="C55" i="1"/>
  <c r="D55" i="1"/>
  <c r="E55" i="1"/>
  <c r="F55" i="1"/>
  <c r="C56" i="1"/>
  <c r="D56" i="1"/>
  <c r="E56" i="1"/>
  <c r="F56" i="1"/>
  <c r="C57" i="1"/>
  <c r="D57" i="1"/>
  <c r="E57" i="1"/>
  <c r="F57" i="1"/>
  <c r="C58" i="1"/>
  <c r="D58" i="1"/>
  <c r="E58" i="1"/>
  <c r="F58" i="1"/>
  <c r="C59" i="1"/>
  <c r="D59" i="1"/>
  <c r="E59" i="1"/>
  <c r="F59" i="1"/>
  <c r="C60" i="1"/>
  <c r="D60" i="1"/>
  <c r="E60" i="1"/>
  <c r="F60" i="1"/>
  <c r="C61" i="1"/>
  <c r="D61" i="1"/>
  <c r="E61" i="1"/>
  <c r="F61" i="1"/>
  <c r="C62" i="1"/>
  <c r="D62" i="1"/>
  <c r="E62" i="1"/>
  <c r="F62" i="1"/>
  <c r="C63" i="1"/>
  <c r="D63" i="1"/>
  <c r="E63" i="1"/>
  <c r="F63" i="1"/>
  <c r="C64" i="1"/>
  <c r="D64" i="1"/>
  <c r="E64" i="1"/>
  <c r="F64" i="1"/>
  <c r="C65" i="1"/>
  <c r="D65" i="1"/>
  <c r="E65" i="1"/>
  <c r="F65" i="1"/>
  <c r="C66" i="1"/>
  <c r="D66" i="1"/>
  <c r="E66" i="1"/>
  <c r="F66" i="1"/>
  <c r="C67" i="1"/>
  <c r="D67" i="1"/>
  <c r="E67" i="1"/>
  <c r="F67" i="1"/>
  <c r="C68" i="1"/>
  <c r="D68" i="1"/>
  <c r="E68" i="1"/>
  <c r="F68" i="1"/>
  <c r="C69" i="1"/>
  <c r="D69" i="1"/>
  <c r="E69" i="1"/>
  <c r="F69" i="1"/>
  <c r="C70" i="1"/>
  <c r="D70" i="1"/>
  <c r="E70" i="1"/>
  <c r="F70" i="1"/>
  <c r="C71" i="1"/>
  <c r="D71" i="1"/>
  <c r="E71" i="1"/>
  <c r="F71" i="1"/>
  <c r="C72" i="1"/>
  <c r="D72" i="1"/>
  <c r="E72" i="1"/>
  <c r="F72" i="1"/>
  <c r="C73" i="1"/>
  <c r="D73" i="1"/>
  <c r="E73" i="1"/>
  <c r="F73" i="1"/>
  <c r="C74" i="1"/>
  <c r="D74" i="1"/>
  <c r="E74" i="1"/>
  <c r="F74" i="1"/>
  <c r="C75" i="1"/>
  <c r="D75" i="1"/>
  <c r="E75" i="1"/>
  <c r="F75" i="1"/>
  <c r="C76" i="1"/>
  <c r="D76" i="1"/>
  <c r="E76" i="1"/>
  <c r="F76" i="1"/>
  <c r="C77" i="1"/>
  <c r="D77" i="1"/>
  <c r="E77" i="1"/>
  <c r="F77" i="1"/>
  <c r="C78" i="1"/>
  <c r="D78" i="1"/>
  <c r="E78" i="1"/>
  <c r="F78" i="1"/>
  <c r="C79" i="1"/>
  <c r="D79" i="1"/>
  <c r="E79" i="1"/>
  <c r="F79" i="1"/>
  <c r="C80" i="1"/>
  <c r="D80" i="1"/>
  <c r="E80" i="1"/>
  <c r="F80" i="1"/>
  <c r="C81" i="1"/>
  <c r="D81" i="1"/>
  <c r="E81" i="1"/>
  <c r="F81" i="1"/>
  <c r="C82" i="1"/>
  <c r="D82" i="1"/>
  <c r="E82" i="1"/>
  <c r="F82" i="1"/>
  <c r="C83" i="1"/>
  <c r="D83" i="1"/>
  <c r="E83" i="1"/>
  <c r="F83" i="1"/>
  <c r="C84" i="1"/>
  <c r="D84" i="1"/>
  <c r="E84" i="1"/>
  <c r="F84" i="1"/>
  <c r="C85" i="1"/>
  <c r="D85" i="1"/>
  <c r="E85" i="1"/>
  <c r="F85" i="1"/>
  <c r="C86" i="1"/>
  <c r="D86" i="1"/>
  <c r="E86" i="1"/>
  <c r="F86" i="1"/>
  <c r="C87" i="1"/>
  <c r="D87" i="1"/>
  <c r="E87" i="1"/>
  <c r="F87" i="1"/>
  <c r="C88" i="1"/>
  <c r="D88" i="1"/>
  <c r="E88" i="1"/>
  <c r="F88" i="1"/>
  <c r="C89" i="1"/>
  <c r="D89" i="1"/>
  <c r="E89" i="1"/>
  <c r="F89" i="1"/>
  <c r="C90" i="1"/>
  <c r="D90" i="1"/>
  <c r="E90" i="1"/>
  <c r="F90" i="1"/>
  <c r="C91" i="1"/>
  <c r="D91" i="1"/>
  <c r="E91" i="1"/>
  <c r="F91" i="1"/>
  <c r="C92" i="1"/>
  <c r="D92" i="1"/>
  <c r="E92" i="1"/>
  <c r="F92" i="1"/>
  <c r="C93" i="1"/>
  <c r="D93" i="1"/>
  <c r="E93" i="1"/>
  <c r="F93" i="1"/>
  <c r="C94" i="1"/>
  <c r="D94" i="1"/>
  <c r="E94" i="1"/>
  <c r="F94" i="1"/>
  <c r="C95" i="1"/>
  <c r="D95" i="1"/>
  <c r="E95" i="1"/>
  <c r="F95" i="1"/>
  <c r="C96" i="1"/>
  <c r="D96" i="1"/>
  <c r="E96" i="1"/>
  <c r="F96" i="1"/>
  <c r="C97" i="1"/>
  <c r="D97" i="1"/>
  <c r="E97" i="1"/>
  <c r="F97" i="1"/>
  <c r="C98" i="1"/>
  <c r="D98" i="1"/>
  <c r="E98" i="1"/>
  <c r="F98" i="1"/>
  <c r="C99" i="1"/>
  <c r="D99" i="1"/>
  <c r="E99" i="1"/>
  <c r="F99" i="1"/>
  <c r="C100" i="1"/>
  <c r="D100" i="1"/>
  <c r="E100" i="1"/>
  <c r="F100" i="1"/>
  <c r="C101" i="1"/>
  <c r="D101" i="1"/>
  <c r="E101" i="1"/>
  <c r="F101" i="1"/>
  <c r="C102" i="1"/>
  <c r="D102" i="1"/>
  <c r="E102" i="1"/>
  <c r="F102" i="1"/>
  <c r="C103" i="1"/>
  <c r="D103" i="1"/>
  <c r="E103" i="1"/>
  <c r="F103" i="1"/>
  <c r="C104" i="1"/>
  <c r="D104" i="1"/>
  <c r="E104" i="1"/>
  <c r="F104" i="1"/>
  <c r="C105" i="1"/>
  <c r="D105" i="1"/>
  <c r="E105" i="1"/>
  <c r="F105" i="1"/>
  <c r="C106" i="1"/>
  <c r="D106" i="1"/>
  <c r="E106" i="1"/>
  <c r="F106" i="1"/>
  <c r="C107" i="1"/>
  <c r="D107" i="1"/>
  <c r="E107" i="1"/>
  <c r="F107" i="1"/>
  <c r="C108" i="1"/>
  <c r="D108" i="1"/>
  <c r="E108" i="1"/>
  <c r="F108" i="1"/>
  <c r="C109" i="1"/>
  <c r="D109" i="1"/>
  <c r="E109" i="1"/>
  <c r="F109" i="1"/>
  <c r="C110" i="1"/>
  <c r="D110" i="1"/>
  <c r="E110" i="1"/>
  <c r="F110" i="1"/>
  <c r="C111" i="1"/>
  <c r="D111" i="1"/>
  <c r="E111" i="1"/>
  <c r="F111" i="1"/>
  <c r="C112" i="1"/>
  <c r="D112" i="1"/>
  <c r="E112" i="1"/>
  <c r="F112" i="1"/>
  <c r="C113" i="1"/>
  <c r="D113" i="1"/>
  <c r="E113" i="1"/>
  <c r="F113" i="1"/>
  <c r="C114" i="1"/>
  <c r="D114" i="1"/>
  <c r="E114" i="1"/>
  <c r="F114" i="1"/>
  <c r="C115" i="1"/>
  <c r="D115" i="1"/>
  <c r="E115" i="1"/>
  <c r="F115" i="1"/>
  <c r="C116" i="1"/>
  <c r="D116" i="1"/>
  <c r="E116" i="1"/>
  <c r="F116" i="1"/>
  <c r="C117" i="1"/>
  <c r="D117" i="1"/>
  <c r="E117" i="1"/>
  <c r="F117" i="1"/>
  <c r="C118" i="1"/>
  <c r="D118" i="1"/>
  <c r="E118" i="1"/>
  <c r="F118" i="1"/>
  <c r="C119" i="1"/>
  <c r="D119" i="1"/>
  <c r="E119" i="1"/>
  <c r="F119" i="1"/>
  <c r="C120" i="1"/>
  <c r="D120" i="1"/>
  <c r="E120" i="1"/>
  <c r="F120" i="1"/>
  <c r="C121" i="1"/>
  <c r="D121" i="1"/>
  <c r="E121" i="1"/>
  <c r="F121" i="1"/>
  <c r="C122" i="1"/>
  <c r="D122" i="1"/>
  <c r="E122" i="1"/>
  <c r="F122" i="1"/>
  <c r="C123" i="1"/>
  <c r="D123" i="1"/>
  <c r="E123" i="1"/>
  <c r="F123" i="1"/>
  <c r="C124" i="1"/>
  <c r="D124" i="1"/>
  <c r="E124" i="1"/>
  <c r="F124" i="1"/>
  <c r="C125" i="1"/>
  <c r="D125" i="1"/>
  <c r="E125" i="1"/>
  <c r="F125" i="1"/>
  <c r="C126" i="1"/>
  <c r="D126" i="1"/>
  <c r="E126" i="1"/>
  <c r="F126" i="1"/>
  <c r="C127" i="1"/>
  <c r="D127" i="1"/>
  <c r="E127" i="1"/>
  <c r="F127" i="1"/>
  <c r="C128" i="1"/>
  <c r="D128" i="1"/>
  <c r="E128" i="1"/>
  <c r="F128" i="1"/>
  <c r="C129" i="1"/>
  <c r="D129" i="1"/>
  <c r="E129" i="1"/>
  <c r="F129" i="1"/>
  <c r="C130" i="1"/>
  <c r="D130" i="1"/>
  <c r="E130" i="1"/>
  <c r="F130" i="1"/>
  <c r="C131" i="1"/>
  <c r="D131" i="1"/>
  <c r="E131" i="1"/>
  <c r="F131" i="1"/>
  <c r="C132" i="1"/>
  <c r="D132" i="1"/>
  <c r="E132" i="1"/>
  <c r="F132" i="1"/>
  <c r="C133" i="1"/>
  <c r="D133" i="1"/>
  <c r="E133" i="1"/>
  <c r="F133" i="1"/>
  <c r="C134" i="1"/>
  <c r="D134" i="1"/>
  <c r="E134" i="1"/>
  <c r="F134" i="1"/>
  <c r="C135" i="1"/>
  <c r="D135" i="1"/>
  <c r="E135" i="1"/>
  <c r="F135" i="1"/>
  <c r="C136" i="1"/>
  <c r="D136" i="1"/>
  <c r="E136" i="1"/>
  <c r="F136" i="1"/>
  <c r="C137" i="1"/>
  <c r="D137" i="1"/>
  <c r="E137" i="1"/>
  <c r="F137" i="1"/>
  <c r="C138" i="1"/>
  <c r="D138" i="1"/>
  <c r="E138" i="1"/>
  <c r="F138" i="1"/>
  <c r="C139" i="1"/>
  <c r="D139" i="1"/>
  <c r="E139" i="1"/>
  <c r="F139" i="1"/>
  <c r="C140" i="1"/>
  <c r="D140" i="1"/>
  <c r="E140" i="1"/>
  <c r="F140" i="1"/>
  <c r="C141" i="1"/>
  <c r="D141" i="1"/>
  <c r="E141" i="1"/>
  <c r="F141" i="1"/>
  <c r="C142" i="1"/>
  <c r="D142" i="1"/>
  <c r="E142" i="1"/>
  <c r="F142" i="1"/>
  <c r="C143" i="1"/>
  <c r="D143" i="1"/>
  <c r="E143" i="1"/>
  <c r="F143" i="1"/>
  <c r="C144" i="1"/>
  <c r="D144" i="1"/>
  <c r="E144" i="1"/>
  <c r="F144" i="1"/>
  <c r="C145" i="1"/>
  <c r="D145" i="1"/>
  <c r="E145" i="1"/>
  <c r="F145" i="1"/>
  <c r="C146" i="1"/>
  <c r="D146" i="1"/>
  <c r="E146" i="1"/>
  <c r="F146" i="1"/>
  <c r="C147" i="1"/>
  <c r="D147" i="1"/>
  <c r="E147" i="1"/>
  <c r="F147" i="1"/>
  <c r="C148" i="1"/>
  <c r="D148" i="1"/>
  <c r="E148" i="1"/>
  <c r="F148" i="1"/>
  <c r="C149" i="1"/>
  <c r="D149" i="1"/>
  <c r="E149" i="1"/>
  <c r="F149" i="1"/>
  <c r="C150" i="1"/>
  <c r="D150" i="1"/>
  <c r="E150" i="1"/>
  <c r="F150" i="1"/>
  <c r="C151" i="1"/>
  <c r="D151" i="1"/>
  <c r="E151" i="1"/>
  <c r="F151" i="1"/>
  <c r="C152" i="1"/>
  <c r="D152" i="1"/>
  <c r="E152" i="1"/>
  <c r="F152" i="1"/>
  <c r="C153" i="1"/>
  <c r="D153" i="1"/>
  <c r="E153" i="1"/>
  <c r="F153" i="1"/>
  <c r="C154" i="1"/>
  <c r="D154" i="1"/>
  <c r="E154" i="1"/>
  <c r="F154" i="1"/>
  <c r="C155" i="1"/>
  <c r="D155" i="1"/>
  <c r="E155" i="1"/>
  <c r="F155" i="1"/>
  <c r="C156" i="1"/>
  <c r="D156" i="1"/>
  <c r="E156" i="1"/>
  <c r="F156" i="1"/>
  <c r="C157" i="1"/>
  <c r="D157" i="1"/>
  <c r="E157" i="1"/>
  <c r="F157" i="1"/>
  <c r="C158" i="1"/>
  <c r="D158" i="1"/>
  <c r="E158" i="1"/>
  <c r="F158" i="1"/>
  <c r="C159" i="1"/>
  <c r="D159" i="1"/>
  <c r="E159" i="1"/>
  <c r="F159" i="1"/>
  <c r="C160" i="1"/>
  <c r="D160" i="1"/>
  <c r="E160" i="1"/>
  <c r="F160" i="1"/>
  <c r="C161" i="1"/>
  <c r="D161" i="1"/>
  <c r="E161" i="1"/>
  <c r="F161" i="1"/>
  <c r="C162" i="1"/>
  <c r="D162" i="1"/>
  <c r="E162" i="1"/>
  <c r="F162" i="1"/>
  <c r="C163" i="1"/>
  <c r="D163" i="1"/>
  <c r="E163" i="1"/>
  <c r="F163" i="1"/>
  <c r="C164" i="1"/>
  <c r="D164" i="1"/>
  <c r="E164" i="1"/>
  <c r="F164" i="1"/>
  <c r="C165" i="1"/>
  <c r="D165" i="1"/>
  <c r="E165" i="1"/>
  <c r="F165" i="1"/>
  <c r="C166" i="1"/>
  <c r="D166" i="1"/>
  <c r="E166" i="1"/>
  <c r="F166" i="1"/>
  <c r="C167" i="1"/>
  <c r="D167" i="1"/>
  <c r="E167" i="1"/>
  <c r="F167" i="1"/>
  <c r="C168" i="1"/>
  <c r="D168" i="1"/>
  <c r="E168" i="1"/>
  <c r="F168" i="1"/>
  <c r="C169" i="1"/>
  <c r="D169" i="1"/>
  <c r="E169" i="1"/>
  <c r="F169" i="1"/>
  <c r="C170" i="1"/>
  <c r="D170" i="1"/>
  <c r="E170" i="1"/>
  <c r="F170" i="1"/>
  <c r="C171" i="1"/>
  <c r="D171" i="1"/>
  <c r="E171" i="1"/>
  <c r="F171" i="1"/>
  <c r="C172" i="1"/>
  <c r="D172" i="1"/>
  <c r="E172" i="1"/>
  <c r="F172" i="1"/>
  <c r="C173" i="1"/>
  <c r="D173" i="1"/>
  <c r="E173" i="1"/>
  <c r="F173" i="1"/>
  <c r="C174" i="1"/>
  <c r="D174" i="1"/>
  <c r="E174" i="1"/>
  <c r="F174" i="1"/>
  <c r="C175" i="1"/>
  <c r="D175" i="1"/>
  <c r="E175" i="1"/>
  <c r="F175" i="1"/>
  <c r="C176" i="1"/>
  <c r="D176" i="1"/>
  <c r="E176" i="1"/>
  <c r="F176" i="1"/>
  <c r="C177" i="1"/>
  <c r="D177" i="1"/>
  <c r="E177" i="1"/>
  <c r="F177" i="1"/>
  <c r="C178" i="1"/>
  <c r="D178" i="1"/>
  <c r="E178" i="1"/>
  <c r="F178" i="1"/>
  <c r="C179" i="1"/>
  <c r="D179" i="1"/>
  <c r="E179" i="1"/>
  <c r="F179" i="1"/>
  <c r="C180" i="1"/>
  <c r="D180" i="1"/>
  <c r="E180" i="1"/>
  <c r="F180" i="1"/>
  <c r="C181" i="1"/>
  <c r="D181" i="1"/>
  <c r="E181" i="1"/>
  <c r="F181" i="1"/>
  <c r="C182" i="1"/>
  <c r="D182" i="1"/>
  <c r="E182" i="1"/>
  <c r="F182" i="1"/>
  <c r="C183" i="1"/>
  <c r="D183" i="1"/>
  <c r="E183" i="1"/>
  <c r="F183" i="1"/>
  <c r="C184" i="1"/>
  <c r="D184" i="1"/>
  <c r="E184" i="1"/>
  <c r="F184" i="1"/>
  <c r="C185" i="1"/>
  <c r="D185" i="1"/>
  <c r="E185" i="1"/>
  <c r="F185" i="1"/>
  <c r="C186" i="1"/>
  <c r="D186" i="1"/>
  <c r="E186" i="1"/>
  <c r="F186" i="1"/>
  <c r="C187" i="1"/>
  <c r="D187" i="1"/>
  <c r="E187" i="1"/>
  <c r="F187" i="1"/>
  <c r="C188" i="1"/>
  <c r="D188" i="1"/>
  <c r="E188" i="1"/>
  <c r="F188" i="1"/>
  <c r="C189" i="1"/>
  <c r="D189" i="1"/>
  <c r="E189" i="1"/>
  <c r="F189" i="1"/>
  <c r="C190" i="1"/>
  <c r="D190" i="1"/>
  <c r="E190" i="1"/>
  <c r="F190" i="1"/>
  <c r="C191" i="1"/>
  <c r="D191" i="1"/>
  <c r="E191" i="1"/>
  <c r="F191" i="1"/>
  <c r="C192" i="1"/>
  <c r="D192" i="1"/>
  <c r="E192" i="1"/>
  <c r="F192" i="1"/>
  <c r="C193" i="1"/>
  <c r="D193" i="1"/>
  <c r="E193" i="1"/>
  <c r="F193" i="1"/>
  <c r="C194" i="1"/>
  <c r="D194" i="1"/>
  <c r="E194" i="1"/>
  <c r="F194" i="1"/>
  <c r="C195" i="1"/>
  <c r="D195" i="1"/>
  <c r="E195" i="1"/>
  <c r="F195" i="1"/>
  <c r="C196" i="1"/>
  <c r="D196" i="1"/>
  <c r="E196" i="1"/>
  <c r="F196" i="1"/>
  <c r="C197" i="1"/>
  <c r="D197" i="1"/>
  <c r="E197" i="1"/>
  <c r="F197" i="1"/>
  <c r="C198" i="1"/>
  <c r="D198" i="1"/>
  <c r="E198" i="1"/>
  <c r="F198" i="1"/>
  <c r="C199" i="1"/>
  <c r="D199" i="1"/>
  <c r="E199" i="1"/>
  <c r="F199" i="1"/>
  <c r="C200" i="1"/>
  <c r="D200" i="1"/>
  <c r="E200" i="1"/>
  <c r="F200" i="1"/>
  <c r="C201" i="1"/>
  <c r="D201" i="1"/>
  <c r="E201" i="1"/>
  <c r="F201" i="1"/>
  <c r="C202" i="1"/>
  <c r="D202" i="1"/>
  <c r="E202" i="1"/>
  <c r="F202" i="1"/>
  <c r="C203" i="1"/>
  <c r="D203" i="1"/>
  <c r="E203" i="1"/>
  <c r="F203" i="1"/>
  <c r="C204" i="1"/>
  <c r="D204" i="1"/>
  <c r="E204" i="1"/>
  <c r="F204" i="1"/>
  <c r="C205" i="1"/>
  <c r="D205" i="1"/>
  <c r="E205" i="1"/>
  <c r="F205" i="1"/>
  <c r="C206" i="1"/>
  <c r="D206" i="1"/>
  <c r="E206" i="1"/>
  <c r="F206" i="1"/>
  <c r="C207" i="1"/>
  <c r="D207" i="1"/>
  <c r="E207" i="1"/>
  <c r="F207" i="1"/>
  <c r="C208" i="1"/>
  <c r="D208" i="1"/>
  <c r="E208" i="1"/>
  <c r="F208" i="1"/>
  <c r="C209" i="1"/>
  <c r="D209" i="1"/>
  <c r="E209" i="1"/>
  <c r="F209" i="1"/>
  <c r="C210" i="1"/>
  <c r="D210" i="1"/>
  <c r="E210" i="1"/>
  <c r="F210" i="1"/>
  <c r="C211" i="1"/>
  <c r="D211" i="1"/>
  <c r="E211" i="1"/>
  <c r="F211" i="1"/>
  <c r="C212" i="1"/>
  <c r="D212" i="1"/>
  <c r="E212" i="1"/>
  <c r="F212" i="1"/>
  <c r="C213" i="1"/>
  <c r="D213" i="1"/>
  <c r="E213" i="1"/>
  <c r="F213" i="1"/>
  <c r="C214" i="1"/>
  <c r="D214" i="1"/>
  <c r="E214" i="1"/>
  <c r="F214" i="1"/>
  <c r="C215" i="1"/>
  <c r="D215" i="1"/>
  <c r="E215" i="1"/>
  <c r="F215" i="1"/>
  <c r="C216" i="1"/>
  <c r="D216" i="1"/>
  <c r="E216" i="1"/>
  <c r="F216" i="1"/>
  <c r="C217" i="1"/>
  <c r="D217" i="1"/>
  <c r="E217" i="1"/>
  <c r="F217" i="1"/>
  <c r="C218" i="1"/>
  <c r="D218" i="1"/>
  <c r="E218" i="1"/>
  <c r="F218" i="1"/>
  <c r="C219" i="1"/>
  <c r="D219" i="1"/>
  <c r="E219" i="1"/>
  <c r="F219" i="1"/>
  <c r="C220" i="1"/>
  <c r="D220" i="1"/>
  <c r="E220" i="1"/>
  <c r="F220" i="1"/>
  <c r="C221" i="1"/>
  <c r="D221" i="1"/>
  <c r="E221" i="1"/>
  <c r="F221" i="1"/>
  <c r="C222" i="1"/>
  <c r="D222" i="1"/>
  <c r="E222" i="1"/>
  <c r="F222" i="1"/>
  <c r="C223" i="1"/>
  <c r="D223" i="1"/>
  <c r="E223" i="1"/>
  <c r="F223" i="1"/>
  <c r="C224" i="1"/>
  <c r="D224" i="1"/>
  <c r="E224" i="1"/>
  <c r="F224" i="1"/>
  <c r="C225" i="1"/>
  <c r="D225" i="1"/>
  <c r="E225" i="1"/>
  <c r="F225" i="1"/>
  <c r="C226" i="1"/>
  <c r="D226" i="1"/>
  <c r="E226" i="1"/>
  <c r="F226" i="1"/>
  <c r="C227" i="1"/>
  <c r="D227" i="1"/>
  <c r="E227" i="1"/>
  <c r="F227" i="1"/>
  <c r="C228" i="1"/>
  <c r="D228" i="1"/>
  <c r="E228" i="1"/>
  <c r="F228" i="1"/>
  <c r="C229" i="1"/>
  <c r="D229" i="1"/>
  <c r="E229" i="1"/>
  <c r="F229" i="1"/>
  <c r="C230" i="1"/>
  <c r="D230" i="1"/>
  <c r="E230" i="1"/>
  <c r="F230" i="1"/>
  <c r="C231" i="1"/>
  <c r="D231" i="1"/>
  <c r="E231" i="1"/>
  <c r="F231" i="1"/>
  <c r="C232" i="1"/>
  <c r="D232" i="1"/>
  <c r="E232" i="1"/>
  <c r="F232" i="1"/>
  <c r="C233" i="1"/>
  <c r="D233" i="1"/>
  <c r="E233" i="1"/>
  <c r="F233" i="1"/>
  <c r="C234" i="1"/>
  <c r="D234" i="1"/>
  <c r="E234" i="1"/>
  <c r="F234" i="1"/>
  <c r="C235" i="1"/>
  <c r="D235" i="1"/>
  <c r="E235" i="1"/>
  <c r="F235" i="1"/>
  <c r="C236" i="1"/>
  <c r="D236" i="1"/>
  <c r="E236" i="1"/>
  <c r="F236" i="1"/>
  <c r="C237" i="1"/>
  <c r="D237" i="1"/>
  <c r="E237" i="1"/>
  <c r="F237" i="1"/>
  <c r="C238" i="1"/>
  <c r="D238" i="1"/>
  <c r="E238" i="1"/>
  <c r="F238" i="1"/>
  <c r="C239" i="1"/>
  <c r="D239" i="1"/>
  <c r="E239" i="1"/>
  <c r="F239" i="1"/>
  <c r="C240" i="1"/>
  <c r="D240" i="1"/>
  <c r="E240" i="1"/>
  <c r="F240" i="1"/>
  <c r="C241" i="1"/>
  <c r="D241" i="1"/>
  <c r="E241" i="1"/>
  <c r="F241" i="1"/>
  <c r="C242" i="1"/>
  <c r="D242" i="1"/>
  <c r="E242" i="1"/>
  <c r="F242" i="1"/>
  <c r="C243" i="1"/>
  <c r="D243" i="1"/>
  <c r="E243" i="1"/>
  <c r="F243" i="1"/>
  <c r="C244" i="1"/>
  <c r="D244" i="1"/>
  <c r="E244" i="1"/>
  <c r="F244" i="1"/>
  <c r="C245" i="1"/>
  <c r="D245" i="1"/>
  <c r="E245" i="1"/>
  <c r="F245" i="1"/>
  <c r="C246" i="1"/>
  <c r="D246" i="1"/>
  <c r="E246" i="1"/>
  <c r="F246" i="1"/>
  <c r="C247" i="1"/>
  <c r="D247" i="1"/>
  <c r="E247" i="1"/>
  <c r="F247" i="1"/>
  <c r="C248" i="1"/>
  <c r="D248" i="1"/>
  <c r="E248" i="1"/>
  <c r="F248" i="1"/>
  <c r="C249" i="1"/>
  <c r="D249" i="1"/>
  <c r="E249" i="1"/>
  <c r="F249" i="1"/>
  <c r="C250" i="1"/>
  <c r="D250" i="1"/>
  <c r="E250" i="1"/>
  <c r="F250" i="1"/>
  <c r="C251" i="1"/>
  <c r="D251" i="1"/>
  <c r="E251" i="1"/>
  <c r="F251" i="1"/>
  <c r="C252" i="1"/>
  <c r="D252" i="1"/>
  <c r="E252" i="1"/>
  <c r="F252" i="1"/>
  <c r="C253" i="1"/>
  <c r="D253" i="1"/>
  <c r="E253" i="1"/>
  <c r="F253" i="1"/>
  <c r="C254" i="1"/>
  <c r="D254" i="1"/>
  <c r="E254" i="1"/>
  <c r="F254" i="1"/>
  <c r="C255" i="1"/>
  <c r="D255" i="1"/>
  <c r="E255" i="1"/>
  <c r="F255" i="1"/>
  <c r="C256" i="1"/>
  <c r="D256" i="1"/>
  <c r="E256" i="1"/>
  <c r="F256" i="1"/>
  <c r="C257" i="1"/>
  <c r="D257" i="1"/>
  <c r="E257" i="1"/>
  <c r="F257" i="1"/>
  <c r="C258" i="1"/>
  <c r="D258" i="1"/>
  <c r="E258" i="1"/>
  <c r="F258" i="1"/>
  <c r="C259" i="1"/>
  <c r="D259" i="1"/>
  <c r="E259" i="1"/>
  <c r="F259" i="1"/>
  <c r="C260" i="1"/>
  <c r="D260" i="1"/>
  <c r="E260" i="1"/>
  <c r="F260" i="1"/>
  <c r="F6" i="1"/>
  <c r="E6" i="1"/>
  <c r="D6" i="1"/>
  <c r="C6" i="1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C32" i="2"/>
  <c r="D32" i="2"/>
  <c r="E32" i="2"/>
  <c r="F32" i="2"/>
  <c r="C33" i="2"/>
  <c r="D33" i="2"/>
  <c r="E33" i="2"/>
  <c r="F33" i="2"/>
  <c r="C34" i="2"/>
  <c r="D34" i="2"/>
  <c r="E34" i="2"/>
  <c r="F34" i="2"/>
  <c r="C35" i="2"/>
  <c r="D35" i="2"/>
  <c r="E35" i="2"/>
  <c r="F35" i="2"/>
  <c r="C36" i="2"/>
  <c r="D36" i="2"/>
  <c r="E36" i="2"/>
  <c r="F3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C55" i="2"/>
  <c r="D55" i="2"/>
  <c r="E55" i="2"/>
  <c r="F55" i="2"/>
  <c r="C56" i="2"/>
  <c r="D56" i="2"/>
  <c r="E56" i="2"/>
  <c r="F56" i="2"/>
  <c r="C57" i="2"/>
  <c r="D57" i="2"/>
  <c r="E57" i="2"/>
  <c r="F57" i="2"/>
  <c r="C58" i="2"/>
  <c r="D58" i="2"/>
  <c r="E58" i="2"/>
  <c r="F58" i="2"/>
  <c r="C59" i="2"/>
  <c r="D59" i="2"/>
  <c r="E59" i="2"/>
  <c r="F59" i="2"/>
  <c r="C60" i="2"/>
  <c r="D60" i="2"/>
  <c r="E60" i="2"/>
  <c r="F60" i="2"/>
  <c r="C61" i="2"/>
  <c r="D61" i="2"/>
  <c r="E61" i="2"/>
  <c r="F61" i="2"/>
  <c r="C62" i="2"/>
  <c r="D62" i="2"/>
  <c r="E62" i="2"/>
  <c r="F62" i="2"/>
  <c r="C63" i="2"/>
  <c r="D63" i="2"/>
  <c r="E63" i="2"/>
  <c r="F63" i="2"/>
  <c r="C64" i="2"/>
  <c r="D64" i="2"/>
  <c r="E64" i="2"/>
  <c r="F64" i="2"/>
  <c r="C65" i="2"/>
  <c r="D65" i="2"/>
  <c r="E65" i="2"/>
  <c r="F65" i="2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77" i="2"/>
  <c r="D77" i="2"/>
  <c r="E77" i="2"/>
  <c r="F77" i="2"/>
  <c r="C78" i="2"/>
  <c r="D78" i="2"/>
  <c r="E78" i="2"/>
  <c r="F78" i="2"/>
  <c r="C79" i="2"/>
  <c r="D79" i="2"/>
  <c r="E79" i="2"/>
  <c r="F79" i="2"/>
  <c r="C80" i="2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C86" i="2"/>
  <c r="D86" i="2"/>
  <c r="E86" i="2"/>
  <c r="F86" i="2"/>
  <c r="C87" i="2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C93" i="2"/>
  <c r="D93" i="2"/>
  <c r="E93" i="2"/>
  <c r="F93" i="2"/>
  <c r="C94" i="2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C100" i="2"/>
  <c r="D100" i="2"/>
  <c r="E100" i="2"/>
  <c r="F100" i="2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C114" i="2"/>
  <c r="D114" i="2"/>
  <c r="E114" i="2"/>
  <c r="F114" i="2"/>
  <c r="C115" i="2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29" i="2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34" i="2"/>
  <c r="E134" i="2"/>
  <c r="F134" i="2"/>
  <c r="C135" i="2"/>
  <c r="D135" i="2"/>
  <c r="E135" i="2"/>
  <c r="F135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C142" i="2"/>
  <c r="D142" i="2"/>
  <c r="E142" i="2"/>
  <c r="F142" i="2"/>
  <c r="C143" i="2"/>
  <c r="D143" i="2"/>
  <c r="E143" i="2"/>
  <c r="F143" i="2"/>
  <c r="C144" i="2"/>
  <c r="D144" i="2"/>
  <c r="E144" i="2"/>
  <c r="F144" i="2"/>
  <c r="C145" i="2"/>
  <c r="D145" i="2"/>
  <c r="E145" i="2"/>
  <c r="F145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C149" i="2"/>
  <c r="D149" i="2"/>
  <c r="E149" i="2"/>
  <c r="F149" i="2"/>
  <c r="C150" i="2"/>
  <c r="D150" i="2"/>
  <c r="E150" i="2"/>
  <c r="F150" i="2"/>
  <c r="C151" i="2"/>
  <c r="D151" i="2"/>
  <c r="E151" i="2"/>
  <c r="F151" i="2"/>
  <c r="C152" i="2"/>
  <c r="D152" i="2"/>
  <c r="E152" i="2"/>
  <c r="F152" i="2"/>
  <c r="C153" i="2"/>
  <c r="D153" i="2"/>
  <c r="E153" i="2"/>
  <c r="F153" i="2"/>
  <c r="C154" i="2"/>
  <c r="D154" i="2"/>
  <c r="E154" i="2"/>
  <c r="F154" i="2"/>
  <c r="C155" i="2"/>
  <c r="D155" i="2"/>
  <c r="E155" i="2"/>
  <c r="F155" i="2"/>
  <c r="C156" i="2"/>
  <c r="D156" i="2"/>
  <c r="E156" i="2"/>
  <c r="F156" i="2"/>
  <c r="C157" i="2"/>
  <c r="D157" i="2"/>
  <c r="E157" i="2"/>
  <c r="F157" i="2"/>
  <c r="C158" i="2"/>
  <c r="D158" i="2"/>
  <c r="E158" i="2"/>
  <c r="F158" i="2"/>
  <c r="C159" i="2"/>
  <c r="D159" i="2"/>
  <c r="E159" i="2"/>
  <c r="F159" i="2"/>
  <c r="C160" i="2"/>
  <c r="D160" i="2"/>
  <c r="E160" i="2"/>
  <c r="F160" i="2"/>
  <c r="C161" i="2"/>
  <c r="D161" i="2"/>
  <c r="E161" i="2"/>
  <c r="F161" i="2"/>
  <c r="C162" i="2"/>
  <c r="D162" i="2"/>
  <c r="E162" i="2"/>
  <c r="F162" i="2"/>
  <c r="C163" i="2"/>
  <c r="D163" i="2"/>
  <c r="E163" i="2"/>
  <c r="F163" i="2"/>
  <c r="C164" i="2"/>
  <c r="D164" i="2"/>
  <c r="E164" i="2"/>
  <c r="F164" i="2"/>
  <c r="C165" i="2"/>
  <c r="D165" i="2"/>
  <c r="E165" i="2"/>
  <c r="F165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C170" i="2"/>
  <c r="D170" i="2"/>
  <c r="E170" i="2"/>
  <c r="F170" i="2"/>
  <c r="C171" i="2"/>
  <c r="D171" i="2"/>
  <c r="E171" i="2"/>
  <c r="F171" i="2"/>
  <c r="C172" i="2"/>
  <c r="D172" i="2"/>
  <c r="E172" i="2"/>
  <c r="F172" i="2"/>
  <c r="C173" i="2"/>
  <c r="D173" i="2"/>
  <c r="E173" i="2"/>
  <c r="F173" i="2"/>
  <c r="C174" i="2"/>
  <c r="D174" i="2"/>
  <c r="E174" i="2"/>
  <c r="F174" i="2"/>
  <c r="C175" i="2"/>
  <c r="D175" i="2"/>
  <c r="E175" i="2"/>
  <c r="F175" i="2"/>
  <c r="C176" i="2"/>
  <c r="D176" i="2"/>
  <c r="E176" i="2"/>
  <c r="F176" i="2"/>
  <c r="C177" i="2"/>
  <c r="D177" i="2"/>
  <c r="E177" i="2"/>
  <c r="F177" i="2"/>
  <c r="C178" i="2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2" i="2"/>
  <c r="D182" i="2"/>
  <c r="E182" i="2"/>
  <c r="F182" i="2"/>
  <c r="C183" i="2"/>
  <c r="D183" i="2"/>
  <c r="E183" i="2"/>
  <c r="F183" i="2"/>
  <c r="C184" i="2"/>
  <c r="D184" i="2"/>
  <c r="E184" i="2"/>
  <c r="F184" i="2"/>
  <c r="C185" i="2"/>
  <c r="D185" i="2"/>
  <c r="E185" i="2"/>
  <c r="F185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C191" i="2"/>
  <c r="D191" i="2"/>
  <c r="E191" i="2"/>
  <c r="F191" i="2"/>
  <c r="C192" i="2"/>
  <c r="D192" i="2"/>
  <c r="E192" i="2"/>
  <c r="F192" i="2"/>
  <c r="C193" i="2"/>
  <c r="D193" i="2"/>
  <c r="E193" i="2"/>
  <c r="F193" i="2"/>
  <c r="C194" i="2"/>
  <c r="D194" i="2"/>
  <c r="E194" i="2"/>
  <c r="F194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C198" i="2"/>
  <c r="D198" i="2"/>
  <c r="E198" i="2"/>
  <c r="F198" i="2"/>
  <c r="C199" i="2"/>
  <c r="D199" i="2"/>
  <c r="E199" i="2"/>
  <c r="F199" i="2"/>
  <c r="C200" i="2"/>
  <c r="D200" i="2"/>
  <c r="E200" i="2"/>
  <c r="F200" i="2"/>
  <c r="C201" i="2"/>
  <c r="D201" i="2"/>
  <c r="E201" i="2"/>
  <c r="F201" i="2"/>
  <c r="C202" i="2"/>
  <c r="D202" i="2"/>
  <c r="E202" i="2"/>
  <c r="F202" i="2"/>
  <c r="C203" i="2"/>
  <c r="D203" i="2"/>
  <c r="E203" i="2"/>
  <c r="F203" i="2"/>
  <c r="C204" i="2"/>
  <c r="D204" i="2"/>
  <c r="E204" i="2"/>
  <c r="F204" i="2"/>
  <c r="C205" i="2"/>
  <c r="D205" i="2"/>
  <c r="E205" i="2"/>
  <c r="F205" i="2"/>
  <c r="C206" i="2"/>
  <c r="D206" i="2"/>
  <c r="E206" i="2"/>
  <c r="F206" i="2"/>
  <c r="C207" i="2"/>
  <c r="D207" i="2"/>
  <c r="E207" i="2"/>
  <c r="F207" i="2"/>
  <c r="C208" i="2"/>
  <c r="D208" i="2"/>
  <c r="E208" i="2"/>
  <c r="F208" i="2"/>
  <c r="C209" i="2"/>
  <c r="D209" i="2"/>
  <c r="E209" i="2"/>
  <c r="F209" i="2"/>
  <c r="C210" i="2"/>
  <c r="D210" i="2"/>
  <c r="E210" i="2"/>
  <c r="F210" i="2"/>
  <c r="C211" i="2"/>
  <c r="D211" i="2"/>
  <c r="E211" i="2"/>
  <c r="F211" i="2"/>
  <c r="C212" i="2"/>
  <c r="D212" i="2"/>
  <c r="E212" i="2"/>
  <c r="F212" i="2"/>
  <c r="C213" i="2"/>
  <c r="D213" i="2"/>
  <c r="E213" i="2"/>
  <c r="F213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218" i="2"/>
  <c r="D218" i="2"/>
  <c r="E218" i="2"/>
  <c r="F218" i="2"/>
  <c r="C219" i="2"/>
  <c r="D219" i="2"/>
  <c r="E219" i="2"/>
  <c r="F219" i="2"/>
  <c r="C220" i="2"/>
  <c r="D220" i="2"/>
  <c r="E220" i="2"/>
  <c r="F220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C226" i="2"/>
  <c r="D226" i="2"/>
  <c r="E226" i="2"/>
  <c r="F226" i="2"/>
  <c r="C227" i="2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C233" i="2"/>
  <c r="D233" i="2"/>
  <c r="E233" i="2"/>
  <c r="F233" i="2"/>
  <c r="C234" i="2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C254" i="2"/>
  <c r="D254" i="2"/>
  <c r="E254" i="2"/>
  <c r="F254" i="2"/>
  <c r="C255" i="2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C261" i="2"/>
  <c r="D261" i="2"/>
  <c r="E261" i="2"/>
  <c r="F261" i="2"/>
  <c r="C262" i="2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C268" i="2"/>
  <c r="D268" i="2"/>
  <c r="E268" i="2"/>
  <c r="F268" i="2"/>
  <c r="C269" i="2"/>
  <c r="D269" i="2"/>
  <c r="E269" i="2"/>
  <c r="F269" i="2"/>
  <c r="C270" i="2"/>
  <c r="D270" i="2"/>
  <c r="E270" i="2"/>
  <c r="F270" i="2"/>
  <c r="C271" i="2"/>
  <c r="D271" i="2"/>
  <c r="E271" i="2"/>
  <c r="F271" i="2"/>
  <c r="F6" i="2"/>
  <c r="E6" i="2"/>
  <c r="D6" i="2"/>
  <c r="C6" i="2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C38" i="7"/>
  <c r="D38" i="7"/>
  <c r="E38" i="7"/>
  <c r="F38" i="7"/>
  <c r="C39" i="7"/>
  <c r="D39" i="7"/>
  <c r="E39" i="7"/>
  <c r="F39" i="7"/>
  <c r="C40" i="7"/>
  <c r="D40" i="7"/>
  <c r="E40" i="7"/>
  <c r="F40" i="7"/>
  <c r="C24" i="7"/>
  <c r="D24" i="7"/>
  <c r="E24" i="7"/>
  <c r="F24" i="7"/>
  <c r="C41" i="7"/>
  <c r="D41" i="7"/>
  <c r="E41" i="7"/>
  <c r="F41" i="7"/>
  <c r="C42" i="7"/>
  <c r="D42" i="7"/>
  <c r="E42" i="7"/>
  <c r="F42" i="7"/>
  <c r="C43" i="7"/>
  <c r="D43" i="7"/>
  <c r="E43" i="7"/>
  <c r="F43" i="7"/>
  <c r="C44" i="7"/>
  <c r="D44" i="7"/>
  <c r="E44" i="7"/>
  <c r="F44" i="7"/>
  <c r="C45" i="7"/>
  <c r="D45" i="7"/>
  <c r="E45" i="7"/>
  <c r="F45" i="7"/>
  <c r="C46" i="7"/>
  <c r="D46" i="7"/>
  <c r="E46" i="7"/>
  <c r="F46" i="7"/>
  <c r="C47" i="7"/>
  <c r="D47" i="7"/>
  <c r="E47" i="7"/>
  <c r="F47" i="7"/>
  <c r="C48" i="7"/>
  <c r="D48" i="7"/>
  <c r="E48" i="7"/>
  <c r="F48" i="7"/>
  <c r="C49" i="7"/>
  <c r="D49" i="7"/>
  <c r="E49" i="7"/>
  <c r="F49" i="7"/>
  <c r="C50" i="7"/>
  <c r="D50" i="7"/>
  <c r="E50" i="7"/>
  <c r="F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F68" i="7"/>
  <c r="C69" i="7"/>
  <c r="D69" i="7"/>
  <c r="E69" i="7"/>
  <c r="F69" i="7"/>
  <c r="C70" i="7"/>
  <c r="D70" i="7"/>
  <c r="E70" i="7"/>
  <c r="F70" i="7"/>
  <c r="C71" i="7"/>
  <c r="D71" i="7"/>
  <c r="E71" i="7"/>
  <c r="F71" i="7"/>
  <c r="C72" i="7"/>
  <c r="D72" i="7"/>
  <c r="E72" i="7"/>
  <c r="F72" i="7"/>
  <c r="C73" i="7"/>
  <c r="D73" i="7"/>
  <c r="E73" i="7"/>
  <c r="F73" i="7"/>
  <c r="C74" i="7"/>
  <c r="D74" i="7"/>
  <c r="E74" i="7"/>
  <c r="F74" i="7"/>
  <c r="C75" i="7"/>
  <c r="D75" i="7"/>
  <c r="E75" i="7"/>
  <c r="F75" i="7"/>
  <c r="C76" i="7"/>
  <c r="D76" i="7"/>
  <c r="E76" i="7"/>
  <c r="F76" i="7"/>
  <c r="C77" i="7"/>
  <c r="D77" i="7"/>
  <c r="E77" i="7"/>
  <c r="F77" i="7"/>
  <c r="C78" i="7"/>
  <c r="D78" i="7"/>
  <c r="E78" i="7"/>
  <c r="F78" i="7"/>
  <c r="C79" i="7"/>
  <c r="D79" i="7"/>
  <c r="E79" i="7"/>
  <c r="F79" i="7"/>
  <c r="C80" i="7"/>
  <c r="D80" i="7"/>
  <c r="E80" i="7"/>
  <c r="F80" i="7"/>
  <c r="C81" i="7"/>
  <c r="D81" i="7"/>
  <c r="E81" i="7"/>
  <c r="F81" i="7"/>
  <c r="C82" i="7"/>
  <c r="D82" i="7"/>
  <c r="E82" i="7"/>
  <c r="F82" i="7"/>
  <c r="C83" i="7"/>
  <c r="D83" i="7"/>
  <c r="E83" i="7"/>
  <c r="F83" i="7"/>
  <c r="C84" i="7"/>
  <c r="D84" i="7"/>
  <c r="E84" i="7"/>
  <c r="F84" i="7"/>
  <c r="C85" i="7"/>
  <c r="D85" i="7"/>
  <c r="E85" i="7"/>
  <c r="F85" i="7"/>
  <c r="C86" i="7"/>
  <c r="D86" i="7"/>
  <c r="E86" i="7"/>
  <c r="F86" i="7"/>
  <c r="C87" i="7"/>
  <c r="D87" i="7"/>
  <c r="E87" i="7"/>
  <c r="F87" i="7"/>
  <c r="C88" i="7"/>
  <c r="D88" i="7"/>
  <c r="E88" i="7"/>
  <c r="F88" i="7"/>
  <c r="C89" i="7"/>
  <c r="D89" i="7"/>
  <c r="E89" i="7"/>
  <c r="F89" i="7"/>
  <c r="C90" i="7"/>
  <c r="D90" i="7"/>
  <c r="E90" i="7"/>
  <c r="F90" i="7"/>
  <c r="C91" i="7"/>
  <c r="D91" i="7"/>
  <c r="E91" i="7"/>
  <c r="F91" i="7"/>
  <c r="C92" i="7"/>
  <c r="D92" i="7"/>
  <c r="E92" i="7"/>
  <c r="F92" i="7"/>
  <c r="C93" i="7"/>
  <c r="D93" i="7"/>
  <c r="E93" i="7"/>
  <c r="F93" i="7"/>
  <c r="C94" i="7"/>
  <c r="D94" i="7"/>
  <c r="E94" i="7"/>
  <c r="F94" i="7"/>
  <c r="C95" i="7"/>
  <c r="D95" i="7"/>
  <c r="E95" i="7"/>
  <c r="F95" i="7"/>
  <c r="C96" i="7"/>
  <c r="D96" i="7"/>
  <c r="E96" i="7"/>
  <c r="F96" i="7"/>
  <c r="C97" i="7"/>
  <c r="D97" i="7"/>
  <c r="E97" i="7"/>
  <c r="F97" i="7"/>
  <c r="C98" i="7"/>
  <c r="D98" i="7"/>
  <c r="E98" i="7"/>
  <c r="F98" i="7"/>
  <c r="C99" i="7"/>
  <c r="D99" i="7"/>
  <c r="E99" i="7"/>
  <c r="F99" i="7"/>
  <c r="C100" i="7"/>
  <c r="D100" i="7"/>
  <c r="E100" i="7"/>
  <c r="F100" i="7"/>
  <c r="C101" i="7"/>
  <c r="D101" i="7"/>
  <c r="E101" i="7"/>
  <c r="F101" i="7"/>
  <c r="C102" i="7"/>
  <c r="D102" i="7"/>
  <c r="E102" i="7"/>
  <c r="F102" i="7"/>
  <c r="C103" i="7"/>
  <c r="D103" i="7"/>
  <c r="E103" i="7"/>
  <c r="F103" i="7"/>
  <c r="C104" i="7"/>
  <c r="D104" i="7"/>
  <c r="E104" i="7"/>
  <c r="F104" i="7"/>
  <c r="C105" i="7"/>
  <c r="D105" i="7"/>
  <c r="E105" i="7"/>
  <c r="F105" i="7"/>
  <c r="C106" i="7"/>
  <c r="D106" i="7"/>
  <c r="E106" i="7"/>
  <c r="F106" i="7"/>
  <c r="C107" i="7"/>
  <c r="D107" i="7"/>
  <c r="E107" i="7"/>
  <c r="F107" i="7"/>
  <c r="C108" i="7"/>
  <c r="D108" i="7"/>
  <c r="E108" i="7"/>
  <c r="F108" i="7"/>
  <c r="C109" i="7"/>
  <c r="D109" i="7"/>
  <c r="E109" i="7"/>
  <c r="F109" i="7"/>
  <c r="C110" i="7"/>
  <c r="D110" i="7"/>
  <c r="E110" i="7"/>
  <c r="F110" i="7"/>
  <c r="C111" i="7"/>
  <c r="D111" i="7"/>
  <c r="E111" i="7"/>
  <c r="F111" i="7"/>
  <c r="C112" i="7"/>
  <c r="D112" i="7"/>
  <c r="E112" i="7"/>
  <c r="F112" i="7"/>
  <c r="C113" i="7"/>
  <c r="D113" i="7"/>
  <c r="E113" i="7"/>
  <c r="F113" i="7"/>
  <c r="C114" i="7"/>
  <c r="D114" i="7"/>
  <c r="E114" i="7"/>
  <c r="F114" i="7"/>
  <c r="C115" i="7"/>
  <c r="D115" i="7"/>
  <c r="E115" i="7"/>
  <c r="F115" i="7"/>
  <c r="C116" i="7"/>
  <c r="D116" i="7"/>
  <c r="E116" i="7"/>
  <c r="F116" i="7"/>
  <c r="C117" i="7"/>
  <c r="D117" i="7"/>
  <c r="E117" i="7"/>
  <c r="F117" i="7"/>
  <c r="C118" i="7"/>
  <c r="D118" i="7"/>
  <c r="E118" i="7"/>
  <c r="F118" i="7"/>
  <c r="C119" i="7"/>
  <c r="D119" i="7"/>
  <c r="E119" i="7"/>
  <c r="F119" i="7"/>
  <c r="C120" i="7"/>
  <c r="D120" i="7"/>
  <c r="E120" i="7"/>
  <c r="F120" i="7"/>
  <c r="C121" i="7"/>
  <c r="D121" i="7"/>
  <c r="E121" i="7"/>
  <c r="F121" i="7"/>
  <c r="C122" i="7"/>
  <c r="D122" i="7"/>
  <c r="E122" i="7"/>
  <c r="F122" i="7"/>
  <c r="C123" i="7"/>
  <c r="D123" i="7"/>
  <c r="E123" i="7"/>
  <c r="F123" i="7"/>
  <c r="C124" i="7"/>
  <c r="D124" i="7"/>
  <c r="E124" i="7"/>
  <c r="F124" i="7"/>
  <c r="C125" i="7"/>
  <c r="D125" i="7"/>
  <c r="E125" i="7"/>
  <c r="F125" i="7"/>
  <c r="C126" i="7"/>
  <c r="D126" i="7"/>
  <c r="E126" i="7"/>
  <c r="F126" i="7"/>
  <c r="C127" i="7"/>
  <c r="D127" i="7"/>
  <c r="E127" i="7"/>
  <c r="F127" i="7"/>
  <c r="C128" i="7"/>
  <c r="D128" i="7"/>
  <c r="E128" i="7"/>
  <c r="F128" i="7"/>
  <c r="C129" i="7"/>
  <c r="D129" i="7"/>
  <c r="E129" i="7"/>
  <c r="F129" i="7"/>
  <c r="C130" i="7"/>
  <c r="D130" i="7"/>
  <c r="E130" i="7"/>
  <c r="F130" i="7"/>
  <c r="C131" i="7"/>
  <c r="D131" i="7"/>
  <c r="E131" i="7"/>
  <c r="F131" i="7"/>
  <c r="C132" i="7"/>
  <c r="D132" i="7"/>
  <c r="E132" i="7"/>
  <c r="F132" i="7"/>
  <c r="C133" i="7"/>
  <c r="D133" i="7"/>
  <c r="E133" i="7"/>
  <c r="F133" i="7"/>
  <c r="C134" i="7"/>
  <c r="D134" i="7"/>
  <c r="E134" i="7"/>
  <c r="F134" i="7"/>
  <c r="C135" i="7"/>
  <c r="D135" i="7"/>
  <c r="E135" i="7"/>
  <c r="F135" i="7"/>
  <c r="C136" i="7"/>
  <c r="D136" i="7"/>
  <c r="E136" i="7"/>
  <c r="F136" i="7"/>
  <c r="C137" i="7"/>
  <c r="D137" i="7"/>
  <c r="E137" i="7"/>
  <c r="F137" i="7"/>
  <c r="C138" i="7"/>
  <c r="D138" i="7"/>
  <c r="E138" i="7"/>
  <c r="F138" i="7"/>
  <c r="C139" i="7"/>
  <c r="D139" i="7"/>
  <c r="E139" i="7"/>
  <c r="F139" i="7"/>
  <c r="C140" i="7"/>
  <c r="D140" i="7"/>
  <c r="E140" i="7"/>
  <c r="F140" i="7"/>
  <c r="C141" i="7"/>
  <c r="D141" i="7"/>
  <c r="E141" i="7"/>
  <c r="F141" i="7"/>
  <c r="C142" i="7"/>
  <c r="D142" i="7"/>
  <c r="E142" i="7"/>
  <c r="F142" i="7"/>
  <c r="C143" i="7"/>
  <c r="D143" i="7"/>
  <c r="E143" i="7"/>
  <c r="F143" i="7"/>
  <c r="C144" i="7"/>
  <c r="D144" i="7"/>
  <c r="E144" i="7"/>
  <c r="F144" i="7"/>
  <c r="C145" i="7"/>
  <c r="D145" i="7"/>
  <c r="E145" i="7"/>
  <c r="F145" i="7"/>
  <c r="C146" i="7"/>
  <c r="D146" i="7"/>
  <c r="E146" i="7"/>
  <c r="F146" i="7"/>
  <c r="C147" i="7"/>
  <c r="D147" i="7"/>
  <c r="E147" i="7"/>
  <c r="F147" i="7"/>
  <c r="C148" i="7"/>
  <c r="D148" i="7"/>
  <c r="E148" i="7"/>
  <c r="F148" i="7"/>
  <c r="C149" i="7"/>
  <c r="D149" i="7"/>
  <c r="E149" i="7"/>
  <c r="F149" i="7"/>
  <c r="C150" i="7"/>
  <c r="D150" i="7"/>
  <c r="E150" i="7"/>
  <c r="F150" i="7"/>
  <c r="C151" i="7"/>
  <c r="D151" i="7"/>
  <c r="E151" i="7"/>
  <c r="F151" i="7"/>
  <c r="C152" i="7"/>
  <c r="D152" i="7"/>
  <c r="E152" i="7"/>
  <c r="F152" i="7"/>
  <c r="C153" i="7"/>
  <c r="D153" i="7"/>
  <c r="E153" i="7"/>
  <c r="F153" i="7"/>
  <c r="C154" i="7"/>
  <c r="D154" i="7"/>
  <c r="E154" i="7"/>
  <c r="F154" i="7"/>
  <c r="C155" i="7"/>
  <c r="D155" i="7"/>
  <c r="E155" i="7"/>
  <c r="F155" i="7"/>
  <c r="C156" i="7"/>
  <c r="D156" i="7"/>
  <c r="E156" i="7"/>
  <c r="F156" i="7"/>
  <c r="C157" i="7"/>
  <c r="D157" i="7"/>
  <c r="E157" i="7"/>
  <c r="F157" i="7"/>
  <c r="C158" i="7"/>
  <c r="D158" i="7"/>
  <c r="E158" i="7"/>
  <c r="F158" i="7"/>
  <c r="C159" i="7"/>
  <c r="D159" i="7"/>
  <c r="E159" i="7"/>
  <c r="F159" i="7"/>
  <c r="C160" i="7"/>
  <c r="D160" i="7"/>
  <c r="E160" i="7"/>
  <c r="F160" i="7"/>
  <c r="C161" i="7"/>
  <c r="D161" i="7"/>
  <c r="E161" i="7"/>
  <c r="F161" i="7"/>
  <c r="C162" i="7"/>
  <c r="D162" i="7"/>
  <c r="E162" i="7"/>
  <c r="F162" i="7"/>
  <c r="C163" i="7"/>
  <c r="D163" i="7"/>
  <c r="E163" i="7"/>
  <c r="F163" i="7"/>
  <c r="C164" i="7"/>
  <c r="D164" i="7"/>
  <c r="E164" i="7"/>
  <c r="F164" i="7"/>
  <c r="C165" i="7"/>
  <c r="D165" i="7"/>
  <c r="E165" i="7"/>
  <c r="F165" i="7"/>
  <c r="C166" i="7"/>
  <c r="D166" i="7"/>
  <c r="E166" i="7"/>
  <c r="F166" i="7"/>
  <c r="C167" i="7"/>
  <c r="D167" i="7"/>
  <c r="E167" i="7"/>
  <c r="F167" i="7"/>
  <c r="C168" i="7"/>
  <c r="D168" i="7"/>
  <c r="E168" i="7"/>
  <c r="F168" i="7"/>
  <c r="C169" i="7"/>
  <c r="D169" i="7"/>
  <c r="E169" i="7"/>
  <c r="F169" i="7"/>
  <c r="C170" i="7"/>
  <c r="D170" i="7"/>
  <c r="E170" i="7"/>
  <c r="F170" i="7"/>
  <c r="C171" i="7"/>
  <c r="D171" i="7"/>
  <c r="E171" i="7"/>
  <c r="F171" i="7"/>
  <c r="C172" i="7"/>
  <c r="D172" i="7"/>
  <c r="E172" i="7"/>
  <c r="F172" i="7"/>
  <c r="C173" i="7"/>
  <c r="D173" i="7"/>
  <c r="E173" i="7"/>
  <c r="F173" i="7"/>
  <c r="C174" i="7"/>
  <c r="D174" i="7"/>
  <c r="E174" i="7"/>
  <c r="F174" i="7"/>
  <c r="C175" i="7"/>
  <c r="D175" i="7"/>
  <c r="E175" i="7"/>
  <c r="F175" i="7"/>
  <c r="C176" i="7"/>
  <c r="D176" i="7"/>
  <c r="E176" i="7"/>
  <c r="F176" i="7"/>
  <c r="C177" i="7"/>
  <c r="D177" i="7"/>
  <c r="E177" i="7"/>
  <c r="F177" i="7"/>
  <c r="C178" i="7"/>
  <c r="D178" i="7"/>
  <c r="E178" i="7"/>
  <c r="F178" i="7"/>
  <c r="C179" i="7"/>
  <c r="D179" i="7"/>
  <c r="E179" i="7"/>
  <c r="F179" i="7"/>
  <c r="C180" i="7"/>
  <c r="D180" i="7"/>
  <c r="E180" i="7"/>
  <c r="F180" i="7"/>
  <c r="C181" i="7"/>
  <c r="D181" i="7"/>
  <c r="E181" i="7"/>
  <c r="F181" i="7"/>
  <c r="C182" i="7"/>
  <c r="D182" i="7"/>
  <c r="E182" i="7"/>
  <c r="F182" i="7"/>
  <c r="C183" i="7"/>
  <c r="D183" i="7"/>
  <c r="E183" i="7"/>
  <c r="F183" i="7"/>
  <c r="C184" i="7"/>
  <c r="D184" i="7"/>
  <c r="E184" i="7"/>
  <c r="F184" i="7"/>
  <c r="C185" i="7"/>
  <c r="D185" i="7"/>
  <c r="E185" i="7"/>
  <c r="F185" i="7"/>
  <c r="C186" i="7"/>
  <c r="D186" i="7"/>
  <c r="E186" i="7"/>
  <c r="F186" i="7"/>
  <c r="C187" i="7"/>
  <c r="D187" i="7"/>
  <c r="E187" i="7"/>
  <c r="F187" i="7"/>
  <c r="C188" i="7"/>
  <c r="D188" i="7"/>
  <c r="E188" i="7"/>
  <c r="F188" i="7"/>
  <c r="C189" i="7"/>
  <c r="D189" i="7"/>
  <c r="E189" i="7"/>
  <c r="F189" i="7"/>
  <c r="C190" i="7"/>
  <c r="D190" i="7"/>
  <c r="E190" i="7"/>
  <c r="F190" i="7"/>
  <c r="C191" i="7"/>
  <c r="D191" i="7"/>
  <c r="E191" i="7"/>
  <c r="F191" i="7"/>
  <c r="C192" i="7"/>
  <c r="D192" i="7"/>
  <c r="E192" i="7"/>
  <c r="F192" i="7"/>
  <c r="C193" i="7"/>
  <c r="D193" i="7"/>
  <c r="E193" i="7"/>
  <c r="F193" i="7"/>
  <c r="C194" i="7"/>
  <c r="D194" i="7"/>
  <c r="E194" i="7"/>
  <c r="F194" i="7"/>
  <c r="C195" i="7"/>
  <c r="D195" i="7"/>
  <c r="E195" i="7"/>
  <c r="F195" i="7"/>
  <c r="C196" i="7"/>
  <c r="D196" i="7"/>
  <c r="E196" i="7"/>
  <c r="F196" i="7"/>
  <c r="C197" i="7"/>
  <c r="D197" i="7"/>
  <c r="E197" i="7"/>
  <c r="F197" i="7"/>
  <c r="C198" i="7"/>
  <c r="D198" i="7"/>
  <c r="E198" i="7"/>
  <c r="F198" i="7"/>
  <c r="C199" i="7"/>
  <c r="D199" i="7"/>
  <c r="E199" i="7"/>
  <c r="F199" i="7"/>
  <c r="C200" i="7"/>
  <c r="D200" i="7"/>
  <c r="E200" i="7"/>
  <c r="F200" i="7"/>
  <c r="C201" i="7"/>
  <c r="D201" i="7"/>
  <c r="E201" i="7"/>
  <c r="F201" i="7"/>
  <c r="C202" i="7"/>
  <c r="D202" i="7"/>
  <c r="E202" i="7"/>
  <c r="F202" i="7"/>
  <c r="C203" i="7"/>
  <c r="D203" i="7"/>
  <c r="E203" i="7"/>
  <c r="F203" i="7"/>
  <c r="C204" i="7"/>
  <c r="D204" i="7"/>
  <c r="E204" i="7"/>
  <c r="F204" i="7"/>
  <c r="C205" i="7"/>
  <c r="D205" i="7"/>
  <c r="E205" i="7"/>
  <c r="F205" i="7"/>
  <c r="C206" i="7"/>
  <c r="D206" i="7"/>
  <c r="E206" i="7"/>
  <c r="F206" i="7"/>
  <c r="C207" i="7"/>
  <c r="D207" i="7"/>
  <c r="E207" i="7"/>
  <c r="F207" i="7"/>
  <c r="C208" i="7"/>
  <c r="D208" i="7"/>
  <c r="E208" i="7"/>
  <c r="F208" i="7"/>
  <c r="C209" i="7"/>
  <c r="D209" i="7"/>
  <c r="E209" i="7"/>
  <c r="F209" i="7"/>
  <c r="C210" i="7"/>
  <c r="D210" i="7"/>
  <c r="E210" i="7"/>
  <c r="F210" i="7"/>
  <c r="C211" i="7"/>
  <c r="D211" i="7"/>
  <c r="E211" i="7"/>
  <c r="F211" i="7"/>
  <c r="C212" i="7"/>
  <c r="D212" i="7"/>
  <c r="E212" i="7"/>
  <c r="F212" i="7"/>
  <c r="C213" i="7"/>
  <c r="D213" i="7"/>
  <c r="E213" i="7"/>
  <c r="F213" i="7"/>
  <c r="C214" i="7"/>
  <c r="D214" i="7"/>
  <c r="E214" i="7"/>
  <c r="F214" i="7"/>
  <c r="C215" i="7"/>
  <c r="D215" i="7"/>
  <c r="E215" i="7"/>
  <c r="F215" i="7"/>
  <c r="C216" i="7"/>
  <c r="D216" i="7"/>
  <c r="E216" i="7"/>
  <c r="F216" i="7"/>
  <c r="C217" i="7"/>
  <c r="D217" i="7"/>
  <c r="E217" i="7"/>
  <c r="F217" i="7"/>
  <c r="C218" i="7"/>
  <c r="D218" i="7"/>
  <c r="E218" i="7"/>
  <c r="F218" i="7"/>
  <c r="C219" i="7"/>
  <c r="D219" i="7"/>
  <c r="E219" i="7"/>
  <c r="F219" i="7"/>
  <c r="C220" i="7"/>
  <c r="D220" i="7"/>
  <c r="E220" i="7"/>
  <c r="F220" i="7"/>
  <c r="C221" i="7"/>
  <c r="D221" i="7"/>
  <c r="E221" i="7"/>
  <c r="F221" i="7"/>
  <c r="C222" i="7"/>
  <c r="D222" i="7"/>
  <c r="E222" i="7"/>
  <c r="F222" i="7"/>
  <c r="C223" i="7"/>
  <c r="D223" i="7"/>
  <c r="E223" i="7"/>
  <c r="F223" i="7"/>
  <c r="C224" i="7"/>
  <c r="D224" i="7"/>
  <c r="E224" i="7"/>
  <c r="F224" i="7"/>
  <c r="C225" i="7"/>
  <c r="D225" i="7"/>
  <c r="E225" i="7"/>
  <c r="F225" i="7"/>
  <c r="C226" i="7"/>
  <c r="D226" i="7"/>
  <c r="E226" i="7"/>
  <c r="F226" i="7"/>
  <c r="C227" i="7"/>
  <c r="D227" i="7"/>
  <c r="E227" i="7"/>
  <c r="F227" i="7"/>
  <c r="C228" i="7"/>
  <c r="D228" i="7"/>
  <c r="E228" i="7"/>
  <c r="F228" i="7"/>
  <c r="C229" i="7"/>
  <c r="D229" i="7"/>
  <c r="E229" i="7"/>
  <c r="F229" i="7"/>
  <c r="C230" i="7"/>
  <c r="D230" i="7"/>
  <c r="E230" i="7"/>
  <c r="F230" i="7"/>
  <c r="C231" i="7"/>
  <c r="D231" i="7"/>
  <c r="E231" i="7"/>
  <c r="F231" i="7"/>
  <c r="C232" i="7"/>
  <c r="D232" i="7"/>
  <c r="E232" i="7"/>
  <c r="F232" i="7"/>
  <c r="C233" i="7"/>
  <c r="D233" i="7"/>
  <c r="E233" i="7"/>
  <c r="F233" i="7"/>
  <c r="C234" i="7"/>
  <c r="D234" i="7"/>
  <c r="E234" i="7"/>
  <c r="F234" i="7"/>
  <c r="C235" i="7"/>
  <c r="D235" i="7"/>
  <c r="E235" i="7"/>
  <c r="F235" i="7"/>
  <c r="C236" i="7"/>
  <c r="D236" i="7"/>
  <c r="E236" i="7"/>
  <c r="F236" i="7"/>
  <c r="C237" i="7"/>
  <c r="D237" i="7"/>
  <c r="E237" i="7"/>
  <c r="F237" i="7"/>
  <c r="C238" i="7"/>
  <c r="D238" i="7"/>
  <c r="E238" i="7"/>
  <c r="F238" i="7"/>
  <c r="C239" i="7"/>
  <c r="D239" i="7"/>
  <c r="E239" i="7"/>
  <c r="F239" i="7"/>
  <c r="C240" i="7"/>
  <c r="D240" i="7"/>
  <c r="E240" i="7"/>
  <c r="F240" i="7"/>
  <c r="C241" i="7"/>
  <c r="D241" i="7"/>
  <c r="E241" i="7"/>
  <c r="F241" i="7"/>
  <c r="C242" i="7"/>
  <c r="D242" i="7"/>
  <c r="E242" i="7"/>
  <c r="F242" i="7"/>
  <c r="C243" i="7"/>
  <c r="D243" i="7"/>
  <c r="E243" i="7"/>
  <c r="F243" i="7"/>
  <c r="C244" i="7"/>
  <c r="D244" i="7"/>
  <c r="E244" i="7"/>
  <c r="F244" i="7"/>
  <c r="C245" i="7"/>
  <c r="D245" i="7"/>
  <c r="E245" i="7"/>
  <c r="F245" i="7"/>
  <c r="C246" i="7"/>
  <c r="D246" i="7"/>
  <c r="E246" i="7"/>
  <c r="F246" i="7"/>
  <c r="C247" i="7"/>
  <c r="D247" i="7"/>
  <c r="E247" i="7"/>
  <c r="F247" i="7"/>
  <c r="C248" i="7"/>
  <c r="D248" i="7"/>
  <c r="E248" i="7"/>
  <c r="F248" i="7"/>
  <c r="C249" i="7"/>
  <c r="D249" i="7"/>
  <c r="E249" i="7"/>
  <c r="F249" i="7"/>
  <c r="C250" i="7"/>
  <c r="D250" i="7"/>
  <c r="E250" i="7"/>
  <c r="F250" i="7"/>
  <c r="C251" i="7"/>
  <c r="D251" i="7"/>
  <c r="E251" i="7"/>
  <c r="F251" i="7"/>
  <c r="C252" i="7"/>
  <c r="D252" i="7"/>
  <c r="E252" i="7"/>
  <c r="F252" i="7"/>
  <c r="C253" i="7"/>
  <c r="D253" i="7"/>
  <c r="E253" i="7"/>
  <c r="F253" i="7"/>
  <c r="C254" i="7"/>
  <c r="D254" i="7"/>
  <c r="E254" i="7"/>
  <c r="F254" i="7"/>
  <c r="C255" i="7"/>
  <c r="D255" i="7"/>
  <c r="E255" i="7"/>
  <c r="F255" i="7"/>
  <c r="C256" i="7"/>
  <c r="D256" i="7"/>
  <c r="E256" i="7"/>
  <c r="F256" i="7"/>
  <c r="C257" i="7"/>
  <c r="D257" i="7"/>
  <c r="E257" i="7"/>
  <c r="F257" i="7"/>
  <c r="C258" i="7"/>
  <c r="D258" i="7"/>
  <c r="E258" i="7"/>
  <c r="F258" i="7"/>
  <c r="C259" i="7"/>
  <c r="D259" i="7"/>
  <c r="E259" i="7"/>
  <c r="F259" i="7"/>
  <c r="C260" i="7"/>
  <c r="D260" i="7"/>
  <c r="E260" i="7"/>
  <c r="F260" i="7"/>
  <c r="C261" i="7"/>
  <c r="D261" i="7"/>
  <c r="E261" i="7"/>
  <c r="F261" i="7"/>
  <c r="C262" i="7"/>
  <c r="D262" i="7"/>
  <c r="E262" i="7"/>
  <c r="F262" i="7"/>
  <c r="C263" i="7"/>
  <c r="D263" i="7"/>
  <c r="E263" i="7"/>
  <c r="F263" i="7"/>
  <c r="C264" i="7"/>
  <c r="D264" i="7"/>
  <c r="E264" i="7"/>
  <c r="F264" i="7"/>
  <c r="C265" i="7"/>
  <c r="D265" i="7"/>
  <c r="E265" i="7"/>
  <c r="F265" i="7"/>
  <c r="C266" i="7"/>
  <c r="D266" i="7"/>
  <c r="E266" i="7"/>
  <c r="F266" i="7"/>
  <c r="C267" i="7"/>
  <c r="D267" i="7"/>
  <c r="E267" i="7"/>
  <c r="F267" i="7"/>
  <c r="C268" i="7"/>
  <c r="D268" i="7"/>
  <c r="E268" i="7"/>
  <c r="F268" i="7"/>
  <c r="C269" i="7"/>
  <c r="D269" i="7"/>
  <c r="E269" i="7"/>
  <c r="F269" i="7"/>
  <c r="C270" i="7"/>
  <c r="D270" i="7"/>
  <c r="E270" i="7"/>
  <c r="F270" i="7"/>
  <c r="C271" i="7"/>
  <c r="D271" i="7"/>
  <c r="E271" i="7"/>
  <c r="F271" i="7"/>
  <c r="C272" i="7"/>
  <c r="D272" i="7"/>
  <c r="E272" i="7"/>
  <c r="F272" i="7"/>
  <c r="C273" i="7"/>
  <c r="D273" i="7"/>
  <c r="E273" i="7"/>
  <c r="F273" i="7"/>
  <c r="C274" i="7"/>
  <c r="D274" i="7"/>
  <c r="E274" i="7"/>
  <c r="F274" i="7"/>
  <c r="C275" i="7"/>
  <c r="D275" i="7"/>
  <c r="E275" i="7"/>
  <c r="F275" i="7"/>
  <c r="C276" i="7"/>
  <c r="D276" i="7"/>
  <c r="E276" i="7"/>
  <c r="F276" i="7"/>
  <c r="C277" i="7"/>
  <c r="D277" i="7"/>
  <c r="E277" i="7"/>
  <c r="F277" i="7"/>
  <c r="C278" i="7"/>
  <c r="D278" i="7"/>
  <c r="E278" i="7"/>
  <c r="F278" i="7"/>
  <c r="C279" i="7"/>
  <c r="D279" i="7"/>
  <c r="E279" i="7"/>
  <c r="F279" i="7"/>
  <c r="C280" i="7"/>
  <c r="D280" i="7"/>
  <c r="E280" i="7"/>
  <c r="F280" i="7"/>
  <c r="C281" i="7"/>
  <c r="D281" i="7"/>
  <c r="E281" i="7"/>
  <c r="F281" i="7"/>
  <c r="C282" i="7"/>
  <c r="D282" i="7"/>
  <c r="E282" i="7"/>
  <c r="F282" i="7"/>
  <c r="C283" i="7"/>
  <c r="D283" i="7"/>
  <c r="E283" i="7"/>
  <c r="F283" i="7"/>
  <c r="C284" i="7"/>
  <c r="D284" i="7"/>
  <c r="E284" i="7"/>
  <c r="F284" i="7"/>
  <c r="C285" i="7"/>
  <c r="D285" i="7"/>
  <c r="E285" i="7"/>
  <c r="F285" i="7"/>
  <c r="C286" i="7"/>
  <c r="D286" i="7"/>
  <c r="E286" i="7"/>
  <c r="F286" i="7"/>
  <c r="C287" i="7"/>
  <c r="D287" i="7"/>
  <c r="E287" i="7"/>
  <c r="F287" i="7"/>
  <c r="C288" i="7"/>
  <c r="D288" i="7"/>
  <c r="E288" i="7"/>
  <c r="F288" i="7"/>
  <c r="F6" i="7"/>
  <c r="E6" i="7"/>
  <c r="D6" i="7"/>
  <c r="C6" i="7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6" i="6"/>
  <c r="AG7" i="5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6" i="5"/>
  <c r="C7" i="6"/>
  <c r="D7" i="6"/>
  <c r="E7" i="6"/>
  <c r="F7" i="6"/>
  <c r="C8" i="6"/>
  <c r="D8" i="6"/>
  <c r="E8" i="6"/>
  <c r="F8" i="6"/>
  <c r="C9" i="6"/>
  <c r="D9" i="6"/>
  <c r="E9" i="6"/>
  <c r="F9" i="6"/>
  <c r="C10" i="6"/>
  <c r="D10" i="6"/>
  <c r="E10" i="6"/>
  <c r="F10" i="6"/>
  <c r="C11" i="6"/>
  <c r="D11" i="6"/>
  <c r="E11" i="6"/>
  <c r="F11" i="6"/>
  <c r="C12" i="6"/>
  <c r="D12" i="6"/>
  <c r="E12" i="6"/>
  <c r="F12" i="6"/>
  <c r="C13" i="6"/>
  <c r="D13" i="6"/>
  <c r="E13" i="6"/>
  <c r="F13" i="6"/>
  <c r="C14" i="6"/>
  <c r="D14" i="6"/>
  <c r="E14" i="6"/>
  <c r="F14" i="6"/>
  <c r="C15" i="6"/>
  <c r="D15" i="6"/>
  <c r="E15" i="6"/>
  <c r="F15" i="6"/>
  <c r="C16" i="6"/>
  <c r="D16" i="6"/>
  <c r="E16" i="6"/>
  <c r="F16" i="6"/>
  <c r="C17" i="6"/>
  <c r="D17" i="6"/>
  <c r="E17" i="6"/>
  <c r="F17" i="6"/>
  <c r="C18" i="6"/>
  <c r="D18" i="6"/>
  <c r="E18" i="6"/>
  <c r="F18" i="6"/>
  <c r="C19" i="6"/>
  <c r="D19" i="6"/>
  <c r="E19" i="6"/>
  <c r="F19" i="6"/>
  <c r="C20" i="6"/>
  <c r="D20" i="6"/>
  <c r="E20" i="6"/>
  <c r="F20" i="6"/>
  <c r="C21" i="6"/>
  <c r="D21" i="6"/>
  <c r="E21" i="6"/>
  <c r="F21" i="6"/>
  <c r="C22" i="6"/>
  <c r="D22" i="6"/>
  <c r="E22" i="6"/>
  <c r="F22" i="6"/>
  <c r="C23" i="6"/>
  <c r="D23" i="6"/>
  <c r="E23" i="6"/>
  <c r="F23" i="6"/>
  <c r="C24" i="6"/>
  <c r="D24" i="6"/>
  <c r="E24" i="6"/>
  <c r="F24" i="6"/>
  <c r="C25" i="6"/>
  <c r="D25" i="6"/>
  <c r="E25" i="6"/>
  <c r="F25" i="6"/>
  <c r="C26" i="6"/>
  <c r="D26" i="6"/>
  <c r="E26" i="6"/>
  <c r="F26" i="6"/>
  <c r="C27" i="6"/>
  <c r="D27" i="6"/>
  <c r="E27" i="6"/>
  <c r="F27" i="6"/>
  <c r="C28" i="6"/>
  <c r="D28" i="6"/>
  <c r="E28" i="6"/>
  <c r="F28" i="6"/>
  <c r="C29" i="6"/>
  <c r="D29" i="6"/>
  <c r="E29" i="6"/>
  <c r="F29" i="6"/>
  <c r="C30" i="6"/>
  <c r="D30" i="6"/>
  <c r="E30" i="6"/>
  <c r="F30" i="6"/>
  <c r="C31" i="6"/>
  <c r="D31" i="6"/>
  <c r="E31" i="6"/>
  <c r="F31" i="6"/>
  <c r="C32" i="6"/>
  <c r="D32" i="6"/>
  <c r="E32" i="6"/>
  <c r="F32" i="6"/>
  <c r="C33" i="6"/>
  <c r="D33" i="6"/>
  <c r="E33" i="6"/>
  <c r="F33" i="6"/>
  <c r="C34" i="6"/>
  <c r="D34" i="6"/>
  <c r="E34" i="6"/>
  <c r="F34" i="6"/>
  <c r="C35" i="6"/>
  <c r="D35" i="6"/>
  <c r="E35" i="6"/>
  <c r="F35" i="6"/>
  <c r="C36" i="6"/>
  <c r="D36" i="6"/>
  <c r="E36" i="6"/>
  <c r="F36" i="6"/>
  <c r="F6" i="6"/>
  <c r="E6" i="6"/>
  <c r="D6" i="6"/>
  <c r="C6" i="6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C24" i="5"/>
  <c r="D24" i="5"/>
  <c r="E24" i="5"/>
  <c r="F24" i="5"/>
  <c r="C25" i="5"/>
  <c r="D25" i="5"/>
  <c r="E25" i="5"/>
  <c r="F25" i="5"/>
  <c r="C26" i="5"/>
  <c r="D26" i="5"/>
  <c r="E26" i="5"/>
  <c r="F26" i="5"/>
  <c r="C27" i="5"/>
  <c r="D27" i="5"/>
  <c r="E27" i="5"/>
  <c r="F27" i="5"/>
  <c r="C28" i="5"/>
  <c r="D28" i="5"/>
  <c r="E28" i="5"/>
  <c r="F28" i="5"/>
  <c r="C29" i="5"/>
  <c r="D29" i="5"/>
  <c r="E29" i="5"/>
  <c r="F29" i="5"/>
  <c r="C30" i="5"/>
  <c r="D30" i="5"/>
  <c r="E30" i="5"/>
  <c r="F30" i="5"/>
  <c r="C31" i="5"/>
  <c r="D31" i="5"/>
  <c r="E31" i="5"/>
  <c r="F31" i="5"/>
  <c r="C32" i="5"/>
  <c r="D32" i="5"/>
  <c r="E32" i="5"/>
  <c r="F32" i="5"/>
  <c r="C33" i="5"/>
  <c r="D33" i="5"/>
  <c r="E33" i="5"/>
  <c r="F33" i="5"/>
  <c r="C34" i="5"/>
  <c r="D34" i="5"/>
  <c r="E34" i="5"/>
  <c r="F34" i="5"/>
  <c r="C35" i="5"/>
  <c r="D35" i="5"/>
  <c r="E35" i="5"/>
  <c r="F35" i="5"/>
  <c r="C36" i="5"/>
  <c r="D36" i="5"/>
  <c r="E36" i="5"/>
  <c r="F36" i="5"/>
  <c r="F6" i="5"/>
  <c r="E6" i="5"/>
  <c r="D6" i="5"/>
  <c r="C6" i="5"/>
  <c r="AC7" i="8"/>
  <c r="AC13" i="8"/>
  <c r="AC15" i="8"/>
  <c r="AC24" i="8"/>
  <c r="AC27" i="8"/>
  <c r="AC29" i="8"/>
  <c r="AC35" i="8"/>
  <c r="AC38" i="8"/>
  <c r="AC45" i="8"/>
  <c r="AC47" i="8"/>
  <c r="AC56" i="8"/>
  <c r="AC59" i="8"/>
  <c r="AC61" i="8"/>
  <c r="AC67" i="8"/>
  <c r="AC70" i="8"/>
  <c r="AC77" i="8"/>
  <c r="AC79" i="8"/>
  <c r="AC88" i="8"/>
  <c r="AC90" i="8"/>
  <c r="AC92" i="8"/>
  <c r="AC98" i="8"/>
  <c r="AC99" i="8"/>
  <c r="AC122" i="8"/>
  <c r="AC189" i="8"/>
  <c r="AC220" i="8"/>
  <c r="AC251" i="8"/>
  <c r="AC260" i="8"/>
  <c r="AC282" i="8"/>
  <c r="AC120" i="8"/>
  <c r="AC93" i="8"/>
  <c r="AC91" i="8"/>
  <c r="AC82" i="8"/>
  <c r="AC80" i="8"/>
  <c r="AC74" i="8"/>
  <c r="AC71" i="8"/>
  <c r="AC68" i="8"/>
  <c r="AC62" i="8"/>
  <c r="AC60" i="8"/>
  <c r="AC50" i="8"/>
  <c r="AC48" i="8"/>
  <c r="AC42" i="8"/>
  <c r="AC39" i="8"/>
  <c r="AC36" i="8"/>
  <c r="AC30" i="8"/>
  <c r="AC28" i="8"/>
  <c r="AC18" i="8"/>
  <c r="AC16" i="8"/>
  <c r="AC10" i="8"/>
  <c r="AH81" i="7"/>
  <c r="AH82" i="7"/>
  <c r="AH87" i="7"/>
  <c r="AH92" i="7"/>
  <c r="AH97" i="7"/>
  <c r="AH98" i="7"/>
  <c r="AH103" i="7"/>
  <c r="AH108" i="7"/>
  <c r="AH113" i="7"/>
  <c r="AH114" i="7"/>
  <c r="AH119" i="7"/>
  <c r="AH124" i="7"/>
  <c r="AH133" i="7"/>
  <c r="AH136" i="7"/>
  <c r="AH139" i="7"/>
  <c r="AH147" i="7"/>
  <c r="AH150" i="7"/>
  <c r="AH153" i="7"/>
  <c r="AH163" i="7"/>
  <c r="AH166" i="7"/>
  <c r="AH187" i="7"/>
  <c r="AH193" i="7"/>
  <c r="AH212" i="7"/>
  <c r="AH213" i="7"/>
  <c r="AH216" i="7"/>
  <c r="AH273" i="7"/>
  <c r="AH281" i="7"/>
  <c r="AH288" i="7"/>
  <c r="AH264" i="7"/>
  <c r="AH259" i="7"/>
  <c r="AH235" i="7"/>
  <c r="AH215" i="7"/>
  <c r="AH200" i="7"/>
  <c r="AH180" i="7"/>
  <c r="AH172" i="7"/>
  <c r="AH169" i="7"/>
  <c r="AH167" i="7"/>
  <c r="AH157" i="7"/>
  <c r="AH154" i="7"/>
  <c r="AH151" i="7"/>
  <c r="AH143" i="7"/>
  <c r="AH140" i="7"/>
  <c r="AH137" i="7"/>
  <c r="AH127" i="7"/>
  <c r="AH125" i="7"/>
  <c r="AH120" i="7"/>
  <c r="AH115" i="7"/>
  <c r="AH110" i="7"/>
  <c r="AH109" i="7"/>
  <c r="AH104" i="7"/>
  <c r="AH99" i="7"/>
  <c r="AH94" i="7"/>
  <c r="AH93" i="7"/>
  <c r="AH88" i="7"/>
  <c r="AH83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24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C283" i="8" l="1"/>
  <c r="AC287" i="8"/>
  <c r="AC268" i="8"/>
  <c r="AC264" i="8"/>
  <c r="AC259" i="8"/>
  <c r="AC253" i="8"/>
  <c r="AC240" i="8"/>
  <c r="AC237" i="8"/>
  <c r="AC236" i="8"/>
  <c r="AC233" i="8"/>
  <c r="AC232" i="8"/>
  <c r="AC224" i="8"/>
  <c r="AC213" i="8"/>
  <c r="AC209" i="8"/>
  <c r="AC205" i="8"/>
  <c r="AC191" i="8"/>
  <c r="AC190" i="8"/>
  <c r="AC178" i="8"/>
  <c r="AC175" i="8"/>
  <c r="AC167" i="8"/>
  <c r="AC140" i="8"/>
  <c r="AC127" i="8"/>
  <c r="AC121" i="8"/>
  <c r="AC119" i="8"/>
  <c r="AC116" i="8"/>
  <c r="AC106" i="8"/>
  <c r="AC8" i="8"/>
  <c r="AC11" i="8"/>
  <c r="AC19" i="8"/>
  <c r="AC22" i="8"/>
  <c r="AC31" i="8"/>
  <c r="AC40" i="8"/>
  <c r="AC43" i="8"/>
  <c r="AC51" i="8"/>
  <c r="AC54" i="8"/>
  <c r="AC63" i="8"/>
  <c r="AC72" i="8"/>
  <c r="AC75" i="8"/>
  <c r="AC83" i="8"/>
  <c r="AC86" i="8"/>
  <c r="AC94" i="8"/>
  <c r="AC101" i="8"/>
  <c r="AC117" i="8"/>
  <c r="AC128" i="8"/>
  <c r="AC132" i="8"/>
  <c r="AC157" i="8"/>
  <c r="AC279" i="8"/>
  <c r="AC276" i="8"/>
  <c r="AC275" i="8"/>
  <c r="AC252" i="8"/>
  <c r="AC249" i="8"/>
  <c r="AC248" i="8"/>
  <c r="AC241" i="8"/>
  <c r="AC229" i="8"/>
  <c r="AC218" i="8"/>
  <c r="AC210" i="8"/>
  <c r="AC202" i="8"/>
  <c r="AC201" i="8"/>
  <c r="AC194" i="8"/>
  <c r="AC187" i="8"/>
  <c r="AC186" i="8"/>
  <c r="AC182" i="8"/>
  <c r="AC172" i="8"/>
  <c r="AC171" i="8"/>
  <c r="AC168" i="8"/>
  <c r="AC165" i="8"/>
  <c r="AC161" i="8"/>
  <c r="AC144" i="8"/>
  <c r="AC143" i="8"/>
  <c r="AC135" i="8"/>
  <c r="AC115" i="8"/>
  <c r="AC113" i="8"/>
  <c r="AC112" i="8"/>
  <c r="AC111" i="8"/>
  <c r="AC109" i="8"/>
  <c r="AC107" i="8"/>
  <c r="AC102" i="8"/>
  <c r="AC6" i="8"/>
  <c r="AC12" i="8"/>
  <c r="AC14" i="8"/>
  <c r="AC20" i="8"/>
  <c r="AC23" i="8"/>
  <c r="AC26" i="8"/>
  <c r="AC32" i="8"/>
  <c r="AC34" i="8"/>
  <c r="AC44" i="8"/>
  <c r="AC46" i="8"/>
  <c r="AC52" i="8"/>
  <c r="AC55" i="8"/>
  <c r="AC58" i="8"/>
  <c r="AC64" i="8"/>
  <c r="AC66" i="8"/>
  <c r="AC76" i="8"/>
  <c r="AC78" i="8"/>
  <c r="AC84" i="8"/>
  <c r="AC87" i="8"/>
  <c r="AC89" i="8"/>
  <c r="AC95" i="8"/>
  <c r="AC97" i="8"/>
  <c r="AC280" i="8"/>
  <c r="AC272" i="8"/>
  <c r="AC271" i="8"/>
  <c r="AC267" i="8"/>
  <c r="AC263" i="8"/>
  <c r="AC256" i="8"/>
  <c r="AC245" i="8"/>
  <c r="AC244" i="8"/>
  <c r="AC228" i="8"/>
  <c r="AC225" i="8"/>
  <c r="AC222" i="8"/>
  <c r="AC221" i="8"/>
  <c r="AC217" i="8"/>
  <c r="AC214" i="8"/>
  <c r="AC206" i="8"/>
  <c r="AC198" i="8"/>
  <c r="AC195" i="8"/>
  <c r="AC183" i="8"/>
  <c r="AC179" i="8"/>
  <c r="AC176" i="8"/>
  <c r="AC162" i="8"/>
  <c r="AC158" i="8"/>
  <c r="AC154" i="8"/>
  <c r="AC150" i="8"/>
  <c r="AC148" i="8"/>
  <c r="AC147" i="8"/>
  <c r="AC136" i="8"/>
  <c r="AC131" i="8"/>
  <c r="AC125" i="8"/>
  <c r="AC124" i="8"/>
  <c r="AC123" i="8"/>
  <c r="AC105" i="8"/>
  <c r="AC104" i="8"/>
  <c r="AC108" i="8"/>
  <c r="AC139" i="8"/>
  <c r="AC151" i="8"/>
  <c r="AC286" i="8"/>
  <c r="AC129" i="8"/>
  <c r="AC231" i="8"/>
  <c r="AC164" i="8"/>
  <c r="AC142" i="8"/>
  <c r="AC134" i="8"/>
  <c r="AC9" i="8"/>
  <c r="AC25" i="8"/>
  <c r="AC41" i="8"/>
  <c r="AC57" i="8"/>
  <c r="AC73" i="8"/>
  <c r="AC103" i="8"/>
  <c r="AC118" i="8"/>
  <c r="AC181" i="8"/>
  <c r="AC212" i="8"/>
  <c r="AC243" i="8"/>
  <c r="AC274" i="8"/>
  <c r="AC285" i="8"/>
  <c r="AC278" i="8"/>
  <c r="AC270" i="8"/>
  <c r="AC170" i="8"/>
  <c r="AC21" i="8"/>
  <c r="AC37" i="8"/>
  <c r="AC53" i="8"/>
  <c r="AC69" i="8"/>
  <c r="AC85" i="8"/>
  <c r="AC100" i="8"/>
  <c r="AC114" i="8"/>
  <c r="AC130" i="8"/>
  <c r="AC138" i="8"/>
  <c r="AC146" i="8"/>
  <c r="AC153" i="8"/>
  <c r="AC160" i="8"/>
  <c r="AC166" i="8"/>
  <c r="AC174" i="8"/>
  <c r="AC204" i="8"/>
  <c r="AC235" i="8"/>
  <c r="AC266" i="8"/>
  <c r="AC262" i="8"/>
  <c r="AC255" i="8"/>
  <c r="AC247" i="8"/>
  <c r="AC239" i="8"/>
  <c r="AC223" i="8"/>
  <c r="AC216" i="8"/>
  <c r="AC208" i="8"/>
  <c r="AC200" i="8"/>
  <c r="AC193" i="8"/>
  <c r="AC185" i="8"/>
  <c r="AC156" i="8"/>
  <c r="AC149" i="8"/>
  <c r="AC17" i="8"/>
  <c r="AC33" i="8"/>
  <c r="AC49" i="8"/>
  <c r="AC65" i="8"/>
  <c r="AC81" i="8"/>
  <c r="AC96" i="8"/>
  <c r="AC110" i="8"/>
  <c r="AC126" i="8"/>
  <c r="AC197" i="8"/>
  <c r="AC227" i="8"/>
  <c r="AC258" i="8"/>
  <c r="AC284" i="8"/>
  <c r="AC281" i="8"/>
  <c r="AC273" i="8"/>
  <c r="AC261" i="8"/>
  <c r="AC254" i="8"/>
  <c r="AC250" i="8"/>
  <c r="AC242" i="8"/>
  <c r="AC234" i="8"/>
  <c r="AC226" i="8"/>
  <c r="AC219" i="8"/>
  <c r="AC211" i="8"/>
  <c r="AC203" i="8"/>
  <c r="AC196" i="8"/>
  <c r="AC188" i="8"/>
  <c r="AC180" i="8"/>
  <c r="AC173" i="8"/>
  <c r="AC155" i="8"/>
  <c r="AC288" i="8"/>
  <c r="AC277" i="8"/>
  <c r="AC269" i="8"/>
  <c r="AC265" i="8"/>
  <c r="AC257" i="8"/>
  <c r="AC246" i="8"/>
  <c r="AC238" i="8"/>
  <c r="AC230" i="8"/>
  <c r="AC215" i="8"/>
  <c r="AC207" i="8"/>
  <c r="AC199" i="8"/>
  <c r="AC192" i="8"/>
  <c r="AC184" i="8"/>
  <c r="AC177" i="8"/>
  <c r="AC169" i="8"/>
  <c r="AC163" i="8"/>
  <c r="AC159" i="8"/>
  <c r="AC152" i="8"/>
  <c r="AC145" i="8"/>
  <c r="AC141" i="8"/>
  <c r="AC137" i="8"/>
  <c r="AC133" i="8"/>
  <c r="AH283" i="7"/>
  <c r="AH280" i="7"/>
  <c r="AH270" i="7"/>
  <c r="AH267" i="7"/>
  <c r="AH263" i="7"/>
  <c r="AH260" i="7"/>
  <c r="AH258" i="7"/>
  <c r="AH247" i="7"/>
  <c r="AH244" i="7"/>
  <c r="AH239" i="7"/>
  <c r="AH219" i="7"/>
  <c r="AH209" i="7"/>
  <c r="AH207" i="7"/>
  <c r="AH205" i="7"/>
  <c r="AH189" i="7"/>
  <c r="AH188" i="7"/>
  <c r="AH287" i="7"/>
  <c r="AH278" i="7"/>
  <c r="AH271" i="7"/>
  <c r="AH266" i="7"/>
  <c r="AH255" i="7"/>
  <c r="AH250" i="7"/>
  <c r="AH248" i="7"/>
  <c r="AH242" i="7"/>
  <c r="AH231" i="7"/>
  <c r="AH228" i="7"/>
  <c r="AH226" i="7"/>
  <c r="AH214" i="7"/>
  <c r="AH211" i="7"/>
  <c r="AH204" i="7"/>
  <c r="AH185" i="7"/>
  <c r="AH183" i="7"/>
  <c r="AH179" i="7"/>
  <c r="AH79" i="7"/>
  <c r="AH84" i="7"/>
  <c r="AH89" i="7"/>
  <c r="AH90" i="7"/>
  <c r="AH95" i="7"/>
  <c r="AH100" i="7"/>
  <c r="AH105" i="7"/>
  <c r="AH106" i="7"/>
  <c r="AH111" i="7"/>
  <c r="AH116" i="7"/>
  <c r="AH121" i="7"/>
  <c r="AH122" i="7"/>
  <c r="AH128" i="7"/>
  <c r="AH131" i="7"/>
  <c r="AH141" i="7"/>
  <c r="AH144" i="7"/>
  <c r="AH145" i="7"/>
  <c r="AH155" i="7"/>
  <c r="AH158" i="7"/>
  <c r="AH161" i="7"/>
  <c r="AH170" i="7"/>
  <c r="AH173" i="7"/>
  <c r="AH176" i="7"/>
  <c r="AH191" i="7"/>
  <c r="AH196" i="7"/>
  <c r="AH230" i="7"/>
  <c r="AH246" i="7"/>
  <c r="AH251" i="7"/>
  <c r="AH256" i="7"/>
  <c r="AH285" i="7"/>
  <c r="AH282" i="7"/>
  <c r="AH268" i="7"/>
  <c r="AH240" i="7"/>
  <c r="AH234" i="7"/>
  <c r="AH232" i="7"/>
  <c r="AH227" i="7"/>
  <c r="AH224" i="7"/>
  <c r="AH192" i="7"/>
  <c r="AH184" i="7"/>
  <c r="AH178" i="7"/>
  <c r="AH177" i="7"/>
  <c r="AH80" i="7"/>
  <c r="AH85" i="7"/>
  <c r="AH86" i="7"/>
  <c r="AH91" i="7"/>
  <c r="AH96" i="7"/>
  <c r="AH101" i="7"/>
  <c r="AH102" i="7"/>
  <c r="AH107" i="7"/>
  <c r="AH112" i="7"/>
  <c r="AH117" i="7"/>
  <c r="AH118" i="7"/>
  <c r="AH123" i="7"/>
  <c r="AH129" i="7"/>
  <c r="AH132" i="7"/>
  <c r="AH135" i="7"/>
  <c r="AH146" i="7"/>
  <c r="AH149" i="7"/>
  <c r="AH159" i="7"/>
  <c r="AH162" i="7"/>
  <c r="AH165" i="7"/>
  <c r="AH174" i="7"/>
  <c r="AH181" i="7"/>
  <c r="AH199" i="7"/>
  <c r="AH201" i="7"/>
  <c r="AH262" i="7"/>
  <c r="AH274" i="7"/>
  <c r="AH254" i="7"/>
  <c r="AH252" i="7"/>
  <c r="AH243" i="7"/>
  <c r="AH238" i="7"/>
  <c r="AH236" i="7"/>
  <c r="AH223" i="7"/>
  <c r="AH222" i="7"/>
  <c r="AH220" i="7"/>
  <c r="AH208" i="7"/>
  <c r="AH203" i="7"/>
  <c r="AH195" i="7"/>
  <c r="AH197" i="7"/>
  <c r="AH218" i="7"/>
  <c r="AH276" i="7"/>
  <c r="AH126" i="7"/>
  <c r="AH284" i="7"/>
  <c r="AH277" i="7"/>
  <c r="AH286" i="7"/>
  <c r="AH275" i="7"/>
  <c r="AH257" i="7"/>
  <c r="AH245" i="7"/>
  <c r="AH237" i="7"/>
  <c r="AH221" i="7"/>
  <c r="AH202" i="7"/>
  <c r="AH194" i="7"/>
  <c r="AH186" i="7"/>
  <c r="AH171" i="7"/>
  <c r="AH164" i="7"/>
  <c r="AH156" i="7"/>
  <c r="AH148" i="7"/>
  <c r="AH138" i="7"/>
  <c r="AH272" i="7"/>
  <c r="AH265" i="7"/>
  <c r="AH253" i="7"/>
  <c r="AH241" i="7"/>
  <c r="AH233" i="7"/>
  <c r="AH229" i="7"/>
  <c r="AH217" i="7"/>
  <c r="AH210" i="7"/>
  <c r="AH206" i="7"/>
  <c r="AH198" i="7"/>
  <c r="AH190" i="7"/>
  <c r="AH182" i="7"/>
  <c r="AH175" i="7"/>
  <c r="AH168" i="7"/>
  <c r="AH160" i="7"/>
  <c r="AH152" i="7"/>
  <c r="AH142" i="7"/>
  <c r="AH134" i="7"/>
  <c r="AH130" i="7"/>
  <c r="AH279" i="7"/>
  <c r="AH269" i="7"/>
  <c r="AH261" i="7"/>
  <c r="AH249" i="7"/>
  <c r="AH225" i="7"/>
  <c r="AA134" i="2" l="1"/>
  <c r="AA159" i="2"/>
  <c r="AA78" i="2"/>
  <c r="AA124" i="2"/>
  <c r="AA166" i="2"/>
  <c r="AA114" i="2"/>
  <c r="AA192" i="2"/>
  <c r="AA122" i="2"/>
  <c r="AA153" i="2"/>
  <c r="AA163" i="2"/>
  <c r="AA147" i="2"/>
  <c r="AA93" i="2"/>
  <c r="AA35" i="2"/>
  <c r="AA169" i="2"/>
  <c r="AA269" i="2"/>
  <c r="AA234" i="2"/>
  <c r="AA179" i="2"/>
  <c r="AA57" i="2"/>
  <c r="AA88" i="2"/>
  <c r="AA103" i="2"/>
  <c r="AA128" i="2"/>
  <c r="AA73" i="2"/>
  <c r="AA138" i="2"/>
  <c r="AA174" i="2"/>
  <c r="AA82" i="2"/>
  <c r="AA90" i="2"/>
  <c r="AA7" i="2"/>
  <c r="AA125" i="2"/>
  <c r="AA63" i="2"/>
  <c r="AA21" i="2"/>
  <c r="AA189" i="2"/>
  <c r="AA160" i="2"/>
  <c r="AA253" i="2"/>
  <c r="AA203" i="2"/>
  <c r="AA75" i="2"/>
  <c r="AA157" i="2"/>
  <c r="AA68" i="2"/>
  <c r="AA171" i="2"/>
  <c r="AA56" i="2"/>
  <c r="AA25" i="2"/>
  <c r="AA119" i="2"/>
  <c r="AA258" i="2"/>
  <c r="AA133" i="2"/>
  <c r="AA249" i="2"/>
  <c r="AA196" i="2"/>
  <c r="AA268" i="2"/>
  <c r="AA84" i="2"/>
  <c r="AA240" i="2"/>
  <c r="AA155" i="2"/>
  <c r="AA263" i="2"/>
  <c r="AA74" i="2"/>
  <c r="AA177" i="2"/>
  <c r="AA40" i="2"/>
  <c r="AA60" i="2"/>
  <c r="AA170" i="2"/>
  <c r="AA115" i="2"/>
  <c r="AA76" i="2"/>
  <c r="AA142" i="2"/>
  <c r="AA77" i="2"/>
  <c r="AA251" i="2"/>
  <c r="AA228" i="2"/>
  <c r="AA148" i="2"/>
  <c r="AA31" i="2"/>
  <c r="AA64" i="2"/>
  <c r="AA112" i="2"/>
  <c r="AA173" i="2"/>
  <c r="AA81" i="2"/>
  <c r="AA244" i="2"/>
  <c r="AA96" i="2"/>
  <c r="AA149" i="2"/>
  <c r="AA216" i="2"/>
  <c r="AA180" i="2"/>
  <c r="AA113" i="2"/>
  <c r="AA126" i="2"/>
  <c r="AA264" i="2"/>
  <c r="AA227" i="2"/>
  <c r="AA135" i="2"/>
  <c r="AA87" i="2"/>
  <c r="AA158" i="2"/>
  <c r="AA83" i="2"/>
  <c r="AA23" i="2"/>
  <c r="AA80" i="2"/>
  <c r="AA191" i="2"/>
  <c r="AA18" i="2"/>
  <c r="AA238" i="2"/>
  <c r="AA120" i="2"/>
  <c r="AA271" i="2"/>
  <c r="AA152" i="2"/>
  <c r="AA12" i="2"/>
  <c r="AA197" i="2"/>
  <c r="AA9" i="2"/>
  <c r="AA104" i="2"/>
  <c r="AA183" i="2"/>
  <c r="AA144" i="2"/>
  <c r="AA220" i="2"/>
  <c r="AA139" i="2"/>
  <c r="AA260" i="2"/>
  <c r="AA108" i="2"/>
  <c r="AA185" i="2"/>
  <c r="AA146" i="2"/>
  <c r="AA143" i="2"/>
  <c r="AA16" i="2"/>
  <c r="AA165" i="2"/>
  <c r="AA107" i="2"/>
  <c r="AA14" i="2"/>
  <c r="AA100" i="2"/>
  <c r="AA121" i="2"/>
  <c r="AA28" i="2"/>
  <c r="AA66" i="2"/>
  <c r="AA229" i="2"/>
  <c r="AA162" i="2"/>
  <c r="AA150" i="2"/>
  <c r="AA233" i="2"/>
  <c r="AA106" i="2"/>
  <c r="AA42" i="2"/>
  <c r="AA69" i="2"/>
  <c r="AA97" i="2"/>
  <c r="AA110" i="2"/>
  <c r="AA101" i="2"/>
  <c r="AA53" i="2"/>
  <c r="AA105" i="2"/>
  <c r="AA50" i="2"/>
  <c r="AA241" i="2"/>
  <c r="AA141" i="2"/>
  <c r="AA188" i="2"/>
  <c r="AA65" i="2"/>
  <c r="AA43" i="2"/>
  <c r="AA59" i="2"/>
  <c r="AA85" i="2"/>
  <c r="AA130" i="2"/>
  <c r="AA62" i="2"/>
  <c r="AA218" i="2"/>
  <c r="AA92" i="2"/>
  <c r="AA109" i="2"/>
  <c r="AA256" i="2"/>
  <c r="AA213" i="2"/>
  <c r="AA70" i="2"/>
  <c r="AA99" i="2"/>
  <c r="AA243" i="2"/>
  <c r="AA265" i="2"/>
  <c r="AA254" i="2"/>
  <c r="AA55" i="2"/>
  <c r="AA17" i="2"/>
  <c r="AA248" i="2"/>
  <c r="AA95" i="2"/>
  <c r="AA127" i="2"/>
  <c r="AA129" i="2"/>
  <c r="AA46" i="2"/>
  <c r="AA137" i="2"/>
  <c r="AA242" i="2"/>
  <c r="AA252" i="2"/>
  <c r="AA151" i="2"/>
  <c r="AA29" i="2"/>
  <c r="AA79" i="2"/>
  <c r="AA98" i="2"/>
  <c r="AA236" i="2"/>
  <c r="AA24" i="2"/>
  <c r="AA230" i="2"/>
  <c r="AA72" i="2"/>
  <c r="AA71" i="2"/>
  <c r="AA193" i="2"/>
  <c r="AA232" i="2"/>
  <c r="AA262" i="2"/>
  <c r="AA89" i="2"/>
  <c r="AA172" i="2"/>
  <c r="AA123" i="2"/>
  <c r="AA13" i="2"/>
  <c r="AA117" i="2"/>
  <c r="AA231" i="2"/>
  <c r="AA30" i="2"/>
  <c r="AA116" i="2"/>
  <c r="AA247" i="2"/>
  <c r="AA33" i="2"/>
  <c r="AA145" i="2"/>
  <c r="AA270" i="2"/>
  <c r="AA259" i="2"/>
  <c r="AA36" i="2"/>
  <c r="AA267" i="2"/>
  <c r="AA15" i="2"/>
  <c r="AA194" i="2"/>
  <c r="AA250" i="2"/>
  <c r="AA156" i="2"/>
  <c r="AA102" i="2"/>
  <c r="AA245" i="2"/>
  <c r="AA10" i="2"/>
  <c r="AA86" i="2"/>
  <c r="AA224" i="2"/>
  <c r="AA51" i="2"/>
  <c r="AA209" i="2"/>
  <c r="AA26" i="2"/>
  <c r="AA201" i="2"/>
  <c r="AA261" i="2"/>
  <c r="AA58" i="2"/>
  <c r="AA27" i="2"/>
  <c r="AA235" i="2"/>
  <c r="AA205" i="2"/>
  <c r="AA255" i="2"/>
  <c r="AA49" i="2"/>
  <c r="AA91" i="2"/>
  <c r="AA199" i="2"/>
  <c r="AA118" i="2"/>
  <c r="AA219" i="2"/>
  <c r="AA190" i="2"/>
  <c r="AA136" i="2"/>
  <c r="AA184" i="2"/>
  <c r="AA223" i="2"/>
  <c r="AA47" i="2"/>
  <c r="AA237" i="2"/>
  <c r="AA161" i="2"/>
  <c r="AA37" i="2"/>
  <c r="AA20" i="2"/>
  <c r="AA8" i="2"/>
  <c r="AA187" i="2"/>
  <c r="AA198" i="2"/>
  <c r="AA208" i="2"/>
  <c r="AA214" i="2"/>
  <c r="AA176" i="2"/>
  <c r="AA48" i="2"/>
  <c r="AA222" i="2"/>
  <c r="AA246" i="2"/>
  <c r="AA178" i="2"/>
  <c r="AA6" i="2"/>
  <c r="AA204" i="2"/>
  <c r="AA207" i="2"/>
  <c r="AA34" i="2"/>
  <c r="AA211" i="2"/>
  <c r="AA195" i="2"/>
  <c r="AA19" i="2"/>
  <c r="AA239" i="2"/>
  <c r="AA11" i="2"/>
  <c r="AA45" i="2"/>
  <c r="AA186" i="2"/>
  <c r="AA154" i="2"/>
  <c r="AA210" i="2"/>
  <c r="AA221" i="2"/>
  <c r="AA52" i="2"/>
  <c r="AA32" i="2"/>
  <c r="AA140" i="2"/>
  <c r="AA206" i="2"/>
  <c r="AA200" i="2"/>
  <c r="AA94" i="2"/>
  <c r="AA215" i="2"/>
  <c r="AA44" i="2"/>
  <c r="AA131" i="2"/>
  <c r="AA257" i="2"/>
  <c r="AA39" i="2"/>
  <c r="AA41" i="2"/>
  <c r="AA266" i="2"/>
  <c r="AA61" i="2"/>
  <c r="AA175" i="2"/>
  <c r="AA226" i="2"/>
  <c r="AA54" i="2"/>
  <c r="AA217" i="2"/>
  <c r="AA202" i="2"/>
  <c r="AA22" i="2"/>
  <c r="AA212" i="2"/>
  <c r="AA67" i="2"/>
  <c r="AA181" i="2"/>
  <c r="AA182" i="2"/>
  <c r="AA132" i="2"/>
  <c r="AA225" i="2"/>
  <c r="AA167" i="2"/>
  <c r="AA38" i="2"/>
  <c r="AA164" i="2"/>
  <c r="AA168" i="2"/>
  <c r="AA111" i="2"/>
  <c r="AG147" i="1"/>
  <c r="AG154" i="1"/>
  <c r="AG20" i="1"/>
  <c r="AG36" i="1"/>
  <c r="AG139" i="1"/>
  <c r="AG150" i="1"/>
  <c r="AG70" i="1"/>
  <c r="AG11" i="1"/>
  <c r="AG7" i="1"/>
  <c r="AG222" i="1"/>
  <c r="AG224" i="1"/>
  <c r="AG168" i="1"/>
  <c r="AG60" i="1"/>
  <c r="AG258" i="1"/>
  <c r="AG221" i="1"/>
  <c r="AG146" i="1"/>
  <c r="AG255" i="1"/>
  <c r="AG232" i="1"/>
  <c r="AG142" i="1"/>
  <c r="AG155" i="1"/>
  <c r="AG237" i="1"/>
  <c r="AG181" i="1"/>
  <c r="AG107" i="1"/>
  <c r="AG234" i="1"/>
  <c r="AG33" i="1"/>
  <c r="AG244" i="1"/>
  <c r="AG204" i="1"/>
  <c r="AG143" i="1"/>
  <c r="AG236" i="1"/>
  <c r="AG44" i="1"/>
  <c r="AG249" i="1"/>
  <c r="AG164" i="1"/>
  <c r="AG193" i="1"/>
  <c r="AG157" i="1"/>
  <c r="AG198" i="1"/>
  <c r="AG71" i="1"/>
  <c r="AG256" i="1"/>
  <c r="AG68" i="1"/>
  <c r="AG152" i="1"/>
  <c r="AG19" i="1"/>
  <c r="AG195" i="1"/>
  <c r="AG133" i="1"/>
  <c r="AG83" i="1"/>
  <c r="AG223" i="1"/>
  <c r="AG132" i="1"/>
  <c r="AG77" i="1"/>
  <c r="AG6" i="1"/>
  <c r="AG190" i="1"/>
  <c r="AG58" i="1"/>
  <c r="AG254" i="1"/>
  <c r="AG16" i="1"/>
  <c r="AG233" i="1"/>
  <c r="AG141" i="1"/>
  <c r="AG149" i="1"/>
  <c r="AG87" i="1"/>
  <c r="AG176" i="1"/>
  <c r="AG238" i="1"/>
  <c r="AG73" i="1"/>
  <c r="AG217" i="1"/>
  <c r="AG145" i="1"/>
  <c r="AG72" i="1"/>
  <c r="AG219" i="1"/>
  <c r="AG182" i="1"/>
  <c r="AG248" i="1"/>
  <c r="AG126" i="1"/>
  <c r="AG111" i="1"/>
  <c r="AG148" i="1"/>
  <c r="AG163" i="1"/>
  <c r="AG153" i="1"/>
  <c r="AG134" i="1"/>
  <c r="AG192" i="1"/>
  <c r="AG130" i="1"/>
  <c r="AG165" i="1"/>
  <c r="AG75" i="1"/>
  <c r="AG49" i="1"/>
  <c r="AG18" i="1"/>
  <c r="AG216" i="1"/>
  <c r="AG10" i="1"/>
  <c r="AG102" i="1"/>
  <c r="AG120" i="1"/>
  <c r="AG101" i="1"/>
  <c r="AG136" i="1"/>
  <c r="AG86" i="1"/>
  <c r="AG179" i="1"/>
  <c r="AG8" i="1"/>
  <c r="AG37" i="1"/>
  <c r="AG76" i="1"/>
  <c r="AG110" i="1"/>
  <c r="AG161" i="1"/>
  <c r="AG100" i="1"/>
  <c r="AG79" i="1"/>
  <c r="AG43" i="1"/>
  <c r="AG61" i="1"/>
  <c r="AG135" i="1"/>
  <c r="AG241" i="1"/>
  <c r="AG159" i="1"/>
  <c r="AG235" i="1"/>
  <c r="AG144" i="1"/>
  <c r="AG245" i="1"/>
  <c r="AG239" i="1"/>
  <c r="AG167" i="1"/>
  <c r="AG138" i="1"/>
  <c r="AG213" i="1"/>
  <c r="AG52" i="1"/>
  <c r="AG188" i="1"/>
  <c r="AG230" i="1"/>
  <c r="AG114" i="1"/>
  <c r="AG32" i="1"/>
  <c r="AG140" i="1"/>
  <c r="AG177" i="1"/>
  <c r="AG128" i="1"/>
  <c r="AG260" i="1"/>
  <c r="AG57" i="1"/>
  <c r="AG31" i="1"/>
  <c r="AG202" i="1"/>
  <c r="AG169" i="1"/>
  <c r="AG203" i="1"/>
  <c r="AG257" i="1"/>
  <c r="AG200" i="1"/>
  <c r="AG116" i="1"/>
  <c r="AG106" i="1"/>
  <c r="AG214" i="1"/>
  <c r="AG212" i="1"/>
  <c r="AG187" i="1"/>
  <c r="AG218" i="1"/>
  <c r="AG112" i="1"/>
  <c r="AG246" i="1"/>
  <c r="AG226" i="1"/>
  <c r="AG53" i="1"/>
  <c r="AG197" i="1"/>
  <c r="AG201" i="1"/>
  <c r="AG46" i="1"/>
  <c r="AG29" i="1"/>
  <c r="AG48" i="1"/>
  <c r="AG81" i="1"/>
  <c r="AG59" i="1"/>
  <c r="AG42" i="1"/>
  <c r="AG206" i="1"/>
  <c r="AG115" i="1"/>
  <c r="AG27" i="1"/>
  <c r="AG211" i="1"/>
  <c r="AG247" i="1"/>
  <c r="AG205" i="1"/>
  <c r="AG55" i="1"/>
  <c r="AG24" i="1"/>
  <c r="AG196" i="1"/>
  <c r="AG35" i="1"/>
  <c r="AG210" i="1"/>
  <c r="AG228" i="1"/>
  <c r="AG26" i="1"/>
  <c r="AG208" i="1"/>
  <c r="AG207" i="1"/>
  <c r="AG209" i="1"/>
  <c r="AG158" i="1"/>
  <c r="AG183" i="1"/>
  <c r="AG9" i="1"/>
  <c r="AG137" i="1"/>
  <c r="AG113" i="1"/>
  <c r="AG13" i="1"/>
  <c r="AG82" i="1"/>
  <c r="AG108" i="1"/>
  <c r="AG160" i="1"/>
  <c r="AG85" i="1"/>
  <c r="AG118" i="1"/>
  <c r="AG227" i="1"/>
  <c r="AG123" i="1"/>
  <c r="AG78" i="1"/>
  <c r="AG151" i="1"/>
  <c r="AG162" i="1"/>
  <c r="AG14" i="1"/>
  <c r="AG84" i="1"/>
  <c r="AG104" i="1"/>
  <c r="AG180" i="1"/>
  <c r="AG178" i="1"/>
  <c r="AG215" i="1"/>
  <c r="AG253" i="1"/>
  <c r="AG156" i="1"/>
  <c r="AG166" i="1"/>
  <c r="AG121" i="1"/>
  <c r="AG105" i="1"/>
  <c r="AG184" i="1"/>
  <c r="AG131" i="1"/>
  <c r="AG243" i="1"/>
  <c r="AG80" i="1"/>
  <c r="AG171" i="1"/>
  <c r="AG40" i="1"/>
  <c r="AG89" i="1"/>
  <c r="AG189" i="1"/>
  <c r="AG191" i="1"/>
  <c r="AG117" i="1"/>
  <c r="AG220" i="1"/>
  <c r="AG251" i="1"/>
  <c r="AG17" i="1"/>
  <c r="AG125" i="1"/>
  <c r="AG69" i="1"/>
  <c r="AG30" i="1"/>
  <c r="AG122" i="1"/>
  <c r="AG25" i="1"/>
  <c r="AG28" i="1"/>
  <c r="AG170" i="1"/>
  <c r="AG62" i="1"/>
  <c r="AG199" i="1"/>
  <c r="AG109" i="1"/>
  <c r="AG127" i="1"/>
  <c r="AG54" i="1"/>
  <c r="AG194" i="1"/>
  <c r="AG231" i="1"/>
  <c r="AG175" i="1"/>
  <c r="AG91" i="1"/>
  <c r="AG63" i="1"/>
  <c r="AG47" i="1"/>
  <c r="AG50" i="1"/>
  <c r="AG74" i="1"/>
  <c r="AG129" i="1"/>
  <c r="AG252" i="1"/>
  <c r="AG65" i="1"/>
  <c r="AG88" i="1"/>
  <c r="AG45" i="1"/>
  <c r="AG250" i="1"/>
  <c r="AG56" i="1"/>
  <c r="AG34" i="1"/>
  <c r="AG119" i="1"/>
  <c r="AG229" i="1"/>
  <c r="AG67" i="1"/>
  <c r="AG22" i="1"/>
  <c r="AG124" i="1"/>
  <c r="AG259" i="1"/>
  <c r="AG12" i="1"/>
  <c r="AG173" i="1"/>
  <c r="AG174" i="1"/>
  <c r="AG242" i="1"/>
  <c r="AG21" i="1"/>
  <c r="AG186" i="1"/>
  <c r="AG66" i="1"/>
  <c r="AG225" i="1"/>
  <c r="AG15" i="1"/>
  <c r="AG51" i="1"/>
  <c r="AG240" i="1"/>
  <c r="AG97" i="1"/>
  <c r="AG39" i="1"/>
  <c r="AG38" i="1"/>
  <c r="AG103" i="1"/>
  <c r="AG94" i="1"/>
  <c r="AG64" i="1"/>
  <c r="AG185" i="1"/>
  <c r="AG90" i="1"/>
  <c r="AG23" i="1"/>
  <c r="AG98" i="1"/>
  <c r="AG41" i="1"/>
  <c r="AG95" i="1"/>
  <c r="AG172" i="1"/>
  <c r="AG99" i="1"/>
  <c r="AG96" i="1"/>
  <c r="AG92" i="1"/>
  <c r="AG93" i="1"/>
</calcChain>
</file>

<file path=xl/sharedStrings.xml><?xml version="1.0" encoding="utf-8"?>
<sst xmlns="http://schemas.openxmlformats.org/spreadsheetml/2006/main" count="1904" uniqueCount="650">
  <si>
    <t>Human</t>
  </si>
  <si>
    <t>Serum</t>
  </si>
  <si>
    <t>Pregnant</t>
  </si>
  <si>
    <t>000min</t>
  </si>
  <si>
    <t>120min</t>
  </si>
  <si>
    <t>Variable</t>
  </si>
  <si>
    <t>m/z</t>
  </si>
  <si>
    <t>Mean</t>
  </si>
  <si>
    <t>St Dev</t>
  </si>
  <si>
    <t>1002</t>
  </si>
  <si>
    <t>1009</t>
  </si>
  <si>
    <t>1015</t>
  </si>
  <si>
    <t>1017</t>
  </si>
  <si>
    <t>1020</t>
  </si>
  <si>
    <t>1028</t>
  </si>
  <si>
    <t>1031</t>
  </si>
  <si>
    <t>1036</t>
  </si>
  <si>
    <t>2007</t>
  </si>
  <si>
    <t>2008</t>
  </si>
  <si>
    <t>2019</t>
  </si>
  <si>
    <t>2028</t>
  </si>
  <si>
    <t>1019</t>
  </si>
  <si>
    <t>1021</t>
  </si>
  <si>
    <t>1026</t>
  </si>
  <si>
    <t>Vals (%)</t>
  </si>
  <si>
    <t>TG(42:03)_[M+NH4]1+</t>
  </si>
  <si>
    <t>PC(34:02) &amp; PE(37:02)</t>
  </si>
  <si>
    <t>PC(34:01) &amp; PE(37:01)</t>
  </si>
  <si>
    <t>PC(36:04) &amp; PE(39:04)</t>
  </si>
  <si>
    <t>PC(38:06)_[M+H]1+ / PE(41:06)_[M+H]1+</t>
  </si>
  <si>
    <t>SM(34:01)_[M+H]1+</t>
  </si>
  <si>
    <t>PC(36:03) &amp; PE(39:03)</t>
  </si>
  <si>
    <t>DG(38:04)_[M+H-H2O]1+</t>
  </si>
  <si>
    <t>PC(38:05) &amp; PE(41:05)</t>
  </si>
  <si>
    <t>DG(28:00)_[M+H-H2O]1+</t>
  </si>
  <si>
    <t>PC(32:00) &amp; PE(35:00)</t>
  </si>
  <si>
    <t>SM(42:02)_[M+H]1+</t>
  </si>
  <si>
    <t>LPC(14:00)</t>
  </si>
  <si>
    <t>PC(34:03) &amp; PE(37:03)</t>
  </si>
  <si>
    <t>PC(40:07) &amp; PE(43:07)</t>
  </si>
  <si>
    <t>DG(36:03)_[M+H-H2O]1+</t>
  </si>
  <si>
    <t>DG(36:04)_[M+H-H2O]1+</t>
  </si>
  <si>
    <t>PC(36:05) &amp; PE(39:05)</t>
  </si>
  <si>
    <t>TG(52:02)_[M+NH4]1+</t>
  </si>
  <si>
    <t>DG-H20(20:00)</t>
  </si>
  <si>
    <t>Cer(24:00)</t>
  </si>
  <si>
    <t>TG(48:05)_[M+NH4]1+</t>
  </si>
  <si>
    <t>LPE(18:00)_[M+H]1+ / LPC(15:00)_[M+H]1+</t>
  </si>
  <si>
    <t>SM(42:03)_[M+H]1+</t>
  </si>
  <si>
    <t>DG(24:00)_[M+H-H2O]1+</t>
  </si>
  <si>
    <t>TG(52:03)_[M+NH4]1+</t>
  </si>
  <si>
    <t>SM(36:01)_[M+H]1+</t>
  </si>
  <si>
    <t>SM(34:02)_[M+H]1+</t>
  </si>
  <si>
    <t>CE(22:06)_[M+NH4]1+</t>
  </si>
  <si>
    <t>TG_oxid(39:00)</t>
  </si>
  <si>
    <t>PE(40:07)_[M+H]1+ / PC(37:07)_[M+H]1+ / PA(42:08)_[M+NH4]1+</t>
  </si>
  <si>
    <t>DG(26:00)_[M+H-H2O]1+</t>
  </si>
  <si>
    <t>LPE(22:06)_[M+H]1+</t>
  </si>
  <si>
    <t>TG(50:01)_[M+NH4]1+</t>
  </si>
  <si>
    <t>PE(38:02) &amp; PC(35:02)</t>
  </si>
  <si>
    <t>DG(34:06)_[M+H-H2O]1+</t>
  </si>
  <si>
    <t>DG-H20(26:01)</t>
  </si>
  <si>
    <t>TG(54:03)_[M+NH4]1+</t>
  </si>
  <si>
    <t>DG(41:05)_[M+H-H2O]1+</t>
  </si>
  <si>
    <t>PC(30:00) &amp; PE(33:00)</t>
  </si>
  <si>
    <t>LPE(16:00)_[M+H]1+ / LPC(13:00)_[M+H]1+</t>
  </si>
  <si>
    <t>TG(54:05)_[M+NH4]1+</t>
  </si>
  <si>
    <t>PE-O(42:06)_[M+H]1+</t>
  </si>
  <si>
    <t>MG(20:03)</t>
  </si>
  <si>
    <t>DG(44:07)_[M+H-H2O]1+</t>
  </si>
  <si>
    <t>DG(43:05)_[M+H-H2O]1+</t>
  </si>
  <si>
    <t>DG-H20(43:05)</t>
  </si>
  <si>
    <t>PC(32:02) &amp; PE(35:02)</t>
  </si>
  <si>
    <t>SM(36:02)_[M+H]1+</t>
  </si>
  <si>
    <t>TG(50:02)_[M+NH4]1+</t>
  </si>
  <si>
    <t>TG(36:00)_[M+NH4]1+</t>
  </si>
  <si>
    <t>DG-H20(24:01)</t>
  </si>
  <si>
    <t>PE-O(38:05)_[M+H]1+ &amp; PC-P(35:04) &amp; PC-O(35:05)</t>
  </si>
  <si>
    <t>PC(44:11)</t>
  </si>
  <si>
    <t>TG(38:01)_[M+NH4]1+</t>
  </si>
  <si>
    <t>DG-H20(42:08)</t>
  </si>
  <si>
    <t>SM(32:01)_[M+H]1+</t>
  </si>
  <si>
    <t>DG(30:01)_[M+H-H2O]1+</t>
  </si>
  <si>
    <t>DG(28:02)_[M+H-H2O]1+</t>
  </si>
  <si>
    <t>PE(40:04) &amp; PC(37:04)</t>
  </si>
  <si>
    <t>DG(32:03)_[M+H-H2O]1+</t>
  </si>
  <si>
    <t>LPG(19:00)_[M+Na]1+</t>
  </si>
  <si>
    <t>PE(42:08)_[M+H]1+ / PC(39:08)_[M+H]1+</t>
  </si>
  <si>
    <t>Cer(34:02)_[M+H]1+</t>
  </si>
  <si>
    <t>TG(54:04)_[M+NH4]1+</t>
  </si>
  <si>
    <t>TG(48:00)_[M+Na]1+</t>
  </si>
  <si>
    <t>PE(36:02) &amp; PC(33:02)</t>
  </si>
  <si>
    <t>TG(35:00)</t>
  </si>
  <si>
    <t>SM(48:01)</t>
  </si>
  <si>
    <t>PC(30:04)_[M+H]1+ / PE(33:04)_[M+H]1+ / PA(35:05)_[M+NH4]1+</t>
  </si>
  <si>
    <t>DG(38:03)_[M+H-H2O]1+</t>
  </si>
  <si>
    <t>SM(33:01)_[M+H]1+</t>
  </si>
  <si>
    <t>PA(39:05)_[M+Na]1+</t>
  </si>
  <si>
    <t>TG(52:04)_[M+NH4]1+</t>
  </si>
  <si>
    <t>PE-P(40:07)_[M+H]1+</t>
  </si>
  <si>
    <t>SM(42:01)_[M+H]1+</t>
  </si>
  <si>
    <t>PC(40:09) &amp; PE(43:09)</t>
  </si>
  <si>
    <t>PE(38:06)_[M+H]1+ / PC(35:06)_[M+H]1+ / PA(40:07)_[M+NH4]1+</t>
  </si>
  <si>
    <t>PS-O(36:02)_[M+H]1+ / PG-O(36:04)_[M+NH4]1+</t>
  </si>
  <si>
    <t>PS(38:01)_[M+H]1+ / PG(38:03)_[M+NH4]1+</t>
  </si>
  <si>
    <t>TG(54:06)_[M+NH4]1+</t>
  </si>
  <si>
    <t>TG(46:03)_[M+NH4]1+</t>
  </si>
  <si>
    <t>SM(38:02)_[M+H]1+</t>
  </si>
  <si>
    <t>SM(40:01)_[M+H]1+</t>
  </si>
  <si>
    <t>LPE(22:00)_[M+H]1+ / PC-O(19:00)_[M+H]1+</t>
  </si>
  <si>
    <t>PC(40:08) &amp; PE(43:08)</t>
  </si>
  <si>
    <t>PA(43:02)_[M+Na]1+</t>
  </si>
  <si>
    <t>Cer(23:00)</t>
  </si>
  <si>
    <t>PS(44:02)_[M+Na]1+</t>
  </si>
  <si>
    <t>PI-O(40:02)_[M+NH4]1+</t>
  </si>
  <si>
    <t>PA(33:03)_[M+Na]1+</t>
  </si>
  <si>
    <t>PE(40:06) &amp; PC(37:06)</t>
  </si>
  <si>
    <t>TG(50:00)_[M+Na]1+</t>
  </si>
  <si>
    <t>PE(36:03)_[M+H]1+ / PC(33:03)_[M+H]1+ / PA(38:04)_[M+NH4]1+</t>
  </si>
  <si>
    <t>PA(43:04)_[M+Na]1+</t>
  </si>
  <si>
    <t>PS(43:02)_[M+Na]1+</t>
  </si>
  <si>
    <t>PC(44:10)_[M+H]1+</t>
  </si>
  <si>
    <t>PA(41:05)_[M+Na]1+</t>
  </si>
  <si>
    <t>CE_oxid(22:05)</t>
  </si>
  <si>
    <t>PC-P(41:05)</t>
  </si>
  <si>
    <t>PG(40:00)_[M+H]1+</t>
  </si>
  <si>
    <t>Campesteryl ester (18:0)_[M+H]1+</t>
  </si>
  <si>
    <t>SM(41:04)</t>
  </si>
  <si>
    <t>PS(41:02)_[M+Na]1+</t>
  </si>
  <si>
    <t>TG(44:02)_[M+NH4]1+</t>
  </si>
  <si>
    <t>TG(44:00)_[M+NH4]1+</t>
  </si>
  <si>
    <t>DG(44:05)_[M+H-H2O]1+</t>
  </si>
  <si>
    <t>TG(44:01)</t>
  </si>
  <si>
    <t>DG(29:00)_[M+H-H2O]1+</t>
  </si>
  <si>
    <t>TG(50:01)_[M+Na]1+</t>
  </si>
  <si>
    <t>TG(42:02)_[M+NH4]1+</t>
  </si>
  <si>
    <t>TG(45:00)_[M+NH4]1+</t>
  </si>
  <si>
    <t>DG(35:01)_[M+H-H2O]1+</t>
  </si>
  <si>
    <t>TG(37:00)_[M+NH4]1+</t>
  </si>
  <si>
    <t>DG(28:01)_[M+H-H2O]1+</t>
  </si>
  <si>
    <t>DG-H20(25:00)</t>
  </si>
  <si>
    <t>TG(42:00)_[M+NH4]1+</t>
  </si>
  <si>
    <t>TG(53:06)_[M+NH4]1+</t>
  </si>
  <si>
    <t>TG(45:01)_[M+NH4]1+</t>
  </si>
  <si>
    <t>DG(29:01)_[M+H-H2O]1+</t>
  </si>
  <si>
    <t>PE(32:06)</t>
  </si>
  <si>
    <t>TG(42:01)_[M+NH4]1+</t>
  </si>
  <si>
    <t>DG(40:03)_[M+H-H2O]1+</t>
  </si>
  <si>
    <t>TG(51:01)_[M+NH4]1+</t>
  </si>
  <si>
    <t>DG(44:03)_[M+H-H2O]1+</t>
  </si>
  <si>
    <t>DG-H20(27:00)</t>
  </si>
  <si>
    <t>PA(40:08)_[M+Na]1+</t>
  </si>
  <si>
    <t>DG(44:04)_[M+H-H2O]1+</t>
  </si>
  <si>
    <t>DG(30:02)_[M+H-H2O]1+</t>
  </si>
  <si>
    <t>DG(42:03)_[M+H-H2O]1+</t>
  </si>
  <si>
    <t>TG(40:00)_[M+NH4]1+</t>
  </si>
  <si>
    <t>TG(38:00)_[M+NH4]1+</t>
  </si>
  <si>
    <t>DG-H20(23:00)</t>
  </si>
  <si>
    <t>TG(49:01)_[M+NH4]1+</t>
  </si>
  <si>
    <t>TG(53:02)_[M+NH4]1+</t>
  </si>
  <si>
    <t>PC-P(38:03) &amp; PC-O(38:04)</t>
  </si>
  <si>
    <t>TG(47:01)_[M+NH4]1+</t>
  </si>
  <si>
    <t>SM(44:00)_[M+H]1+</t>
  </si>
  <si>
    <t>TG(46:01)_[M+Na]1+</t>
  </si>
  <si>
    <t>TG(46:02)_[M+NH4]1+</t>
  </si>
  <si>
    <t>PC(42:06) &amp; PE(45:06)</t>
  </si>
  <si>
    <t>PE(36:00)_[M+H]1+ / PC(33:00)_[M+H]1+ / PA(38:01)_[M+NH4]1+</t>
  </si>
  <si>
    <t>TG(38:02)</t>
  </si>
  <si>
    <t>TG_oxid(34:01)</t>
  </si>
  <si>
    <t>TG(40:02)_[M+NH4]1+</t>
  </si>
  <si>
    <t>PS-P(41:00)_[M+H]1+</t>
  </si>
  <si>
    <t>TG(40:01)_[M+NH4]1+</t>
  </si>
  <si>
    <t>DG(33:01)_[M+H-H2O]1+</t>
  </si>
  <si>
    <t>DG(42:04)_[M+H-H2O]1+</t>
  </si>
  <si>
    <t>DG-H20(26:02)</t>
  </si>
  <si>
    <t>TG_oxid(46:08)</t>
  </si>
  <si>
    <t>PE-O(40:05)_[M+H]1+</t>
  </si>
  <si>
    <t>SM(38:01)_[M+H]1+</t>
  </si>
  <si>
    <t>PG-O(32:00)_[M+NH4]1+</t>
  </si>
  <si>
    <t>DG(33:02)_[M+H-H2O]1+</t>
  </si>
  <si>
    <t>PC-P(42:06)_[M+H]1+</t>
  </si>
  <si>
    <t>SM(39:03)</t>
  </si>
  <si>
    <t>TG(50:02)_[M+Na]1+</t>
  </si>
  <si>
    <t>SM(46:01)</t>
  </si>
  <si>
    <t>DG-H20(22:00)</t>
  </si>
  <si>
    <t>TG(46:01)_[M+NH4]1+</t>
  </si>
  <si>
    <t>PG(40:09)_[M+Na]1+</t>
  </si>
  <si>
    <t>PS-O(38:04)_[M+H]1+ / PG-O(38:06)_[M+NH4]1+</t>
  </si>
  <si>
    <t>TG(52:02)_[M+Na]1+</t>
  </si>
  <si>
    <t>TG(52:06)_[M+NH4]1+</t>
  </si>
  <si>
    <t>PG(36:06)_[M+H]1+ &amp; PG(34:03)_[M+Na]1+</t>
  </si>
  <si>
    <t>PI(31:00)_[M+NH4]1+</t>
  </si>
  <si>
    <t>TG(51:02)_[M+NH4]1+</t>
  </si>
  <si>
    <t>PS(42:02)_[M+Na]1+</t>
  </si>
  <si>
    <t>TG(52:03)_[M+Na]1+</t>
  </si>
  <si>
    <t>TG(44:02)_[M+Na]1+</t>
  </si>
  <si>
    <t>PG(36:00)_[M+NH4]1+</t>
  </si>
  <si>
    <t>DG-H20(40:06)</t>
  </si>
  <si>
    <t>DG(40:06)_[M+H-H2O]1+</t>
  </si>
  <si>
    <t>PA(38:08)_[M+Na]1+</t>
  </si>
  <si>
    <t>PC(38:08)_[M+H]1+</t>
  </si>
  <si>
    <t>PE-O(40:06)_[M+H]1+ &amp; PC-O(37:06) &amp; PC-P(37:05)</t>
  </si>
  <si>
    <t>PS(44:00)_[M+H]1+ / PG(44:02)_[M+NH4]1+</t>
  </si>
  <si>
    <t>PC(46:07)</t>
  </si>
  <si>
    <t>DG(41:04)_[M+H-H2O]1+</t>
  </si>
  <si>
    <t>PA(31:00)_[M+Na]1+</t>
  </si>
  <si>
    <t>DG(36:02)_[M+NH4]1+</t>
  </si>
  <si>
    <t>Campesterol_[M+NH4]1+</t>
  </si>
  <si>
    <t>SM(39:01)_[M+H]1+</t>
  </si>
  <si>
    <t>PA(43:06)_[M+Na]1+</t>
  </si>
  <si>
    <t>PG(38:02)_[M+H]1+</t>
  </si>
  <si>
    <t>PC(40:04) &amp; PE(43:04)</t>
  </si>
  <si>
    <t>TG(51:00)_[M+NH4]1+</t>
  </si>
  <si>
    <t>PE(38:03) &amp; PC(35:03)</t>
  </si>
  <si>
    <t>PC(40:04)_[M+H]1+ / PE(43:04)_[M+H]1+</t>
  </si>
  <si>
    <t>CE(18:02)_[M+Na]1+</t>
  </si>
  <si>
    <t>TG(46:04)_[M+NH4]1+</t>
  </si>
  <si>
    <t>Cer(40:01)_[M+H-H2O]1+</t>
  </si>
  <si>
    <t>DG(44:06)_[M+H-H2O]1+</t>
  </si>
  <si>
    <t>PA(28:01)_[M+Na]1+</t>
  </si>
  <si>
    <t>PS-O(36:01)_[M+Na]1+</t>
  </si>
  <si>
    <t>PE-P(38:06)_[M+H]1+</t>
  </si>
  <si>
    <t>TG_oxid(42:06)</t>
  </si>
  <si>
    <t>TG(35:01)</t>
  </si>
  <si>
    <t>PG-O(34:01)_[M+NH4]1+</t>
  </si>
  <si>
    <t>PG(35:03)_[M+H]1+</t>
  </si>
  <si>
    <t>PI-P(37:02)_[M+NH4]1+</t>
  </si>
  <si>
    <t>PS(44:05)_[M+H]1+ / PG(44:07)_[M+NH4]1+</t>
  </si>
  <si>
    <t>PI(42:00)_[M+Na]1+</t>
  </si>
  <si>
    <t>PE(34:01) &amp; PC(31:01)</t>
  </si>
  <si>
    <t>PC-O(40:07) &amp; PC-P(40:06)</t>
  </si>
  <si>
    <t>PE-O(36:03)_[M+H]1+ / PC-P(33:02)_[M+H]1+</t>
  </si>
  <si>
    <t>TG(44:04)_[M+NH4]1+</t>
  </si>
  <si>
    <t>TG(54:01)_[M+NH4]1+</t>
  </si>
  <si>
    <t>SM(41:00)_[M+H]1+</t>
  </si>
  <si>
    <t>TG(47:04)</t>
  </si>
  <si>
    <t>TG(53:03)_[M+NH4]1+</t>
  </si>
  <si>
    <t>PC-O(32:00)</t>
  </si>
  <si>
    <t>LPS(18:00)_[M+Na]1+</t>
  </si>
  <si>
    <t>PI(31:01)_[M+H]1+</t>
  </si>
  <si>
    <t>TG(46:05)_[M+NH4]1+</t>
  </si>
  <si>
    <t>PG(34:01)_[M+H]1+</t>
  </si>
  <si>
    <t>LPS(20:03)_[M+H]1+ / LPG(20:05)_[M+NH4]1+</t>
  </si>
  <si>
    <t>PC(42:05) &amp; PE(45:05)</t>
  </si>
  <si>
    <t>TG(52:01)_[M+NH4]1+</t>
  </si>
  <si>
    <t>SM(36:04)</t>
  </si>
  <si>
    <t>PC(28:00)_[M+H]1+ / PE(31:00)_[M+H]1+ / PA(33:01)_[M+NH4]1+</t>
  </si>
  <si>
    <t>PI(43:04)_[M+NH4]1+</t>
  </si>
  <si>
    <t>PG-O(38:01)_[M+H]1+ / TG(46:05)_[M+Na]1+</t>
  </si>
  <si>
    <t>TG(50:04)_[M+NH4]1+</t>
  </si>
  <si>
    <t>Cer(34:01)_[M+H-H2O]1+</t>
  </si>
  <si>
    <t>TG(54:07)_[M+NH4]1+</t>
  </si>
  <si>
    <t>DG-H20(26:03)</t>
  </si>
  <si>
    <t>TG(33:00)</t>
  </si>
  <si>
    <t>Campesterol_[M+H]1+</t>
  </si>
  <si>
    <t>PA(31:04)_[M+Na]1+</t>
  </si>
  <si>
    <t>PS(36:01)_[M+Na]1+</t>
  </si>
  <si>
    <t>PG(30:01)_[M+H]1+</t>
  </si>
  <si>
    <t>TG(48:03)_[M+NH4]1+</t>
  </si>
  <si>
    <t>PA(42:08)_[M+Na]1+</t>
  </si>
  <si>
    <t>PS(36:02)_[M+H]1+ / PG(36:04)_[M+NH4]1+</t>
  </si>
  <si>
    <t>PG(32:01)_[M+H]1+</t>
  </si>
  <si>
    <t>TG(36:02)</t>
  </si>
  <si>
    <t>Cer(42:01)_[M+H-H2O]1+</t>
  </si>
  <si>
    <t>PI-O(42:01)_[M+Na]1+</t>
  </si>
  <si>
    <t>LPE-P(16:00)_[M+H]1+</t>
  </si>
  <si>
    <t>TG(59:13)_[M+Na]1+</t>
  </si>
  <si>
    <t>LPI(19:01)_[M+H]1+</t>
  </si>
  <si>
    <t>TG(38:01)_[M+Na]1+</t>
  </si>
  <si>
    <t>PS(39:02)_[M+H]1+ / PG(39:04)_[M+NH4]1+</t>
  </si>
  <si>
    <t>TG(36:00)_[M+Na]1+</t>
  </si>
  <si>
    <t>PS-O(36:00)_[M+Na]1+ &amp; PS-O(38:03)_[M+H]1+ / PG-O(38:05)_[M+NH4]1+</t>
  </si>
  <si>
    <t>TG(54:02)_[M+NH4]1+</t>
  </si>
  <si>
    <t>DG(40:07)_[M+H-H2O]1+</t>
  </si>
  <si>
    <t>TG(51:04)_[M+NH4]1+</t>
  </si>
  <si>
    <t>PI(26:00)_[M+H]1+</t>
  </si>
  <si>
    <t>TG(41:00)_[M+NH4]1+</t>
  </si>
  <si>
    <t>TG(52:05)_[M+NH4]1+</t>
  </si>
  <si>
    <t>DG(34:03)_[M+H-H2O]1+</t>
  </si>
  <si>
    <t>TG(50:05)_[M+NH4]1+</t>
  </si>
  <si>
    <t>PC(42:09)</t>
  </si>
  <si>
    <t>SM(40:02)_[M+H]1+</t>
  </si>
  <si>
    <t>Cer(36:03)_[M+H]1+</t>
  </si>
  <si>
    <t>TG(52:01)_[M+Na]1+</t>
  </si>
  <si>
    <t>PS(36:03)_[M+H]1+ / PG(36:05)_[M+NH4]1+</t>
  </si>
  <si>
    <t>PG-P(40:06)_[M+Na]1+</t>
  </si>
  <si>
    <t>TG(50:03)_[M+NH4]1+</t>
  </si>
  <si>
    <t>TG(57:09)_[M+NH4]1+</t>
  </si>
  <si>
    <t>PI(35:00)_[M+H]1+</t>
  </si>
  <si>
    <t>TG(48:01)_[M+NH4]1+</t>
  </si>
  <si>
    <t>TG_oxid(36:00)</t>
  </si>
  <si>
    <t>DG-H20(28:03)</t>
  </si>
  <si>
    <t>PS-P(29:00)_[M+Na]1+</t>
  </si>
  <si>
    <t>TG(48:04)_[M+NH4]1+</t>
  </si>
  <si>
    <t>TG(48:02)_[M+NH4]1+</t>
  </si>
  <si>
    <t>Campesterol_[M+H-H2O]1+</t>
  </si>
  <si>
    <t>CE(22:05)_[M+Na]1+</t>
  </si>
  <si>
    <t>PG-O(35:00)_[M+NH4]1+</t>
  </si>
  <si>
    <t>LPI(18:03)_[M+H]1+</t>
  </si>
  <si>
    <t>TG(53:10)_[M+Na]1+</t>
  </si>
  <si>
    <t>PI-O(31:01)_[M+NH4]1+</t>
  </si>
  <si>
    <t>PG(42:06)_[M+Na]1+</t>
  </si>
  <si>
    <t>DG(35:05)_[M+NH4]1+</t>
  </si>
  <si>
    <t>Cer(42:02)_[M+H-H2O]1+</t>
  </si>
  <si>
    <t>PS(34:00)_[M+Na]1+</t>
  </si>
  <si>
    <t>PI(41:00)_[M+H]1+</t>
  </si>
  <si>
    <t>Non-pregnant</t>
  </si>
  <si>
    <t>M007</t>
  </si>
  <si>
    <t>M008</t>
  </si>
  <si>
    <t>M009</t>
  </si>
  <si>
    <t>M014</t>
  </si>
  <si>
    <t>M018</t>
  </si>
  <si>
    <t>M020</t>
  </si>
  <si>
    <t>M021</t>
  </si>
  <si>
    <t>M033</t>
  </si>
  <si>
    <t>M034</t>
  </si>
  <si>
    <t>M003</t>
  </si>
  <si>
    <t>M006</t>
  </si>
  <si>
    <t>M013</t>
  </si>
  <si>
    <t>SER</t>
  </si>
  <si>
    <t>PC_34:2_[M+Cl]1-</t>
  </si>
  <si>
    <t xml:space="preserve">PC_38:9_[M+OAC]1- &amp; PS_42:8_[M-H]1- </t>
  </si>
  <si>
    <t>LPE_22:6_[M-H]1-</t>
  </si>
  <si>
    <t>PC_35:4_[M+OAC]1- / PS_39:3_[M-H]1- &amp; PC-O_38:6_[M+Cl]1-</t>
  </si>
  <si>
    <t>LPE_20:0_[M-H]1-</t>
  </si>
  <si>
    <t>PE_33:4_[M-H]1-</t>
  </si>
  <si>
    <t>PE_36:4_[M-H]1-</t>
  </si>
  <si>
    <t>LPC_15:0_[M+OAC]1-</t>
  </si>
  <si>
    <t>PE_38:2_[M-H]1- &amp; CL(78:04)_[M]2-</t>
  </si>
  <si>
    <t>PC_37:4_[M+OAC]1- / PS_41:3_[M-H]1- &amp; PC-O_40:6_[M+Cl]1-</t>
  </si>
  <si>
    <t>PC_39:6_[M+OAC]1-</t>
  </si>
  <si>
    <t>SM_38:1_[M+OAC]1-</t>
  </si>
  <si>
    <t>PE_38:4_[M-H]1-</t>
  </si>
  <si>
    <t>PC-O_38:4_[M+Cl]1- &amp; PC_35:2_[M+OAC]1- / PS_39:1_[M-H]1-</t>
  </si>
  <si>
    <t>PI(38:4)</t>
  </si>
  <si>
    <t>PE_36:2_[M-H]1-</t>
  </si>
  <si>
    <t>PC-O_36:4_[M+Cl]1- &amp; PC_33:2_[M+OAC]1- / PS_37:1_[M-H]1-</t>
  </si>
  <si>
    <t>PC_44:10_[M+Cl]1-</t>
  </si>
  <si>
    <t xml:space="preserve">PC_40:8_[M+OAC]1- &amp; PS_44:7_[M-H]1- </t>
  </si>
  <si>
    <t>PG(36:3)</t>
  </si>
  <si>
    <t>SM_40:1_[M+OAC]1-</t>
  </si>
  <si>
    <t>PG(36:1) &amp; TG(44:6)+Cl-37</t>
  </si>
  <si>
    <t>LPE_18:0_[M-H]1-</t>
  </si>
  <si>
    <t>PI(36:4)</t>
  </si>
  <si>
    <t>PC-O_19:0_[M+Cl]1-</t>
  </si>
  <si>
    <t>LPC_24:0_[M+OAC]1-</t>
  </si>
  <si>
    <t>PC_40:7_[M+Cl]1-</t>
  </si>
  <si>
    <t>SM_34:1_[M+OAC]1-</t>
  </si>
  <si>
    <t>PC-O_18:1_[M+Cl]1-</t>
  </si>
  <si>
    <t>PE_40:6_[M-H]1-</t>
  </si>
  <si>
    <t>LPE_20:2_[M-H]1-</t>
  </si>
  <si>
    <t>PE_40:3_[M-H]1-</t>
  </si>
  <si>
    <t>PC-O_17:0_[M+OAC]1-</t>
  </si>
  <si>
    <t>LPC_18:2_[M+Cl]1-</t>
  </si>
  <si>
    <t>SM_33:1_[M+OAC]1-</t>
  </si>
  <si>
    <t>PC-O_18:0_[M+Cl]1-</t>
  </si>
  <si>
    <t>PC_33:1_[M+OAC]1- / PS_37:0_[M-H]1-</t>
  </si>
  <si>
    <t>LPE_16:0_[M-H]1-</t>
  </si>
  <si>
    <t xml:space="preserve">PC_34:4_[M+OAC]1- &amp; PS_38:3_[M-H]1- </t>
  </si>
  <si>
    <t>PI(41:2)</t>
  </si>
  <si>
    <t>LPA(26:4)_[M]-</t>
  </si>
  <si>
    <t xml:space="preserve">PC_32:3_[M+OAC]1- &amp; PS_36:2_[M-H]1- </t>
  </si>
  <si>
    <t>PI-O_31:1_[M-H]1-</t>
  </si>
  <si>
    <t>PC_40:6_[M+Cl]1-</t>
  </si>
  <si>
    <t>PE_38:6_[M-H]1-</t>
  </si>
  <si>
    <t>LPG(35:0)_[M]-</t>
  </si>
  <si>
    <t>PI(48:5)</t>
  </si>
  <si>
    <t>PI(35:0) &amp; PA(48:10)</t>
  </si>
  <si>
    <t>PG(36:0) &amp; TG(44:5)+Cl-37</t>
  </si>
  <si>
    <t>PA(34:2)</t>
  </si>
  <si>
    <t>SM_36:1_[M+OAC]1-</t>
  </si>
  <si>
    <t>LPE-O_18:1_[M-H]1-</t>
  </si>
  <si>
    <t>PC_43:4_[M+OAC]1-</t>
  </si>
  <si>
    <t xml:space="preserve">PC_36:3_[M+OAC]1- &amp; PS_40:2_[M-H]1- </t>
  </si>
  <si>
    <t>PC_37:6_[M+OAC]1- / PS_41:5_[M-H]1-</t>
  </si>
  <si>
    <t>PA(44:5) &amp; TGox(45:5)+Cl-35</t>
  </si>
  <si>
    <t>LPE_18:1_[M-H]1-</t>
  </si>
  <si>
    <t>PG(36:2)</t>
  </si>
  <si>
    <t>PC_22:1_[M+Cl]1-</t>
  </si>
  <si>
    <t>PC_33:3_[M+OAC]1- / PS_37:2_[M-H]1-</t>
  </si>
  <si>
    <t>PI-O_38:6_[M-H]1-</t>
  </si>
  <si>
    <t>Cer_34:1_[M+OAC]1-</t>
  </si>
  <si>
    <t>PS_44:10_[M-H]1-</t>
  </si>
  <si>
    <t>PC_34:1_[M+Cl]1-</t>
  </si>
  <si>
    <t>PC-O_22:0_[M+OAC]1-</t>
  </si>
  <si>
    <t>PC_37:5_[M+OAC]1- / PS_41:4_[M-H]1-</t>
  </si>
  <si>
    <t>LPC_22:6_[M+Cl]1-</t>
  </si>
  <si>
    <t>PC_26:1_[M+Cl]1-</t>
  </si>
  <si>
    <t>PC_38:6_[M+Cl]1-</t>
  </si>
  <si>
    <t>LPC_20:4_[M+Cl]1-</t>
  </si>
  <si>
    <t>PE-O_38:5_[M-H]1-</t>
  </si>
  <si>
    <t xml:space="preserve">PC_36:2_[M+OAC]1- &amp; PS_40:1_[M-H]1- </t>
  </si>
  <si>
    <t>SM_42:1_[M+OAC]1-</t>
  </si>
  <si>
    <t>PC_42:4_[M+Cl]1-</t>
  </si>
  <si>
    <t>PI(38:3)</t>
  </si>
  <si>
    <t>PE_44:1_[M-H]1-</t>
  </si>
  <si>
    <t>PI(36:0) &amp; PA(49:10) &amp; TGox(50:10)+Cl-35</t>
  </si>
  <si>
    <t>CL(74:03)_[M]2-</t>
  </si>
  <si>
    <t xml:space="preserve">PC_28:1_[M+OAC]1- &amp; PS_32:0_[M-H]1- </t>
  </si>
  <si>
    <t>PE-O_34:3_[M-H]1-</t>
  </si>
  <si>
    <t>PA(44:6) &amp; TGox(45:6)+Cl-35</t>
  </si>
  <si>
    <t>LPE_20:1_[M-H]1-</t>
  </si>
  <si>
    <t>LPC_15:1_[M+Cl]1-</t>
  </si>
  <si>
    <t>SM_34:2_[M+OAC]1-</t>
  </si>
  <si>
    <t>PG(42:2) &amp; TG(50:7)+Cl-37</t>
  </si>
  <si>
    <t>PG(34:0) &amp; TG(42:5)+Cl-37</t>
  </si>
  <si>
    <t>Cer_34:1_[M-H]1-</t>
  </si>
  <si>
    <t>PE-O_38:2_[M-H]1-</t>
  </si>
  <si>
    <t>CL(70:05)_[M]2-</t>
  </si>
  <si>
    <t>PC_36:2_[M+Cl]1-</t>
  </si>
  <si>
    <t>PE_36:1_[M-H]1- &amp; CL(74:02)_[M]2-</t>
  </si>
  <si>
    <t>PC-O_36:5_[M+OAC]1- &amp; PS-O_40:4_[M-H]1-</t>
  </si>
  <si>
    <t>PC_36:6_[M+Cl]1-</t>
  </si>
  <si>
    <t>PC_19:1_[M+OAC]1-</t>
  </si>
  <si>
    <t>PI(37:0) &amp; PA(50:10)</t>
  </si>
  <si>
    <t>PS_27:0_[M-H]1-</t>
  </si>
  <si>
    <t>PC-O_33:2_[M+OAC]1- &amp; PS-O_37:1_[M-H]1-</t>
  </si>
  <si>
    <t>PC_36:0_[M+Cl]1-</t>
  </si>
  <si>
    <t>PI(34:0) &amp; PA(47:10)</t>
  </si>
  <si>
    <t>PC_33:4_[M+OAC]1- / PS_37:3_[M-H]1-</t>
  </si>
  <si>
    <t>PI(38:5)</t>
  </si>
  <si>
    <t>PI-O_40:4_[M-H]1-</t>
  </si>
  <si>
    <t xml:space="preserve">PC_38:7_[M+OAC]1- &amp; PS_42:6_[M-H]1- </t>
  </si>
  <si>
    <t>PI(31:2)</t>
  </si>
  <si>
    <t>PC_36:4_[M+Cl]1-</t>
  </si>
  <si>
    <t>PC-O_44:5_[M+OAC]1-</t>
  </si>
  <si>
    <t>PC_38:4_[M+Cl]1-</t>
  </si>
  <si>
    <t>PI(32:0) &amp; PA(45:10)</t>
  </si>
  <si>
    <t>PG-O_35:0_[M-H]1-</t>
  </si>
  <si>
    <t>PA(42:4) &amp; TGox(43:4)+Cl-35</t>
  </si>
  <si>
    <t>PC-O-31:0_[M+OAC]1- &amp; PA(P-42:4)</t>
  </si>
  <si>
    <t>PC-O_40:0_[M+OAC]1-</t>
  </si>
  <si>
    <t>PE_40:4_[M-H]1-</t>
  </si>
  <si>
    <t>SM_44:1_[M+OAC]1-</t>
  </si>
  <si>
    <t>SM_41:1_[M+OAC]1-</t>
  </si>
  <si>
    <t>PE_32:0_[M-H]1-</t>
  </si>
  <si>
    <t>PC-O_34:4_[M+OAC]1- &amp; PS-O_38:3_[M-H]1-</t>
  </si>
  <si>
    <t>PA(43:6) &amp; TGox(44:6)+Cl-35</t>
  </si>
  <si>
    <t>PI(36:5)</t>
  </si>
  <si>
    <t>SM_39:1_[M+OAC]1-</t>
  </si>
  <si>
    <t>PC_33:1_[M+Cl]1-</t>
  </si>
  <si>
    <t xml:space="preserve">PC_34:2_[M+OAC]1- &amp; PS_38:1_[M-H]1- </t>
  </si>
  <si>
    <t>LPC_16:1_[M+Cl]1-</t>
  </si>
  <si>
    <t>SM_43_1_[M+OAC]1-</t>
  </si>
  <si>
    <t>PC_33:0_[M+OAC]1- &amp; PC-O_36:2_[M+Cl]1-</t>
  </si>
  <si>
    <t>LPC_22:1_[M+Cl]1-</t>
  </si>
  <si>
    <t>LPC_22:2_[M+Cl]1-</t>
  </si>
  <si>
    <t>SM_42:2_[M+OAC]1-</t>
  </si>
  <si>
    <t>PC-O_34:2_[M+OAC]1- &amp; PS-O_38:1_[M-H]1-</t>
  </si>
  <si>
    <t>PC-P_29:0_[M+OAC]1- / PS-O_33:0_[M-H]1-</t>
  </si>
  <si>
    <t>PC_44:1_[M+Cl]1-</t>
  </si>
  <si>
    <t>PC_39:0_[M+Cl]1-</t>
  </si>
  <si>
    <t>PG(34:1) &amp; TG(42:6)+Cl-37</t>
  </si>
  <si>
    <t>PE-O_38:6_[M-H]1-</t>
  </si>
  <si>
    <t>PC-P_31:1_[M+OAC]1- / PS-O_35:1_[M-H]1-</t>
  </si>
  <si>
    <t>PC-O_32:0_[M+OAC]1-</t>
  </si>
  <si>
    <t>PC-O_38:3_[M+OAC]1- &amp; PS-O_42:2_[M-H]1-</t>
  </si>
  <si>
    <t>PI(38:6)</t>
  </si>
  <si>
    <t>PC-O_42:2_[M+OAC]1-</t>
  </si>
  <si>
    <t xml:space="preserve">PC_34:3_[M+OAC]1- &amp; PS_38:2_[M-H]1- </t>
  </si>
  <si>
    <t>LPC_20:3_[M+Cl]1-</t>
  </si>
  <si>
    <t>PC_44:0_[M+Cl]1-</t>
  </si>
  <si>
    <t>PC-O_44:3_[M+Cl]1-</t>
  </si>
  <si>
    <t>PI(34:3)</t>
  </si>
  <si>
    <t>PC-O_37:2_[M+Cl]1-</t>
  </si>
  <si>
    <t>SM_35:1_[M+OAC]1-</t>
  </si>
  <si>
    <t>PC-O_37:2_[M+OAC]1- / PS-P_41:0_[M-H]1-</t>
  </si>
  <si>
    <t xml:space="preserve">PC_32:5_[M+OAC]1- &amp; PS_36:4_[M-H]1- </t>
  </si>
  <si>
    <t>PC_42:0_[M+Cl]1-</t>
  </si>
  <si>
    <t>PE_36:5_[M-H]1-</t>
  </si>
  <si>
    <t>PE-O_36:5_[M-H]1-</t>
  </si>
  <si>
    <t>PI(38:2)</t>
  </si>
  <si>
    <t>PC_31:0_[M+OAC]1-</t>
  </si>
  <si>
    <t>PI(34:2)</t>
  </si>
  <si>
    <t>PI-O_40:6_[M-H]1-</t>
  </si>
  <si>
    <t>PI(37:4)</t>
  </si>
  <si>
    <t>PE_34:2_[M-H]1-</t>
  </si>
  <si>
    <t xml:space="preserve">PC_34:5_[M+OAC]1- &amp; PS_38:4_[M-H]1- </t>
  </si>
  <si>
    <t>PC_39:8_[M+OAC]1-</t>
  </si>
  <si>
    <t>PI-O_36:1_[M-H]1-</t>
  </si>
  <si>
    <t>PC_40:0_[M+Cl]1-</t>
  </si>
  <si>
    <t>PC_35:1_[M+Cl]1-</t>
  </si>
  <si>
    <t>CL(70:01)_[M]2-</t>
  </si>
  <si>
    <t>PG(34:2)</t>
  </si>
  <si>
    <t>PE-P_39:1_[M-H]1-</t>
  </si>
  <si>
    <t>PC_35:2_[M+Cl]1-</t>
  </si>
  <si>
    <t>PC_41:2_[M+Cl]1-</t>
  </si>
  <si>
    <t>PC-O_35:0_[M+Cl]1-</t>
  </si>
  <si>
    <t>CL(78:00)_[M]2-</t>
  </si>
  <si>
    <t>PC_42:2_[M+OAC]1-</t>
  </si>
  <si>
    <t>SM_37:1_[M+OAC]1-</t>
  </si>
  <si>
    <t>PE-O_38:4_[M-H]1-</t>
  </si>
  <si>
    <t>PE-P_38:6_[M-H]1-</t>
  </si>
  <si>
    <t>PC_39:5_[M+OAC]1- / PS_43:4_[M-H]1-</t>
  </si>
  <si>
    <t>PE-O_36:3_[M-H]1-</t>
  </si>
  <si>
    <t>PG(44:9)</t>
  </si>
  <si>
    <t xml:space="preserve">PC_36:4_[M+OAC]1- &amp; PS_40:3_[M-H]1- </t>
  </si>
  <si>
    <t>PI(33:3)</t>
  </si>
  <si>
    <t>PC-P_33:2_[M+OAC]1- / PS-O_37:2_[M-H]1-</t>
  </si>
  <si>
    <t>PC-P_42:4_[M+OAC]1-</t>
  </si>
  <si>
    <t>LPE-P_16:0_[M-H]1-</t>
  </si>
  <si>
    <t xml:space="preserve">PC_38:3_[M+OAC]1- &amp; PS_42:2_[M-H]1- </t>
  </si>
  <si>
    <t>PC_41:1_[M+OAC]1-</t>
  </si>
  <si>
    <t>PI(39:2)</t>
  </si>
  <si>
    <t>PC_36:3_[M+Cl]1-</t>
  </si>
  <si>
    <t>PG-O_41:0_[M-H]1-</t>
  </si>
  <si>
    <t>PS-O_29:1_[M-H]1-</t>
  </si>
  <si>
    <t>PC_35:1_[M+OAC]1- / PS_39:0_[M-H]1-</t>
  </si>
  <si>
    <t>PC_35:3_[M+OAC]1- / PS_39:2_[M-H]1-</t>
  </si>
  <si>
    <t>PA(34:1) &amp; TGox(35:1)+Cl-35</t>
  </si>
  <si>
    <t>PC-P_35:2_[M+OAC]1- / PS-P_39:1_[M-H]1-</t>
  </si>
  <si>
    <t>PE_34:0_[M-H]1-</t>
  </si>
  <si>
    <t>PE-P_40:6_[M-H]1-</t>
  </si>
  <si>
    <t>PI(34:1)</t>
  </si>
  <si>
    <t>PG-O_39:0_[M-H]1-</t>
  </si>
  <si>
    <t>PC_37:7_[M+OAC]1- / PS_41:6_[M-H]1-</t>
  </si>
  <si>
    <t xml:space="preserve">PC_30:2_[M+OAC]1- &amp; PS_34:1_[M-H]1- </t>
  </si>
  <si>
    <t xml:space="preserve">PC_36:5_[M+OAC]1- &amp; PS_40:4_[M-H]1- </t>
  </si>
  <si>
    <t xml:space="preserve">PC_34:1_[M+OAC]1- &amp; PS_38:0_[M-H]1- </t>
  </si>
  <si>
    <t>PI-P_33:2_[M-H]1-</t>
  </si>
  <si>
    <t>PC_35:5_[M+OAC]1- / PS_39:4_[M-H]1-</t>
  </si>
  <si>
    <t>PI(41:6)</t>
  </si>
  <si>
    <t xml:space="preserve">PC_40:1_[M+OAC]1- &amp; PS_44:0_[M-H]1- </t>
  </si>
  <si>
    <t>PE-P_40:7_[M-H]1-</t>
  </si>
  <si>
    <t>PI(36:1)</t>
  </si>
  <si>
    <t xml:space="preserve">PC_36:7_[M+OAC]1- &amp; PS_40:6_[M-H]1- </t>
  </si>
  <si>
    <t xml:space="preserve">PC_38:6_[M+OAC]1- &amp; PS_42:5_[M-H]1- </t>
  </si>
  <si>
    <t>PE-O_40:6_[M-H]1-</t>
  </si>
  <si>
    <t>PC_40:5_[M+Cl]1-</t>
  </si>
  <si>
    <t>PG(44:4) &amp; TG(52:9)+Cl-37</t>
  </si>
  <si>
    <t>Cer_42:2_[M-H]1-</t>
  </si>
  <si>
    <t>PC_37:3_[M+OAC]1- / PS_41:2_[M-H]1- &amp; PC-O_40:5_[M+Cl]1-</t>
  </si>
  <si>
    <t>PC_40:10_[M+OAC]1-</t>
  </si>
  <si>
    <t>PC_39:7_[M+OAC]1- / PS_43:6_[M-H]1-</t>
  </si>
  <si>
    <t>PC_42:11_[M+OAC]1-</t>
  </si>
  <si>
    <t>PC_38:5_[M+Cl]1-</t>
  </si>
  <si>
    <t>PG(44:6) &amp; TG(52:11)+Cl-37 &amp; PI(37:1)</t>
  </si>
  <si>
    <t>PE_34:1_[M-H]1-</t>
  </si>
  <si>
    <t>PC-O_34:1_[M+Cl]1-</t>
  </si>
  <si>
    <t>PC-O_34:1_[M+OAC]1- &amp; PS-O_38:0_[M-H]1-</t>
  </si>
  <si>
    <t>PC-O_36:4_[M+OAC]1- &amp; PS-O_40:3_[M-H]1-</t>
  </si>
  <si>
    <t>PE_44:10_[M-H]1-</t>
  </si>
  <si>
    <t>PE_38:1_[M-H]1-</t>
  </si>
  <si>
    <t>PC-O_32:1_[M+OAC]1- &amp; PS-O_36:0_[M-H]1-</t>
  </si>
  <si>
    <t>SM_41:0_[M+OAC]1-</t>
  </si>
  <si>
    <t>PI(40:6)</t>
  </si>
  <si>
    <t>PC_38:2_[M+Cl]1-</t>
  </si>
  <si>
    <t>PC_40:4_[M+Cl]1-</t>
  </si>
  <si>
    <t>PC-P_38:6_[M+Cl]1-</t>
  </si>
  <si>
    <t>PC_42:5_[M+Cl]1-</t>
  </si>
  <si>
    <t xml:space="preserve">PC_32:4_[M+OAC]1- &amp; PS_36:3_[M-H]1- </t>
  </si>
  <si>
    <t>PC_38:1_[M+Cl]1-</t>
  </si>
  <si>
    <t xml:space="preserve">PC_38:4_[M+OAC]1- &amp; PS_42:3_[M-H]1- </t>
  </si>
  <si>
    <t>PC_40:8_[M+Cl]1-</t>
  </si>
  <si>
    <t>PC_40:3_[M+Cl]1-</t>
  </si>
  <si>
    <t>PI(39:0) &amp; PA(52:10)</t>
  </si>
  <si>
    <t>PC-O_44:4_[M+Cl]1- &amp; PC_41:2_[M+OAC]1-</t>
  </si>
  <si>
    <t>PC_39:4_[M+Cl]1-</t>
  </si>
  <si>
    <t>PI(32:1)</t>
  </si>
  <si>
    <t>PC_37:2_[M+OAC]1- / PS_41:1_[M-H]1- 7 PC-O_40:4_[M+Cl]1-</t>
  </si>
  <si>
    <t>PC_42:7_[M+Cl]1-</t>
  </si>
  <si>
    <t>PI-O_38:2_[M-H]1-</t>
  </si>
  <si>
    <t>Cer_41:1_[M+OAC]1-</t>
  </si>
  <si>
    <t xml:space="preserve">PC_34:6_[M+OAC]1- &amp; PS_38:5_[M-H]1- </t>
  </si>
  <si>
    <t>PE-O_36:4_[M-H]1-</t>
  </si>
  <si>
    <t>PC_37:7_[M+Cl]1-</t>
  </si>
  <si>
    <t xml:space="preserve">PC_32:2_[M+OAC]1- &amp; PS_36:1_[M-H]1- </t>
  </si>
  <si>
    <t>PC_41:6_[M+OAC]1-</t>
  </si>
  <si>
    <t>PS_42:9_[M-H]1-</t>
  </si>
  <si>
    <t>PC-O_34:0_[M+OAC]1-</t>
  </si>
  <si>
    <t xml:space="preserve">PC_36:1_[M+OAC]1- &amp; PS_40:0_[M-H]1- </t>
  </si>
  <si>
    <t>PC_39:5_[M+Cl]1-</t>
  </si>
  <si>
    <t>PE-O_36:2_[M-H]1-</t>
  </si>
  <si>
    <t>PC-O_37:0_[M+Cl]1-</t>
  </si>
  <si>
    <t>PC_52:4_[M+OAC]1-</t>
  </si>
  <si>
    <t>CL(70:03)_[M]2-</t>
  </si>
  <si>
    <t>Cer_40:1_[M-H]1-</t>
  </si>
  <si>
    <t xml:space="preserve">PC_36:6_[M+OAC]1- &amp; PS_40:5_[M-H]1- </t>
  </si>
  <si>
    <t>PC_37:3_[M+Cl]1-</t>
  </si>
  <si>
    <t>PE-O_34:2_[M-H]1-</t>
  </si>
  <si>
    <t xml:space="preserve">PC_40:7_[M+OAC]1- &amp; PS_44:6_[M-H]1- </t>
  </si>
  <si>
    <t>PC-O_34:3_[M+OAC]1- &amp; PS-O_38:2_[M-H]1-</t>
  </si>
  <si>
    <t>PE-O_38:3_[M-H]1-</t>
  </si>
  <si>
    <t>PS_34:4_[M-H]1-</t>
  </si>
  <si>
    <t>PG-O_40:3_[M-H]1-</t>
  </si>
  <si>
    <t xml:space="preserve">PC_36:8_[M+OAC]1- &amp; PS_40:7_[M-H]1- </t>
  </si>
  <si>
    <t>Cer_42:1_[M-H]1-</t>
  </si>
  <si>
    <t xml:space="preserve">PC_38:5_[M+OAC]1- &amp; PS_42:4_[M-H]1- </t>
  </si>
  <si>
    <t xml:space="preserve">PC_40:6_[M+OAC]1- &amp; PS_44:5_[M-H]1- </t>
  </si>
  <si>
    <t>PC_37:2_[M+Cl]1-</t>
  </si>
  <si>
    <t>Cer_38:1_[M-H]1-</t>
  </si>
  <si>
    <t>Cer_41:1_[M-H]1-</t>
  </si>
  <si>
    <t>PC_41:3_[M+Cl]1-</t>
  </si>
  <si>
    <t xml:space="preserve">PC_28:2_[M+OAC]1- &amp; PS_32:1_[M-H]1- </t>
  </si>
  <si>
    <t>PC_42:6_[M+Cl]1-</t>
  </si>
  <si>
    <t>PC_30:3_[M+Cl]1-</t>
  </si>
  <si>
    <t>PC-O_38:6_[M+OAC]1- &amp; PS-P_42:1_[M-H]1-</t>
  </si>
  <si>
    <t>SM_39:2_[M+OAC]1-</t>
  </si>
  <si>
    <t>PC-O_36:2_[M+OAC]1- &amp; PS-O_40:1_[M-H]1-</t>
  </si>
  <si>
    <t>PC-O_38:5_[M+OAC]1- &amp; PS-O_42:4_[M-H]1-</t>
  </si>
  <si>
    <t>PC-O_35:1_[M+OAC]1- / PS-O_39:0_[M-H]1-</t>
  </si>
  <si>
    <t>PS_34:6_[M-H]1-</t>
  </si>
  <si>
    <t>PE-O_40:4_[M-H]1-</t>
  </si>
  <si>
    <t>PC-P_28:0_[M+OAC]1- / PS-O_32:0_[M-H]1-</t>
  </si>
  <si>
    <t>PS_38:6_[M-H]1-</t>
  </si>
  <si>
    <t>Val</t>
  </si>
  <si>
    <t>PC_41:5_[M+Cl]1-</t>
  </si>
  <si>
    <t>PS_42:11_[M-H]1-</t>
  </si>
  <si>
    <t>PI(37:5)</t>
  </si>
  <si>
    <t>Cer_41:2_[M+OAC]1-</t>
  </si>
  <si>
    <t>PE_40:2_[M-H]1-</t>
  </si>
  <si>
    <t>PE_32:1_[M-H]1-</t>
  </si>
  <si>
    <t>PG-O_40:2_[M-H]1-</t>
  </si>
  <si>
    <t>PC_35:0_[M+OAC]1-</t>
  </si>
  <si>
    <t>PS-O_30:0_[M-H]1-</t>
  </si>
  <si>
    <t>PI-O_40:5_[M-H]1-</t>
  </si>
  <si>
    <t xml:space="preserve">PC_40:2_[M+OAC]1- &amp; PS_44:1_[M-H]1- </t>
  </si>
  <si>
    <t>PS_29:1_[M-H]1-</t>
  </si>
  <si>
    <t>FA(12:0)</t>
  </si>
  <si>
    <t>FA(12:1)</t>
  </si>
  <si>
    <t>FA(14:0)</t>
  </si>
  <si>
    <t>FA(14:1)</t>
  </si>
  <si>
    <t>FA(15:0)</t>
  </si>
  <si>
    <t>FA(16:0)</t>
  </si>
  <si>
    <t>FA(16:1)</t>
  </si>
  <si>
    <t>FA(16:2)</t>
  </si>
  <si>
    <t>FA(16:3)</t>
  </si>
  <si>
    <t>FA(17:0)</t>
  </si>
  <si>
    <t>FA(18:0)</t>
  </si>
  <si>
    <t>FA(18:1)</t>
  </si>
  <si>
    <t>FA(18:2)</t>
  </si>
  <si>
    <t>FA(18:3)</t>
  </si>
  <si>
    <t>FA(18:4)</t>
  </si>
  <si>
    <t>FA(19:1)</t>
  </si>
  <si>
    <t>FA(20:1)</t>
  </si>
  <si>
    <t>FA(20:2)</t>
  </si>
  <si>
    <t>FA(20:3)</t>
  </si>
  <si>
    <t>FA(20:4)</t>
  </si>
  <si>
    <t>FA(20:5)</t>
  </si>
  <si>
    <t>FA(22:1)</t>
  </si>
  <si>
    <t>FA(22:2)</t>
  </si>
  <si>
    <t>FA(22:3)</t>
  </si>
  <si>
    <t>FA(22:4)</t>
  </si>
  <si>
    <t>FA(22:5)</t>
  </si>
  <si>
    <t>FA(22:6)</t>
  </si>
  <si>
    <t>FA(24:1)</t>
  </si>
  <si>
    <t>FA(24:2)</t>
  </si>
  <si>
    <t>FA(24:4)</t>
  </si>
  <si>
    <t>FA(26:2)</t>
  </si>
  <si>
    <t>LPC_18:2_[M+OAC]1- / LPS_22:1_[M-H]1-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</si>
</sst>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egoe UI Semibold"/>
      <family val="2"/>
    </font>
    <font>
      <b/>
      <sz val="9"/>
      <color theme="1"/>
      <name val="Segoe UI Semibold"/>
      <family val="2"/>
    </font>
    <font>
      <i/>
      <sz val="9"/>
      <color theme="1"/>
      <name val="Segoe UI Semibold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3" fillId="0" borderId="0" xfId="0" applyFont="1" applyAlignment="1">
      <alignment horizontal="center"/>
    </xf>
    <xf numFmtId="9" fontId="2" fillId="2" borderId="0" xfId="1" applyFont="1" applyFill="1"/>
    <xf numFmtId="9" fontId="2" fillId="3" borderId="0" xfId="1" applyFont="1" applyFill="1"/>
    <xf numFmtId="0" fontId="4" fillId="0" borderId="0" xfId="0" applyFont="1"/>
    <xf numFmtId="164" fontId="2" fillId="0" borderId="0" xfId="0" applyNumberFormat="1" applyFont="1"/>
    <xf numFmtId="165" fontId="2" fillId="2" borderId="0" xfId="0" applyNumberFormat="1" applyFont="1" applyFill="1"/>
    <xf numFmtId="165" fontId="2" fillId="3" borderId="0" xfId="0" applyNumberFormat="1" applyFont="1" applyFill="1"/>
    <xf numFmtId="9" fontId="2" fillId="4" borderId="0" xfId="1" applyFont="1" applyFill="1"/>
    <xf numFmtId="0" fontId="2" fillId="5" borderId="0" xfId="0" applyFont="1" applyFill="1"/>
    <xf numFmtId="9" fontId="2" fillId="5" borderId="0" xfId="1" applyFont="1" applyFill="1"/>
    <xf numFmtId="165" fontId="2" fillId="5" borderId="0" xfId="0" applyNumberFormat="1" applyFont="1" applyFill="1"/>
    <xf numFmtId="0" fontId="2" fillId="0" borderId="0" xfId="0" applyFont="1" applyFill="1"/>
    <xf numFmtId="0" fontId="0" fillId="0" borderId="0" xfId="0" applyFill="1"/>
    <xf numFmtId="9" fontId="2" fillId="6" borderId="0" xfId="1" applyFont="1" applyFill="1"/>
    <xf numFmtId="9" fontId="2" fillId="7" borderId="0" xfId="1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 applyAlignment="1">
      <alignment horizontal="center"/>
    </xf>
    <xf numFmtId="2" fontId="2" fillId="6" borderId="0" xfId="0" applyNumberFormat="1" applyFont="1" applyFill="1"/>
    <xf numFmtId="2" fontId="2" fillId="2" borderId="0" xfId="0" applyNumberFormat="1" applyFont="1" applyFill="1"/>
    <xf numFmtId="2" fontId="2" fillId="3" borderId="0" xfId="0" applyNumberFormat="1" applyFont="1" applyFill="1"/>
    <xf numFmtId="2" fontId="2" fillId="4" borderId="0" xfId="0" applyNumberFormat="1" applyFont="1" applyFill="1"/>
    <xf numFmtId="2" fontId="2" fillId="5" borderId="0" xfId="0" applyNumberFormat="1" applyFont="1" applyFill="1"/>
    <xf numFmtId="0" fontId="3" fillId="0" borderId="0" xfId="0" applyFont="1" applyAlignment="1"/>
    <xf numFmtId="2" fontId="2" fillId="8" borderId="0" xfId="0" applyNumberFormat="1" applyFont="1" applyFill="1"/>
    <xf numFmtId="0" fontId="2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342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62.7109375" style="1" bestFit="1" customWidth="1"/>
    <col min="2" max="6" width="9.140625" style="1"/>
    <col min="7" max="20" width="8.7109375" style="2" customWidth="1"/>
    <col min="21" max="32" width="8.7109375" style="3" customWidth="1"/>
    <col min="33" max="33" width="9.140625" style="4"/>
    <col min="34" max="35" width="9.140625" style="1"/>
    <col min="39" max="16384" width="9.140625" style="1"/>
  </cols>
  <sheetData>
    <row r="1" spans="1:38" ht="12" x14ac:dyDescent="0.2"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J1" s="1"/>
      <c r="AK1" s="1"/>
      <c r="AL1" s="1"/>
    </row>
    <row r="2" spans="1:38" ht="12" x14ac:dyDescent="0.2"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J2" s="1"/>
      <c r="AK2" s="1"/>
      <c r="AL2" s="1"/>
    </row>
    <row r="3" spans="1:38" ht="12" x14ac:dyDescent="0.2">
      <c r="C3" s="28"/>
      <c r="D3" s="28"/>
      <c r="E3" s="28"/>
      <c r="F3" s="28"/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7" t="s">
        <v>2</v>
      </c>
      <c r="V3" s="7" t="s">
        <v>2</v>
      </c>
      <c r="W3" s="7" t="s">
        <v>2</v>
      </c>
      <c r="X3" s="7" t="s">
        <v>2</v>
      </c>
      <c r="Y3" s="7" t="s">
        <v>2</v>
      </c>
      <c r="Z3" s="7" t="s">
        <v>2</v>
      </c>
      <c r="AA3" s="7" t="s">
        <v>2</v>
      </c>
      <c r="AB3" s="7" t="s">
        <v>2</v>
      </c>
      <c r="AC3" s="7" t="s">
        <v>2</v>
      </c>
      <c r="AD3" s="7" t="s">
        <v>2</v>
      </c>
      <c r="AE3" s="7" t="s">
        <v>2</v>
      </c>
      <c r="AF3" s="7" t="s">
        <v>2</v>
      </c>
      <c r="AJ3" s="1"/>
      <c r="AK3" s="1"/>
      <c r="AL3" s="1"/>
    </row>
    <row r="4" spans="1:38" ht="12" x14ac:dyDescent="0.2">
      <c r="C4" s="1" t="s">
        <v>3</v>
      </c>
      <c r="E4" s="1" t="s">
        <v>4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4</v>
      </c>
      <c r="Z4" s="3" t="s">
        <v>4</v>
      </c>
      <c r="AA4" s="3" t="s">
        <v>4</v>
      </c>
      <c r="AB4" s="3" t="s">
        <v>4</v>
      </c>
      <c r="AC4" s="3" t="s">
        <v>4</v>
      </c>
      <c r="AD4" s="3" t="s">
        <v>4</v>
      </c>
      <c r="AE4" s="3" t="s">
        <v>4</v>
      </c>
      <c r="AF4" s="3" t="s">
        <v>4</v>
      </c>
      <c r="AJ4" s="1"/>
      <c r="AK4" s="1"/>
      <c r="AL4" s="1"/>
    </row>
    <row r="5" spans="1:38" ht="12" x14ac:dyDescent="0.2">
      <c r="A5" s="1" t="s">
        <v>5</v>
      </c>
      <c r="B5" s="8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2" t="s">
        <v>9</v>
      </c>
      <c r="H5" s="2" t="s">
        <v>10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3" t="s">
        <v>9</v>
      </c>
      <c r="V5" s="3" t="s">
        <v>10</v>
      </c>
      <c r="W5" s="3" t="s">
        <v>12</v>
      </c>
      <c r="X5" s="3" t="s">
        <v>13</v>
      </c>
      <c r="Y5" s="3" t="s">
        <v>14</v>
      </c>
      <c r="Z5" s="3" t="s">
        <v>15</v>
      </c>
      <c r="AA5" s="3" t="s">
        <v>16</v>
      </c>
      <c r="AB5" s="3" t="s">
        <v>17</v>
      </c>
      <c r="AC5" s="3" t="s">
        <v>18</v>
      </c>
      <c r="AD5" s="3" t="s">
        <v>11</v>
      </c>
      <c r="AE5" s="3" t="s">
        <v>19</v>
      </c>
      <c r="AF5" s="3" t="s">
        <v>20</v>
      </c>
      <c r="AG5" s="4" t="s">
        <v>24</v>
      </c>
      <c r="AJ5" s="1"/>
      <c r="AK5" s="1"/>
      <c r="AL5" s="1"/>
    </row>
    <row r="6" spans="1:38" ht="12" x14ac:dyDescent="0.2">
      <c r="A6" s="1" t="s">
        <v>254</v>
      </c>
      <c r="B6" s="1">
        <v>401.37779999999998</v>
      </c>
      <c r="C6" s="9">
        <f t="shared" ref="C6:C69" si="0">AVERAGE(G6:T6)</f>
        <v>0.56478604637492935</v>
      </c>
      <c r="D6" s="9">
        <f t="shared" ref="D6:D69" si="1">STDEV(G6:T6)</f>
        <v>1.3007005995482803</v>
      </c>
      <c r="E6" s="9">
        <f t="shared" ref="E6:E69" si="2">AVERAGE(U6:AF6)</f>
        <v>0.24953529742708147</v>
      </c>
      <c r="F6" s="9">
        <f t="shared" ref="F6:F69" si="3">STDEV(U6:AF6)</f>
        <v>0.28821830378323093</v>
      </c>
      <c r="G6" s="10">
        <v>0</v>
      </c>
      <c r="H6" s="10">
        <v>0</v>
      </c>
      <c r="I6" s="10">
        <v>0.14226842625869085</v>
      </c>
      <c r="J6" s="10">
        <v>0</v>
      </c>
      <c r="K6" s="10">
        <v>0</v>
      </c>
      <c r="L6" s="10">
        <v>0</v>
      </c>
      <c r="M6" s="10">
        <v>0.2917599596276958</v>
      </c>
      <c r="N6" s="10">
        <v>0.4971876312433211</v>
      </c>
      <c r="O6" s="10">
        <v>0</v>
      </c>
      <c r="P6" s="10">
        <v>0</v>
      </c>
      <c r="Q6" s="10">
        <v>4.6606140888487744</v>
      </c>
      <c r="R6" s="10">
        <v>6.2600178516635685E-2</v>
      </c>
      <c r="S6" s="10">
        <v>0.16592143995033617</v>
      </c>
      <c r="T6" s="10">
        <v>2.0866529248035572</v>
      </c>
      <c r="U6" s="11">
        <v>0</v>
      </c>
      <c r="V6" s="11">
        <v>0.73488625713975886</v>
      </c>
      <c r="W6" s="11">
        <v>0.30926060065269528</v>
      </c>
      <c r="X6" s="11">
        <v>0.38275093963537293</v>
      </c>
      <c r="Y6" s="11">
        <v>0</v>
      </c>
      <c r="Z6" s="11">
        <v>8.3042928283973222E-2</v>
      </c>
      <c r="AA6" s="11">
        <v>0.14918422487011215</v>
      </c>
      <c r="AB6" s="11">
        <v>0.36804515566548041</v>
      </c>
      <c r="AC6" s="11">
        <v>0</v>
      </c>
      <c r="AD6" s="11">
        <v>0</v>
      </c>
      <c r="AE6" s="11">
        <v>0.83461457515622361</v>
      </c>
      <c r="AF6" s="11">
        <v>0.13263888772136107</v>
      </c>
      <c r="AG6" s="12">
        <f t="shared" ref="AG6:AG69" si="4">COUNTIF(G6:AF6,"&gt;0")/27</f>
        <v>0.55555555555555558</v>
      </c>
      <c r="AJ6" s="1"/>
      <c r="AK6" s="1"/>
      <c r="AL6" s="1"/>
    </row>
    <row r="7" spans="1:38" ht="12" x14ac:dyDescent="0.2">
      <c r="A7" s="1" t="s">
        <v>295</v>
      </c>
      <c r="B7" s="1">
        <v>383.36720000000003</v>
      </c>
      <c r="C7" s="9">
        <f t="shared" si="0"/>
        <v>0.8327881357154272</v>
      </c>
      <c r="D7" s="9">
        <f t="shared" si="1"/>
        <v>1.7995813969976708</v>
      </c>
      <c r="E7" s="9">
        <f t="shared" si="2"/>
        <v>0.91997333899841249</v>
      </c>
      <c r="F7" s="9">
        <f t="shared" si="3"/>
        <v>1.8318124606997814</v>
      </c>
      <c r="G7" s="10">
        <v>0</v>
      </c>
      <c r="H7" s="10">
        <v>0</v>
      </c>
      <c r="I7" s="10">
        <v>8.1579582314880134E-2</v>
      </c>
      <c r="J7" s="10">
        <v>0</v>
      </c>
      <c r="K7" s="10">
        <v>1.6863307749147081</v>
      </c>
      <c r="L7" s="10">
        <v>0</v>
      </c>
      <c r="M7" s="10">
        <v>0</v>
      </c>
      <c r="N7" s="10">
        <v>1.592665340958493</v>
      </c>
      <c r="O7" s="10">
        <v>0</v>
      </c>
      <c r="P7" s="10">
        <v>8.2823224986638064E-2</v>
      </c>
      <c r="Q7" s="10">
        <v>6.6419609734743572</v>
      </c>
      <c r="R7" s="10">
        <v>5.8058238908746444E-2</v>
      </c>
      <c r="S7" s="10">
        <v>0</v>
      </c>
      <c r="T7" s="10">
        <v>1.515615764458158</v>
      </c>
      <c r="U7" s="11">
        <v>0</v>
      </c>
      <c r="V7" s="11">
        <v>0.55538587759617908</v>
      </c>
      <c r="W7" s="11">
        <v>0</v>
      </c>
      <c r="X7" s="11">
        <v>0.50398140209961895</v>
      </c>
      <c r="Y7" s="11">
        <v>0</v>
      </c>
      <c r="Z7" s="11">
        <v>0.30641971465060514</v>
      </c>
      <c r="AA7" s="11">
        <v>6.6100996162391148</v>
      </c>
      <c r="AB7" s="11">
        <v>0.92127988385695136</v>
      </c>
      <c r="AC7" s="11">
        <v>0.12172321951162673</v>
      </c>
      <c r="AD7" s="11">
        <v>1.2457131787100424</v>
      </c>
      <c r="AE7" s="11">
        <v>0.35916934652714422</v>
      </c>
      <c r="AF7" s="11">
        <v>0.41590782878966764</v>
      </c>
      <c r="AG7" s="12">
        <f t="shared" si="4"/>
        <v>0.59259259259259256</v>
      </c>
      <c r="AJ7" s="1"/>
      <c r="AK7" s="1"/>
      <c r="AL7" s="1"/>
    </row>
    <row r="8" spans="1:38" ht="12" x14ac:dyDescent="0.2">
      <c r="A8" s="1" t="s">
        <v>207</v>
      </c>
      <c r="B8" s="1">
        <v>418.40429999999998</v>
      </c>
      <c r="C8" s="9">
        <f t="shared" si="0"/>
        <v>9.9158228568533804E-2</v>
      </c>
      <c r="D8" s="9">
        <f t="shared" si="1"/>
        <v>0.19371146230164085</v>
      </c>
      <c r="E8" s="9">
        <f t="shared" si="2"/>
        <v>3.0278652592301381E-2</v>
      </c>
      <c r="F8" s="9">
        <f t="shared" si="3"/>
        <v>8.0752155980027301E-2</v>
      </c>
      <c r="G8" s="10">
        <v>0</v>
      </c>
      <c r="H8" s="10">
        <v>0.19107200777692415</v>
      </c>
      <c r="I8" s="10">
        <v>0.10404338182805155</v>
      </c>
      <c r="J8" s="10">
        <v>0.31512397237511247</v>
      </c>
      <c r="K8" s="10">
        <v>0.68894040398386169</v>
      </c>
      <c r="L8" s="10">
        <v>0</v>
      </c>
      <c r="M8" s="10">
        <v>0</v>
      </c>
      <c r="N8" s="10">
        <v>0</v>
      </c>
      <c r="O8" s="10">
        <v>5.5182339189593463E-2</v>
      </c>
      <c r="P8" s="10">
        <v>0</v>
      </c>
      <c r="Q8" s="10">
        <v>0</v>
      </c>
      <c r="R8" s="10">
        <v>3.3853094805930045E-2</v>
      </c>
      <c r="S8" s="10">
        <v>0</v>
      </c>
      <c r="T8" s="10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9.0232838892534806E-2</v>
      </c>
      <c r="AB8" s="11">
        <v>0</v>
      </c>
      <c r="AC8" s="11">
        <v>0.27311099221508178</v>
      </c>
      <c r="AD8" s="11">
        <v>0</v>
      </c>
      <c r="AE8" s="11">
        <v>0</v>
      </c>
      <c r="AF8" s="11">
        <v>0</v>
      </c>
      <c r="AG8" s="12">
        <f t="shared" si="4"/>
        <v>0.29629629629629628</v>
      </c>
      <c r="AJ8" s="1"/>
      <c r="AK8" s="1"/>
      <c r="AL8" s="1"/>
    </row>
    <row r="9" spans="1:38" ht="12" x14ac:dyDescent="0.2">
      <c r="A9" s="1" t="s">
        <v>126</v>
      </c>
      <c r="B9" s="1">
        <v>667.63879999999995</v>
      </c>
      <c r="C9" s="9">
        <f t="shared" si="0"/>
        <v>6.7944046956972079E-2</v>
      </c>
      <c r="D9" s="9">
        <f t="shared" si="1"/>
        <v>0.23689127216049755</v>
      </c>
      <c r="E9" s="9">
        <f t="shared" si="2"/>
        <v>0.83409942815331373</v>
      </c>
      <c r="F9" s="9">
        <f t="shared" si="3"/>
        <v>1.959604902697327</v>
      </c>
      <c r="G9" s="10">
        <v>6.813504043097174E-3</v>
      </c>
      <c r="H9" s="10">
        <v>0</v>
      </c>
      <c r="I9" s="10">
        <v>5.4959734612249407E-2</v>
      </c>
      <c r="J9" s="10">
        <v>0</v>
      </c>
      <c r="K9" s="10">
        <v>0</v>
      </c>
      <c r="L9" s="10">
        <v>0</v>
      </c>
      <c r="M9" s="10">
        <v>0.88943222652480003</v>
      </c>
      <c r="N9" s="10">
        <v>0</v>
      </c>
      <c r="O9" s="10">
        <v>1.1192217462583501E-5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3.2856566073304022E-3</v>
      </c>
      <c r="V9" s="11">
        <v>5.5489039186233855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4.449587556400421</v>
      </c>
      <c r="AC9" s="11">
        <v>1.7390655746545169E-4</v>
      </c>
      <c r="AD9" s="11">
        <v>7.242099651162571E-3</v>
      </c>
      <c r="AE9" s="11">
        <v>0</v>
      </c>
      <c r="AF9" s="11">
        <v>0</v>
      </c>
      <c r="AG9" s="12">
        <f t="shared" si="4"/>
        <v>0.33333333333333331</v>
      </c>
      <c r="AJ9" s="1"/>
      <c r="AK9" s="1"/>
      <c r="AL9" s="1"/>
    </row>
    <row r="10" spans="1:38" ht="12" x14ac:dyDescent="0.2">
      <c r="A10" s="1" t="s">
        <v>215</v>
      </c>
      <c r="B10" s="1">
        <v>671.57380000000001</v>
      </c>
      <c r="C10" s="9">
        <f t="shared" si="0"/>
        <v>0.29174079295177685</v>
      </c>
      <c r="D10" s="9">
        <f t="shared" si="1"/>
        <v>0.77669074752683365</v>
      </c>
      <c r="E10" s="9">
        <f t="shared" si="2"/>
        <v>5.7153816159162894E-2</v>
      </c>
      <c r="F10" s="9">
        <f t="shared" si="3"/>
        <v>0.11278245212785315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0.67295191577457369</v>
      </c>
      <c r="M10" s="10">
        <v>7.9965594418753075E-2</v>
      </c>
      <c r="N10" s="10">
        <v>0.23993680505631693</v>
      </c>
      <c r="O10" s="10">
        <v>5.3001421343970491E-2</v>
      </c>
      <c r="P10" s="10">
        <v>8.6992812865329505E-2</v>
      </c>
      <c r="Q10" s="10">
        <v>2.9163966138536681</v>
      </c>
      <c r="R10" s="10">
        <v>3.5125938012263845E-2</v>
      </c>
      <c r="S10" s="10">
        <v>0</v>
      </c>
      <c r="T10" s="10">
        <v>0</v>
      </c>
      <c r="U10" s="11">
        <v>0.31110955854159705</v>
      </c>
      <c r="V10" s="11">
        <v>0.10953939374057603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0.26519684162778162</v>
      </c>
      <c r="AE10" s="11">
        <v>0</v>
      </c>
      <c r="AF10" s="11">
        <v>0</v>
      </c>
      <c r="AG10" s="12">
        <f t="shared" si="4"/>
        <v>0.37037037037037035</v>
      </c>
      <c r="AJ10" s="1"/>
      <c r="AK10" s="1"/>
      <c r="AL10" s="1"/>
    </row>
    <row r="11" spans="1:38" ht="12" x14ac:dyDescent="0.2">
      <c r="A11" s="1" t="s">
        <v>296</v>
      </c>
      <c r="B11" s="1">
        <v>721.58939999999996</v>
      </c>
      <c r="C11" s="9">
        <f t="shared" si="0"/>
        <v>6.5513231275715664E-2</v>
      </c>
      <c r="D11" s="9">
        <f t="shared" si="1"/>
        <v>0.11755386898299915</v>
      </c>
      <c r="E11" s="9">
        <f t="shared" si="2"/>
        <v>5.3112131625648117E-2</v>
      </c>
      <c r="F11" s="9">
        <f t="shared" si="3"/>
        <v>0.12412909174380374</v>
      </c>
      <c r="G11" s="10">
        <v>0</v>
      </c>
      <c r="H11" s="10">
        <v>0</v>
      </c>
      <c r="I11" s="10">
        <v>9.0905577105562074E-2</v>
      </c>
      <c r="J11" s="10">
        <v>0</v>
      </c>
      <c r="K11" s="10">
        <v>0</v>
      </c>
      <c r="L11" s="10">
        <v>0.2153254418029536</v>
      </c>
      <c r="M11" s="10">
        <v>8.825684923635288E-2</v>
      </c>
      <c r="N11" s="10">
        <v>0.40401825878752051</v>
      </c>
      <c r="O11" s="10">
        <v>0</v>
      </c>
      <c r="P11" s="10">
        <v>0.11867911092763016</v>
      </c>
      <c r="Q11" s="10">
        <v>0</v>
      </c>
      <c r="R11" s="10">
        <v>0</v>
      </c>
      <c r="S11" s="10">
        <v>0</v>
      </c>
      <c r="T11" s="10">
        <v>0</v>
      </c>
      <c r="U11" s="11">
        <v>0</v>
      </c>
      <c r="V11" s="11">
        <v>7.7853556165122351E-2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0.1369834647642075</v>
      </c>
      <c r="AE11" s="11">
        <v>0.42250855857844749</v>
      </c>
      <c r="AF11" s="11">
        <v>0</v>
      </c>
      <c r="AG11" s="12">
        <f t="shared" si="4"/>
        <v>0.29629629629629628</v>
      </c>
      <c r="AJ11" s="1"/>
      <c r="AK11" s="1"/>
      <c r="AL11" s="1"/>
    </row>
    <row r="12" spans="1:38" ht="12" x14ac:dyDescent="0.2">
      <c r="A12" s="1" t="s">
        <v>53</v>
      </c>
      <c r="B12" s="1">
        <v>714.61839999999995</v>
      </c>
      <c r="C12" s="9">
        <f t="shared" si="0"/>
        <v>1.2417715903554536</v>
      </c>
      <c r="D12" s="9">
        <f t="shared" si="1"/>
        <v>2.4350089359869425</v>
      </c>
      <c r="E12" s="9">
        <f t="shared" si="2"/>
        <v>0.10047981212654415</v>
      </c>
      <c r="F12" s="9">
        <f t="shared" si="3"/>
        <v>0.20130630841645469</v>
      </c>
      <c r="G12" s="10">
        <v>1.8470134996547221</v>
      </c>
      <c r="H12" s="10">
        <v>0</v>
      </c>
      <c r="I12" s="10">
        <v>0.9620403121264095</v>
      </c>
      <c r="J12" s="10">
        <v>0</v>
      </c>
      <c r="K12" s="10">
        <v>0.80826834488353594</v>
      </c>
      <c r="L12" s="10">
        <v>0</v>
      </c>
      <c r="M12" s="10">
        <v>0</v>
      </c>
      <c r="N12" s="10">
        <v>0</v>
      </c>
      <c r="O12" s="10">
        <v>4.5374665776659079E-2</v>
      </c>
      <c r="P12" s="10">
        <v>0.11098001545013213</v>
      </c>
      <c r="Q12" s="10">
        <v>6.0870841030326348</v>
      </c>
      <c r="R12" s="10">
        <v>0</v>
      </c>
      <c r="S12" s="10">
        <v>0</v>
      </c>
      <c r="T12" s="10">
        <v>7.5240413240522583</v>
      </c>
      <c r="U12" s="11">
        <v>0</v>
      </c>
      <c r="V12" s="11">
        <v>0</v>
      </c>
      <c r="W12" s="11">
        <v>0</v>
      </c>
      <c r="X12" s="11">
        <v>0.20927845404031309</v>
      </c>
      <c r="Y12" s="11">
        <v>0</v>
      </c>
      <c r="Z12" s="11">
        <v>0</v>
      </c>
      <c r="AA12" s="11">
        <v>0.61364735590772745</v>
      </c>
      <c r="AB12" s="11">
        <v>0</v>
      </c>
      <c r="AC12" s="11">
        <v>0.38283193557048928</v>
      </c>
      <c r="AD12" s="11">
        <v>0</v>
      </c>
      <c r="AE12" s="11">
        <v>0</v>
      </c>
      <c r="AF12" s="11">
        <v>0</v>
      </c>
      <c r="AG12" s="12">
        <f t="shared" si="4"/>
        <v>0.37037037037037035</v>
      </c>
      <c r="AJ12" s="1"/>
      <c r="AK12" s="1"/>
      <c r="AL12" s="1"/>
    </row>
    <row r="13" spans="1:38" ht="12" x14ac:dyDescent="0.2">
      <c r="A13" s="1" t="s">
        <v>123</v>
      </c>
      <c r="B13" s="1">
        <v>732.62890000000004</v>
      </c>
      <c r="C13" s="9">
        <f t="shared" si="0"/>
        <v>6.8997194263166195E-3</v>
      </c>
      <c r="D13" s="9">
        <f t="shared" si="1"/>
        <v>1.4697816146386095E-2</v>
      </c>
      <c r="E13" s="9">
        <f t="shared" si="2"/>
        <v>1.5593646440197008E-2</v>
      </c>
      <c r="F13" s="9">
        <f t="shared" si="3"/>
        <v>3.1277024142015615E-2</v>
      </c>
      <c r="G13" s="10">
        <v>5.2096704831020753E-2</v>
      </c>
      <c r="H13" s="10">
        <v>0</v>
      </c>
      <c r="I13" s="10">
        <v>1.9092323844069236E-2</v>
      </c>
      <c r="J13" s="10">
        <v>6.6422190250047608E-3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1.8764824268337924E-2</v>
      </c>
      <c r="S13" s="10">
        <v>0</v>
      </c>
      <c r="T13" s="10">
        <v>0</v>
      </c>
      <c r="U13" s="11">
        <v>4.8681900143502384E-2</v>
      </c>
      <c r="V13" s="11">
        <v>0</v>
      </c>
      <c r="W13" s="11">
        <v>0</v>
      </c>
      <c r="X13" s="11">
        <v>0</v>
      </c>
      <c r="Y13" s="11">
        <v>0</v>
      </c>
      <c r="Z13" s="11">
        <v>9.8595365049085185E-2</v>
      </c>
      <c r="AA13" s="11">
        <v>0</v>
      </c>
      <c r="AB13" s="11">
        <v>0</v>
      </c>
      <c r="AC13" s="11">
        <v>3.9846492089776524E-2</v>
      </c>
      <c r="AD13" s="11">
        <v>0</v>
      </c>
      <c r="AE13" s="11">
        <v>0</v>
      </c>
      <c r="AF13" s="11">
        <v>0</v>
      </c>
      <c r="AG13" s="12">
        <f t="shared" si="4"/>
        <v>0.25925925925925924</v>
      </c>
      <c r="AJ13" s="1"/>
      <c r="AK13" s="1"/>
      <c r="AL13" s="1"/>
    </row>
    <row r="14" spans="1:38" ht="12" x14ac:dyDescent="0.2">
      <c r="A14" s="1" t="s">
        <v>112</v>
      </c>
      <c r="B14" s="1">
        <v>386.36290000000002</v>
      </c>
      <c r="C14" s="9">
        <f t="shared" si="0"/>
        <v>0.32435622678437603</v>
      </c>
      <c r="D14" s="9">
        <f t="shared" si="1"/>
        <v>0.86678737473022061</v>
      </c>
      <c r="E14" s="9">
        <f t="shared" si="2"/>
        <v>0.16782974366823991</v>
      </c>
      <c r="F14" s="9">
        <f t="shared" si="3"/>
        <v>0.2262338243615791</v>
      </c>
      <c r="G14" s="10">
        <v>9.3048170019120982E-2</v>
      </c>
      <c r="H14" s="10">
        <v>0</v>
      </c>
      <c r="I14" s="10">
        <v>0.33006123255053299</v>
      </c>
      <c r="J14" s="10">
        <v>0.20202658997732761</v>
      </c>
      <c r="K14" s="10">
        <v>0</v>
      </c>
      <c r="L14" s="10">
        <v>6.8878074411177076E-2</v>
      </c>
      <c r="M14" s="10">
        <v>0.1329682253396203</v>
      </c>
      <c r="N14" s="10">
        <v>0.41438189867851832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3.2996229840049671</v>
      </c>
      <c r="U14" s="11">
        <v>0</v>
      </c>
      <c r="V14" s="11">
        <v>0.21194872396350253</v>
      </c>
      <c r="W14" s="11">
        <v>0.33030217854614613</v>
      </c>
      <c r="X14" s="11">
        <v>0</v>
      </c>
      <c r="Y14" s="11">
        <v>0.7671594664957283</v>
      </c>
      <c r="Z14" s="11">
        <v>9.3242856490951251E-2</v>
      </c>
      <c r="AA14" s="11">
        <v>0.10666816051442206</v>
      </c>
      <c r="AB14" s="11">
        <v>0.17800500827519455</v>
      </c>
      <c r="AC14" s="11">
        <v>0</v>
      </c>
      <c r="AD14" s="11">
        <v>0</v>
      </c>
      <c r="AE14" s="11">
        <v>0.32663052973293411</v>
      </c>
      <c r="AF14" s="11">
        <v>0</v>
      </c>
      <c r="AG14" s="12">
        <f t="shared" si="4"/>
        <v>0.51851851851851849</v>
      </c>
      <c r="AJ14" s="1"/>
      <c r="AK14" s="1"/>
      <c r="AL14" s="1"/>
    </row>
    <row r="15" spans="1:38" ht="12" x14ac:dyDescent="0.2">
      <c r="A15" s="1" t="s">
        <v>45</v>
      </c>
      <c r="B15" s="1">
        <v>400.37860000000001</v>
      </c>
      <c r="C15" s="9">
        <f t="shared" si="0"/>
        <v>16.970847963497476</v>
      </c>
      <c r="D15" s="9">
        <f t="shared" si="1"/>
        <v>27.484758943068268</v>
      </c>
      <c r="E15" s="9">
        <f t="shared" si="2"/>
        <v>9.6486117264835798</v>
      </c>
      <c r="F15" s="9">
        <f t="shared" si="3"/>
        <v>6.5512331275085867</v>
      </c>
      <c r="G15" s="10">
        <v>4.2234891106409016</v>
      </c>
      <c r="H15" s="10">
        <v>4.7140890902455004</v>
      </c>
      <c r="I15" s="10">
        <v>6.8603879390534619</v>
      </c>
      <c r="J15" s="10">
        <v>4.2203894995276654</v>
      </c>
      <c r="K15" s="10">
        <v>57.101859413592067</v>
      </c>
      <c r="L15" s="10">
        <v>2.2025606285289507</v>
      </c>
      <c r="M15" s="10">
        <v>4.4328590322428134</v>
      </c>
      <c r="N15" s="10">
        <v>6.9901785759309298</v>
      </c>
      <c r="O15" s="10">
        <v>0.89734819129642862</v>
      </c>
      <c r="P15" s="10">
        <v>2.1228067311838652</v>
      </c>
      <c r="Q15" s="10">
        <v>85.665957163078019</v>
      </c>
      <c r="R15" s="10">
        <v>1.5178537611448744</v>
      </c>
      <c r="S15" s="10">
        <v>1.2735631457308341</v>
      </c>
      <c r="T15" s="10">
        <v>55.368529206768372</v>
      </c>
      <c r="U15" s="11">
        <v>1.248263180858346</v>
      </c>
      <c r="V15" s="11">
        <v>11.352256689182097</v>
      </c>
      <c r="W15" s="11">
        <v>17.025233389630689</v>
      </c>
      <c r="X15" s="11">
        <v>13.514533708839396</v>
      </c>
      <c r="Y15" s="11">
        <v>13.150974630579974</v>
      </c>
      <c r="Z15" s="11">
        <v>3.2426831633608355</v>
      </c>
      <c r="AA15" s="11">
        <v>5.7584173042298694</v>
      </c>
      <c r="AB15" s="11">
        <v>12.183751840302</v>
      </c>
      <c r="AC15" s="11">
        <v>4.7250927451320255</v>
      </c>
      <c r="AD15" s="11">
        <v>4.5558460748685086</v>
      </c>
      <c r="AE15" s="11">
        <v>23.370609332020983</v>
      </c>
      <c r="AF15" s="11">
        <v>5.6556786587982204</v>
      </c>
      <c r="AG15" s="12">
        <f t="shared" si="4"/>
        <v>0.96296296296296291</v>
      </c>
      <c r="AJ15" s="1"/>
      <c r="AK15" s="1"/>
      <c r="AL15" s="1"/>
    </row>
    <row r="16" spans="1:38" ht="12" x14ac:dyDescent="0.2">
      <c r="A16" s="1" t="s">
        <v>250</v>
      </c>
      <c r="B16" s="1">
        <v>520.50879999999995</v>
      </c>
      <c r="C16" s="9">
        <f t="shared" si="0"/>
        <v>0.32679221867015201</v>
      </c>
      <c r="D16" s="9">
        <f t="shared" si="1"/>
        <v>0.69616454517176296</v>
      </c>
      <c r="E16" s="9">
        <f t="shared" si="2"/>
        <v>1.0425560948040207</v>
      </c>
      <c r="F16" s="9">
        <f t="shared" si="3"/>
        <v>2.9060101978102151</v>
      </c>
      <c r="G16" s="10">
        <v>0</v>
      </c>
      <c r="H16" s="10">
        <v>0</v>
      </c>
      <c r="I16" s="10">
        <v>0.32813270554093749</v>
      </c>
      <c r="J16" s="10">
        <v>0</v>
      </c>
      <c r="K16" s="10">
        <v>0</v>
      </c>
      <c r="L16" s="10">
        <v>7.9610004321499991E-2</v>
      </c>
      <c r="M16" s="10">
        <v>0.34397131815030951</v>
      </c>
      <c r="N16" s="10">
        <v>0</v>
      </c>
      <c r="O16" s="10">
        <v>0</v>
      </c>
      <c r="P16" s="10">
        <v>0</v>
      </c>
      <c r="Q16" s="10">
        <v>2.2681005376518382</v>
      </c>
      <c r="R16" s="10">
        <v>0</v>
      </c>
      <c r="S16" s="10">
        <v>1.5552764957175429</v>
      </c>
      <c r="T16" s="10">
        <v>0</v>
      </c>
      <c r="U16" s="11">
        <v>0</v>
      </c>
      <c r="V16" s="11">
        <v>0.17843159478546136</v>
      </c>
      <c r="W16" s="11">
        <v>10.117169502546314</v>
      </c>
      <c r="X16" s="11">
        <v>0</v>
      </c>
      <c r="Y16" s="11">
        <v>0.36770568550847577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1.8473663548079975</v>
      </c>
      <c r="AF16" s="11">
        <v>0</v>
      </c>
      <c r="AG16" s="12">
        <f t="shared" si="4"/>
        <v>0.33333333333333331</v>
      </c>
      <c r="AJ16" s="1"/>
      <c r="AK16" s="1"/>
      <c r="AL16" s="1"/>
    </row>
    <row r="17" spans="1:38" ht="12" x14ac:dyDescent="0.2">
      <c r="A17" s="1" t="s">
        <v>88</v>
      </c>
      <c r="B17" s="1">
        <v>536.50369999999998</v>
      </c>
      <c r="C17" s="9">
        <f t="shared" si="0"/>
        <v>0.2552249009467028</v>
      </c>
      <c r="D17" s="9">
        <f t="shared" si="1"/>
        <v>0.50844981932201661</v>
      </c>
      <c r="E17" s="9">
        <f t="shared" si="2"/>
        <v>0.33857012395941505</v>
      </c>
      <c r="F17" s="9">
        <f t="shared" si="3"/>
        <v>0.45354209409868235</v>
      </c>
      <c r="G17" s="10">
        <v>0.18978915507228949</v>
      </c>
      <c r="H17" s="10">
        <v>0.14736093741329651</v>
      </c>
      <c r="I17" s="10">
        <v>0.38660797084142789</v>
      </c>
      <c r="J17" s="10">
        <v>0</v>
      </c>
      <c r="K17" s="10">
        <v>1.9228139675049265</v>
      </c>
      <c r="L17" s="10">
        <v>0</v>
      </c>
      <c r="M17" s="10">
        <v>0.46869901127204461</v>
      </c>
      <c r="N17" s="10">
        <v>0.37694757014575536</v>
      </c>
      <c r="O17" s="10">
        <v>0</v>
      </c>
      <c r="P17" s="10">
        <v>8.093000100409864E-2</v>
      </c>
      <c r="Q17" s="10">
        <v>0</v>
      </c>
      <c r="R17" s="10">
        <v>0</v>
      </c>
      <c r="S17" s="10">
        <v>0</v>
      </c>
      <c r="T17" s="10">
        <v>0</v>
      </c>
      <c r="U17" s="11">
        <v>0</v>
      </c>
      <c r="V17" s="11">
        <v>1.3319871623547381</v>
      </c>
      <c r="W17" s="11">
        <v>0</v>
      </c>
      <c r="X17" s="11">
        <v>1.0957451367811042</v>
      </c>
      <c r="Y17" s="11">
        <v>0.4962840598453413</v>
      </c>
      <c r="Z17" s="11">
        <v>0</v>
      </c>
      <c r="AA17" s="11">
        <v>0.2347276769240581</v>
      </c>
      <c r="AB17" s="11">
        <v>0.219998326787811</v>
      </c>
      <c r="AC17" s="11">
        <v>0.14251978711166233</v>
      </c>
      <c r="AD17" s="11">
        <v>0</v>
      </c>
      <c r="AE17" s="11">
        <v>0.54157933770826638</v>
      </c>
      <c r="AF17" s="11">
        <v>0</v>
      </c>
      <c r="AG17" s="12">
        <f t="shared" si="4"/>
        <v>0.51851851851851849</v>
      </c>
      <c r="AJ17" s="1"/>
      <c r="AK17" s="1"/>
      <c r="AL17" s="1"/>
    </row>
    <row r="18" spans="1:38" ht="12" x14ac:dyDescent="0.2">
      <c r="A18" s="1" t="s">
        <v>217</v>
      </c>
      <c r="B18" s="1">
        <v>604.60270000000003</v>
      </c>
      <c r="C18" s="9">
        <f t="shared" si="0"/>
        <v>1.8819500813028189E-2</v>
      </c>
      <c r="D18" s="9">
        <f t="shared" si="1"/>
        <v>4.171164453953756E-2</v>
      </c>
      <c r="E18" s="9">
        <f t="shared" si="2"/>
        <v>0.19650561187118265</v>
      </c>
      <c r="F18" s="9">
        <f t="shared" si="3"/>
        <v>0.56422881395230162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0.13875419477625467</v>
      </c>
      <c r="N18" s="10">
        <v>0</v>
      </c>
      <c r="O18" s="10">
        <v>3.4953550649082413E-2</v>
      </c>
      <c r="P18" s="10">
        <v>0</v>
      </c>
      <c r="Q18" s="10">
        <v>0</v>
      </c>
      <c r="R18" s="10">
        <v>8.4082432514190092E-2</v>
      </c>
      <c r="S18" s="10">
        <v>5.682833442867464E-3</v>
      </c>
      <c r="T18" s="10">
        <v>0</v>
      </c>
      <c r="U18" s="11">
        <v>1.9790125236674068</v>
      </c>
      <c r="V18" s="11">
        <v>0.10354733674061865</v>
      </c>
      <c r="W18" s="11">
        <v>0.14497728885027319</v>
      </c>
      <c r="X18" s="11">
        <v>0</v>
      </c>
      <c r="Y18" s="11">
        <v>0</v>
      </c>
      <c r="Z18" s="11">
        <v>0.13053019319589268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2">
        <f t="shared" si="4"/>
        <v>0.29629629629629628</v>
      </c>
      <c r="AJ18" s="1"/>
      <c r="AK18" s="1"/>
      <c r="AL18" s="1"/>
    </row>
    <row r="19" spans="1:38" ht="12" x14ac:dyDescent="0.2">
      <c r="A19" s="1" t="s">
        <v>263</v>
      </c>
      <c r="B19" s="1">
        <v>632.63400000000001</v>
      </c>
      <c r="C19" s="9">
        <f t="shared" si="0"/>
        <v>0.42476541243435506</v>
      </c>
      <c r="D19" s="9">
        <f t="shared" si="1"/>
        <v>0.88013916195364894</v>
      </c>
      <c r="E19" s="9">
        <f t="shared" si="2"/>
        <v>0.83539651754375432</v>
      </c>
      <c r="F19" s="9">
        <f t="shared" si="3"/>
        <v>2.0187947205311878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5.1207861560222327E-2</v>
      </c>
      <c r="M19" s="10">
        <v>0.4150899140750301</v>
      </c>
      <c r="N19" s="10">
        <v>0</v>
      </c>
      <c r="O19" s="10">
        <v>0</v>
      </c>
      <c r="P19" s="10">
        <v>0</v>
      </c>
      <c r="Q19" s="10">
        <v>0</v>
      </c>
      <c r="R19" s="10">
        <v>0.82595039652666791</v>
      </c>
      <c r="S19" s="10">
        <v>1.6537380000692976</v>
      </c>
      <c r="T19" s="10">
        <v>3.0007296018497525</v>
      </c>
      <c r="U19" s="11">
        <v>7.0737540779727492</v>
      </c>
      <c r="V19" s="11">
        <v>0.63034657117393011</v>
      </c>
      <c r="W19" s="11">
        <v>1.3571054870891177</v>
      </c>
      <c r="X19" s="11">
        <v>0</v>
      </c>
      <c r="Y19" s="11">
        <v>0</v>
      </c>
      <c r="Z19" s="11">
        <v>0</v>
      </c>
      <c r="AA19" s="11">
        <v>0</v>
      </c>
      <c r="AB19" s="11">
        <v>0.96355207428925638</v>
      </c>
      <c r="AC19" s="11">
        <v>0</v>
      </c>
      <c r="AD19" s="11">
        <v>0</v>
      </c>
      <c r="AE19" s="11">
        <v>0</v>
      </c>
      <c r="AF19" s="11">
        <v>0</v>
      </c>
      <c r="AG19" s="12">
        <f t="shared" si="4"/>
        <v>0.33333333333333331</v>
      </c>
      <c r="AJ19" s="1"/>
      <c r="AK19" s="1"/>
      <c r="AL19" s="1"/>
    </row>
    <row r="20" spans="1:38" ht="12" x14ac:dyDescent="0.2">
      <c r="A20" s="1" t="s">
        <v>303</v>
      </c>
      <c r="B20" s="1">
        <v>630.61839999999995</v>
      </c>
      <c r="C20" s="9">
        <f t="shared" si="0"/>
        <v>1.3598558709836774</v>
      </c>
      <c r="D20" s="9">
        <f t="shared" si="1"/>
        <v>3.003277060552719</v>
      </c>
      <c r="E20" s="9">
        <f t="shared" si="2"/>
        <v>1.3507785134002697</v>
      </c>
      <c r="F20" s="9">
        <f t="shared" si="3"/>
        <v>2.7157798513091667</v>
      </c>
      <c r="G20" s="10">
        <v>0</v>
      </c>
      <c r="H20" s="10">
        <v>0</v>
      </c>
      <c r="I20" s="10">
        <v>7.7611976951186629E-2</v>
      </c>
      <c r="J20" s="10">
        <v>0</v>
      </c>
      <c r="K20" s="10">
        <v>0</v>
      </c>
      <c r="L20" s="10">
        <v>6.9000550510508088E-2</v>
      </c>
      <c r="M20" s="10">
        <v>0.25586951237624511</v>
      </c>
      <c r="N20" s="10">
        <v>0</v>
      </c>
      <c r="O20" s="10">
        <v>0</v>
      </c>
      <c r="P20" s="10">
        <v>0.11579546940300325</v>
      </c>
      <c r="Q20" s="10">
        <v>3.5733653617467693</v>
      </c>
      <c r="R20" s="10">
        <v>0.94393039801417344</v>
      </c>
      <c r="S20" s="10">
        <v>3.0413226937245406</v>
      </c>
      <c r="T20" s="10">
        <v>10.961086231045057</v>
      </c>
      <c r="U20" s="11">
        <v>9.1930741800182041</v>
      </c>
      <c r="V20" s="11">
        <v>7.5748302210139604E-2</v>
      </c>
      <c r="W20" s="11">
        <v>3.9903315784220088</v>
      </c>
      <c r="X20" s="11">
        <v>0</v>
      </c>
      <c r="Y20" s="11">
        <v>0.38491588242412877</v>
      </c>
      <c r="Z20" s="11">
        <v>0</v>
      </c>
      <c r="AA20" s="11">
        <v>0.18544789392710354</v>
      </c>
      <c r="AB20" s="11">
        <v>1.4326603320530698</v>
      </c>
      <c r="AC20" s="11">
        <v>0.17790433989488308</v>
      </c>
      <c r="AD20" s="11">
        <v>0.28070778718360856</v>
      </c>
      <c r="AE20" s="11">
        <v>0.48855186467008882</v>
      </c>
      <c r="AF20" s="11">
        <v>0</v>
      </c>
      <c r="AG20" s="12">
        <f t="shared" si="4"/>
        <v>0.62962962962962965</v>
      </c>
      <c r="AJ20" s="1"/>
      <c r="AK20" s="1"/>
      <c r="AL20" s="1"/>
    </row>
    <row r="21" spans="1:38" ht="12" x14ac:dyDescent="0.2">
      <c r="A21" s="1" t="s">
        <v>49</v>
      </c>
      <c r="B21" s="1">
        <v>439.37819999999999</v>
      </c>
      <c r="C21" s="9">
        <f t="shared" si="0"/>
        <v>22.289356816678669</v>
      </c>
      <c r="D21" s="9">
        <f t="shared" si="1"/>
        <v>23.659102190188808</v>
      </c>
      <c r="E21" s="9">
        <f t="shared" si="2"/>
        <v>8.362610238906564</v>
      </c>
      <c r="F21" s="9">
        <f t="shared" si="3"/>
        <v>9.0970895406922345</v>
      </c>
      <c r="G21" s="10">
        <v>3.1241913171055153</v>
      </c>
      <c r="H21" s="10">
        <v>3.9335404040434621</v>
      </c>
      <c r="I21" s="10">
        <v>2.2416853037476572</v>
      </c>
      <c r="J21" s="10">
        <v>10.282117097160482</v>
      </c>
      <c r="K21" s="10">
        <v>26.827061206048484</v>
      </c>
      <c r="L21" s="10">
        <v>0.89163578637412688</v>
      </c>
      <c r="M21" s="10">
        <v>1.2574656556308466</v>
      </c>
      <c r="N21" s="10">
        <v>35.866726992975956</v>
      </c>
      <c r="O21" s="10">
        <v>59.911951782874638</v>
      </c>
      <c r="P21" s="10">
        <v>6.8058051737949619</v>
      </c>
      <c r="Q21" s="10">
        <v>9.230062817093831</v>
      </c>
      <c r="R21" s="10">
        <v>61.333228452748727</v>
      </c>
      <c r="S21" s="10">
        <v>61.357010567744013</v>
      </c>
      <c r="T21" s="10">
        <v>28.98851287615868</v>
      </c>
      <c r="U21" s="11">
        <v>13.514508590510481</v>
      </c>
      <c r="V21" s="11">
        <v>1.3358730627463018</v>
      </c>
      <c r="W21" s="11">
        <v>30.046961364560591</v>
      </c>
      <c r="X21" s="11">
        <v>2.5947249365201777</v>
      </c>
      <c r="Y21" s="11">
        <v>10.128555652159484</v>
      </c>
      <c r="Z21" s="11">
        <v>0.26567806754718581</v>
      </c>
      <c r="AA21" s="11">
        <v>1.7360870852662249</v>
      </c>
      <c r="AB21" s="11">
        <v>7.8672188002623225</v>
      </c>
      <c r="AC21" s="11">
        <v>5.7775162755671108</v>
      </c>
      <c r="AD21" s="11">
        <v>4.928857562522448</v>
      </c>
      <c r="AE21" s="11">
        <v>20.69222147421528</v>
      </c>
      <c r="AF21" s="11">
        <v>1.4631199950011577</v>
      </c>
      <c r="AG21" s="12">
        <f t="shared" si="4"/>
        <v>0.96296296296296291</v>
      </c>
      <c r="AJ21" s="1"/>
      <c r="AK21" s="1"/>
      <c r="AL21" s="1"/>
    </row>
    <row r="22" spans="1:38" ht="12" x14ac:dyDescent="0.2">
      <c r="A22" s="1" t="s">
        <v>56</v>
      </c>
      <c r="B22" s="1">
        <v>467.40949999999998</v>
      </c>
      <c r="C22" s="9">
        <f t="shared" si="0"/>
        <v>13.879599515067786</v>
      </c>
      <c r="D22" s="9">
        <f t="shared" si="1"/>
        <v>19.343592976693625</v>
      </c>
      <c r="E22" s="9">
        <f t="shared" si="2"/>
        <v>5.1780619810905186</v>
      </c>
      <c r="F22" s="9">
        <f t="shared" si="3"/>
        <v>5.5102110401228472</v>
      </c>
      <c r="G22" s="10">
        <v>1.6919872545090417</v>
      </c>
      <c r="H22" s="10">
        <v>1.07982206398947</v>
      </c>
      <c r="I22" s="10">
        <v>1.5932854919024755</v>
      </c>
      <c r="J22" s="10">
        <v>5.3969265025881858</v>
      </c>
      <c r="K22" s="10">
        <v>2.086149092160849</v>
      </c>
      <c r="L22" s="10">
        <v>1.5261209168883241</v>
      </c>
      <c r="M22" s="10">
        <v>3.2413267597525235</v>
      </c>
      <c r="N22" s="10">
        <v>25.260513309871893</v>
      </c>
      <c r="O22" s="10">
        <v>48.802195192312261</v>
      </c>
      <c r="P22" s="10">
        <v>7.4016470528753802</v>
      </c>
      <c r="Q22" s="10">
        <v>0</v>
      </c>
      <c r="R22" s="10">
        <v>46.43004510971631</v>
      </c>
      <c r="S22" s="10">
        <v>47.682387305008142</v>
      </c>
      <c r="T22" s="10">
        <v>2.1219871593741448</v>
      </c>
      <c r="U22" s="11">
        <v>12.456992307931781</v>
      </c>
      <c r="V22" s="11">
        <v>1.8317755863444698</v>
      </c>
      <c r="W22" s="11">
        <v>17.715748070939867</v>
      </c>
      <c r="X22" s="11">
        <v>2.7537079631467214</v>
      </c>
      <c r="Y22" s="11">
        <v>9.1092662532218327</v>
      </c>
      <c r="Z22" s="11">
        <v>0.21097732849268544</v>
      </c>
      <c r="AA22" s="11">
        <v>0.26634131817915496</v>
      </c>
      <c r="AB22" s="11">
        <v>8.2573207859680622</v>
      </c>
      <c r="AC22" s="11">
        <v>2.4447265715847375</v>
      </c>
      <c r="AD22" s="11">
        <v>3.2147489406946903</v>
      </c>
      <c r="AE22" s="11">
        <v>1.3567418859735905</v>
      </c>
      <c r="AF22" s="11">
        <v>2.5183967606086242</v>
      </c>
      <c r="AG22" s="12">
        <f t="shared" si="4"/>
        <v>0.92592592592592593</v>
      </c>
      <c r="AJ22" s="1"/>
      <c r="AK22" s="1"/>
      <c r="AL22" s="1"/>
    </row>
    <row r="23" spans="1:38" ht="12" x14ac:dyDescent="0.2">
      <c r="A23" s="1" t="s">
        <v>34</v>
      </c>
      <c r="B23" s="1">
        <v>495.44080000000002</v>
      </c>
      <c r="C23" s="9">
        <f t="shared" si="0"/>
        <v>60.157095967019117</v>
      </c>
      <c r="D23" s="9">
        <f t="shared" si="1"/>
        <v>74.100115908564007</v>
      </c>
      <c r="E23" s="9">
        <f t="shared" si="2"/>
        <v>27.922126372682538</v>
      </c>
      <c r="F23" s="9">
        <f t="shared" si="3"/>
        <v>15.947832513919339</v>
      </c>
      <c r="G23" s="10">
        <v>18.252041536836646</v>
      </c>
      <c r="H23" s="10">
        <v>19.546832383455769</v>
      </c>
      <c r="I23" s="10">
        <v>13.027638487816022</v>
      </c>
      <c r="J23" s="10">
        <v>15.821198438604446</v>
      </c>
      <c r="K23" s="10">
        <v>125.62483408093492</v>
      </c>
      <c r="L23" s="10">
        <v>13.471648786571295</v>
      </c>
      <c r="M23" s="10">
        <v>13.051497117175238</v>
      </c>
      <c r="N23" s="10">
        <v>39.610108969808465</v>
      </c>
      <c r="O23" s="10">
        <v>40.639557195010923</v>
      </c>
      <c r="P23" s="10">
        <v>20.740679998326879</v>
      </c>
      <c r="Q23" s="10">
        <v>257.52939662591615</v>
      </c>
      <c r="R23" s="10">
        <v>39.540491908789903</v>
      </c>
      <c r="S23" s="10">
        <v>50.01801777274116</v>
      </c>
      <c r="T23" s="10">
        <v>175.32540023627976</v>
      </c>
      <c r="U23" s="11">
        <v>23.054582296129052</v>
      </c>
      <c r="V23" s="11">
        <v>13.909980153468668</v>
      </c>
      <c r="W23" s="11">
        <v>60.648433588142019</v>
      </c>
      <c r="X23" s="11">
        <v>25.924599140659875</v>
      </c>
      <c r="Y23" s="11">
        <v>45.863618154671258</v>
      </c>
      <c r="Z23" s="11">
        <v>15.52868382217429</v>
      </c>
      <c r="AA23" s="11">
        <v>13.588768195246104</v>
      </c>
      <c r="AB23" s="11">
        <v>28.643468320480739</v>
      </c>
      <c r="AC23" s="11">
        <v>19.476377654911801</v>
      </c>
      <c r="AD23" s="11">
        <v>17.119922369058912</v>
      </c>
      <c r="AE23" s="11">
        <v>51.678593327725288</v>
      </c>
      <c r="AF23" s="11">
        <v>19.628489449522409</v>
      </c>
      <c r="AG23" s="12">
        <f t="shared" si="4"/>
        <v>0.96296296296296291</v>
      </c>
      <c r="AJ23" s="1"/>
      <c r="AK23" s="1"/>
      <c r="AL23" s="1"/>
    </row>
    <row r="24" spans="1:38" ht="12" x14ac:dyDescent="0.2">
      <c r="A24" s="1" t="s">
        <v>139</v>
      </c>
      <c r="B24" s="1">
        <v>493.42509999999999</v>
      </c>
      <c r="C24" s="9">
        <f t="shared" si="0"/>
        <v>4.0541741073087669</v>
      </c>
      <c r="D24" s="9">
        <f t="shared" si="1"/>
        <v>5.2720312761758237</v>
      </c>
      <c r="E24" s="9">
        <f t="shared" si="2"/>
        <v>0.90686462786536504</v>
      </c>
      <c r="F24" s="9">
        <f t="shared" si="3"/>
        <v>1.6311796373807474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3.4946957391291247</v>
      </c>
      <c r="M24" s="10">
        <v>5.9530567405670611</v>
      </c>
      <c r="N24" s="10">
        <v>1.662425211780751</v>
      </c>
      <c r="O24" s="10">
        <v>12.461459133990779</v>
      </c>
      <c r="P24" s="10">
        <v>2.6391799113994936</v>
      </c>
      <c r="Q24" s="10">
        <v>3.4691518801845911</v>
      </c>
      <c r="R24" s="10">
        <v>13.305526678848853</v>
      </c>
      <c r="S24" s="10">
        <v>13.772942206422078</v>
      </c>
      <c r="T24" s="10">
        <v>0</v>
      </c>
      <c r="U24" s="11">
        <v>5.5120440536646491</v>
      </c>
      <c r="V24" s="11">
        <v>1.812253330004115</v>
      </c>
      <c r="W24" s="11">
        <v>0.44858544623302238</v>
      </c>
      <c r="X24" s="11">
        <v>0</v>
      </c>
      <c r="Y24" s="11">
        <v>0</v>
      </c>
      <c r="Z24" s="11">
        <v>0.17024202114099038</v>
      </c>
      <c r="AA24" s="11">
        <v>0</v>
      </c>
      <c r="AB24" s="11">
        <v>0.49205542939740393</v>
      </c>
      <c r="AC24" s="11">
        <v>0.22273433418580529</v>
      </c>
      <c r="AD24" s="11">
        <v>0</v>
      </c>
      <c r="AE24" s="11">
        <v>0</v>
      </c>
      <c r="AF24" s="11">
        <v>2.2244609197583953</v>
      </c>
      <c r="AG24" s="12">
        <f t="shared" si="4"/>
        <v>0.55555555555555558</v>
      </c>
      <c r="AJ24" s="1"/>
      <c r="AK24" s="1"/>
      <c r="AL24" s="1"/>
    </row>
    <row r="25" spans="1:38" ht="12" x14ac:dyDescent="0.2">
      <c r="A25" s="1" t="s">
        <v>83</v>
      </c>
      <c r="B25" s="1">
        <v>491.40949999999998</v>
      </c>
      <c r="C25" s="9">
        <f t="shared" si="0"/>
        <v>2.2499135946193185</v>
      </c>
      <c r="D25" s="9">
        <f t="shared" si="1"/>
        <v>1.6865013712382981</v>
      </c>
      <c r="E25" s="9">
        <f t="shared" si="2"/>
        <v>1.9019284436279904</v>
      </c>
      <c r="F25" s="9">
        <f t="shared" si="3"/>
        <v>1.688475673330958</v>
      </c>
      <c r="G25" s="10">
        <v>0.32385938007912485</v>
      </c>
      <c r="H25" s="10">
        <v>3.8462419081204891</v>
      </c>
      <c r="I25" s="10">
        <v>2.6319254609836955</v>
      </c>
      <c r="J25" s="10">
        <v>2.0295877194289558</v>
      </c>
      <c r="K25" s="10">
        <v>0</v>
      </c>
      <c r="L25" s="10">
        <v>2.0178552429169088</v>
      </c>
      <c r="M25" s="10">
        <v>2.4502205927565339</v>
      </c>
      <c r="N25" s="10">
        <v>5.2465678541662424</v>
      </c>
      <c r="O25" s="10">
        <v>4.0532048149383302</v>
      </c>
      <c r="P25" s="10">
        <v>1.976228229220848</v>
      </c>
      <c r="Q25" s="10">
        <v>0</v>
      </c>
      <c r="R25" s="10">
        <v>3.4522412188181884</v>
      </c>
      <c r="S25" s="10">
        <v>3.4708579032411468</v>
      </c>
      <c r="T25" s="10">
        <v>0</v>
      </c>
      <c r="U25" s="11">
        <v>1.9408426179875258</v>
      </c>
      <c r="V25" s="11">
        <v>1.3486952273375701</v>
      </c>
      <c r="W25" s="11">
        <v>3.8746340965113277</v>
      </c>
      <c r="X25" s="11">
        <v>5.1600454889547622</v>
      </c>
      <c r="Y25" s="11">
        <v>0.57477881733714276</v>
      </c>
      <c r="Z25" s="11">
        <v>0</v>
      </c>
      <c r="AA25" s="11">
        <v>0</v>
      </c>
      <c r="AB25" s="11">
        <v>3.9709409378797322</v>
      </c>
      <c r="AC25" s="11">
        <v>0.27770956520365853</v>
      </c>
      <c r="AD25" s="11">
        <v>2.430403518769527</v>
      </c>
      <c r="AE25" s="11">
        <v>1.3097432127138366</v>
      </c>
      <c r="AF25" s="11">
        <v>1.9353478408408027</v>
      </c>
      <c r="AG25" s="12">
        <f t="shared" si="4"/>
        <v>0.77777777777777779</v>
      </c>
      <c r="AJ25" s="1"/>
      <c r="AK25" s="1"/>
      <c r="AL25" s="1"/>
    </row>
    <row r="26" spans="1:38" ht="12" x14ac:dyDescent="0.2">
      <c r="A26" s="1" t="s">
        <v>133</v>
      </c>
      <c r="B26" s="1">
        <v>509.45639999999997</v>
      </c>
      <c r="C26" s="9">
        <f t="shared" si="0"/>
        <v>2.1102439529455705</v>
      </c>
      <c r="D26" s="9">
        <f t="shared" si="1"/>
        <v>2.8802283510044058</v>
      </c>
      <c r="E26" s="9">
        <f t="shared" si="2"/>
        <v>0.26796725056172138</v>
      </c>
      <c r="F26" s="9">
        <f t="shared" si="3"/>
        <v>0.4822365907893274</v>
      </c>
      <c r="G26" s="10">
        <v>0</v>
      </c>
      <c r="H26" s="10">
        <v>0.1990737557268244</v>
      </c>
      <c r="I26" s="10">
        <v>0</v>
      </c>
      <c r="J26" s="10">
        <v>0</v>
      </c>
      <c r="K26" s="10">
        <v>0</v>
      </c>
      <c r="L26" s="10">
        <v>7.6229593092273795</v>
      </c>
      <c r="M26" s="10">
        <v>8.8988507227613152</v>
      </c>
      <c r="N26" s="10">
        <v>0.22998323695979472</v>
      </c>
      <c r="O26" s="10">
        <v>2.6001159620569885</v>
      </c>
      <c r="P26" s="10">
        <v>3.0651294071185782</v>
      </c>
      <c r="Q26" s="10">
        <v>2.6084495562327801</v>
      </c>
      <c r="R26" s="10">
        <v>2.6647285932498761</v>
      </c>
      <c r="S26" s="10">
        <v>1.6541247979044473</v>
      </c>
      <c r="T26" s="10">
        <v>0</v>
      </c>
      <c r="U26" s="11">
        <v>0.50971210128065847</v>
      </c>
      <c r="V26" s="11">
        <v>1.5600896498279502</v>
      </c>
      <c r="W26" s="11">
        <v>0</v>
      </c>
      <c r="X26" s="11">
        <v>0</v>
      </c>
      <c r="Y26" s="11">
        <v>0.3863151023336186</v>
      </c>
      <c r="Z26" s="11">
        <v>0</v>
      </c>
      <c r="AA26" s="11">
        <v>0</v>
      </c>
      <c r="AB26" s="11">
        <v>0.75949015329842884</v>
      </c>
      <c r="AC26" s="11">
        <v>0</v>
      </c>
      <c r="AD26" s="11">
        <v>0</v>
      </c>
      <c r="AE26" s="11">
        <v>0</v>
      </c>
      <c r="AF26" s="11">
        <v>0</v>
      </c>
      <c r="AG26" s="12">
        <f t="shared" si="4"/>
        <v>0.48148148148148145</v>
      </c>
      <c r="AJ26" s="1"/>
      <c r="AK26" s="1"/>
      <c r="AL26" s="1"/>
    </row>
    <row r="27" spans="1:38" ht="12" x14ac:dyDescent="0.2">
      <c r="A27" s="1" t="s">
        <v>144</v>
      </c>
      <c r="B27" s="1">
        <v>507.44080000000002</v>
      </c>
      <c r="C27" s="9">
        <f t="shared" si="0"/>
        <v>0.97162993676821785</v>
      </c>
      <c r="D27" s="9">
        <f t="shared" si="1"/>
        <v>1.5578860721225025</v>
      </c>
      <c r="E27" s="9">
        <f t="shared" si="2"/>
        <v>0.13421830058053455</v>
      </c>
      <c r="F27" s="9">
        <f t="shared" si="3"/>
        <v>0.2542134110385062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3.5607069420881285</v>
      </c>
      <c r="M27" s="10">
        <v>4.7451087672534058</v>
      </c>
      <c r="N27" s="10">
        <v>0</v>
      </c>
      <c r="O27" s="10">
        <v>0.10891549514932496</v>
      </c>
      <c r="P27" s="10">
        <v>0.56057409395482605</v>
      </c>
      <c r="Q27" s="10">
        <v>2.3170090622686597</v>
      </c>
      <c r="R27" s="10">
        <v>0.13334479295827401</v>
      </c>
      <c r="S27" s="10">
        <v>0.22518498469616219</v>
      </c>
      <c r="T27" s="10">
        <v>1.9519749763862675</v>
      </c>
      <c r="U27" s="11">
        <v>9.7670455793655298E-2</v>
      </c>
      <c r="V27" s="11">
        <v>0.50055659695976673</v>
      </c>
      <c r="W27" s="11">
        <v>0</v>
      </c>
      <c r="X27" s="11">
        <v>8.7015068158281805E-2</v>
      </c>
      <c r="Y27" s="11">
        <v>0.80269894564555411</v>
      </c>
      <c r="Z27" s="11">
        <v>0</v>
      </c>
      <c r="AA27" s="11">
        <v>0.12267854040915645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2">
        <f t="shared" si="4"/>
        <v>0.48148148148148145</v>
      </c>
      <c r="AJ27" s="1"/>
      <c r="AK27" s="1"/>
      <c r="AL27" s="1"/>
    </row>
    <row r="28" spans="1:38" ht="12" x14ac:dyDescent="0.2">
      <c r="A28" s="1" t="s">
        <v>82</v>
      </c>
      <c r="B28" s="1">
        <v>521.45640000000003</v>
      </c>
      <c r="C28" s="9">
        <f t="shared" si="0"/>
        <v>9.5118600782372038</v>
      </c>
      <c r="D28" s="9">
        <f t="shared" si="1"/>
        <v>9.4713423327256905</v>
      </c>
      <c r="E28" s="9">
        <f t="shared" si="2"/>
        <v>7.0661750144209643</v>
      </c>
      <c r="F28" s="9">
        <f t="shared" si="3"/>
        <v>6.7495579076724237</v>
      </c>
      <c r="G28" s="10">
        <v>0.36380652748965048</v>
      </c>
      <c r="H28" s="10">
        <v>1.5300574796856661</v>
      </c>
      <c r="I28" s="10">
        <v>1.4719423833363572</v>
      </c>
      <c r="J28" s="10">
        <v>2.1858814207952939</v>
      </c>
      <c r="K28" s="10">
        <v>0</v>
      </c>
      <c r="L28" s="10">
        <v>20.089599294977162</v>
      </c>
      <c r="M28" s="10">
        <v>25.938666601939101</v>
      </c>
      <c r="N28" s="10">
        <v>9.3323713863902285</v>
      </c>
      <c r="O28" s="10">
        <v>16.253638402385825</v>
      </c>
      <c r="P28" s="10">
        <v>15.368454644141158</v>
      </c>
      <c r="Q28" s="10">
        <v>0</v>
      </c>
      <c r="R28" s="10">
        <v>17.132989003667952</v>
      </c>
      <c r="S28" s="10">
        <v>21.494031146689647</v>
      </c>
      <c r="T28" s="10">
        <v>2.0046028038228272</v>
      </c>
      <c r="U28" s="11">
        <v>18.877441356851364</v>
      </c>
      <c r="V28" s="11">
        <v>13.767986899990841</v>
      </c>
      <c r="W28" s="11">
        <v>11.239747848388859</v>
      </c>
      <c r="X28" s="11">
        <v>3.6181837607338654</v>
      </c>
      <c r="Y28" s="11">
        <v>8.3187326973486009</v>
      </c>
      <c r="Z28" s="11">
        <v>1.8658046769969583</v>
      </c>
      <c r="AA28" s="11">
        <v>0</v>
      </c>
      <c r="AB28" s="11">
        <v>11.275620205059829</v>
      </c>
      <c r="AC28" s="11">
        <v>0</v>
      </c>
      <c r="AD28" s="11">
        <v>0.71938530421917557</v>
      </c>
      <c r="AE28" s="11">
        <v>0.46900743742446466</v>
      </c>
      <c r="AF28" s="11">
        <v>14.642189986037621</v>
      </c>
      <c r="AG28" s="12">
        <f t="shared" si="4"/>
        <v>0.81481481481481477</v>
      </c>
      <c r="AJ28" s="1"/>
      <c r="AK28" s="1"/>
      <c r="AL28" s="1"/>
    </row>
    <row r="29" spans="1:38" ht="12" x14ac:dyDescent="0.2">
      <c r="A29" s="1" t="s">
        <v>153</v>
      </c>
      <c r="B29" s="1">
        <v>519.44079999999997</v>
      </c>
      <c r="C29" s="9">
        <f t="shared" si="0"/>
        <v>1.1694616615413425</v>
      </c>
      <c r="D29" s="9">
        <f t="shared" si="1"/>
        <v>1.5342434346333009</v>
      </c>
      <c r="E29" s="9">
        <f t="shared" si="2"/>
        <v>0.32367411101776905</v>
      </c>
      <c r="F29" s="9">
        <f t="shared" si="3"/>
        <v>0.60045100787737049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3.0804392731536998</v>
      </c>
      <c r="M29" s="10">
        <v>4.9674131382432449</v>
      </c>
      <c r="N29" s="10">
        <v>0</v>
      </c>
      <c r="O29" s="10">
        <v>1.4341675506860507</v>
      </c>
      <c r="P29" s="10">
        <v>1.5430164339911547</v>
      </c>
      <c r="Q29" s="10">
        <v>2.5009569002748573</v>
      </c>
      <c r="R29" s="10">
        <v>2.071189177606179</v>
      </c>
      <c r="S29" s="10">
        <v>0.77528078762360864</v>
      </c>
      <c r="T29" s="10">
        <v>0</v>
      </c>
      <c r="U29" s="11">
        <v>1.5459052461499019</v>
      </c>
      <c r="V29" s="11">
        <v>1.3924295263998629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0.94575455966346411</v>
      </c>
      <c r="AG29" s="12">
        <f t="shared" si="4"/>
        <v>0.37037037037037035</v>
      </c>
      <c r="AJ29" s="1"/>
      <c r="AK29" s="1"/>
      <c r="AL29" s="1"/>
    </row>
    <row r="30" spans="1:38" ht="12" x14ac:dyDescent="0.2">
      <c r="A30" s="1" t="s">
        <v>85</v>
      </c>
      <c r="B30" s="1">
        <v>545.45640000000003</v>
      </c>
      <c r="C30" s="9">
        <f t="shared" si="0"/>
        <v>1.1751409993705839</v>
      </c>
      <c r="D30" s="9">
        <f t="shared" si="1"/>
        <v>0.7885595083607061</v>
      </c>
      <c r="E30" s="9">
        <f t="shared" si="2"/>
        <v>1.3373162493440747</v>
      </c>
      <c r="F30" s="9">
        <f t="shared" si="3"/>
        <v>1.4703476749893343</v>
      </c>
      <c r="G30" s="10">
        <v>0.22767692061897651</v>
      </c>
      <c r="H30" s="10">
        <v>2.4992376309414754</v>
      </c>
      <c r="I30" s="10">
        <v>0.88610349289182144</v>
      </c>
      <c r="J30" s="10">
        <v>0.83708946727305011</v>
      </c>
      <c r="K30" s="10">
        <v>1.5405860687439803</v>
      </c>
      <c r="L30" s="10">
        <v>1.9693720633025473</v>
      </c>
      <c r="M30" s="10">
        <v>2.2985001695557274</v>
      </c>
      <c r="N30" s="10">
        <v>1.7298511790591813</v>
      </c>
      <c r="O30" s="10">
        <v>1.0443693421907461</v>
      </c>
      <c r="P30" s="10">
        <v>1.1897389886963396</v>
      </c>
      <c r="Q30" s="10">
        <v>0</v>
      </c>
      <c r="R30" s="10">
        <v>0.87547761349650211</v>
      </c>
      <c r="S30" s="10">
        <v>1.3539710544178289</v>
      </c>
      <c r="T30" s="10">
        <v>0</v>
      </c>
      <c r="U30" s="11">
        <v>4.2991282865522322</v>
      </c>
      <c r="V30" s="11">
        <v>1.7086286929772938</v>
      </c>
      <c r="W30" s="11">
        <v>0.45265278692984495</v>
      </c>
      <c r="X30" s="11">
        <v>1.5454320986920442</v>
      </c>
      <c r="Y30" s="11">
        <v>1.0789182606717203</v>
      </c>
      <c r="Z30" s="11">
        <v>0</v>
      </c>
      <c r="AA30" s="11">
        <v>0</v>
      </c>
      <c r="AB30" s="11">
        <v>3.8287796799094025</v>
      </c>
      <c r="AC30" s="11">
        <v>0.43359760469450898</v>
      </c>
      <c r="AD30" s="11">
        <v>0.45910766903271161</v>
      </c>
      <c r="AE30" s="11">
        <v>0</v>
      </c>
      <c r="AF30" s="11">
        <v>2.2415499126691372</v>
      </c>
      <c r="AG30" s="12">
        <f t="shared" si="4"/>
        <v>0.77777777777777779</v>
      </c>
      <c r="AJ30" s="1"/>
      <c r="AK30" s="1"/>
      <c r="AL30" s="1"/>
    </row>
    <row r="31" spans="1:38" ht="12" x14ac:dyDescent="0.2">
      <c r="A31" s="1" t="s">
        <v>172</v>
      </c>
      <c r="B31" s="1">
        <v>563.50340000000006</v>
      </c>
      <c r="C31" s="9">
        <f t="shared" si="0"/>
        <v>3.3328678461372236</v>
      </c>
      <c r="D31" s="9">
        <f t="shared" si="1"/>
        <v>4.2615896338550128</v>
      </c>
      <c r="E31" s="9">
        <f t="shared" si="2"/>
        <v>1.2860872262340173</v>
      </c>
      <c r="F31" s="9">
        <f t="shared" si="3"/>
        <v>1.6474872135255794</v>
      </c>
      <c r="G31" s="10">
        <v>0</v>
      </c>
      <c r="H31" s="10">
        <v>0.8130608210238961</v>
      </c>
      <c r="I31" s="10">
        <v>0.26279989957782962</v>
      </c>
      <c r="J31" s="10">
        <v>0.3028275524821456</v>
      </c>
      <c r="K31" s="10">
        <v>0</v>
      </c>
      <c r="L31" s="10">
        <v>11.00471376710218</v>
      </c>
      <c r="M31" s="10">
        <v>13.504258894075917</v>
      </c>
      <c r="N31" s="10">
        <v>0.92124653802184076</v>
      </c>
      <c r="O31" s="10">
        <v>3.6600180057027347</v>
      </c>
      <c r="P31" s="10">
        <v>6.2993594340715475</v>
      </c>
      <c r="Q31" s="10">
        <v>2.76447294383191</v>
      </c>
      <c r="R31" s="10">
        <v>3.9807805274369774</v>
      </c>
      <c r="S31" s="10">
        <v>3.1466114625941524</v>
      </c>
      <c r="T31" s="10">
        <v>0</v>
      </c>
      <c r="U31" s="11">
        <v>3.0904560173950282</v>
      </c>
      <c r="V31" s="11">
        <v>5.4892768899030502</v>
      </c>
      <c r="W31" s="11">
        <v>0.36331175536431493</v>
      </c>
      <c r="X31" s="11">
        <v>0.44106003761648055</v>
      </c>
      <c r="Y31" s="11">
        <v>1.0045049472341905</v>
      </c>
      <c r="Z31" s="11">
        <v>0.52225171605011544</v>
      </c>
      <c r="AA31" s="11">
        <v>0</v>
      </c>
      <c r="AB31" s="11">
        <v>1.0155488984045589</v>
      </c>
      <c r="AC31" s="11">
        <v>0</v>
      </c>
      <c r="AD31" s="11">
        <v>0.37638060459460848</v>
      </c>
      <c r="AE31" s="11">
        <v>0.48324041062254264</v>
      </c>
      <c r="AF31" s="11">
        <v>2.6470154376233159</v>
      </c>
      <c r="AG31" s="12">
        <f t="shared" si="4"/>
        <v>0.77777777777777779</v>
      </c>
      <c r="AJ31" s="1"/>
      <c r="AK31" s="1"/>
      <c r="AL31" s="1"/>
    </row>
    <row r="32" spans="1:38" ht="12" x14ac:dyDescent="0.2">
      <c r="A32" s="1" t="s">
        <v>179</v>
      </c>
      <c r="B32" s="1">
        <v>561.48770000000002</v>
      </c>
      <c r="C32" s="9">
        <f t="shared" si="0"/>
        <v>0.75601119743669087</v>
      </c>
      <c r="D32" s="9">
        <f t="shared" si="1"/>
        <v>1.7023242050495437</v>
      </c>
      <c r="E32" s="9">
        <f t="shared" si="2"/>
        <v>6.6629558610429865E-2</v>
      </c>
      <c r="F32" s="9">
        <f t="shared" si="3"/>
        <v>0.18536997992934229</v>
      </c>
      <c r="G32" s="10">
        <v>0</v>
      </c>
      <c r="H32" s="10">
        <v>0</v>
      </c>
      <c r="I32" s="10">
        <v>0</v>
      </c>
      <c r="J32" s="10">
        <v>0.10583955781593114</v>
      </c>
      <c r="K32" s="10">
        <v>0</v>
      </c>
      <c r="L32" s="10">
        <v>4.2051551652625205</v>
      </c>
      <c r="M32" s="10">
        <v>5.2317952232616873</v>
      </c>
      <c r="N32" s="10">
        <v>0</v>
      </c>
      <c r="O32" s="10">
        <v>0.15378267299292059</v>
      </c>
      <c r="P32" s="10">
        <v>0.75264152256074091</v>
      </c>
      <c r="Q32" s="10">
        <v>0</v>
      </c>
      <c r="R32" s="10">
        <v>0.13494262221987105</v>
      </c>
      <c r="S32" s="10">
        <v>0</v>
      </c>
      <c r="T32" s="10">
        <v>0</v>
      </c>
      <c r="U32" s="11">
        <v>0</v>
      </c>
      <c r="V32" s="11">
        <v>0.63601075236177096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0.1635439509633875</v>
      </c>
      <c r="AG32" s="12">
        <f t="shared" si="4"/>
        <v>0.29629629629629628</v>
      </c>
      <c r="AJ32" s="1"/>
      <c r="AK32" s="1"/>
      <c r="AL32" s="1"/>
    </row>
    <row r="33" spans="1:38" ht="12" x14ac:dyDescent="0.2">
      <c r="A33" s="1" t="s">
        <v>278</v>
      </c>
      <c r="B33" s="1">
        <v>573.48770000000002</v>
      </c>
      <c r="C33" s="9">
        <f t="shared" si="0"/>
        <v>3.4248867400096232</v>
      </c>
      <c r="D33" s="9">
        <f t="shared" si="1"/>
        <v>4.734145697876512</v>
      </c>
      <c r="E33" s="9">
        <f t="shared" si="2"/>
        <v>4.1724395283738396</v>
      </c>
      <c r="F33" s="9">
        <f t="shared" si="3"/>
        <v>4.4480388964500781</v>
      </c>
      <c r="G33" s="10">
        <v>0</v>
      </c>
      <c r="H33" s="10">
        <v>3.4641914659384168</v>
      </c>
      <c r="I33" s="10">
        <v>1.6323085869393137</v>
      </c>
      <c r="J33" s="10">
        <v>1.1542233129024606</v>
      </c>
      <c r="K33" s="10">
        <v>0</v>
      </c>
      <c r="L33" s="10">
        <v>12.452711000081434</v>
      </c>
      <c r="M33" s="10">
        <v>14.89206838582116</v>
      </c>
      <c r="N33" s="10">
        <v>0.91692329309405751</v>
      </c>
      <c r="O33" s="10">
        <v>1.8882443922087657</v>
      </c>
      <c r="P33" s="10">
        <v>6.8820450064387435</v>
      </c>
      <c r="Q33" s="10">
        <v>0</v>
      </c>
      <c r="R33" s="10">
        <v>2.5347413566440333</v>
      </c>
      <c r="S33" s="10">
        <v>2.1309575600663355</v>
      </c>
      <c r="T33" s="10">
        <v>0</v>
      </c>
      <c r="U33" s="11">
        <v>5.4505409309536619</v>
      </c>
      <c r="V33" s="11">
        <v>13.492597923198025</v>
      </c>
      <c r="W33" s="11">
        <v>1.4346224680594681</v>
      </c>
      <c r="X33" s="11">
        <v>3.9901673838782412</v>
      </c>
      <c r="Y33" s="11">
        <v>2.3303813140673642</v>
      </c>
      <c r="Z33" s="11">
        <v>0.87305255598550024</v>
      </c>
      <c r="AA33" s="11">
        <v>0</v>
      </c>
      <c r="AB33" s="11">
        <v>4.4474481463923503</v>
      </c>
      <c r="AC33" s="11">
        <v>2.5025146726795207</v>
      </c>
      <c r="AD33" s="11">
        <v>2.3907571400760412</v>
      </c>
      <c r="AE33" s="11">
        <v>0.56604416435445359</v>
      </c>
      <c r="AF33" s="11">
        <v>12.591147640841447</v>
      </c>
      <c r="AG33" s="12">
        <f t="shared" si="4"/>
        <v>0.77777777777777779</v>
      </c>
      <c r="AJ33" s="1"/>
      <c r="AK33" s="1"/>
      <c r="AL33" s="1"/>
    </row>
    <row r="34" spans="1:38" ht="12" x14ac:dyDescent="0.2">
      <c r="A34" s="1" t="s">
        <v>60</v>
      </c>
      <c r="B34" s="1">
        <v>567.44079999999997</v>
      </c>
      <c r="C34" s="9">
        <f t="shared" si="0"/>
        <v>5.0378218975968982</v>
      </c>
      <c r="D34" s="9">
        <f t="shared" si="1"/>
        <v>8.3136343801505639</v>
      </c>
      <c r="E34" s="9">
        <f t="shared" si="2"/>
        <v>1.3552008142479066</v>
      </c>
      <c r="F34" s="9">
        <f t="shared" si="3"/>
        <v>1.0000569350174457</v>
      </c>
      <c r="G34" s="10">
        <v>1.2852371827673643</v>
      </c>
      <c r="H34" s="10">
        <v>0.87687532033914373</v>
      </c>
      <c r="I34" s="10">
        <v>1.5039323631223447</v>
      </c>
      <c r="J34" s="10">
        <v>1.9466891364112331</v>
      </c>
      <c r="K34" s="10">
        <v>19.504054223848566</v>
      </c>
      <c r="L34" s="10">
        <v>0.66707031451673826</v>
      </c>
      <c r="M34" s="10">
        <v>0.54900013323587615</v>
      </c>
      <c r="N34" s="10">
        <v>1.6703805733432335</v>
      </c>
      <c r="O34" s="10">
        <v>0.51430857277930475</v>
      </c>
      <c r="P34" s="10">
        <v>0.49175833213505177</v>
      </c>
      <c r="Q34" s="10">
        <v>18.909331573254949</v>
      </c>
      <c r="R34" s="10">
        <v>0.17623608772004543</v>
      </c>
      <c r="S34" s="10">
        <v>0</v>
      </c>
      <c r="T34" s="10">
        <v>22.434632752882724</v>
      </c>
      <c r="U34" s="11">
        <v>0.15072126047090673</v>
      </c>
      <c r="V34" s="11">
        <v>0.38941459763292435</v>
      </c>
      <c r="W34" s="11">
        <v>1.3386558422843324</v>
      </c>
      <c r="X34" s="11">
        <v>1.6247322938264865</v>
      </c>
      <c r="Y34" s="11">
        <v>1.6969822396684422</v>
      </c>
      <c r="Z34" s="11">
        <v>0.93557469932560844</v>
      </c>
      <c r="AA34" s="11">
        <v>2.5332456429400523</v>
      </c>
      <c r="AB34" s="11">
        <v>0.42211642633221103</v>
      </c>
      <c r="AC34" s="11">
        <v>2.4779245252817712</v>
      </c>
      <c r="AD34" s="11">
        <v>1.3188450402667715</v>
      </c>
      <c r="AE34" s="11">
        <v>3.188987141174207</v>
      </c>
      <c r="AF34" s="11">
        <v>0.1852100617711655</v>
      </c>
      <c r="AG34" s="12">
        <f t="shared" si="4"/>
        <v>0.92592592592592593</v>
      </c>
      <c r="AJ34" s="1"/>
      <c r="AK34" s="1"/>
      <c r="AL34" s="1"/>
    </row>
    <row r="35" spans="1:38" ht="12" x14ac:dyDescent="0.2">
      <c r="A35" s="1" t="s">
        <v>137</v>
      </c>
      <c r="B35" s="1">
        <v>591.53470000000004</v>
      </c>
      <c r="C35" s="9">
        <f t="shared" si="0"/>
        <v>0.95377430499387839</v>
      </c>
      <c r="D35" s="9">
        <f t="shared" si="1"/>
        <v>1.2467573120492337</v>
      </c>
      <c r="E35" s="9">
        <f t="shared" si="2"/>
        <v>0.19050309422027056</v>
      </c>
      <c r="F35" s="9">
        <f t="shared" si="3"/>
        <v>0.31466651827590159</v>
      </c>
      <c r="G35" s="10">
        <v>0</v>
      </c>
      <c r="H35" s="10">
        <v>0.31914182792510737</v>
      </c>
      <c r="I35" s="10">
        <v>0</v>
      </c>
      <c r="J35" s="10">
        <v>0</v>
      </c>
      <c r="K35" s="10">
        <v>0</v>
      </c>
      <c r="L35" s="10">
        <v>2.6088840916008218</v>
      </c>
      <c r="M35" s="10">
        <v>4.00852608470883</v>
      </c>
      <c r="N35" s="10">
        <v>0</v>
      </c>
      <c r="O35" s="10">
        <v>1.1483570359329154</v>
      </c>
      <c r="P35" s="10">
        <v>0.61383863124129923</v>
      </c>
      <c r="Q35" s="10">
        <v>2.184683728025099</v>
      </c>
      <c r="R35" s="10">
        <v>1.7085616817008846</v>
      </c>
      <c r="S35" s="10">
        <v>0.76084718877933921</v>
      </c>
      <c r="T35" s="10">
        <v>0</v>
      </c>
      <c r="U35" s="11">
        <v>0.31398541259179619</v>
      </c>
      <c r="V35" s="11">
        <v>0.92369019174071743</v>
      </c>
      <c r="W35" s="11">
        <v>0</v>
      </c>
      <c r="X35" s="11">
        <v>0.41615070416737088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0.63221082214336244</v>
      </c>
      <c r="AG35" s="12">
        <f t="shared" si="4"/>
        <v>0.44444444444444442</v>
      </c>
      <c r="AJ35" s="1"/>
      <c r="AK35" s="1"/>
      <c r="AL35" s="1"/>
    </row>
    <row r="36" spans="1:38" ht="12" x14ac:dyDescent="0.2">
      <c r="A36" s="1" t="s">
        <v>302</v>
      </c>
      <c r="B36" s="1">
        <v>618.50919999999996</v>
      </c>
      <c r="C36" s="9">
        <f t="shared" si="0"/>
        <v>0.15477662942117623</v>
      </c>
      <c r="D36" s="9">
        <f t="shared" si="1"/>
        <v>0.28548566056342101</v>
      </c>
      <c r="E36" s="9">
        <f t="shared" si="2"/>
        <v>0.3228267189124428</v>
      </c>
      <c r="F36" s="9">
        <f t="shared" si="3"/>
        <v>0.4835963939098738</v>
      </c>
      <c r="G36" s="10">
        <v>0</v>
      </c>
      <c r="H36" s="10">
        <v>0</v>
      </c>
      <c r="I36" s="10">
        <v>0</v>
      </c>
      <c r="J36" s="10">
        <v>0.15613628117139927</v>
      </c>
      <c r="K36" s="10">
        <v>0</v>
      </c>
      <c r="L36" s="10">
        <v>0.48764045519290544</v>
      </c>
      <c r="M36" s="10">
        <v>0.99220290056179417</v>
      </c>
      <c r="N36" s="10">
        <v>0.2048415055696656</v>
      </c>
      <c r="O36" s="10">
        <v>0</v>
      </c>
      <c r="P36" s="10">
        <v>0.32605166940070296</v>
      </c>
      <c r="Q36" s="10">
        <v>0</v>
      </c>
      <c r="R36" s="10">
        <v>0</v>
      </c>
      <c r="S36" s="10">
        <v>0</v>
      </c>
      <c r="T36" s="10">
        <v>0</v>
      </c>
      <c r="U36" s="11">
        <v>0.32602635509373917</v>
      </c>
      <c r="V36" s="11">
        <v>8.2401433836315333E-2</v>
      </c>
      <c r="W36" s="11">
        <v>0.41073446647702466</v>
      </c>
      <c r="X36" s="11">
        <v>0.46935072542301853</v>
      </c>
      <c r="Y36" s="11">
        <v>0</v>
      </c>
      <c r="Z36" s="11">
        <v>0</v>
      </c>
      <c r="AA36" s="11">
        <v>0</v>
      </c>
      <c r="AB36" s="11">
        <v>0.28342425650358083</v>
      </c>
      <c r="AC36" s="11">
        <v>0</v>
      </c>
      <c r="AD36" s="11">
        <v>0.35394589720088399</v>
      </c>
      <c r="AE36" s="11">
        <v>1.7544087610032664</v>
      </c>
      <c r="AF36" s="11">
        <v>0.19362873141148426</v>
      </c>
      <c r="AG36" s="12">
        <f t="shared" si="4"/>
        <v>0.48148148148148145</v>
      </c>
      <c r="AJ36" s="1"/>
      <c r="AK36" s="1"/>
      <c r="AL36" s="1"/>
    </row>
    <row r="37" spans="1:38" ht="12" x14ac:dyDescent="0.2">
      <c r="A37" s="1" t="s">
        <v>206</v>
      </c>
      <c r="B37" s="1">
        <v>638.57180000000005</v>
      </c>
      <c r="C37" s="9">
        <f t="shared" si="0"/>
        <v>0.29946781112497062</v>
      </c>
      <c r="D37" s="9">
        <f t="shared" si="1"/>
        <v>0.69964313811571543</v>
      </c>
      <c r="E37" s="9">
        <f t="shared" si="2"/>
        <v>0.18062147131603476</v>
      </c>
      <c r="F37" s="9">
        <f t="shared" si="3"/>
        <v>0.32817707973333593</v>
      </c>
      <c r="G37" s="10">
        <v>0</v>
      </c>
      <c r="H37" s="10">
        <v>1.7346153442193024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0.17015307841228622</v>
      </c>
      <c r="O37" s="10">
        <v>0.1143162469105948</v>
      </c>
      <c r="P37" s="10">
        <v>0</v>
      </c>
      <c r="Q37" s="10">
        <v>0</v>
      </c>
      <c r="R37" s="10">
        <v>3.6457305324613255E-2</v>
      </c>
      <c r="S37" s="10">
        <v>0</v>
      </c>
      <c r="T37" s="10">
        <v>2.1370073808827921</v>
      </c>
      <c r="U37" s="11">
        <v>0</v>
      </c>
      <c r="V37" s="11">
        <v>0</v>
      </c>
      <c r="W37" s="11">
        <v>1.0077161483664374</v>
      </c>
      <c r="X37" s="11">
        <v>0</v>
      </c>
      <c r="Y37" s="11">
        <v>0.62852317667382596</v>
      </c>
      <c r="Z37" s="11">
        <v>0</v>
      </c>
      <c r="AA37" s="11">
        <v>0.15478979357778513</v>
      </c>
      <c r="AB37" s="11">
        <v>0</v>
      </c>
      <c r="AC37" s="11">
        <v>0</v>
      </c>
      <c r="AD37" s="11">
        <v>0</v>
      </c>
      <c r="AE37" s="11">
        <v>0</v>
      </c>
      <c r="AF37" s="11">
        <v>0.37642853717436869</v>
      </c>
      <c r="AG37" s="12">
        <f t="shared" si="4"/>
        <v>0.33333333333333331</v>
      </c>
      <c r="AJ37" s="1"/>
      <c r="AK37" s="1"/>
      <c r="AL37" s="1"/>
    </row>
    <row r="38" spans="1:38" ht="12" x14ac:dyDescent="0.2">
      <c r="A38" s="1" t="s">
        <v>40</v>
      </c>
      <c r="B38" s="1">
        <v>601.51900000000001</v>
      </c>
      <c r="C38" s="9">
        <f t="shared" si="0"/>
        <v>20.339357183149335</v>
      </c>
      <c r="D38" s="9">
        <f t="shared" si="1"/>
        <v>13.97025790247554</v>
      </c>
      <c r="E38" s="9">
        <f t="shared" si="2"/>
        <v>25.623206696876807</v>
      </c>
      <c r="F38" s="9">
        <f t="shared" si="3"/>
        <v>9.9189162295608924</v>
      </c>
      <c r="G38" s="10">
        <v>6.5134235326926788</v>
      </c>
      <c r="H38" s="10">
        <v>45.081744668957143</v>
      </c>
      <c r="I38" s="10">
        <v>16.984200655379155</v>
      </c>
      <c r="J38" s="10">
        <v>15.450682479040761</v>
      </c>
      <c r="K38" s="10">
        <v>3.3069727612834563</v>
      </c>
      <c r="L38" s="10">
        <v>38.033069900211913</v>
      </c>
      <c r="M38" s="10">
        <v>40.133149408796996</v>
      </c>
      <c r="N38" s="10">
        <v>27.671352690673775</v>
      </c>
      <c r="O38" s="10">
        <v>20.665593681386849</v>
      </c>
      <c r="P38" s="10">
        <v>29.668253477792092</v>
      </c>
      <c r="Q38" s="10">
        <v>5.8983985301513542</v>
      </c>
      <c r="R38" s="10">
        <v>15.738184581964267</v>
      </c>
      <c r="S38" s="10">
        <v>17.255772533746043</v>
      </c>
      <c r="T38" s="10">
        <v>2.3502016620142383</v>
      </c>
      <c r="U38" s="11">
        <v>12.986685481070408</v>
      </c>
      <c r="V38" s="11">
        <v>41.56471100215898</v>
      </c>
      <c r="W38" s="11">
        <v>20.978356724763643</v>
      </c>
      <c r="X38" s="11">
        <v>31.916991421573304</v>
      </c>
      <c r="Y38" s="11">
        <v>23.411502017770886</v>
      </c>
      <c r="Z38" s="11">
        <v>21.424760335462725</v>
      </c>
      <c r="AA38" s="11">
        <v>12.408146864187088</v>
      </c>
      <c r="AB38" s="11">
        <v>37.511029009240076</v>
      </c>
      <c r="AC38" s="11">
        <v>22.045142705038725</v>
      </c>
      <c r="AD38" s="11">
        <v>24.759650479442357</v>
      </c>
      <c r="AE38" s="11">
        <v>18.532753758507315</v>
      </c>
      <c r="AF38" s="11">
        <v>39.938750563306144</v>
      </c>
      <c r="AG38" s="12">
        <f t="shared" si="4"/>
        <v>0.96296296296296291</v>
      </c>
      <c r="AJ38" s="1"/>
      <c r="AK38" s="1"/>
      <c r="AL38" s="1"/>
    </row>
    <row r="39" spans="1:38" ht="12" x14ac:dyDescent="0.2">
      <c r="A39" s="1" t="s">
        <v>41</v>
      </c>
      <c r="B39" s="1">
        <v>599.50340000000006</v>
      </c>
      <c r="C39" s="9">
        <f t="shared" si="0"/>
        <v>7.2365819224581776</v>
      </c>
      <c r="D39" s="9">
        <f t="shared" si="1"/>
        <v>3.8550090701367798</v>
      </c>
      <c r="E39" s="9">
        <f t="shared" si="2"/>
        <v>11.048151170723182</v>
      </c>
      <c r="F39" s="9">
        <f t="shared" si="3"/>
        <v>6.6918374688422606</v>
      </c>
      <c r="G39" s="10">
        <v>6.1063609958811416</v>
      </c>
      <c r="H39" s="10">
        <v>7.7215292155493032</v>
      </c>
      <c r="I39" s="10">
        <v>8.0393001391962624</v>
      </c>
      <c r="J39" s="10">
        <v>4.7167200138345891</v>
      </c>
      <c r="K39" s="10">
        <v>1.2090566530537035</v>
      </c>
      <c r="L39" s="10">
        <v>9.550988178574384</v>
      </c>
      <c r="M39" s="10">
        <v>10.558729346079852</v>
      </c>
      <c r="N39" s="10">
        <v>6.969727667420802</v>
      </c>
      <c r="O39" s="10">
        <v>12.302083242047212</v>
      </c>
      <c r="P39" s="10">
        <v>10.568714817162206</v>
      </c>
      <c r="Q39" s="10">
        <v>0</v>
      </c>
      <c r="R39" s="10">
        <v>10.982087806264415</v>
      </c>
      <c r="S39" s="10">
        <v>9.9645108239045559</v>
      </c>
      <c r="T39" s="10">
        <v>2.6223380154460427</v>
      </c>
      <c r="U39" s="11">
        <v>11.392024773006654</v>
      </c>
      <c r="V39" s="11">
        <v>14.282553105994518</v>
      </c>
      <c r="W39" s="11">
        <v>3.3513067472986382</v>
      </c>
      <c r="X39" s="11">
        <v>12.602197810390118</v>
      </c>
      <c r="Y39" s="11">
        <v>5.3176265300901431</v>
      </c>
      <c r="Z39" s="11">
        <v>22.67139839136739</v>
      </c>
      <c r="AA39" s="11">
        <v>3.2957566200167387</v>
      </c>
      <c r="AB39" s="11">
        <v>20.57126938192139</v>
      </c>
      <c r="AC39" s="11">
        <v>10.948567574252626</v>
      </c>
      <c r="AD39" s="11">
        <v>14.962859066245652</v>
      </c>
      <c r="AE39" s="11">
        <v>1.7662787258068706</v>
      </c>
      <c r="AF39" s="11">
        <v>11.415975322287489</v>
      </c>
      <c r="AG39" s="12">
        <f t="shared" si="4"/>
        <v>0.92592592592592593</v>
      </c>
      <c r="AJ39" s="1"/>
      <c r="AK39" s="1"/>
      <c r="AL39" s="1"/>
    </row>
    <row r="40" spans="1:38" ht="12" x14ac:dyDescent="0.2">
      <c r="A40" s="1" t="s">
        <v>95</v>
      </c>
      <c r="B40" s="1">
        <v>629.55029999999999</v>
      </c>
      <c r="C40" s="9">
        <f t="shared" si="0"/>
        <v>2.3552588773131289</v>
      </c>
      <c r="D40" s="9">
        <f t="shared" si="1"/>
        <v>2.7528044406301526</v>
      </c>
      <c r="E40" s="9">
        <f t="shared" si="2"/>
        <v>1.0152053898000215</v>
      </c>
      <c r="F40" s="9">
        <f t="shared" si="3"/>
        <v>1.3923226666138904</v>
      </c>
      <c r="G40" s="10">
        <v>0.135273550792157</v>
      </c>
      <c r="H40" s="10">
        <v>0.22427410685846166</v>
      </c>
      <c r="I40" s="10">
        <v>0.57811983941316825</v>
      </c>
      <c r="J40" s="10">
        <v>0.52687984254928211</v>
      </c>
      <c r="K40" s="10">
        <v>0</v>
      </c>
      <c r="L40" s="10">
        <v>0.54013306558874652</v>
      </c>
      <c r="M40" s="10">
        <v>0.9137730576353249</v>
      </c>
      <c r="N40" s="10">
        <v>0.51090688006814033</v>
      </c>
      <c r="O40" s="10">
        <v>5.9480893907250767</v>
      </c>
      <c r="P40" s="10">
        <v>0.26829141812973095</v>
      </c>
      <c r="Q40" s="10">
        <v>4.7170968657696255</v>
      </c>
      <c r="R40" s="10">
        <v>6.6426672239792</v>
      </c>
      <c r="S40" s="10">
        <v>6.5587996785282261</v>
      </c>
      <c r="T40" s="10">
        <v>5.4093193623466629</v>
      </c>
      <c r="U40" s="11">
        <v>1.654897055539331</v>
      </c>
      <c r="V40" s="11">
        <v>0.55414202233413012</v>
      </c>
      <c r="W40" s="11">
        <v>0.66755527174037521</v>
      </c>
      <c r="X40" s="11">
        <v>0</v>
      </c>
      <c r="Y40" s="11">
        <v>0.46534420367829671</v>
      </c>
      <c r="Z40" s="11">
        <v>0.52896895846469294</v>
      </c>
      <c r="AA40" s="11">
        <v>5.17554045679789</v>
      </c>
      <c r="AB40" s="11">
        <v>0.83344760511076799</v>
      </c>
      <c r="AC40" s="11">
        <v>1.2736158287432351</v>
      </c>
      <c r="AD40" s="11">
        <v>0.32496992876513114</v>
      </c>
      <c r="AE40" s="11">
        <v>0.70398334642640692</v>
      </c>
      <c r="AF40" s="11">
        <v>0</v>
      </c>
      <c r="AG40" s="12">
        <f t="shared" si="4"/>
        <v>0.85185185185185186</v>
      </c>
      <c r="AJ40" s="1"/>
      <c r="AK40" s="1"/>
      <c r="AL40" s="1"/>
    </row>
    <row r="41" spans="1:38" ht="12" x14ac:dyDescent="0.2">
      <c r="A41" s="1" t="s">
        <v>32</v>
      </c>
      <c r="B41" s="1">
        <v>627.53470000000004</v>
      </c>
      <c r="C41" s="9">
        <f t="shared" si="0"/>
        <v>13.520354374598181</v>
      </c>
      <c r="D41" s="9">
        <f t="shared" si="1"/>
        <v>9.2609720108584952</v>
      </c>
      <c r="E41" s="9">
        <f t="shared" si="2"/>
        <v>20.61023328629409</v>
      </c>
      <c r="F41" s="9">
        <f t="shared" si="3"/>
        <v>10.962632314623596</v>
      </c>
      <c r="G41" s="10">
        <v>31.123487097151738</v>
      </c>
      <c r="H41" s="10">
        <v>17.402086552219401</v>
      </c>
      <c r="I41" s="10">
        <v>31.093147002521491</v>
      </c>
      <c r="J41" s="10">
        <v>16.749919878783253</v>
      </c>
      <c r="K41" s="10">
        <v>12.403346737658021</v>
      </c>
      <c r="L41" s="10">
        <v>13.839805794705221</v>
      </c>
      <c r="M41" s="10">
        <v>11.174032938840529</v>
      </c>
      <c r="N41" s="10">
        <v>14.870009480801514</v>
      </c>
      <c r="O41" s="10">
        <v>1.7803325476705112</v>
      </c>
      <c r="P41" s="10">
        <v>18.30014502192212</v>
      </c>
      <c r="Q41" s="10">
        <v>6.1587061597277328</v>
      </c>
      <c r="R41" s="10">
        <v>3.6733206258840094</v>
      </c>
      <c r="S41" s="10">
        <v>2.4398640512598218</v>
      </c>
      <c r="T41" s="10">
        <v>8.2767573552292077</v>
      </c>
      <c r="U41" s="11">
        <v>18.562095548785923</v>
      </c>
      <c r="V41" s="11">
        <v>20.035670174208349</v>
      </c>
      <c r="W41" s="11">
        <v>4.0552613877999022</v>
      </c>
      <c r="X41" s="11">
        <v>25.139824091958523</v>
      </c>
      <c r="Y41" s="11">
        <v>6.4401045295043557</v>
      </c>
      <c r="Z41" s="11">
        <v>33.117483590827689</v>
      </c>
      <c r="AA41" s="11">
        <v>37.878563599743373</v>
      </c>
      <c r="AB41" s="11">
        <v>23.426504301226132</v>
      </c>
      <c r="AC41" s="11">
        <v>25.127863865336646</v>
      </c>
      <c r="AD41" s="11">
        <v>27.642574944882568</v>
      </c>
      <c r="AE41" s="11">
        <v>3.6682528724787042</v>
      </c>
      <c r="AF41" s="11">
        <v>22.228600528776902</v>
      </c>
      <c r="AG41" s="12">
        <f t="shared" si="4"/>
        <v>0.96296296296296291</v>
      </c>
      <c r="AJ41" s="1"/>
      <c r="AK41" s="1"/>
      <c r="AL41" s="1"/>
    </row>
    <row r="42" spans="1:38" ht="12" x14ac:dyDescent="0.2">
      <c r="A42" s="1" t="s">
        <v>147</v>
      </c>
      <c r="B42" s="1">
        <v>657.58159999999998</v>
      </c>
      <c r="C42" s="9">
        <f t="shared" si="0"/>
        <v>3.3890673752445477</v>
      </c>
      <c r="D42" s="9">
        <f t="shared" si="1"/>
        <v>5.4545753559287355</v>
      </c>
      <c r="E42" s="9">
        <f t="shared" si="2"/>
        <v>0.50880544867338107</v>
      </c>
      <c r="F42" s="9">
        <f t="shared" si="3"/>
        <v>1.0936158180393754</v>
      </c>
      <c r="G42" s="10">
        <v>0</v>
      </c>
      <c r="H42" s="10">
        <v>0.24193040012181855</v>
      </c>
      <c r="I42" s="10">
        <v>0.11786790557069798</v>
      </c>
      <c r="J42" s="10">
        <v>0.31573722209319216</v>
      </c>
      <c r="K42" s="10">
        <v>1.7378255729721812</v>
      </c>
      <c r="L42" s="10">
        <v>0</v>
      </c>
      <c r="M42" s="10">
        <v>0</v>
      </c>
      <c r="N42" s="10">
        <v>1.6359816615731981</v>
      </c>
      <c r="O42" s="10">
        <v>12.633522909739217</v>
      </c>
      <c r="P42" s="10">
        <v>1.3506161356028841</v>
      </c>
      <c r="Q42" s="10">
        <v>3.3080795096540834E-2</v>
      </c>
      <c r="R42" s="10">
        <v>13.652703512343912</v>
      </c>
      <c r="S42" s="10">
        <v>13.78861763514446</v>
      </c>
      <c r="T42" s="10">
        <v>1.9390595031655629</v>
      </c>
      <c r="U42" s="11">
        <v>3.769037527754346</v>
      </c>
      <c r="V42" s="11">
        <v>0</v>
      </c>
      <c r="W42" s="11">
        <v>1.2542334309123533</v>
      </c>
      <c r="X42" s="11">
        <v>0</v>
      </c>
      <c r="Y42" s="11">
        <v>0</v>
      </c>
      <c r="Z42" s="11">
        <v>0</v>
      </c>
      <c r="AA42" s="11">
        <v>0.11483237419382082</v>
      </c>
      <c r="AB42" s="11">
        <v>0.51932625622938899</v>
      </c>
      <c r="AC42" s="11">
        <v>0</v>
      </c>
      <c r="AD42" s="11">
        <v>0</v>
      </c>
      <c r="AE42" s="11">
        <v>0.44823579499066352</v>
      </c>
      <c r="AF42" s="11">
        <v>0</v>
      </c>
      <c r="AG42" s="12">
        <f t="shared" si="4"/>
        <v>0.59259259259259256</v>
      </c>
      <c r="AJ42" s="1"/>
      <c r="AK42" s="1"/>
      <c r="AL42" s="1"/>
    </row>
    <row r="43" spans="1:38" ht="12" x14ac:dyDescent="0.2">
      <c r="A43" s="1" t="s">
        <v>198</v>
      </c>
      <c r="B43" s="1">
        <v>651.53470000000004</v>
      </c>
      <c r="C43" s="9">
        <f t="shared" si="0"/>
        <v>0.41045183485141262</v>
      </c>
      <c r="D43" s="9">
        <f t="shared" si="1"/>
        <v>0.67663789438260047</v>
      </c>
      <c r="E43" s="9">
        <f t="shared" si="2"/>
        <v>1.4552303238997013</v>
      </c>
      <c r="F43" s="9">
        <f t="shared" si="3"/>
        <v>2.7943301178979865</v>
      </c>
      <c r="G43" s="10">
        <v>0</v>
      </c>
      <c r="H43" s="10">
        <v>0.17211495006024127</v>
      </c>
      <c r="I43" s="10">
        <v>0.9166909657428054</v>
      </c>
      <c r="J43" s="10">
        <v>0.20076900236159323</v>
      </c>
      <c r="K43" s="10">
        <v>0</v>
      </c>
      <c r="L43" s="10">
        <v>0.34036263808946987</v>
      </c>
      <c r="M43" s="10">
        <v>0.73542496626530307</v>
      </c>
      <c r="N43" s="10">
        <v>0</v>
      </c>
      <c r="O43" s="10">
        <v>0</v>
      </c>
      <c r="P43" s="10">
        <v>0.81364214117267208</v>
      </c>
      <c r="Q43" s="10">
        <v>0</v>
      </c>
      <c r="R43" s="10">
        <v>0.10341434971701763</v>
      </c>
      <c r="S43" s="10">
        <v>0</v>
      </c>
      <c r="T43" s="10">
        <v>2.4639066745106746</v>
      </c>
      <c r="U43" s="11">
        <v>3.1158855925722473</v>
      </c>
      <c r="V43" s="11">
        <v>0.43528974523678937</v>
      </c>
      <c r="W43" s="11">
        <v>0</v>
      </c>
      <c r="X43" s="11">
        <v>0.46617270631742874</v>
      </c>
      <c r="Y43" s="11">
        <v>0.66086033046709491</v>
      </c>
      <c r="Z43" s="11">
        <v>0.16254670907183763</v>
      </c>
      <c r="AA43" s="11">
        <v>0</v>
      </c>
      <c r="AB43" s="11">
        <v>9.6608099098669111</v>
      </c>
      <c r="AC43" s="11">
        <v>0</v>
      </c>
      <c r="AD43" s="11">
        <v>0.25399032263999022</v>
      </c>
      <c r="AE43" s="11">
        <v>0</v>
      </c>
      <c r="AF43" s="11">
        <v>2.7072085706241169</v>
      </c>
      <c r="AG43" s="12">
        <f t="shared" si="4"/>
        <v>0.59259259259259256</v>
      </c>
      <c r="AJ43" s="1"/>
      <c r="AK43" s="1"/>
      <c r="AL43" s="1"/>
    </row>
    <row r="44" spans="1:38" ht="12" x14ac:dyDescent="0.2">
      <c r="A44" s="1" t="s">
        <v>273</v>
      </c>
      <c r="B44" s="1">
        <v>649.51900000000001</v>
      </c>
      <c r="C44" s="9">
        <f t="shared" si="0"/>
        <v>0.25666625227532991</v>
      </c>
      <c r="D44" s="9">
        <f t="shared" si="1"/>
        <v>0.56273321985108926</v>
      </c>
      <c r="E44" s="9">
        <f t="shared" si="2"/>
        <v>0.15008466731679901</v>
      </c>
      <c r="F44" s="9">
        <f t="shared" si="3"/>
        <v>0.3396448640012743</v>
      </c>
      <c r="G44" s="10">
        <v>0</v>
      </c>
      <c r="H44" s="10">
        <v>0</v>
      </c>
      <c r="I44" s="10">
        <v>0</v>
      </c>
      <c r="J44" s="10">
        <v>0.14628204626586086</v>
      </c>
      <c r="K44" s="10">
        <v>1.2393489719838262</v>
      </c>
      <c r="L44" s="10">
        <v>0.24410977183647262</v>
      </c>
      <c r="M44" s="10">
        <v>8.5248322948456134E-2</v>
      </c>
      <c r="N44" s="10">
        <v>0</v>
      </c>
      <c r="O44" s="10">
        <v>0</v>
      </c>
      <c r="P44" s="10">
        <v>0</v>
      </c>
      <c r="Q44" s="10">
        <v>0</v>
      </c>
      <c r="R44" s="10">
        <v>3.0692481113050511E-2</v>
      </c>
      <c r="S44" s="10">
        <v>0</v>
      </c>
      <c r="T44" s="10">
        <v>1.8476459377069523</v>
      </c>
      <c r="U44" s="11">
        <v>0.35548716262528862</v>
      </c>
      <c r="V44" s="11">
        <v>8.585627432801797E-2</v>
      </c>
      <c r="W44" s="11">
        <v>0</v>
      </c>
      <c r="X44" s="11">
        <v>0</v>
      </c>
      <c r="Y44" s="11">
        <v>0</v>
      </c>
      <c r="Z44" s="11">
        <v>4.205101872238453E-2</v>
      </c>
      <c r="AA44" s="11">
        <v>0</v>
      </c>
      <c r="AB44" s="11">
        <v>1.1763413888329712</v>
      </c>
      <c r="AC44" s="11">
        <v>0</v>
      </c>
      <c r="AD44" s="11">
        <v>0.14128016329292598</v>
      </c>
      <c r="AE44" s="11">
        <v>0</v>
      </c>
      <c r="AF44" s="11">
        <v>0</v>
      </c>
      <c r="AG44" s="12">
        <f t="shared" si="4"/>
        <v>0.40740740740740738</v>
      </c>
      <c r="AJ44" s="1"/>
      <c r="AK44" s="1"/>
      <c r="AL44" s="1"/>
    </row>
    <row r="45" spans="1:38" ht="12" x14ac:dyDescent="0.2">
      <c r="A45" s="1" t="s">
        <v>63</v>
      </c>
      <c r="B45" s="1">
        <v>667.56600000000003</v>
      </c>
      <c r="C45" s="9">
        <f t="shared" si="0"/>
        <v>0.68312363800277354</v>
      </c>
      <c r="D45" s="9">
        <f t="shared" si="1"/>
        <v>0.83560050772324312</v>
      </c>
      <c r="E45" s="9">
        <f t="shared" si="2"/>
        <v>1.718097661241794</v>
      </c>
      <c r="F45" s="9">
        <f t="shared" si="3"/>
        <v>1.7186524334064706</v>
      </c>
      <c r="G45" s="10">
        <v>1.1092089212042942</v>
      </c>
      <c r="H45" s="10">
        <v>3.0743135969966486</v>
      </c>
      <c r="I45" s="10">
        <v>0.42591519518457799</v>
      </c>
      <c r="J45" s="10">
        <v>0.14640569342400644</v>
      </c>
      <c r="K45" s="10">
        <v>0</v>
      </c>
      <c r="L45" s="10">
        <v>0.20373147625292909</v>
      </c>
      <c r="M45" s="10">
        <v>0.35791675397204836</v>
      </c>
      <c r="N45" s="10">
        <v>1.7130644195310045</v>
      </c>
      <c r="O45" s="10">
        <v>0.64289517225502169</v>
      </c>
      <c r="P45" s="10">
        <v>0.61830541955700613</v>
      </c>
      <c r="Q45" s="10">
        <v>0</v>
      </c>
      <c r="R45" s="10">
        <v>0.54429535514196792</v>
      </c>
      <c r="S45" s="10">
        <v>0.72767892851932403</v>
      </c>
      <c r="T45" s="10">
        <v>0</v>
      </c>
      <c r="U45" s="11">
        <v>0.1847426508383869</v>
      </c>
      <c r="V45" s="11">
        <v>0.79535418365342159</v>
      </c>
      <c r="W45" s="11">
        <v>3.8756844971724855</v>
      </c>
      <c r="X45" s="11">
        <v>3.0651924547848775</v>
      </c>
      <c r="Y45" s="11">
        <v>3.3183114516038485</v>
      </c>
      <c r="Z45" s="11">
        <v>0</v>
      </c>
      <c r="AA45" s="11">
        <v>0</v>
      </c>
      <c r="AB45" s="11">
        <v>0.48045559054273812</v>
      </c>
      <c r="AC45" s="11">
        <v>0</v>
      </c>
      <c r="AD45" s="11">
        <v>1.6112313284081718</v>
      </c>
      <c r="AE45" s="11">
        <v>4.749499736989848</v>
      </c>
      <c r="AF45" s="11">
        <v>2.5367000409077498</v>
      </c>
      <c r="AG45" s="12">
        <f t="shared" si="4"/>
        <v>0.7407407407407407</v>
      </c>
      <c r="AJ45" s="1"/>
      <c r="AK45" s="1"/>
      <c r="AL45" s="1"/>
    </row>
    <row r="46" spans="1:38" ht="12" x14ac:dyDescent="0.2">
      <c r="A46" s="1" t="s">
        <v>154</v>
      </c>
      <c r="B46" s="1">
        <v>685.61289999999997</v>
      </c>
      <c r="C46" s="9">
        <f t="shared" si="0"/>
        <v>2.978728590193481</v>
      </c>
      <c r="D46" s="9">
        <f t="shared" si="1"/>
        <v>5.3985521808227261</v>
      </c>
      <c r="E46" s="9">
        <f t="shared" si="2"/>
        <v>0.27321466091778812</v>
      </c>
      <c r="F46" s="9">
        <f t="shared" si="3"/>
        <v>0.76338822654269467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0.98324982896169599</v>
      </c>
      <c r="O46" s="10">
        <v>12.277262819299386</v>
      </c>
      <c r="P46" s="10">
        <v>8.8218000137433167E-2</v>
      </c>
      <c r="Q46" s="10">
        <v>0</v>
      </c>
      <c r="R46" s="10">
        <v>12.865492456823832</v>
      </c>
      <c r="S46" s="10">
        <v>13.485544564994076</v>
      </c>
      <c r="T46" s="10">
        <v>2.0024325924923216</v>
      </c>
      <c r="U46" s="11">
        <v>2.6596138333517341</v>
      </c>
      <c r="V46" s="11">
        <v>0</v>
      </c>
      <c r="W46" s="11">
        <v>0.45271103560434067</v>
      </c>
      <c r="X46" s="11">
        <v>0</v>
      </c>
      <c r="Y46" s="11">
        <v>0</v>
      </c>
      <c r="Z46" s="11">
        <v>0</v>
      </c>
      <c r="AA46" s="11">
        <v>0</v>
      </c>
      <c r="AB46" s="11">
        <v>0.16625106205738255</v>
      </c>
      <c r="AC46" s="11">
        <v>0</v>
      </c>
      <c r="AD46" s="11">
        <v>0</v>
      </c>
      <c r="AE46" s="11">
        <v>0</v>
      </c>
      <c r="AF46" s="11">
        <v>0</v>
      </c>
      <c r="AG46" s="12">
        <f t="shared" si="4"/>
        <v>0.33333333333333331</v>
      </c>
      <c r="AJ46" s="1"/>
      <c r="AK46" s="1"/>
      <c r="AL46" s="1"/>
    </row>
    <row r="47" spans="1:38" ht="12" x14ac:dyDescent="0.2">
      <c r="A47" s="1" t="s">
        <v>70</v>
      </c>
      <c r="B47" s="1">
        <v>695.59730000000002</v>
      </c>
      <c r="C47" s="9">
        <f t="shared" si="0"/>
        <v>0.82785491859564786</v>
      </c>
      <c r="D47" s="9">
        <f t="shared" si="1"/>
        <v>0.97831511804878535</v>
      </c>
      <c r="E47" s="9">
        <f t="shared" si="2"/>
        <v>2.0084524331338058</v>
      </c>
      <c r="F47" s="9">
        <f t="shared" si="3"/>
        <v>2.3956110886834403</v>
      </c>
      <c r="G47" s="10">
        <v>0.70368386566068142</v>
      </c>
      <c r="H47" s="10">
        <v>3.71826463847614</v>
      </c>
      <c r="I47" s="10">
        <v>9.7503581288423236E-2</v>
      </c>
      <c r="J47" s="10">
        <v>0.45725572370138007</v>
      </c>
      <c r="K47" s="10">
        <v>0</v>
      </c>
      <c r="L47" s="10">
        <v>0.32787400714853193</v>
      </c>
      <c r="M47" s="10">
        <v>0.17676700022970912</v>
      </c>
      <c r="N47" s="10">
        <v>1.538543828848542</v>
      </c>
      <c r="O47" s="10">
        <v>0.70196668854715649</v>
      </c>
      <c r="P47" s="10">
        <v>0.63687710965358169</v>
      </c>
      <c r="Q47" s="10">
        <v>0</v>
      </c>
      <c r="R47" s="10">
        <v>0.59128010104220552</v>
      </c>
      <c r="S47" s="10">
        <v>0.95987535056518214</v>
      </c>
      <c r="T47" s="10">
        <v>1.6800769651775365</v>
      </c>
      <c r="U47" s="11">
        <v>0.16218774341785752</v>
      </c>
      <c r="V47" s="11">
        <v>1.2372339694332615</v>
      </c>
      <c r="W47" s="11">
        <v>6.1282403694327892</v>
      </c>
      <c r="X47" s="11">
        <v>3.0908415489827954</v>
      </c>
      <c r="Y47" s="11">
        <v>1.3322417673780202</v>
      </c>
      <c r="Z47" s="11">
        <v>0.10215433877938514</v>
      </c>
      <c r="AA47" s="11">
        <v>3.8333405769330774E-2</v>
      </c>
      <c r="AB47" s="11">
        <v>1.2875827517856904</v>
      </c>
      <c r="AC47" s="11">
        <v>6.548500739752143E-2</v>
      </c>
      <c r="AD47" s="11">
        <v>1.0373526152737631</v>
      </c>
      <c r="AE47" s="11">
        <v>7.2669484812091296</v>
      </c>
      <c r="AF47" s="11">
        <v>2.3528271987461258</v>
      </c>
      <c r="AG47" s="12">
        <f t="shared" si="4"/>
        <v>0.88888888888888884</v>
      </c>
      <c r="AJ47" s="1"/>
      <c r="AK47" s="1"/>
      <c r="AL47" s="1"/>
    </row>
    <row r="48" spans="1:38" ht="12" x14ac:dyDescent="0.2">
      <c r="A48" s="1" t="s">
        <v>152</v>
      </c>
      <c r="B48" s="1">
        <v>711.62860000000001</v>
      </c>
      <c r="C48" s="9">
        <f t="shared" si="0"/>
        <v>1.6274026007469886</v>
      </c>
      <c r="D48" s="9">
        <f t="shared" si="1"/>
        <v>2.8308738134680702</v>
      </c>
      <c r="E48" s="9">
        <f t="shared" si="2"/>
        <v>0.17463598161146823</v>
      </c>
      <c r="F48" s="9">
        <f t="shared" si="3"/>
        <v>0.43170543971185471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6.0309974829555808E-2</v>
      </c>
      <c r="M48" s="10">
        <v>0</v>
      </c>
      <c r="N48" s="10">
        <v>0</v>
      </c>
      <c r="O48" s="10">
        <v>6.3472556542781708</v>
      </c>
      <c r="P48" s="10">
        <v>0</v>
      </c>
      <c r="Q48" s="10">
        <v>0</v>
      </c>
      <c r="R48" s="10">
        <v>6.3809316155393727</v>
      </c>
      <c r="S48" s="10">
        <v>7.2668393863885532</v>
      </c>
      <c r="T48" s="10">
        <v>2.7282997794221884</v>
      </c>
      <c r="U48" s="11">
        <v>1.5082236069062789</v>
      </c>
      <c r="V48" s="11">
        <v>0</v>
      </c>
      <c r="W48" s="11">
        <v>0</v>
      </c>
      <c r="X48" s="11">
        <v>0.28292615064684384</v>
      </c>
      <c r="Y48" s="11">
        <v>0</v>
      </c>
      <c r="Z48" s="11">
        <v>0</v>
      </c>
      <c r="AA48" s="11">
        <v>6.5933825845280708E-2</v>
      </c>
      <c r="AB48" s="11">
        <v>0.23854819593921556</v>
      </c>
      <c r="AC48" s="11">
        <v>0</v>
      </c>
      <c r="AD48" s="11">
        <v>0</v>
      </c>
      <c r="AE48" s="11">
        <v>0</v>
      </c>
      <c r="AF48" s="11">
        <v>0</v>
      </c>
      <c r="AG48" s="12">
        <f t="shared" si="4"/>
        <v>0.33333333333333331</v>
      </c>
      <c r="AJ48" s="1"/>
      <c r="AK48" s="1"/>
      <c r="AL48" s="1"/>
    </row>
    <row r="49" spans="1:38" ht="12" x14ac:dyDescent="0.2">
      <c r="A49" s="1" t="s">
        <v>218</v>
      </c>
      <c r="B49" s="1">
        <v>707.59730000000002</v>
      </c>
      <c r="C49" s="9">
        <f t="shared" si="0"/>
        <v>0.30864659329330635</v>
      </c>
      <c r="D49" s="9">
        <f t="shared" si="1"/>
        <v>0.97438999851076669</v>
      </c>
      <c r="E49" s="9">
        <f t="shared" si="2"/>
        <v>2.370413025948909E-2</v>
      </c>
      <c r="F49" s="9">
        <f t="shared" si="3"/>
        <v>6.3774583865593731E-2</v>
      </c>
      <c r="G49" s="10">
        <v>0</v>
      </c>
      <c r="H49" s="10">
        <v>0</v>
      </c>
      <c r="I49" s="10">
        <v>8.8539606005649821E-2</v>
      </c>
      <c r="J49" s="10">
        <v>0</v>
      </c>
      <c r="K49" s="10">
        <v>0</v>
      </c>
      <c r="L49" s="10">
        <v>0</v>
      </c>
      <c r="M49" s="10">
        <v>3.7907014116000816E-2</v>
      </c>
      <c r="N49" s="10">
        <v>0.18455338919201167</v>
      </c>
      <c r="O49" s="10">
        <v>0</v>
      </c>
      <c r="P49" s="10">
        <v>0</v>
      </c>
      <c r="Q49" s="10">
        <v>0</v>
      </c>
      <c r="R49" s="10">
        <v>0.11726593691654039</v>
      </c>
      <c r="S49" s="10">
        <v>0.20823839763285457</v>
      </c>
      <c r="T49" s="10">
        <v>3.6845479622432316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6.7975116446590281E-2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0.2164744466672788</v>
      </c>
      <c r="AG49" s="12">
        <f t="shared" si="4"/>
        <v>0.29629629629629628</v>
      </c>
      <c r="AJ49" s="1"/>
      <c r="AK49" s="1"/>
      <c r="AL49" s="1"/>
    </row>
    <row r="50" spans="1:38" ht="12" x14ac:dyDescent="0.2">
      <c r="A50" s="1" t="s">
        <v>69</v>
      </c>
      <c r="B50" s="1">
        <v>705.58159999999998</v>
      </c>
      <c r="C50" s="9">
        <f t="shared" si="0"/>
        <v>3.259333728091049</v>
      </c>
      <c r="D50" s="9">
        <f t="shared" si="1"/>
        <v>5.5216854560174395</v>
      </c>
      <c r="E50" s="9">
        <f t="shared" si="2"/>
        <v>1.6268723747678393</v>
      </c>
      <c r="F50" s="9">
        <f t="shared" si="3"/>
        <v>1.564405706569479</v>
      </c>
      <c r="G50" s="10">
        <v>0.74126398858810327</v>
      </c>
      <c r="H50" s="10">
        <v>0.43861372691629674</v>
      </c>
      <c r="I50" s="10">
        <v>3.2693814793223819</v>
      </c>
      <c r="J50" s="10">
        <v>1.6983366011749799</v>
      </c>
      <c r="K50" s="10">
        <v>19.347471704023548</v>
      </c>
      <c r="L50" s="10">
        <v>0.96209170388789167</v>
      </c>
      <c r="M50" s="10">
        <v>0.35922651638275405</v>
      </c>
      <c r="N50" s="10">
        <v>0.38313572534803425</v>
      </c>
      <c r="O50" s="10">
        <v>5.3010690126617077E-2</v>
      </c>
      <c r="P50" s="10">
        <v>0.54800061445327697</v>
      </c>
      <c r="Q50" s="10">
        <v>8.9902071137689035</v>
      </c>
      <c r="R50" s="10">
        <v>0.23413251320495143</v>
      </c>
      <c r="S50" s="10">
        <v>0</v>
      </c>
      <c r="T50" s="10">
        <v>8.605799816076944</v>
      </c>
      <c r="U50" s="11">
        <v>2.9647900124731521</v>
      </c>
      <c r="V50" s="11">
        <v>0.72174452347909068</v>
      </c>
      <c r="W50" s="11">
        <v>5.7839499753503576</v>
      </c>
      <c r="X50" s="11">
        <v>1.8851063489049735</v>
      </c>
      <c r="Y50" s="11">
        <v>2.4761929354680023</v>
      </c>
      <c r="Z50" s="11">
        <v>0.46334957164440266</v>
      </c>
      <c r="AA50" s="11">
        <v>1.2777486636935407</v>
      </c>
      <c r="AB50" s="11">
        <v>0.57859857343584309</v>
      </c>
      <c r="AC50" s="11">
        <v>0.99287708072614655</v>
      </c>
      <c r="AD50" s="11">
        <v>1.5324437851076207</v>
      </c>
      <c r="AE50" s="11">
        <v>0</v>
      </c>
      <c r="AF50" s="11">
        <v>0.84566702693094231</v>
      </c>
      <c r="AG50" s="12">
        <f t="shared" si="4"/>
        <v>0.88888888888888884</v>
      </c>
      <c r="AJ50" s="1"/>
      <c r="AK50" s="1"/>
      <c r="AL50" s="1"/>
    </row>
    <row r="51" spans="1:38" ht="12" x14ac:dyDescent="0.2">
      <c r="A51" s="1" t="s">
        <v>44</v>
      </c>
      <c r="B51" s="1">
        <v>383.31610000000001</v>
      </c>
      <c r="C51" s="9">
        <f t="shared" si="0"/>
        <v>37.869216311869913</v>
      </c>
      <c r="D51" s="9">
        <f t="shared" si="1"/>
        <v>41.706707454777799</v>
      </c>
      <c r="E51" s="9">
        <f t="shared" si="2"/>
        <v>16.998235098562258</v>
      </c>
      <c r="F51" s="9">
        <f t="shared" si="3"/>
        <v>17.393798247148272</v>
      </c>
      <c r="G51" s="10">
        <v>4.7966406069107688</v>
      </c>
      <c r="H51" s="10">
        <v>6.4643357537090198</v>
      </c>
      <c r="I51" s="10">
        <v>3.0138816425790287</v>
      </c>
      <c r="J51" s="10">
        <v>15.259541384514627</v>
      </c>
      <c r="K51" s="10">
        <v>18.901456055485298</v>
      </c>
      <c r="L51" s="10">
        <v>6.149715973738056</v>
      </c>
      <c r="M51" s="10">
        <v>5.5044957233301366</v>
      </c>
      <c r="N51" s="10">
        <v>54.001037539110264</v>
      </c>
      <c r="O51" s="10">
        <v>101.58783004827018</v>
      </c>
      <c r="P51" s="10">
        <v>13.796964575678077</v>
      </c>
      <c r="Q51" s="10">
        <v>45.378046174581932</v>
      </c>
      <c r="R51" s="10">
        <v>115.63354690425746</v>
      </c>
      <c r="S51" s="10">
        <v>110.74007683428292</v>
      </c>
      <c r="T51" s="10">
        <v>28.941459149730886</v>
      </c>
      <c r="U51" s="11">
        <v>39.584671634403591</v>
      </c>
      <c r="V51" s="11">
        <v>4.0763599708303122</v>
      </c>
      <c r="W51" s="11">
        <v>57.881870942620345</v>
      </c>
      <c r="X51" s="11">
        <v>5.1616154593395285</v>
      </c>
      <c r="Y51" s="11">
        <v>25.256526567087427</v>
      </c>
      <c r="Z51" s="11">
        <v>4.9386061394143708</v>
      </c>
      <c r="AA51" s="11">
        <v>1.3774214107997893</v>
      </c>
      <c r="AB51" s="11">
        <v>23.075658957228203</v>
      </c>
      <c r="AC51" s="11">
        <v>4.2358128400397161</v>
      </c>
      <c r="AD51" s="11">
        <v>10.949681564044422</v>
      </c>
      <c r="AE51" s="11">
        <v>21.586493845807261</v>
      </c>
      <c r="AF51" s="11">
        <v>5.854101851132131</v>
      </c>
      <c r="AG51" s="12">
        <f t="shared" si="4"/>
        <v>0.96296296296296291</v>
      </c>
      <c r="AJ51" s="1"/>
      <c r="AK51" s="1"/>
      <c r="AL51" s="1"/>
    </row>
    <row r="52" spans="1:38" ht="12" x14ac:dyDescent="0.2">
      <c r="A52" s="1" t="s">
        <v>184</v>
      </c>
      <c r="B52" s="1">
        <v>411.34739999999999</v>
      </c>
      <c r="C52" s="9">
        <f t="shared" si="0"/>
        <v>18.845187424415947</v>
      </c>
      <c r="D52" s="9">
        <f t="shared" si="1"/>
        <v>30.145060201897348</v>
      </c>
      <c r="E52" s="9">
        <f t="shared" si="2"/>
        <v>6.0562051625866795</v>
      </c>
      <c r="F52" s="9">
        <f t="shared" si="3"/>
        <v>9.4489773313996519</v>
      </c>
      <c r="G52" s="10">
        <v>0</v>
      </c>
      <c r="H52" s="10">
        <v>0</v>
      </c>
      <c r="I52" s="10">
        <v>0</v>
      </c>
      <c r="J52" s="10">
        <v>5.6874592870242067</v>
      </c>
      <c r="K52" s="10">
        <v>0</v>
      </c>
      <c r="L52" s="10">
        <v>0</v>
      </c>
      <c r="M52" s="10">
        <v>0.9513188729308989</v>
      </c>
      <c r="N52" s="10">
        <v>31.318222234287873</v>
      </c>
      <c r="O52" s="10">
        <v>68.573795652085536</v>
      </c>
      <c r="P52" s="10">
        <v>6.3652498206780113</v>
      </c>
      <c r="Q52" s="10">
        <v>2.4684667384186105</v>
      </c>
      <c r="R52" s="10">
        <v>74.922273054151248</v>
      </c>
      <c r="S52" s="10">
        <v>73.545838282246876</v>
      </c>
      <c r="T52" s="10">
        <v>0</v>
      </c>
      <c r="U52" s="11">
        <v>23.916934746232258</v>
      </c>
      <c r="V52" s="11">
        <v>0.66349569015731635</v>
      </c>
      <c r="W52" s="11">
        <v>25.292321793419209</v>
      </c>
      <c r="X52" s="11">
        <v>0.33057916508086288</v>
      </c>
      <c r="Y52" s="11">
        <v>8.1042103079595975</v>
      </c>
      <c r="Z52" s="11">
        <v>0</v>
      </c>
      <c r="AA52" s="11">
        <v>0</v>
      </c>
      <c r="AB52" s="11">
        <v>11.90219193596311</v>
      </c>
      <c r="AC52" s="11">
        <v>0</v>
      </c>
      <c r="AD52" s="11">
        <v>1.1486006327475016</v>
      </c>
      <c r="AE52" s="11">
        <v>1.1322762614278479</v>
      </c>
      <c r="AF52" s="11">
        <v>0.18385141805245886</v>
      </c>
      <c r="AG52" s="12">
        <f t="shared" si="4"/>
        <v>0.62962962962962965</v>
      </c>
      <c r="AJ52" s="1"/>
      <c r="AK52" s="1"/>
      <c r="AL52" s="1"/>
    </row>
    <row r="53" spans="1:38" ht="12" x14ac:dyDescent="0.2">
      <c r="A53" s="1" t="s">
        <v>157</v>
      </c>
      <c r="B53" s="1">
        <v>425.363</v>
      </c>
      <c r="C53" s="9">
        <f t="shared" si="0"/>
        <v>0.42628006688399178</v>
      </c>
      <c r="D53" s="9">
        <f t="shared" si="1"/>
        <v>0.858260315582554</v>
      </c>
      <c r="E53" s="9">
        <f t="shared" si="2"/>
        <v>0.10073542959776623</v>
      </c>
      <c r="F53" s="9">
        <f t="shared" si="3"/>
        <v>0.15914300409419871</v>
      </c>
      <c r="G53" s="10">
        <v>0</v>
      </c>
      <c r="H53" s="10">
        <v>0</v>
      </c>
      <c r="I53" s="10">
        <v>9.7386684177015001E-2</v>
      </c>
      <c r="J53" s="10">
        <v>0</v>
      </c>
      <c r="K53" s="10">
        <v>0</v>
      </c>
      <c r="L53" s="10">
        <v>0</v>
      </c>
      <c r="M53" s="10">
        <v>3.3925813184533041E-2</v>
      </c>
      <c r="N53" s="10">
        <v>0</v>
      </c>
      <c r="O53" s="10">
        <v>1.8218722583876161</v>
      </c>
      <c r="P53" s="10">
        <v>0</v>
      </c>
      <c r="Q53" s="10">
        <v>0</v>
      </c>
      <c r="R53" s="10">
        <v>2.6119500880244653</v>
      </c>
      <c r="S53" s="10">
        <v>1.4027860926022557</v>
      </c>
      <c r="T53" s="10">
        <v>0</v>
      </c>
      <c r="U53" s="11">
        <v>0.23651487914444971</v>
      </c>
      <c r="V53" s="11">
        <v>0</v>
      </c>
      <c r="W53" s="11">
        <v>0</v>
      </c>
      <c r="X53" s="11">
        <v>0.43972913625509785</v>
      </c>
      <c r="Y53" s="11">
        <v>0</v>
      </c>
      <c r="Z53" s="11">
        <v>0</v>
      </c>
      <c r="AA53" s="11">
        <v>0</v>
      </c>
      <c r="AB53" s="11">
        <v>0.19831764130978186</v>
      </c>
      <c r="AC53" s="11">
        <v>0</v>
      </c>
      <c r="AD53" s="11">
        <v>0</v>
      </c>
      <c r="AE53" s="11">
        <v>0.33426349846386516</v>
      </c>
      <c r="AF53" s="11">
        <v>0</v>
      </c>
      <c r="AG53" s="12">
        <f t="shared" si="4"/>
        <v>0.33333333333333331</v>
      </c>
      <c r="AJ53" s="1"/>
      <c r="AK53" s="1"/>
      <c r="AL53" s="1"/>
    </row>
    <row r="54" spans="1:38" ht="12" x14ac:dyDescent="0.2">
      <c r="A54" s="1" t="s">
        <v>76</v>
      </c>
      <c r="B54" s="1">
        <v>437.363</v>
      </c>
      <c r="C54" s="9">
        <f t="shared" si="0"/>
        <v>12.41650212110868</v>
      </c>
      <c r="D54" s="9">
        <f t="shared" si="1"/>
        <v>21.573451006453592</v>
      </c>
      <c r="E54" s="9">
        <f t="shared" si="2"/>
        <v>1.836104248914425</v>
      </c>
      <c r="F54" s="9">
        <f t="shared" si="3"/>
        <v>2.2556871303464616</v>
      </c>
      <c r="G54" s="10">
        <v>0.48842769279963283</v>
      </c>
      <c r="H54" s="10">
        <v>0.40287972883319839</v>
      </c>
      <c r="I54" s="10">
        <v>1.2183233396734718</v>
      </c>
      <c r="J54" s="10">
        <v>1.8406343558178833</v>
      </c>
      <c r="K54" s="10">
        <v>8.4578260494476858</v>
      </c>
      <c r="L54" s="10">
        <v>0.10324773588685944</v>
      </c>
      <c r="M54" s="10">
        <v>0.92959598643505215</v>
      </c>
      <c r="N54" s="10">
        <v>7.93630822588361</v>
      </c>
      <c r="O54" s="10">
        <v>14.646637311598132</v>
      </c>
      <c r="P54" s="10">
        <v>1.1551456443717341</v>
      </c>
      <c r="Q54" s="10">
        <v>22.271941049966664</v>
      </c>
      <c r="R54" s="10">
        <v>15.16376716392562</v>
      </c>
      <c r="S54" s="10">
        <v>16.4094227139712</v>
      </c>
      <c r="T54" s="10">
        <v>82.806872696910773</v>
      </c>
      <c r="U54" s="11">
        <v>7.9606304574831661</v>
      </c>
      <c r="V54" s="11">
        <v>0.17088013676107081</v>
      </c>
      <c r="W54" s="11">
        <v>4.0020350463098167</v>
      </c>
      <c r="X54" s="11">
        <v>0.18246527617313216</v>
      </c>
      <c r="Y54" s="11">
        <v>0.65092508709077468</v>
      </c>
      <c r="Z54" s="11">
        <v>0.73638692215640755</v>
      </c>
      <c r="AA54" s="11">
        <v>1.850442791699626</v>
      </c>
      <c r="AB54" s="11">
        <v>3.0060579793061062</v>
      </c>
      <c r="AC54" s="11">
        <v>0.79810494444090496</v>
      </c>
      <c r="AD54" s="11">
        <v>0.48947664500962695</v>
      </c>
      <c r="AE54" s="11">
        <v>0.71723200397847808</v>
      </c>
      <c r="AF54" s="11">
        <v>1.4686136965639902</v>
      </c>
      <c r="AG54" s="12">
        <f t="shared" si="4"/>
        <v>0.96296296296296291</v>
      </c>
      <c r="AJ54" s="1"/>
      <c r="AK54" s="1"/>
      <c r="AL54" s="1"/>
    </row>
    <row r="55" spans="1:38" ht="12" x14ac:dyDescent="0.2">
      <c r="A55" s="1" t="s">
        <v>140</v>
      </c>
      <c r="B55" s="1">
        <v>453.39429999999999</v>
      </c>
      <c r="C55" s="9">
        <f t="shared" si="0"/>
        <v>0.55033530864499791</v>
      </c>
      <c r="D55" s="9">
        <f t="shared" si="1"/>
        <v>0.96072217037241614</v>
      </c>
      <c r="E55" s="9">
        <f t="shared" si="2"/>
        <v>2.260733775557024E-2</v>
      </c>
      <c r="F55" s="9">
        <f t="shared" si="3"/>
        <v>5.3452270850646084E-2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0.39671775177289248</v>
      </c>
      <c r="O55" s="10">
        <v>1.6341981861481498</v>
      </c>
      <c r="P55" s="10">
        <v>0</v>
      </c>
      <c r="Q55" s="10">
        <v>0</v>
      </c>
      <c r="R55" s="10">
        <v>2.3298324177322458</v>
      </c>
      <c r="S55" s="10">
        <v>0.57837744754102571</v>
      </c>
      <c r="T55" s="10">
        <v>2.7655685178356566</v>
      </c>
      <c r="U55" s="11">
        <v>0.11611079041733961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0.15517726264950329</v>
      </c>
      <c r="AE55" s="11">
        <v>0</v>
      </c>
      <c r="AF55" s="11">
        <v>0</v>
      </c>
      <c r="AG55" s="12">
        <f t="shared" si="4"/>
        <v>0.25925925925925924</v>
      </c>
      <c r="AJ55" s="1"/>
      <c r="AK55" s="1"/>
      <c r="AL55" s="1"/>
    </row>
    <row r="56" spans="1:38" ht="12" x14ac:dyDescent="0.2">
      <c r="A56" s="1" t="s">
        <v>61</v>
      </c>
      <c r="B56" s="1">
        <v>465.39429999999999</v>
      </c>
      <c r="C56" s="9">
        <f t="shared" si="0"/>
        <v>4.5385489770953056</v>
      </c>
      <c r="D56" s="9">
        <f t="shared" si="1"/>
        <v>4.478638088296683</v>
      </c>
      <c r="E56" s="9">
        <f t="shared" si="2"/>
        <v>2.4440408152875821</v>
      </c>
      <c r="F56" s="9">
        <f t="shared" si="3"/>
        <v>2.0020049706659675</v>
      </c>
      <c r="G56" s="10">
        <v>1.1783549387214232</v>
      </c>
      <c r="H56" s="10">
        <v>5.0701686532559815</v>
      </c>
      <c r="I56" s="10">
        <v>2.2322562909180856</v>
      </c>
      <c r="J56" s="10">
        <v>1.7473766045276953</v>
      </c>
      <c r="K56" s="10">
        <v>0</v>
      </c>
      <c r="L56" s="10">
        <v>1.8681053280825619</v>
      </c>
      <c r="M56" s="10">
        <v>1.7345750689792601</v>
      </c>
      <c r="N56" s="10">
        <v>10.076054745781676</v>
      </c>
      <c r="O56" s="10">
        <v>11.129773912187078</v>
      </c>
      <c r="P56" s="10">
        <v>1.3598916465159261</v>
      </c>
      <c r="Q56" s="10">
        <v>2.1483072297964561</v>
      </c>
      <c r="R56" s="10">
        <v>10.960956161101386</v>
      </c>
      <c r="S56" s="10">
        <v>12.356597876984431</v>
      </c>
      <c r="T56" s="10">
        <v>1.6772672224823237</v>
      </c>
      <c r="U56" s="11">
        <v>4.9848456358723006</v>
      </c>
      <c r="V56" s="11">
        <v>1.9368481590346633</v>
      </c>
      <c r="W56" s="11">
        <v>2.6650636128515148</v>
      </c>
      <c r="X56" s="11">
        <v>6.4421103165138236</v>
      </c>
      <c r="Y56" s="11">
        <v>3.8063915102540089</v>
      </c>
      <c r="Z56" s="11">
        <v>0</v>
      </c>
      <c r="AA56" s="11">
        <v>0</v>
      </c>
      <c r="AB56" s="11">
        <v>3.5154389246344326</v>
      </c>
      <c r="AC56" s="11">
        <v>0.21470251155109754</v>
      </c>
      <c r="AD56" s="11">
        <v>1.2913247963330308</v>
      </c>
      <c r="AE56" s="11">
        <v>2.2906119648513861</v>
      </c>
      <c r="AF56" s="11">
        <v>2.1811523515547298</v>
      </c>
      <c r="AG56" s="12">
        <f t="shared" si="4"/>
        <v>0.85185185185185186</v>
      </c>
      <c r="AJ56" s="1"/>
      <c r="AK56" s="1"/>
      <c r="AL56" s="1"/>
    </row>
    <row r="57" spans="1:38" ht="12" x14ac:dyDescent="0.2">
      <c r="A57" s="1" t="s">
        <v>174</v>
      </c>
      <c r="B57" s="1">
        <v>463.37869999999998</v>
      </c>
      <c r="C57" s="9">
        <f t="shared" si="0"/>
        <v>0.1552898850041389</v>
      </c>
      <c r="D57" s="9">
        <f t="shared" si="1"/>
        <v>0.28000433739224706</v>
      </c>
      <c r="E57" s="9">
        <f t="shared" si="2"/>
        <v>3.1171763737609954E-2</v>
      </c>
      <c r="F57" s="9">
        <f t="shared" si="3"/>
        <v>7.0844995412086928E-2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0.11981754384731484</v>
      </c>
      <c r="M57" s="10">
        <v>0</v>
      </c>
      <c r="N57" s="10">
        <v>0.21504534959395155</v>
      </c>
      <c r="O57" s="10">
        <v>0.42383897829081102</v>
      </c>
      <c r="P57" s="10">
        <v>0</v>
      </c>
      <c r="Q57" s="10">
        <v>0</v>
      </c>
      <c r="R57" s="10">
        <v>0.94745272730598018</v>
      </c>
      <c r="S57" s="10">
        <v>0.46790379101988688</v>
      </c>
      <c r="T57" s="10">
        <v>0</v>
      </c>
      <c r="U57" s="11">
        <v>0.10068532844990191</v>
      </c>
      <c r="V57" s="11">
        <v>0</v>
      </c>
      <c r="W57" s="11">
        <v>0</v>
      </c>
      <c r="X57" s="11">
        <v>0</v>
      </c>
      <c r="Y57" s="11">
        <v>0</v>
      </c>
      <c r="Z57" s="11">
        <v>3.8289279873409306E-2</v>
      </c>
      <c r="AA57" s="11">
        <v>0</v>
      </c>
      <c r="AB57" s="11">
        <v>0.23508655652800822</v>
      </c>
      <c r="AC57" s="11">
        <v>0</v>
      </c>
      <c r="AD57" s="11">
        <v>0</v>
      </c>
      <c r="AE57" s="11">
        <v>0</v>
      </c>
      <c r="AF57" s="11">
        <v>0</v>
      </c>
      <c r="AG57" s="12">
        <f t="shared" si="4"/>
        <v>0.29629629629629628</v>
      </c>
      <c r="AJ57" s="1"/>
      <c r="AK57" s="1"/>
      <c r="AL57" s="1"/>
    </row>
    <row r="58" spans="1:38" ht="12" x14ac:dyDescent="0.2">
      <c r="A58" s="1" t="s">
        <v>252</v>
      </c>
      <c r="B58" s="1">
        <v>461.363</v>
      </c>
      <c r="C58" s="9">
        <f t="shared" si="0"/>
        <v>4.9629661258605129E-2</v>
      </c>
      <c r="D58" s="9">
        <f t="shared" si="1"/>
        <v>7.2197823634425576E-2</v>
      </c>
      <c r="E58" s="9">
        <f t="shared" si="2"/>
        <v>2.2159331354009725E-2</v>
      </c>
      <c r="F58" s="9">
        <f t="shared" si="3"/>
        <v>7.6762175533797772E-2</v>
      </c>
      <c r="G58" s="10">
        <v>0</v>
      </c>
      <c r="H58" s="10">
        <v>0.20422100152190792</v>
      </c>
      <c r="I58" s="10">
        <v>8.0165543229288011E-2</v>
      </c>
      <c r="J58" s="10">
        <v>0</v>
      </c>
      <c r="K58" s="10">
        <v>0</v>
      </c>
      <c r="L58" s="10">
        <v>0</v>
      </c>
      <c r="M58" s="10">
        <v>3.9148610932142301E-2</v>
      </c>
      <c r="N58" s="10">
        <v>0.18988098293270217</v>
      </c>
      <c r="O58" s="10">
        <v>8.4644517302599934E-2</v>
      </c>
      <c r="P58" s="10">
        <v>9.6754601701831519E-2</v>
      </c>
      <c r="Q58" s="10">
        <v>0</v>
      </c>
      <c r="R58" s="10">
        <v>0</v>
      </c>
      <c r="S58" s="10">
        <v>0</v>
      </c>
      <c r="T58" s="10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0.26591197624811669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2">
        <f t="shared" si="4"/>
        <v>0.25925925925925924</v>
      </c>
      <c r="AJ58" s="1"/>
      <c r="AK58" s="1"/>
      <c r="AL58" s="1"/>
    </row>
    <row r="59" spans="1:38" ht="12" x14ac:dyDescent="0.2">
      <c r="A59" s="1" t="s">
        <v>150</v>
      </c>
      <c r="B59" s="1">
        <v>481.42559999999997</v>
      </c>
      <c r="C59" s="9">
        <f t="shared" si="0"/>
        <v>0.94780105288421779</v>
      </c>
      <c r="D59" s="9">
        <f t="shared" si="1"/>
        <v>1.8455104633040675</v>
      </c>
      <c r="E59" s="9">
        <f t="shared" si="2"/>
        <v>1.7942740212133504E-2</v>
      </c>
      <c r="F59" s="9">
        <f t="shared" si="3"/>
        <v>6.2155475348848806E-2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0.64102959082332511</v>
      </c>
      <c r="M59" s="10">
        <v>1.2271909141409105</v>
      </c>
      <c r="N59" s="10">
        <v>0</v>
      </c>
      <c r="O59" s="10">
        <v>0.8466106976503539</v>
      </c>
      <c r="P59" s="10">
        <v>0.2177313785443819</v>
      </c>
      <c r="Q59" s="10">
        <v>0</v>
      </c>
      <c r="R59" s="10">
        <v>2.0051023326608512</v>
      </c>
      <c r="S59" s="10">
        <v>1.3868793331328084</v>
      </c>
      <c r="T59" s="10">
        <v>6.9446704934264156</v>
      </c>
      <c r="U59" s="11">
        <v>0</v>
      </c>
      <c r="V59" s="11">
        <v>0</v>
      </c>
      <c r="W59" s="11">
        <v>0</v>
      </c>
      <c r="X59" s="11">
        <v>0.21531288254560205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2">
        <f t="shared" si="4"/>
        <v>0.29629629629629628</v>
      </c>
      <c r="AJ59" s="1"/>
      <c r="AK59" s="1"/>
      <c r="AL59" s="1"/>
    </row>
    <row r="60" spans="1:38" ht="12" x14ac:dyDescent="0.2">
      <c r="A60" s="1" t="s">
        <v>291</v>
      </c>
      <c r="B60" s="1">
        <v>489.39429999999999</v>
      </c>
      <c r="C60" s="9">
        <f t="shared" si="0"/>
        <v>4.1130367047190849E-2</v>
      </c>
      <c r="D60" s="9">
        <f t="shared" si="1"/>
        <v>5.4314023187872068E-2</v>
      </c>
      <c r="E60" s="9">
        <f t="shared" si="2"/>
        <v>0.16240624718352717</v>
      </c>
      <c r="F60" s="9">
        <f t="shared" si="3"/>
        <v>0.27410938771502452</v>
      </c>
      <c r="G60" s="10">
        <v>0</v>
      </c>
      <c r="H60" s="10">
        <v>0</v>
      </c>
      <c r="I60" s="10">
        <v>0</v>
      </c>
      <c r="J60" s="10">
        <v>0.14131256642717982</v>
      </c>
      <c r="K60" s="10">
        <v>0</v>
      </c>
      <c r="L60" s="10">
        <v>6.4204410385057392E-2</v>
      </c>
      <c r="M60" s="10">
        <v>6.5341065102541174E-2</v>
      </c>
      <c r="N60" s="10">
        <v>0</v>
      </c>
      <c r="O60" s="10">
        <v>6.075985429162125E-2</v>
      </c>
      <c r="P60" s="10">
        <v>0</v>
      </c>
      <c r="Q60" s="10">
        <v>0</v>
      </c>
      <c r="R60" s="10">
        <v>0.11308090705024459</v>
      </c>
      <c r="S60" s="10">
        <v>0.13112633540402763</v>
      </c>
      <c r="T60" s="10">
        <v>0</v>
      </c>
      <c r="U60" s="11">
        <v>9.423092323256399E-2</v>
      </c>
      <c r="V60" s="11">
        <v>0.10644031754594005</v>
      </c>
      <c r="W60" s="11">
        <v>0</v>
      </c>
      <c r="X60" s="11">
        <v>0</v>
      </c>
      <c r="Y60" s="11">
        <v>0.84410218902909984</v>
      </c>
      <c r="Z60" s="11">
        <v>0</v>
      </c>
      <c r="AA60" s="11">
        <v>0</v>
      </c>
      <c r="AB60" s="11">
        <v>0.48022595752677327</v>
      </c>
      <c r="AC60" s="11">
        <v>0</v>
      </c>
      <c r="AD60" s="11">
        <v>0</v>
      </c>
      <c r="AE60" s="11">
        <v>0</v>
      </c>
      <c r="AF60" s="11">
        <v>0.42387557886794874</v>
      </c>
      <c r="AG60" s="12">
        <f t="shared" si="4"/>
        <v>0.40740740740740738</v>
      </c>
      <c r="AJ60" s="1"/>
      <c r="AK60" s="1"/>
      <c r="AL60" s="1"/>
    </row>
    <row r="61" spans="1:38" ht="12" x14ac:dyDescent="0.2">
      <c r="A61" s="1" t="s">
        <v>197</v>
      </c>
      <c r="B61" s="1">
        <v>651.53520000000003</v>
      </c>
      <c r="C61" s="9">
        <f t="shared" si="0"/>
        <v>0.41045183485141262</v>
      </c>
      <c r="D61" s="9">
        <f t="shared" si="1"/>
        <v>0.67663789438260047</v>
      </c>
      <c r="E61" s="9">
        <f t="shared" si="2"/>
        <v>1.4552303238997013</v>
      </c>
      <c r="F61" s="9">
        <f t="shared" si="3"/>
        <v>2.7943301178979865</v>
      </c>
      <c r="G61" s="10">
        <v>0</v>
      </c>
      <c r="H61" s="10">
        <v>0.17211495006024127</v>
      </c>
      <c r="I61" s="10">
        <v>0.9166909657428054</v>
      </c>
      <c r="J61" s="10">
        <v>0.20076900236159323</v>
      </c>
      <c r="K61" s="10">
        <v>0</v>
      </c>
      <c r="L61" s="10">
        <v>0.34036263808946987</v>
      </c>
      <c r="M61" s="10">
        <v>0.73542496626530307</v>
      </c>
      <c r="N61" s="10">
        <v>0</v>
      </c>
      <c r="O61" s="10">
        <v>0</v>
      </c>
      <c r="P61" s="10">
        <v>0.81364214117267208</v>
      </c>
      <c r="Q61" s="10">
        <v>0</v>
      </c>
      <c r="R61" s="10">
        <v>0.10341434971701763</v>
      </c>
      <c r="S61" s="10">
        <v>0</v>
      </c>
      <c r="T61" s="10">
        <v>2.4639066745106746</v>
      </c>
      <c r="U61" s="11">
        <v>3.1158855925722473</v>
      </c>
      <c r="V61" s="11">
        <v>0.43528974523678937</v>
      </c>
      <c r="W61" s="11">
        <v>0</v>
      </c>
      <c r="X61" s="11">
        <v>0.46617270631742874</v>
      </c>
      <c r="Y61" s="11">
        <v>0.66086033046709491</v>
      </c>
      <c r="Z61" s="11">
        <v>0.16254670907183763</v>
      </c>
      <c r="AA61" s="11">
        <v>0</v>
      </c>
      <c r="AB61" s="11">
        <v>9.6608099098669111</v>
      </c>
      <c r="AC61" s="11">
        <v>0</v>
      </c>
      <c r="AD61" s="11">
        <v>0.25399032263999022</v>
      </c>
      <c r="AE61" s="11">
        <v>0</v>
      </c>
      <c r="AF61" s="11">
        <v>2.7072085706241169</v>
      </c>
      <c r="AG61" s="12">
        <f t="shared" si="4"/>
        <v>0.59259259259259256</v>
      </c>
      <c r="AJ61" s="1"/>
      <c r="AK61" s="1"/>
      <c r="AL61" s="1"/>
    </row>
    <row r="62" spans="1:38" ht="12" x14ac:dyDescent="0.2">
      <c r="A62" s="1" t="s">
        <v>80</v>
      </c>
      <c r="B62" s="1">
        <v>675.53520000000003</v>
      </c>
      <c r="C62" s="9">
        <f t="shared" si="0"/>
        <v>0.31632768024470392</v>
      </c>
      <c r="D62" s="9">
        <f t="shared" si="1"/>
        <v>0.58463555247684251</v>
      </c>
      <c r="E62" s="9">
        <f t="shared" si="2"/>
        <v>0.32691639259318001</v>
      </c>
      <c r="F62" s="9">
        <f t="shared" si="3"/>
        <v>0.58439856678026281</v>
      </c>
      <c r="G62" s="10">
        <v>0.37963054281677128</v>
      </c>
      <c r="H62" s="10">
        <v>0.11960751996188362</v>
      </c>
      <c r="I62" s="10">
        <v>1.176552076072501</v>
      </c>
      <c r="J62" s="10">
        <v>2.0344203692899914</v>
      </c>
      <c r="K62" s="10">
        <v>0</v>
      </c>
      <c r="L62" s="10">
        <v>0.12449095494959786</v>
      </c>
      <c r="M62" s="10">
        <v>3.6556577257757079E-2</v>
      </c>
      <c r="N62" s="10">
        <v>0</v>
      </c>
      <c r="O62" s="10">
        <v>0.10906742648091171</v>
      </c>
      <c r="P62" s="10">
        <v>9.4704518407314378E-2</v>
      </c>
      <c r="Q62" s="10">
        <v>0</v>
      </c>
      <c r="R62" s="10">
        <v>0.35355753818912655</v>
      </c>
      <c r="S62" s="10">
        <v>0</v>
      </c>
      <c r="T62" s="10">
        <v>0</v>
      </c>
      <c r="U62" s="11">
        <v>1.8001646568791283</v>
      </c>
      <c r="V62" s="11">
        <v>0</v>
      </c>
      <c r="W62" s="11">
        <v>0</v>
      </c>
      <c r="X62" s="11">
        <v>0</v>
      </c>
      <c r="Y62" s="11">
        <v>1.1518996339166141</v>
      </c>
      <c r="Z62" s="11">
        <v>0</v>
      </c>
      <c r="AA62" s="11">
        <v>0.19401422372914343</v>
      </c>
      <c r="AB62" s="11">
        <v>0</v>
      </c>
      <c r="AC62" s="11">
        <v>0</v>
      </c>
      <c r="AD62" s="11">
        <v>0.64567733905209157</v>
      </c>
      <c r="AE62" s="11">
        <v>0</v>
      </c>
      <c r="AF62" s="11">
        <v>0.13124085754118295</v>
      </c>
      <c r="AG62" s="12">
        <f t="shared" si="4"/>
        <v>0.51851851851851849</v>
      </c>
      <c r="AJ62" s="1"/>
      <c r="AK62" s="1"/>
      <c r="AL62" s="1"/>
    </row>
    <row r="63" spans="1:38" ht="12" x14ac:dyDescent="0.2">
      <c r="A63" s="1" t="s">
        <v>71</v>
      </c>
      <c r="B63" s="1">
        <v>695.59780000000001</v>
      </c>
      <c r="C63" s="9">
        <f t="shared" si="0"/>
        <v>0.83142913518237915</v>
      </c>
      <c r="D63" s="9">
        <f t="shared" si="1"/>
        <v>0.97514421218141567</v>
      </c>
      <c r="E63" s="9">
        <f t="shared" si="2"/>
        <v>2.0084524331338058</v>
      </c>
      <c r="F63" s="9">
        <f t="shared" si="3"/>
        <v>2.3956110886834403</v>
      </c>
      <c r="G63" s="10">
        <v>0.70368386566068142</v>
      </c>
      <c r="H63" s="10">
        <v>3.71826463847614</v>
      </c>
      <c r="I63" s="10">
        <v>9.7503581288423236E-2</v>
      </c>
      <c r="J63" s="10">
        <v>0.45725572370138007</v>
      </c>
      <c r="K63" s="10">
        <v>0</v>
      </c>
      <c r="L63" s="10">
        <v>0.32787400714853193</v>
      </c>
      <c r="M63" s="10">
        <v>0.17676700022970912</v>
      </c>
      <c r="N63" s="10">
        <v>1.538543828848542</v>
      </c>
      <c r="O63" s="10">
        <v>0.70196668854715649</v>
      </c>
      <c r="P63" s="10">
        <v>0.63687710965358169</v>
      </c>
      <c r="Q63" s="10">
        <v>5.003903221423902E-2</v>
      </c>
      <c r="R63" s="10">
        <v>0.59128010104220552</v>
      </c>
      <c r="S63" s="10">
        <v>0.95987535056518214</v>
      </c>
      <c r="T63" s="10">
        <v>1.6800769651775365</v>
      </c>
      <c r="U63" s="11">
        <v>0.16218774341785752</v>
      </c>
      <c r="V63" s="11">
        <v>1.2372339694332615</v>
      </c>
      <c r="W63" s="11">
        <v>6.1282403694327892</v>
      </c>
      <c r="X63" s="11">
        <v>3.0908415489827954</v>
      </c>
      <c r="Y63" s="11">
        <v>1.3322417673780202</v>
      </c>
      <c r="Z63" s="11">
        <v>0.10215433877938514</v>
      </c>
      <c r="AA63" s="11">
        <v>3.8333405769330774E-2</v>
      </c>
      <c r="AB63" s="11">
        <v>1.2875827517856904</v>
      </c>
      <c r="AC63" s="11">
        <v>6.548500739752143E-2</v>
      </c>
      <c r="AD63" s="11">
        <v>1.0373526152737631</v>
      </c>
      <c r="AE63" s="11">
        <v>7.2669484812091296</v>
      </c>
      <c r="AF63" s="11">
        <v>2.3528271987461258</v>
      </c>
      <c r="AG63" s="12">
        <f t="shared" si="4"/>
        <v>0.92592592592592593</v>
      </c>
      <c r="AJ63" s="1"/>
      <c r="AK63" s="1"/>
      <c r="AL63" s="1"/>
    </row>
    <row r="64" spans="1:38" ht="12" x14ac:dyDescent="0.2">
      <c r="A64" s="1" t="s">
        <v>37</v>
      </c>
      <c r="B64" s="1">
        <v>468.3091</v>
      </c>
      <c r="C64" s="9">
        <f t="shared" si="0"/>
        <v>0.93006837580315771</v>
      </c>
      <c r="D64" s="9">
        <f t="shared" si="1"/>
        <v>2.5989708375308824</v>
      </c>
      <c r="E64" s="9">
        <f t="shared" si="2"/>
        <v>0.65590978761169239</v>
      </c>
      <c r="F64" s="9">
        <f t="shared" si="3"/>
        <v>1.907296686244504</v>
      </c>
      <c r="G64" s="10">
        <v>9.703172090187941</v>
      </c>
      <c r="H64" s="10">
        <v>0</v>
      </c>
      <c r="I64" s="10">
        <v>0.13356549657056538</v>
      </c>
      <c r="J64" s="10">
        <v>2.3008795572756067</v>
      </c>
      <c r="K64" s="10">
        <v>0</v>
      </c>
      <c r="L64" s="10">
        <v>0.25830841371453611</v>
      </c>
      <c r="M64" s="10">
        <v>0</v>
      </c>
      <c r="N64" s="10">
        <v>0</v>
      </c>
      <c r="O64" s="10">
        <v>0</v>
      </c>
      <c r="P64" s="10">
        <v>0.62503170349555925</v>
      </c>
      <c r="Q64" s="10">
        <v>0</v>
      </c>
      <c r="R64" s="10">
        <v>0</v>
      </c>
      <c r="S64" s="10">
        <v>0</v>
      </c>
      <c r="T64" s="10">
        <v>0</v>
      </c>
      <c r="U64" s="11">
        <v>0.20077501356570418</v>
      </c>
      <c r="V64" s="11">
        <v>0</v>
      </c>
      <c r="W64" s="11">
        <v>0</v>
      </c>
      <c r="X64" s="11">
        <v>0</v>
      </c>
      <c r="Y64" s="11">
        <v>0</v>
      </c>
      <c r="Z64" s="11">
        <v>6.6740451473006139</v>
      </c>
      <c r="AA64" s="11">
        <v>0.72042759708015036</v>
      </c>
      <c r="AB64" s="11">
        <v>0</v>
      </c>
      <c r="AC64" s="11">
        <v>0.27566969339383995</v>
      </c>
      <c r="AD64" s="11">
        <v>0</v>
      </c>
      <c r="AE64" s="11">
        <v>0</v>
      </c>
      <c r="AF64" s="11">
        <v>0</v>
      </c>
      <c r="AG64" s="12">
        <f t="shared" si="4"/>
        <v>0.33333333333333331</v>
      </c>
      <c r="AJ64" s="1"/>
      <c r="AK64" s="1"/>
      <c r="AL64" s="1"/>
    </row>
    <row r="65" spans="1:38" ht="12" x14ac:dyDescent="0.2">
      <c r="A65" s="1" t="s">
        <v>65</v>
      </c>
      <c r="B65" s="1">
        <v>454.2928</v>
      </c>
      <c r="C65" s="9">
        <f t="shared" si="0"/>
        <v>0.73496690632211148</v>
      </c>
      <c r="D65" s="9">
        <f t="shared" si="1"/>
        <v>0.67829265914970105</v>
      </c>
      <c r="E65" s="9">
        <f t="shared" si="2"/>
        <v>1.6841324294411899</v>
      </c>
      <c r="F65" s="9">
        <f t="shared" si="3"/>
        <v>3.0733023409711029</v>
      </c>
      <c r="G65" s="10">
        <v>1.0847064696404976</v>
      </c>
      <c r="H65" s="10">
        <v>0.45331054697717627</v>
      </c>
      <c r="I65" s="10">
        <v>0.24506027070384645</v>
      </c>
      <c r="J65" s="10">
        <v>0.98462019212696417</v>
      </c>
      <c r="K65" s="10">
        <v>0.86762631664613998</v>
      </c>
      <c r="L65" s="10">
        <v>1.6222960705621265</v>
      </c>
      <c r="M65" s="10">
        <v>0.16224804338051105</v>
      </c>
      <c r="N65" s="10">
        <v>1.7165241756739655</v>
      </c>
      <c r="O65" s="10">
        <v>0.10498361658621033</v>
      </c>
      <c r="P65" s="10">
        <v>1.1069774967225257</v>
      </c>
      <c r="Q65" s="10">
        <v>0</v>
      </c>
      <c r="R65" s="10">
        <v>6.1197998069315175E-2</v>
      </c>
      <c r="S65" s="10">
        <v>0</v>
      </c>
      <c r="T65" s="10">
        <v>1.8799854914202816</v>
      </c>
      <c r="U65" s="11">
        <v>1.3741796401756892</v>
      </c>
      <c r="V65" s="11">
        <v>0.99887631595355553</v>
      </c>
      <c r="W65" s="11">
        <v>0.42774239378447948</v>
      </c>
      <c r="X65" s="11">
        <v>2.4993176416808427</v>
      </c>
      <c r="Y65" s="11">
        <v>0.30719572263785511</v>
      </c>
      <c r="Z65" s="11">
        <v>0.42766897505150375</v>
      </c>
      <c r="AA65" s="11">
        <v>0.51548562329272918</v>
      </c>
      <c r="AB65" s="11">
        <v>0.5928429590781048</v>
      </c>
      <c r="AC65" s="11">
        <v>0.50334659828385042</v>
      </c>
      <c r="AD65" s="11">
        <v>0.95871409776913263</v>
      </c>
      <c r="AE65" s="11">
        <v>11.243667669366276</v>
      </c>
      <c r="AF65" s="11">
        <v>0.36055151622025822</v>
      </c>
      <c r="AG65" s="12">
        <f t="shared" si="4"/>
        <v>0.88888888888888884</v>
      </c>
      <c r="AJ65" s="1"/>
      <c r="AK65" s="1"/>
      <c r="AL65" s="1"/>
    </row>
    <row r="66" spans="1:38" ht="12" x14ac:dyDescent="0.2">
      <c r="A66" s="1" t="s">
        <v>47</v>
      </c>
      <c r="B66" s="1">
        <v>482.32409999999999</v>
      </c>
      <c r="C66" s="9">
        <f t="shared" si="0"/>
        <v>0.46913155089362035</v>
      </c>
      <c r="D66" s="9">
        <f t="shared" si="1"/>
        <v>1.0844164938718763</v>
      </c>
      <c r="E66" s="9">
        <f t="shared" si="2"/>
        <v>1.1590213482488514</v>
      </c>
      <c r="F66" s="9">
        <f t="shared" si="3"/>
        <v>1.8283012442912776</v>
      </c>
      <c r="G66" s="10">
        <v>4.0620986504729979</v>
      </c>
      <c r="H66" s="10">
        <v>0</v>
      </c>
      <c r="I66" s="10">
        <v>0.9645490001220749</v>
      </c>
      <c r="J66" s="10">
        <v>0</v>
      </c>
      <c r="K66" s="10">
        <v>0</v>
      </c>
      <c r="L66" s="10">
        <v>0.13306698268399167</v>
      </c>
      <c r="M66" s="10">
        <v>0</v>
      </c>
      <c r="N66" s="10">
        <v>0</v>
      </c>
      <c r="O66" s="10">
        <v>5.5231674638950339E-2</v>
      </c>
      <c r="P66" s="10">
        <v>0.64703750412692473</v>
      </c>
      <c r="Q66" s="10">
        <v>0</v>
      </c>
      <c r="R66" s="10">
        <v>0.70585790046574626</v>
      </c>
      <c r="S66" s="10">
        <v>0</v>
      </c>
      <c r="T66" s="10">
        <v>0</v>
      </c>
      <c r="U66" s="11">
        <v>6.2622789792474665</v>
      </c>
      <c r="V66" s="11">
        <v>0.43018388873234964</v>
      </c>
      <c r="W66" s="11">
        <v>0</v>
      </c>
      <c r="X66" s="11">
        <v>0</v>
      </c>
      <c r="Y66" s="11">
        <v>0</v>
      </c>
      <c r="Z66" s="11">
        <v>0.52983225752619323</v>
      </c>
      <c r="AA66" s="11">
        <v>2.5597479376637233</v>
      </c>
      <c r="AB66" s="11">
        <v>0.91983172507805144</v>
      </c>
      <c r="AC66" s="11">
        <v>2.2513070200280323</v>
      </c>
      <c r="AD66" s="11">
        <v>0.85484377275220524</v>
      </c>
      <c r="AE66" s="11">
        <v>0</v>
      </c>
      <c r="AF66" s="11">
        <v>0.10023059795819661</v>
      </c>
      <c r="AG66" s="12">
        <f t="shared" si="4"/>
        <v>0.51851851851851849</v>
      </c>
      <c r="AJ66" s="1"/>
      <c r="AK66" s="1"/>
      <c r="AL66" s="1"/>
    </row>
    <row r="67" spans="1:38" ht="12" x14ac:dyDescent="0.2">
      <c r="A67" s="1" t="s">
        <v>57</v>
      </c>
      <c r="B67" s="1">
        <v>526.29280000000006</v>
      </c>
      <c r="C67" s="9">
        <f t="shared" si="0"/>
        <v>3.6048635745364623</v>
      </c>
      <c r="D67" s="9">
        <f t="shared" si="1"/>
        <v>3.6714625651460313</v>
      </c>
      <c r="E67" s="9">
        <f t="shared" si="2"/>
        <v>5.427214572128169</v>
      </c>
      <c r="F67" s="9">
        <f t="shared" si="3"/>
        <v>9.1228028811625173</v>
      </c>
      <c r="G67" s="10">
        <v>1.6873428703237123</v>
      </c>
      <c r="H67" s="10">
        <v>8.5181144747619815</v>
      </c>
      <c r="I67" s="10">
        <v>3.859167745726888</v>
      </c>
      <c r="J67" s="10">
        <v>7.6664657240419647</v>
      </c>
      <c r="K67" s="10">
        <v>1.3053680810381598</v>
      </c>
      <c r="L67" s="10">
        <v>2.1412227540318267</v>
      </c>
      <c r="M67" s="10">
        <v>1.0467023580313595</v>
      </c>
      <c r="N67" s="10">
        <v>0</v>
      </c>
      <c r="O67" s="10">
        <v>6.5030671530998374</v>
      </c>
      <c r="P67" s="10">
        <v>4.4614014217350242</v>
      </c>
      <c r="Q67" s="10">
        <v>0</v>
      </c>
      <c r="R67" s="10">
        <v>11.656845421753104</v>
      </c>
      <c r="S67" s="10">
        <v>1.6223920389666058</v>
      </c>
      <c r="T67" s="10">
        <v>0</v>
      </c>
      <c r="U67" s="11">
        <v>0.11227556569031379</v>
      </c>
      <c r="V67" s="11">
        <v>6.1175648693075422</v>
      </c>
      <c r="W67" s="11">
        <v>32.700717983383889</v>
      </c>
      <c r="X67" s="11">
        <v>2.0801488370320635</v>
      </c>
      <c r="Y67" s="11">
        <v>1.3636252021093522</v>
      </c>
      <c r="Z67" s="11">
        <v>1.2873482526203373</v>
      </c>
      <c r="AA67" s="11">
        <v>5.4807059919920986</v>
      </c>
      <c r="AB67" s="11">
        <v>10.379061649168632</v>
      </c>
      <c r="AC67" s="11">
        <v>3.8348683954994631</v>
      </c>
      <c r="AD67" s="11">
        <v>1.2610615491086281</v>
      </c>
      <c r="AE67" s="11">
        <v>0</v>
      </c>
      <c r="AF67" s="11">
        <v>0.50919656962571802</v>
      </c>
      <c r="AG67" s="12">
        <f t="shared" si="4"/>
        <v>0.81481481481481477</v>
      </c>
      <c r="AJ67" s="1"/>
      <c r="AK67" s="1"/>
      <c r="AL67" s="1"/>
    </row>
    <row r="68" spans="1:38" ht="12" x14ac:dyDescent="0.2">
      <c r="A68" s="1" t="s">
        <v>265</v>
      </c>
      <c r="B68" s="1">
        <v>438.29790000000003</v>
      </c>
      <c r="C68" s="9">
        <f t="shared" si="0"/>
        <v>0.21371277719188789</v>
      </c>
      <c r="D68" s="9">
        <f t="shared" si="1"/>
        <v>0.74363292852063456</v>
      </c>
      <c r="E68" s="9">
        <f t="shared" si="2"/>
        <v>7.3602015772380902E-2</v>
      </c>
      <c r="F68" s="9">
        <f t="shared" si="3"/>
        <v>0.11384104058804445</v>
      </c>
      <c r="G68" s="10">
        <v>0</v>
      </c>
      <c r="H68" s="10">
        <v>0.1073794245175331</v>
      </c>
      <c r="I68" s="10">
        <v>0</v>
      </c>
      <c r="J68" s="10">
        <v>0</v>
      </c>
      <c r="K68" s="10">
        <v>0</v>
      </c>
      <c r="L68" s="10">
        <v>0</v>
      </c>
      <c r="M68" s="10">
        <v>4.3594947325222837E-2</v>
      </c>
      <c r="N68" s="10">
        <v>0</v>
      </c>
      <c r="O68" s="10">
        <v>4.5873383243110959E-2</v>
      </c>
      <c r="P68" s="10">
        <v>0</v>
      </c>
      <c r="Q68" s="10">
        <v>2.7951311256005638</v>
      </c>
      <c r="R68" s="10">
        <v>0</v>
      </c>
      <c r="S68" s="10">
        <v>0</v>
      </c>
      <c r="T68" s="10">
        <v>0</v>
      </c>
      <c r="U68" s="11">
        <v>7.4022580197422125E-2</v>
      </c>
      <c r="V68" s="11">
        <v>0</v>
      </c>
      <c r="W68" s="11">
        <v>0</v>
      </c>
      <c r="X68" s="11">
        <v>0.17710840667915115</v>
      </c>
      <c r="Y68" s="11">
        <v>0</v>
      </c>
      <c r="Z68" s="11">
        <v>0.12574952677457499</v>
      </c>
      <c r="AA68" s="11">
        <v>0</v>
      </c>
      <c r="AB68" s="11">
        <v>0.36874228375950052</v>
      </c>
      <c r="AC68" s="11">
        <v>0.13760139185792197</v>
      </c>
      <c r="AD68" s="11">
        <v>0</v>
      </c>
      <c r="AE68" s="11">
        <v>0</v>
      </c>
      <c r="AF68" s="11">
        <v>0</v>
      </c>
      <c r="AG68" s="12">
        <f t="shared" si="4"/>
        <v>0.33333333333333331</v>
      </c>
      <c r="AJ68" s="1"/>
      <c r="AK68" s="1"/>
      <c r="AL68" s="1"/>
    </row>
    <row r="69" spans="1:38" ht="12" x14ac:dyDescent="0.2">
      <c r="A69" s="1" t="s">
        <v>86</v>
      </c>
      <c r="B69" s="1">
        <v>549.31629999999996</v>
      </c>
      <c r="C69" s="9">
        <f t="shared" si="0"/>
        <v>1.2914096718822816</v>
      </c>
      <c r="D69" s="9">
        <f t="shared" si="1"/>
        <v>1.1000755493648624</v>
      </c>
      <c r="E69" s="9">
        <f t="shared" si="2"/>
        <v>1.8558854094163502</v>
      </c>
      <c r="F69" s="9">
        <f t="shared" si="3"/>
        <v>4.5038219170848741</v>
      </c>
      <c r="G69" s="10">
        <v>0.21378977587239045</v>
      </c>
      <c r="H69" s="10">
        <v>1.6039885334020108</v>
      </c>
      <c r="I69" s="10">
        <v>0.39256998236988588</v>
      </c>
      <c r="J69" s="10">
        <v>0.19408380478949377</v>
      </c>
      <c r="K69" s="10">
        <v>0</v>
      </c>
      <c r="L69" s="10">
        <v>3.1250152467204053</v>
      </c>
      <c r="M69" s="10">
        <v>2.7527709518154282</v>
      </c>
      <c r="N69" s="10">
        <v>1.4253426786641723</v>
      </c>
      <c r="O69" s="10">
        <v>0.323577497752007</v>
      </c>
      <c r="P69" s="10">
        <v>2.494134856170779</v>
      </c>
      <c r="Q69" s="10">
        <v>2.6124528275043848</v>
      </c>
      <c r="R69" s="10">
        <v>0.48264053394474521</v>
      </c>
      <c r="S69" s="10">
        <v>0.73589238968572834</v>
      </c>
      <c r="T69" s="10">
        <v>1.7234763276605118</v>
      </c>
      <c r="U69" s="11">
        <v>0.36466999185831844</v>
      </c>
      <c r="V69" s="11">
        <v>1.2015137592100589</v>
      </c>
      <c r="W69" s="11">
        <v>1.9190770827372483</v>
      </c>
      <c r="X69" s="11">
        <v>0.18181690496072497</v>
      </c>
      <c r="Y69" s="11">
        <v>0.75227724864079004</v>
      </c>
      <c r="Z69" s="11">
        <v>0</v>
      </c>
      <c r="AA69" s="11">
        <v>0</v>
      </c>
      <c r="AB69" s="11">
        <v>0.181119202152527</v>
      </c>
      <c r="AC69" s="11">
        <v>0</v>
      </c>
      <c r="AD69" s="11">
        <v>1.3477351358155583</v>
      </c>
      <c r="AE69" s="11">
        <v>16.020660192756296</v>
      </c>
      <c r="AF69" s="11">
        <v>0.30175539486467623</v>
      </c>
      <c r="AG69" s="12">
        <f t="shared" si="4"/>
        <v>0.81481481481481477</v>
      </c>
      <c r="AJ69" s="1"/>
      <c r="AK69" s="1"/>
      <c r="AL69" s="1"/>
    </row>
    <row r="70" spans="1:38" ht="12" x14ac:dyDescent="0.2">
      <c r="A70" s="1" t="s">
        <v>298</v>
      </c>
      <c r="B70" s="1">
        <v>595.28779999999995</v>
      </c>
      <c r="C70" s="9">
        <f t="shared" ref="C70:C133" si="5">AVERAGE(G70:T70)</f>
        <v>0.17184208338469817</v>
      </c>
      <c r="D70" s="9">
        <f t="shared" ref="D70:D133" si="6">STDEV(G70:T70)</f>
        <v>0.53418693047288124</v>
      </c>
      <c r="E70" s="9">
        <f t="shared" ref="E70:E133" si="7">AVERAGE(U70:AF70)</f>
        <v>0.13830292755624676</v>
      </c>
      <c r="F70" s="9">
        <f t="shared" ref="F70:F133" si="8">STDEV(U70:AF70)</f>
        <v>0.22683599530282131</v>
      </c>
      <c r="G70" s="10">
        <v>0</v>
      </c>
      <c r="H70" s="10">
        <v>0</v>
      </c>
      <c r="I70" s="10">
        <v>0</v>
      </c>
      <c r="J70" s="10">
        <v>0.13236674320951886</v>
      </c>
      <c r="K70" s="10">
        <v>0</v>
      </c>
      <c r="L70" s="10">
        <v>6.7055350741302144E-2</v>
      </c>
      <c r="M70" s="10">
        <v>0</v>
      </c>
      <c r="N70" s="10">
        <v>0</v>
      </c>
      <c r="O70" s="10">
        <v>0.13525505778970173</v>
      </c>
      <c r="P70" s="10">
        <v>0</v>
      </c>
      <c r="Q70" s="10">
        <v>0</v>
      </c>
      <c r="R70" s="10">
        <v>5.1184171688353583E-2</v>
      </c>
      <c r="S70" s="10">
        <v>0</v>
      </c>
      <c r="T70" s="10">
        <v>2.0199278439568982</v>
      </c>
      <c r="U70" s="11">
        <v>0</v>
      </c>
      <c r="V70" s="11">
        <v>8.4060153379649005E-2</v>
      </c>
      <c r="W70" s="11">
        <v>0.71374622163426416</v>
      </c>
      <c r="X70" s="11">
        <v>0.19090092234866154</v>
      </c>
      <c r="Y70" s="11">
        <v>0</v>
      </c>
      <c r="Z70" s="11">
        <v>0</v>
      </c>
      <c r="AA70" s="11">
        <v>0</v>
      </c>
      <c r="AB70" s="11">
        <v>0.24187536375258267</v>
      </c>
      <c r="AC70" s="11">
        <v>0</v>
      </c>
      <c r="AD70" s="11">
        <v>0</v>
      </c>
      <c r="AE70" s="11">
        <v>0.42905246955980392</v>
      </c>
      <c r="AF70" s="11">
        <v>0</v>
      </c>
      <c r="AG70" s="12">
        <f t="shared" ref="AG70:AG133" si="9">COUNTIF(G70:AF70,"&gt;0")/27</f>
        <v>0.37037037037037035</v>
      </c>
      <c r="AJ70" s="1"/>
      <c r="AK70" s="1"/>
      <c r="AL70" s="1"/>
    </row>
    <row r="71" spans="1:38" ht="12" x14ac:dyDescent="0.2">
      <c r="A71" s="1" t="s">
        <v>267</v>
      </c>
      <c r="B71" s="1">
        <v>613.3347</v>
      </c>
      <c r="C71" s="9">
        <f t="shared" si="5"/>
        <v>3.4609378202113477</v>
      </c>
      <c r="D71" s="9">
        <f t="shared" si="6"/>
        <v>4.3658759931081654</v>
      </c>
      <c r="E71" s="9">
        <f t="shared" si="7"/>
        <v>5.5312733082359467</v>
      </c>
      <c r="F71" s="9">
        <f t="shared" si="8"/>
        <v>12.306519795244469</v>
      </c>
      <c r="G71" s="10">
        <v>0</v>
      </c>
      <c r="H71" s="10">
        <v>9.6478626694881093</v>
      </c>
      <c r="I71" s="10">
        <v>1.5320874302782717</v>
      </c>
      <c r="J71" s="10">
        <v>8.9063483317279761</v>
      </c>
      <c r="K71" s="10">
        <v>0</v>
      </c>
      <c r="L71" s="10">
        <v>1.8950982610532279</v>
      </c>
      <c r="M71" s="10">
        <v>0.9161827395708263</v>
      </c>
      <c r="N71" s="10">
        <v>0</v>
      </c>
      <c r="O71" s="10">
        <v>8.5202737909261277</v>
      </c>
      <c r="P71" s="10">
        <v>3.1318842481489115</v>
      </c>
      <c r="Q71" s="10">
        <v>0</v>
      </c>
      <c r="R71" s="10">
        <v>12.301757959517563</v>
      </c>
      <c r="S71" s="10">
        <v>1.6016340522478505</v>
      </c>
      <c r="T71" s="10">
        <v>0</v>
      </c>
      <c r="U71" s="11">
        <v>0</v>
      </c>
      <c r="V71" s="11">
        <v>5.1657046463016574</v>
      </c>
      <c r="W71" s="11">
        <v>42.580161555224279</v>
      </c>
      <c r="X71" s="11">
        <v>1.5003304920565874</v>
      </c>
      <c r="Y71" s="11">
        <v>2.5764134854686107</v>
      </c>
      <c r="Z71" s="11">
        <v>0</v>
      </c>
      <c r="AA71" s="11">
        <v>0</v>
      </c>
      <c r="AB71" s="11">
        <v>13.562691059297793</v>
      </c>
      <c r="AC71" s="11">
        <v>0</v>
      </c>
      <c r="AD71" s="11">
        <v>0.41025711815407134</v>
      </c>
      <c r="AE71" s="11">
        <v>0.57972134232835582</v>
      </c>
      <c r="AF71" s="11">
        <v>0</v>
      </c>
      <c r="AG71" s="12">
        <f t="shared" si="9"/>
        <v>0.59259259259259256</v>
      </c>
      <c r="AJ71" s="1"/>
      <c r="AK71" s="1"/>
      <c r="AL71" s="1"/>
    </row>
    <row r="72" spans="1:38" ht="12" x14ac:dyDescent="0.2">
      <c r="A72" s="1" t="s">
        <v>238</v>
      </c>
      <c r="B72" s="1">
        <v>548.29589999999996</v>
      </c>
      <c r="C72" s="9">
        <f t="shared" si="5"/>
        <v>8.6516885099196542E-2</v>
      </c>
      <c r="D72" s="9">
        <f t="shared" si="6"/>
        <v>0.12032562263508637</v>
      </c>
      <c r="E72" s="9">
        <f t="shared" si="7"/>
        <v>0.1467736421898993</v>
      </c>
      <c r="F72" s="9">
        <f t="shared" si="8"/>
        <v>0.21895602072164944</v>
      </c>
      <c r="G72" s="10">
        <v>0</v>
      </c>
      <c r="H72" s="10">
        <v>0.3781225668094686</v>
      </c>
      <c r="I72" s="10">
        <v>0.20092548722233183</v>
      </c>
      <c r="J72" s="10">
        <v>0.10279708096970414</v>
      </c>
      <c r="K72" s="10">
        <v>0</v>
      </c>
      <c r="L72" s="10">
        <v>7.2359698358444927E-2</v>
      </c>
      <c r="M72" s="10">
        <v>4.7947435348095424E-2</v>
      </c>
      <c r="N72" s="10">
        <v>0</v>
      </c>
      <c r="O72" s="10">
        <v>0</v>
      </c>
      <c r="P72" s="10">
        <v>9.4672094882024327E-2</v>
      </c>
      <c r="Q72" s="10">
        <v>0</v>
      </c>
      <c r="R72" s="10">
        <v>2.8424019334996553E-2</v>
      </c>
      <c r="S72" s="10">
        <v>0.28598800846368577</v>
      </c>
      <c r="T72" s="10">
        <v>0</v>
      </c>
      <c r="U72" s="11">
        <v>0.13353956542745127</v>
      </c>
      <c r="V72" s="11">
        <v>0.10313434649166035</v>
      </c>
      <c r="W72" s="11">
        <v>0.38783500830926138</v>
      </c>
      <c r="X72" s="11">
        <v>0.67754877034808303</v>
      </c>
      <c r="Y72" s="11">
        <v>0</v>
      </c>
      <c r="Z72" s="11">
        <v>0</v>
      </c>
      <c r="AA72" s="11">
        <v>0</v>
      </c>
      <c r="AB72" s="11">
        <v>0</v>
      </c>
      <c r="AC72" s="11">
        <v>8.3895733595613878E-2</v>
      </c>
      <c r="AD72" s="11">
        <v>0</v>
      </c>
      <c r="AE72" s="11">
        <v>0</v>
      </c>
      <c r="AF72" s="11">
        <v>0.3753302821067217</v>
      </c>
      <c r="AG72" s="12">
        <f t="shared" si="9"/>
        <v>0.51851851851851849</v>
      </c>
      <c r="AJ72" s="1"/>
      <c r="AK72" s="1"/>
      <c r="AL72" s="1"/>
    </row>
    <row r="73" spans="1:38" ht="12" x14ac:dyDescent="0.2">
      <c r="A73" s="1" t="s">
        <v>242</v>
      </c>
      <c r="B73" s="1">
        <v>548.29830000000004</v>
      </c>
      <c r="C73" s="9">
        <f t="shared" si="5"/>
        <v>8.5700916822317924E-2</v>
      </c>
      <c r="D73" s="9">
        <f t="shared" si="6"/>
        <v>0.12064560239718335</v>
      </c>
      <c r="E73" s="9">
        <f t="shared" si="7"/>
        <v>0.14421669945744667</v>
      </c>
      <c r="F73" s="9">
        <f t="shared" si="8"/>
        <v>0.21993402820697888</v>
      </c>
      <c r="G73" s="10">
        <v>0</v>
      </c>
      <c r="H73" s="10">
        <v>0.3781225668094686</v>
      </c>
      <c r="I73" s="10">
        <v>0.20092548722233183</v>
      </c>
      <c r="J73" s="10">
        <v>0.10279708096970414</v>
      </c>
      <c r="K73" s="10">
        <v>0</v>
      </c>
      <c r="L73" s="10">
        <v>7.2359698358444927E-2</v>
      </c>
      <c r="M73" s="10">
        <v>3.6523879471794911E-2</v>
      </c>
      <c r="N73" s="10">
        <v>0</v>
      </c>
      <c r="O73" s="10">
        <v>0</v>
      </c>
      <c r="P73" s="10">
        <v>9.4672094882024327E-2</v>
      </c>
      <c r="Q73" s="10">
        <v>0</v>
      </c>
      <c r="R73" s="10">
        <v>2.8424019334996553E-2</v>
      </c>
      <c r="S73" s="10">
        <v>0.28598800846368577</v>
      </c>
      <c r="T73" s="10">
        <v>0</v>
      </c>
      <c r="U73" s="11">
        <v>0.13353956542745127</v>
      </c>
      <c r="V73" s="11">
        <v>0.10313434649166035</v>
      </c>
      <c r="W73" s="11">
        <v>0.38783500830926138</v>
      </c>
      <c r="X73" s="11">
        <v>0.67754877034808303</v>
      </c>
      <c r="Y73" s="11">
        <v>0</v>
      </c>
      <c r="Z73" s="11">
        <v>0</v>
      </c>
      <c r="AA73" s="11">
        <v>0</v>
      </c>
      <c r="AB73" s="11">
        <v>0</v>
      </c>
      <c r="AC73" s="11">
        <v>5.3212420806182416E-2</v>
      </c>
      <c r="AD73" s="11">
        <v>0</v>
      </c>
      <c r="AE73" s="11">
        <v>0</v>
      </c>
      <c r="AF73" s="11">
        <v>0.3753302821067217</v>
      </c>
      <c r="AG73" s="12">
        <f t="shared" si="9"/>
        <v>0.51851851851851849</v>
      </c>
      <c r="AJ73" s="1"/>
      <c r="AK73" s="1"/>
      <c r="AL73" s="1"/>
    </row>
    <row r="74" spans="1:38" ht="12" x14ac:dyDescent="0.2">
      <c r="A74" s="1" t="s">
        <v>68</v>
      </c>
      <c r="B74" s="1">
        <v>398.327</v>
      </c>
      <c r="C74" s="9">
        <f t="shared" si="5"/>
        <v>1.058309092917997</v>
      </c>
      <c r="D74" s="9">
        <f t="shared" si="6"/>
        <v>1.6109820422262411</v>
      </c>
      <c r="E74" s="9">
        <f t="shared" si="7"/>
        <v>0.59818725707876153</v>
      </c>
      <c r="F74" s="9">
        <f t="shared" si="8"/>
        <v>0.74444598697443087</v>
      </c>
      <c r="G74" s="10">
        <v>0.79102290864468472</v>
      </c>
      <c r="H74" s="10">
        <v>0.27291341724533302</v>
      </c>
      <c r="I74" s="10">
        <v>0.33930289772515143</v>
      </c>
      <c r="J74" s="10">
        <v>0.5526688650346786</v>
      </c>
      <c r="K74" s="10">
        <v>2.4365016907202879</v>
      </c>
      <c r="L74" s="10">
        <v>0.30572350833428374</v>
      </c>
      <c r="M74" s="10">
        <v>0.15333604906438303</v>
      </c>
      <c r="N74" s="10">
        <v>0.61051000201026062</v>
      </c>
      <c r="O74" s="10">
        <v>0.47224905726980221</v>
      </c>
      <c r="P74" s="10">
        <v>0</v>
      </c>
      <c r="Q74" s="10">
        <v>6.0614262529285297</v>
      </c>
      <c r="R74" s="10">
        <v>0.72855184030544928</v>
      </c>
      <c r="S74" s="10">
        <v>0</v>
      </c>
      <c r="T74" s="10">
        <v>2.0921208115691159</v>
      </c>
      <c r="U74" s="11">
        <v>0.5647567358146599</v>
      </c>
      <c r="V74" s="11">
        <v>0.19150061663752424</v>
      </c>
      <c r="W74" s="11">
        <v>0.34315818147428512</v>
      </c>
      <c r="X74" s="11">
        <v>0.21215169500736228</v>
      </c>
      <c r="Y74" s="11">
        <v>0</v>
      </c>
      <c r="Z74" s="11">
        <v>2.0147024965146536</v>
      </c>
      <c r="AA74" s="11">
        <v>2.2080210450741369</v>
      </c>
      <c r="AB74" s="11">
        <v>0.41274960156783064</v>
      </c>
      <c r="AC74" s="11">
        <v>0.68292793462329382</v>
      </c>
      <c r="AD74" s="11">
        <v>0</v>
      </c>
      <c r="AE74" s="11">
        <v>0</v>
      </c>
      <c r="AF74" s="11">
        <v>0.54827877823139104</v>
      </c>
      <c r="AG74" s="12">
        <f t="shared" si="9"/>
        <v>0.77777777777777779</v>
      </c>
      <c r="AJ74" s="1"/>
      <c r="AK74" s="1"/>
      <c r="AL74" s="1"/>
    </row>
    <row r="75" spans="1:38" ht="12" x14ac:dyDescent="0.2">
      <c r="A75" s="1" t="s">
        <v>219</v>
      </c>
      <c r="B75" s="1">
        <v>613.38400000000001</v>
      </c>
      <c r="C75" s="9">
        <f t="shared" si="5"/>
        <v>0.88587324946959156</v>
      </c>
      <c r="D75" s="9">
        <f t="shared" si="6"/>
        <v>1.2291772600700481</v>
      </c>
      <c r="E75" s="9">
        <f t="shared" si="7"/>
        <v>2.9314892623981788</v>
      </c>
      <c r="F75" s="9">
        <f t="shared" si="8"/>
        <v>6.657497107433171</v>
      </c>
      <c r="G75" s="10">
        <v>0</v>
      </c>
      <c r="H75" s="10">
        <v>0</v>
      </c>
      <c r="I75" s="10">
        <v>1.0619755921418836</v>
      </c>
      <c r="J75" s="10">
        <v>3.2352627533464853</v>
      </c>
      <c r="K75" s="10">
        <v>2.8910029560921587E-3</v>
      </c>
      <c r="L75" s="10">
        <v>3.0034978888221411</v>
      </c>
      <c r="M75" s="10">
        <v>0.5154863859667288</v>
      </c>
      <c r="N75" s="10">
        <v>2.6293287422470737</v>
      </c>
      <c r="O75" s="10">
        <v>0.29691284910835147</v>
      </c>
      <c r="P75" s="10">
        <v>1.6568702779855251</v>
      </c>
      <c r="Q75" s="10">
        <v>0</v>
      </c>
      <c r="R75" s="10">
        <v>0</v>
      </c>
      <c r="S75" s="10">
        <v>0</v>
      </c>
      <c r="T75" s="10">
        <v>0</v>
      </c>
      <c r="U75" s="11">
        <v>1.7527237458077325</v>
      </c>
      <c r="V75" s="11">
        <v>1.0161398505931727</v>
      </c>
      <c r="W75" s="11">
        <v>0</v>
      </c>
      <c r="X75" s="11">
        <v>3.9519296648205051</v>
      </c>
      <c r="Y75" s="11">
        <v>0</v>
      </c>
      <c r="Z75" s="11">
        <v>0</v>
      </c>
      <c r="AA75" s="11">
        <v>6.6771806777248194E-4</v>
      </c>
      <c r="AB75" s="11">
        <v>0.75850051726118328</v>
      </c>
      <c r="AC75" s="11">
        <v>0.20501178696266636</v>
      </c>
      <c r="AD75" s="11">
        <v>1.8939713936142624</v>
      </c>
      <c r="AE75" s="11">
        <v>23.733107839354069</v>
      </c>
      <c r="AF75" s="11">
        <v>1.8658186322967818</v>
      </c>
      <c r="AG75" s="12">
        <f t="shared" si="9"/>
        <v>0.62962962962962965</v>
      </c>
      <c r="AJ75" s="1"/>
      <c r="AK75" s="1"/>
      <c r="AL75" s="1"/>
    </row>
    <row r="76" spans="1:38" ht="12" x14ac:dyDescent="0.2">
      <c r="A76" s="1" t="s">
        <v>205</v>
      </c>
      <c r="B76" s="1">
        <v>657.44659999999999</v>
      </c>
      <c r="C76" s="9">
        <f t="shared" si="5"/>
        <v>20.500600079906551</v>
      </c>
      <c r="D76" s="9">
        <f t="shared" si="6"/>
        <v>20.099924374996519</v>
      </c>
      <c r="E76" s="9">
        <f t="shared" si="7"/>
        <v>45.489871850377284</v>
      </c>
      <c r="F76" s="9">
        <f t="shared" si="8"/>
        <v>56.1768923158101</v>
      </c>
      <c r="G76" s="10">
        <v>0</v>
      </c>
      <c r="H76" s="10">
        <v>21.99291394980148</v>
      </c>
      <c r="I76" s="10">
        <v>33.5060653953241</v>
      </c>
      <c r="J76" s="10">
        <v>51.75392929504337</v>
      </c>
      <c r="K76" s="10">
        <v>0.9351509461354518</v>
      </c>
      <c r="L76" s="10">
        <v>44.165527371927553</v>
      </c>
      <c r="M76" s="10">
        <v>13.1625798120503</v>
      </c>
      <c r="N76" s="10">
        <v>53.345393774070587</v>
      </c>
      <c r="O76" s="10">
        <v>12.868151089815896</v>
      </c>
      <c r="P76" s="10">
        <v>40.662588978567314</v>
      </c>
      <c r="Q76" s="10">
        <v>1.5928266057452194</v>
      </c>
      <c r="R76" s="10">
        <v>5.4619261155856673</v>
      </c>
      <c r="S76" s="10">
        <v>4.3620565071395232</v>
      </c>
      <c r="T76" s="10">
        <v>3.1992912774852238</v>
      </c>
      <c r="U76" s="11">
        <v>26.042939472940155</v>
      </c>
      <c r="V76" s="11">
        <v>37.256469460458646</v>
      </c>
      <c r="W76" s="11">
        <v>41.669683268437311</v>
      </c>
      <c r="X76" s="11">
        <v>76.72687764560402</v>
      </c>
      <c r="Y76" s="11">
        <v>26.526015673354884</v>
      </c>
      <c r="Z76" s="11">
        <v>0</v>
      </c>
      <c r="AA76" s="11">
        <v>0</v>
      </c>
      <c r="AB76" s="11">
        <v>43.643188069855661</v>
      </c>
      <c r="AC76" s="11">
        <v>0</v>
      </c>
      <c r="AD76" s="11">
        <v>40.150610227731981</v>
      </c>
      <c r="AE76" s="11">
        <v>208.82457072568118</v>
      </c>
      <c r="AF76" s="11">
        <v>45.038107660463588</v>
      </c>
      <c r="AG76" s="12">
        <f t="shared" si="9"/>
        <v>0.81481481481481477</v>
      </c>
      <c r="AJ76" s="1"/>
      <c r="AK76" s="1"/>
      <c r="AL76" s="1"/>
    </row>
    <row r="77" spans="1:38" ht="12" x14ac:dyDescent="0.2">
      <c r="A77" s="1" t="s">
        <v>255</v>
      </c>
      <c r="B77" s="1">
        <v>649.38400000000001</v>
      </c>
      <c r="C77" s="9">
        <f t="shared" si="5"/>
        <v>0.24508297465691023</v>
      </c>
      <c r="D77" s="9">
        <f t="shared" si="6"/>
        <v>0.52352444534465992</v>
      </c>
      <c r="E77" s="9">
        <f t="shared" si="7"/>
        <v>0.61090865801150562</v>
      </c>
      <c r="F77" s="9">
        <f t="shared" si="8"/>
        <v>1.5337450904230254</v>
      </c>
      <c r="G77" s="10">
        <v>0</v>
      </c>
      <c r="H77" s="10">
        <v>1.9924357306564151</v>
      </c>
      <c r="I77" s="10">
        <v>0</v>
      </c>
      <c r="J77" s="10">
        <v>0.24994215512583157</v>
      </c>
      <c r="K77" s="10">
        <v>0</v>
      </c>
      <c r="L77" s="10">
        <v>0</v>
      </c>
      <c r="M77" s="10">
        <v>9.0608792735788077E-2</v>
      </c>
      <c r="N77" s="10">
        <v>0.25501595191007648</v>
      </c>
      <c r="O77" s="10">
        <v>0.47041476891583289</v>
      </c>
      <c r="P77" s="10">
        <v>0.12449408194704419</v>
      </c>
      <c r="Q77" s="10">
        <v>0</v>
      </c>
      <c r="R77" s="10">
        <v>0.2482501639057548</v>
      </c>
      <c r="S77" s="10">
        <v>0</v>
      </c>
      <c r="T77" s="10">
        <v>0</v>
      </c>
      <c r="U77" s="11">
        <v>0</v>
      </c>
      <c r="V77" s="11">
        <v>0.17630217585985319</v>
      </c>
      <c r="W77" s="11">
        <v>5.3804130703495598</v>
      </c>
      <c r="X77" s="11">
        <v>0.20488504996125689</v>
      </c>
      <c r="Y77" s="11">
        <v>1.0930516239983907</v>
      </c>
      <c r="Z77" s="11">
        <v>0</v>
      </c>
      <c r="AA77" s="11">
        <v>0</v>
      </c>
      <c r="AB77" s="11">
        <v>0.34892245461017518</v>
      </c>
      <c r="AC77" s="11">
        <v>0</v>
      </c>
      <c r="AD77" s="11">
        <v>0</v>
      </c>
      <c r="AE77" s="11">
        <v>0</v>
      </c>
      <c r="AF77" s="11">
        <v>0.12732952135883105</v>
      </c>
      <c r="AG77" s="12">
        <f t="shared" si="9"/>
        <v>0.48148148148148145</v>
      </c>
      <c r="AJ77" s="1"/>
      <c r="AK77" s="1"/>
      <c r="AL77" s="1"/>
    </row>
    <row r="78" spans="1:38" ht="12" x14ac:dyDescent="0.2">
      <c r="A78" s="1" t="s">
        <v>115</v>
      </c>
      <c r="B78" s="1">
        <v>679.43089999999995</v>
      </c>
      <c r="C78" s="9">
        <f t="shared" si="5"/>
        <v>7.641744909310229</v>
      </c>
      <c r="D78" s="9">
        <f t="shared" si="6"/>
        <v>7.1026648247953137</v>
      </c>
      <c r="E78" s="9">
        <f t="shared" si="7"/>
        <v>16.977706737918236</v>
      </c>
      <c r="F78" s="9">
        <f t="shared" si="8"/>
        <v>13.338971265435637</v>
      </c>
      <c r="G78" s="10">
        <v>8.1849654368543134E-2</v>
      </c>
      <c r="H78" s="10">
        <v>13.60580769250555</v>
      </c>
      <c r="I78" s="10">
        <v>18.524864969278894</v>
      </c>
      <c r="J78" s="10">
        <v>7.1110780837798533</v>
      </c>
      <c r="K78" s="10">
        <v>1.602282545343086</v>
      </c>
      <c r="L78" s="10">
        <v>9.534249131537841</v>
      </c>
      <c r="M78" s="10">
        <v>4.7752779982288134</v>
      </c>
      <c r="N78" s="10">
        <v>13.324103989643428</v>
      </c>
      <c r="O78" s="10">
        <v>0.83941966563575665</v>
      </c>
      <c r="P78" s="10">
        <v>22.710028642196331</v>
      </c>
      <c r="Q78" s="10">
        <v>7.3678904229590518</v>
      </c>
      <c r="R78" s="10">
        <v>2.8090525859708948</v>
      </c>
      <c r="S78" s="10">
        <v>4.6985233488951668</v>
      </c>
      <c r="T78" s="10">
        <v>0</v>
      </c>
      <c r="U78" s="11">
        <v>17.754663476874288</v>
      </c>
      <c r="V78" s="11">
        <v>8.9631060394807545</v>
      </c>
      <c r="W78" s="11">
        <v>11.116793302326467</v>
      </c>
      <c r="X78" s="11">
        <v>24.741948851701817</v>
      </c>
      <c r="Y78" s="11">
        <v>43.359825972025433</v>
      </c>
      <c r="Z78" s="11">
        <v>8.5878079773296354E-2</v>
      </c>
      <c r="AA78" s="11">
        <v>0</v>
      </c>
      <c r="AB78" s="11">
        <v>26.118543710676079</v>
      </c>
      <c r="AC78" s="11">
        <v>0</v>
      </c>
      <c r="AD78" s="11">
        <v>21.027909435180067</v>
      </c>
      <c r="AE78" s="11">
        <v>24.275721435239252</v>
      </c>
      <c r="AF78" s="11">
        <v>26.288090551741323</v>
      </c>
      <c r="AG78" s="12">
        <f t="shared" si="9"/>
        <v>0.85185185185185186</v>
      </c>
      <c r="AJ78" s="1"/>
      <c r="AK78" s="1"/>
      <c r="AL78" s="1"/>
    </row>
    <row r="79" spans="1:38" ht="12" x14ac:dyDescent="0.2">
      <c r="A79" s="1" t="s">
        <v>199</v>
      </c>
      <c r="B79" s="1">
        <v>739.43089999999995</v>
      </c>
      <c r="C79" s="9">
        <f t="shared" si="5"/>
        <v>0.23849898791947252</v>
      </c>
      <c r="D79" s="9">
        <f t="shared" si="6"/>
        <v>0.45020431926725901</v>
      </c>
      <c r="E79" s="9">
        <f t="shared" si="7"/>
        <v>0.47546830243216415</v>
      </c>
      <c r="F79" s="9">
        <f t="shared" si="8"/>
        <v>0.58984072826252709</v>
      </c>
      <c r="G79" s="10">
        <v>0</v>
      </c>
      <c r="H79" s="10">
        <v>0</v>
      </c>
      <c r="I79" s="10">
        <v>0.1143232135078335</v>
      </c>
      <c r="J79" s="10">
        <v>0.34265831566756599</v>
      </c>
      <c r="K79" s="10">
        <v>0</v>
      </c>
      <c r="L79" s="10">
        <v>0.21525356843456148</v>
      </c>
      <c r="M79" s="10">
        <v>7.0458385949723215E-2</v>
      </c>
      <c r="N79" s="10">
        <v>0.59967446721574014</v>
      </c>
      <c r="O79" s="10">
        <v>0.15421075116809752</v>
      </c>
      <c r="P79" s="10">
        <v>0.11365476672349381</v>
      </c>
      <c r="Q79" s="10">
        <v>1.6886493836369718</v>
      </c>
      <c r="R79" s="10">
        <v>4.0102978568627927E-2</v>
      </c>
      <c r="S79" s="10">
        <v>0</v>
      </c>
      <c r="T79" s="10">
        <v>0</v>
      </c>
      <c r="U79" s="11">
        <v>0.17444337227292228</v>
      </c>
      <c r="V79" s="11">
        <v>0.23156576852701133</v>
      </c>
      <c r="W79" s="11">
        <v>0.46215956898872734</v>
      </c>
      <c r="X79" s="11">
        <v>1.8966309955189011</v>
      </c>
      <c r="Y79" s="11">
        <v>0.28766905885924315</v>
      </c>
      <c r="Z79" s="11">
        <v>0</v>
      </c>
      <c r="AA79" s="11">
        <v>0</v>
      </c>
      <c r="AB79" s="11">
        <v>0.88977758167489396</v>
      </c>
      <c r="AC79" s="11">
        <v>0</v>
      </c>
      <c r="AD79" s="11">
        <v>0.35289124307735548</v>
      </c>
      <c r="AE79" s="11">
        <v>1.2758988690121409</v>
      </c>
      <c r="AF79" s="11">
        <v>0.13458317125477429</v>
      </c>
      <c r="AG79" s="12">
        <f t="shared" si="9"/>
        <v>0.66666666666666663</v>
      </c>
      <c r="AJ79" s="1"/>
      <c r="AK79" s="1"/>
      <c r="AL79" s="1"/>
    </row>
    <row r="80" spans="1:38" ht="12" x14ac:dyDescent="0.2">
      <c r="A80" s="1" t="s">
        <v>97</v>
      </c>
      <c r="B80" s="1">
        <v>759.49350000000004</v>
      </c>
      <c r="C80" s="9">
        <f t="shared" si="5"/>
        <v>1.1125807341635965</v>
      </c>
      <c r="D80" s="9">
        <f t="shared" si="6"/>
        <v>1.3501768217955175</v>
      </c>
      <c r="E80" s="9">
        <f t="shared" si="7"/>
        <v>0.94337658205819885</v>
      </c>
      <c r="F80" s="9">
        <f t="shared" si="8"/>
        <v>1.5941314673147755</v>
      </c>
      <c r="G80" s="10">
        <v>0.13309785855894654</v>
      </c>
      <c r="H80" s="10">
        <v>0.45741874067853988</v>
      </c>
      <c r="I80" s="10">
        <v>0.13030707997441604</v>
      </c>
      <c r="J80" s="10">
        <v>1.3696344652130912</v>
      </c>
      <c r="K80" s="10">
        <v>0.92202230124791407</v>
      </c>
      <c r="L80" s="10">
        <v>2.0423658620280749</v>
      </c>
      <c r="M80" s="10">
        <v>0</v>
      </c>
      <c r="N80" s="10">
        <v>1.2975923623672372</v>
      </c>
      <c r="O80" s="10">
        <v>0.17504132632479899</v>
      </c>
      <c r="P80" s="10">
        <v>1.6382616453931034</v>
      </c>
      <c r="Q80" s="10">
        <v>2.6176674243985669</v>
      </c>
      <c r="R80" s="10">
        <v>3.5042886104778591E-2</v>
      </c>
      <c r="S80" s="10">
        <v>0</v>
      </c>
      <c r="T80" s="10">
        <v>4.7576783260008808</v>
      </c>
      <c r="U80" s="11">
        <v>0.30890709173538583</v>
      </c>
      <c r="V80" s="11">
        <v>0.30538843740378291</v>
      </c>
      <c r="W80" s="11">
        <v>0</v>
      </c>
      <c r="X80" s="11">
        <v>2.0688851721823744</v>
      </c>
      <c r="Y80" s="11">
        <v>0</v>
      </c>
      <c r="Z80" s="11">
        <v>0.13687960601744603</v>
      </c>
      <c r="AA80" s="11">
        <v>0.2744340602275584</v>
      </c>
      <c r="AB80" s="11">
        <v>0.20753711352447021</v>
      </c>
      <c r="AC80" s="11">
        <v>0.1068117002732232</v>
      </c>
      <c r="AD80" s="11">
        <v>2.1268948040700693</v>
      </c>
      <c r="AE80" s="11">
        <v>5.4182853770030883</v>
      </c>
      <c r="AF80" s="11">
        <v>0.36649562226098825</v>
      </c>
      <c r="AG80" s="12">
        <f t="shared" si="9"/>
        <v>0.81481481481481477</v>
      </c>
      <c r="AJ80" s="1"/>
      <c r="AK80" s="1"/>
      <c r="AL80" s="1"/>
    </row>
    <row r="81" spans="1:38" ht="12" x14ac:dyDescent="0.2">
      <c r="A81" s="1" t="s">
        <v>151</v>
      </c>
      <c r="B81" s="1">
        <v>767.46220000000005</v>
      </c>
      <c r="C81" s="9">
        <f t="shared" si="5"/>
        <v>0.10878113774878947</v>
      </c>
      <c r="D81" s="9">
        <f t="shared" si="6"/>
        <v>0.1759651531721052</v>
      </c>
      <c r="E81" s="9">
        <f t="shared" si="7"/>
        <v>0.3359850956710278</v>
      </c>
      <c r="F81" s="9">
        <f t="shared" si="8"/>
        <v>0.40684145414453482</v>
      </c>
      <c r="G81" s="10">
        <v>0</v>
      </c>
      <c r="H81" s="10">
        <v>0</v>
      </c>
      <c r="I81" s="10">
        <v>9.1422062520511285E-2</v>
      </c>
      <c r="J81" s="10">
        <v>0.36502335845715794</v>
      </c>
      <c r="K81" s="10">
        <v>0</v>
      </c>
      <c r="L81" s="10">
        <v>0.19074334273698498</v>
      </c>
      <c r="M81" s="10">
        <v>7.6056767514422433E-2</v>
      </c>
      <c r="N81" s="10">
        <v>0.60818424043179509</v>
      </c>
      <c r="O81" s="10">
        <v>5.9941508683599425E-2</v>
      </c>
      <c r="P81" s="10">
        <v>9.963403162975569E-2</v>
      </c>
      <c r="Q81" s="10">
        <v>0</v>
      </c>
      <c r="R81" s="10">
        <v>3.1930616508825865E-2</v>
      </c>
      <c r="S81" s="10">
        <v>0</v>
      </c>
      <c r="T81" s="10">
        <v>0</v>
      </c>
      <c r="U81" s="11">
        <v>0.10583694320739291</v>
      </c>
      <c r="V81" s="11">
        <v>7.7656631170775231E-2</v>
      </c>
      <c r="W81" s="11">
        <v>0.81816066303805512</v>
      </c>
      <c r="X81" s="11">
        <v>1.2521663144062525</v>
      </c>
      <c r="Y81" s="11">
        <v>0</v>
      </c>
      <c r="Z81" s="11">
        <v>0</v>
      </c>
      <c r="AA81" s="11">
        <v>0</v>
      </c>
      <c r="AB81" s="11">
        <v>0.64268991649213192</v>
      </c>
      <c r="AC81" s="11">
        <v>0</v>
      </c>
      <c r="AD81" s="11">
        <v>0.55962764464465176</v>
      </c>
      <c r="AE81" s="11">
        <v>0.40799392664559508</v>
      </c>
      <c r="AF81" s="11">
        <v>0.16768910844747936</v>
      </c>
      <c r="AG81" s="12">
        <f t="shared" si="9"/>
        <v>0.59259259259259256</v>
      </c>
      <c r="AJ81" s="1"/>
      <c r="AK81" s="1"/>
      <c r="AL81" s="1"/>
    </row>
    <row r="82" spans="1:38" ht="12" x14ac:dyDescent="0.2">
      <c r="A82" s="1" t="s">
        <v>122</v>
      </c>
      <c r="B82" s="1">
        <v>787.52480000000003</v>
      </c>
      <c r="C82" s="9">
        <f t="shared" si="5"/>
        <v>2.6139615576769058E-2</v>
      </c>
      <c r="D82" s="9">
        <f t="shared" si="6"/>
        <v>6.1313156526944551E-2</v>
      </c>
      <c r="E82" s="9">
        <f t="shared" si="7"/>
        <v>0.1136639225644019</v>
      </c>
      <c r="F82" s="9">
        <f t="shared" si="8"/>
        <v>0.24998966490389329</v>
      </c>
      <c r="G82" s="10">
        <v>5.2151597344882637E-2</v>
      </c>
      <c r="H82" s="10">
        <v>0</v>
      </c>
      <c r="I82" s="10">
        <v>0</v>
      </c>
      <c r="J82" s="10">
        <v>0</v>
      </c>
      <c r="K82" s="10">
        <v>0</v>
      </c>
      <c r="L82" s="10">
        <v>9.9976572320778306E-2</v>
      </c>
      <c r="M82" s="10">
        <v>0</v>
      </c>
      <c r="N82" s="10">
        <v>0</v>
      </c>
      <c r="O82" s="10">
        <v>0</v>
      </c>
      <c r="P82" s="10">
        <v>0.21382644840910586</v>
      </c>
      <c r="Q82" s="10">
        <v>0</v>
      </c>
      <c r="R82" s="10">
        <v>0</v>
      </c>
      <c r="S82" s="10">
        <v>0</v>
      </c>
      <c r="T82" s="10">
        <v>0</v>
      </c>
      <c r="U82" s="11">
        <v>0</v>
      </c>
      <c r="V82" s="11">
        <v>6.2936192240886354E-2</v>
      </c>
      <c r="W82" s="11">
        <v>0.25262029502843691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0.85970242445482903</v>
      </c>
      <c r="AF82" s="11">
        <v>0.18870815904867067</v>
      </c>
      <c r="AG82" s="12">
        <f t="shared" si="9"/>
        <v>0.25925925925925924</v>
      </c>
      <c r="AJ82" s="1"/>
      <c r="AK82" s="1"/>
      <c r="AL82" s="1"/>
    </row>
    <row r="83" spans="1:38" ht="12" x14ac:dyDescent="0.2">
      <c r="A83" s="1" t="s">
        <v>259</v>
      </c>
      <c r="B83" s="1">
        <v>795.49350000000004</v>
      </c>
      <c r="C83" s="9">
        <f t="shared" si="5"/>
        <v>0.22742409357124091</v>
      </c>
      <c r="D83" s="9">
        <f t="shared" si="6"/>
        <v>0.65040188894672846</v>
      </c>
      <c r="E83" s="9">
        <f t="shared" si="7"/>
        <v>8.8740282220601777E-2</v>
      </c>
      <c r="F83" s="9">
        <f t="shared" si="8"/>
        <v>0.13934584868464886</v>
      </c>
      <c r="G83" s="10">
        <v>0</v>
      </c>
      <c r="H83" s="10">
        <v>0</v>
      </c>
      <c r="I83" s="10">
        <v>0.10381230107991921</v>
      </c>
      <c r="J83" s="10">
        <v>0</v>
      </c>
      <c r="K83" s="10">
        <v>0</v>
      </c>
      <c r="L83" s="10">
        <v>0</v>
      </c>
      <c r="M83" s="10">
        <v>4.5041929575705304E-2</v>
      </c>
      <c r="N83" s="10">
        <v>0.40787328390684907</v>
      </c>
      <c r="O83" s="10">
        <v>4.7530696279841966E-2</v>
      </c>
      <c r="P83" s="10">
        <v>9.3821385315837752E-2</v>
      </c>
      <c r="Q83" s="10">
        <v>0</v>
      </c>
      <c r="R83" s="10">
        <v>2.9787111605778689E-2</v>
      </c>
      <c r="S83" s="10">
        <v>0</v>
      </c>
      <c r="T83" s="10">
        <v>2.4560706022334409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0.15936017279774747</v>
      </c>
      <c r="AA83" s="11">
        <v>0</v>
      </c>
      <c r="AB83" s="11">
        <v>0.22852019172324409</v>
      </c>
      <c r="AC83" s="11">
        <v>0</v>
      </c>
      <c r="AD83" s="11">
        <v>0.31296443427445519</v>
      </c>
      <c r="AE83" s="11">
        <v>0.36403858785177473</v>
      </c>
      <c r="AF83" s="11">
        <v>0</v>
      </c>
      <c r="AG83" s="12">
        <f t="shared" si="9"/>
        <v>0.40740740740740738</v>
      </c>
      <c r="AJ83" s="1"/>
      <c r="AK83" s="1"/>
      <c r="AL83" s="1"/>
    </row>
    <row r="84" spans="1:38" ht="12" x14ac:dyDescent="0.2">
      <c r="A84" s="1" t="s">
        <v>111</v>
      </c>
      <c r="B84" s="1">
        <v>821.60310000000004</v>
      </c>
      <c r="C84" s="9">
        <f t="shared" si="5"/>
        <v>0.32103371150542398</v>
      </c>
      <c r="D84" s="9">
        <f t="shared" si="6"/>
        <v>0.41965560471033053</v>
      </c>
      <c r="E84" s="9">
        <f t="shared" si="7"/>
        <v>0.18451423803297959</v>
      </c>
      <c r="F84" s="9">
        <f t="shared" si="8"/>
        <v>0.22410998579399791</v>
      </c>
      <c r="G84" s="10">
        <v>9.4506077895106552E-2</v>
      </c>
      <c r="H84" s="10">
        <v>0.16750306061463452</v>
      </c>
      <c r="I84" s="10">
        <v>0.51950680902854252</v>
      </c>
      <c r="J84" s="10">
        <v>0.55705891140823105</v>
      </c>
      <c r="K84" s="10">
        <v>1.0394467769258886</v>
      </c>
      <c r="L84" s="10">
        <v>0.29222493681206596</v>
      </c>
      <c r="M84" s="10">
        <v>6.1822966113533849E-2</v>
      </c>
      <c r="N84" s="10">
        <v>0</v>
      </c>
      <c r="O84" s="10">
        <v>0.24859292328860838</v>
      </c>
      <c r="P84" s="10">
        <v>0</v>
      </c>
      <c r="Q84" s="10">
        <v>0</v>
      </c>
      <c r="R84" s="10">
        <v>0.14951196275653666</v>
      </c>
      <c r="S84" s="10">
        <v>0</v>
      </c>
      <c r="T84" s="10">
        <v>1.3642975362327883</v>
      </c>
      <c r="U84" s="11">
        <v>0</v>
      </c>
      <c r="V84" s="11">
        <v>0</v>
      </c>
      <c r="W84" s="11">
        <v>0.44425469312483901</v>
      </c>
      <c r="X84" s="11">
        <v>0.53042260141478681</v>
      </c>
      <c r="Y84" s="11">
        <v>0</v>
      </c>
      <c r="Z84" s="11">
        <v>7.7548895875271723E-2</v>
      </c>
      <c r="AA84" s="11">
        <v>0</v>
      </c>
      <c r="AB84" s="11">
        <v>0.22234314419170711</v>
      </c>
      <c r="AC84" s="11">
        <v>0</v>
      </c>
      <c r="AD84" s="11">
        <v>0.16517186841391152</v>
      </c>
      <c r="AE84" s="11">
        <v>0.61049842202855176</v>
      </c>
      <c r="AF84" s="11">
        <v>0.16393123134668705</v>
      </c>
      <c r="AG84" s="12">
        <f t="shared" si="9"/>
        <v>0.62962962962962965</v>
      </c>
      <c r="AJ84" s="1"/>
      <c r="AK84" s="1"/>
      <c r="AL84" s="1"/>
    </row>
    <row r="85" spans="1:38" ht="12" x14ac:dyDescent="0.2">
      <c r="A85" s="1" t="s">
        <v>119</v>
      </c>
      <c r="B85" s="1">
        <v>817.57180000000005</v>
      </c>
      <c r="C85" s="9">
        <f t="shared" si="5"/>
        <v>8.5503857527376881E-2</v>
      </c>
      <c r="D85" s="9">
        <f t="shared" si="6"/>
        <v>9.0260259756828956E-2</v>
      </c>
      <c r="E85" s="9">
        <f t="shared" si="7"/>
        <v>7.3803712620617815E-2</v>
      </c>
      <c r="F85" s="9">
        <f t="shared" si="8"/>
        <v>0.11725138828143361</v>
      </c>
      <c r="G85" s="10">
        <v>7.2043618210030413E-2</v>
      </c>
      <c r="H85" s="10">
        <v>0.15095493830264789</v>
      </c>
      <c r="I85" s="10">
        <v>7.5820812211552582E-2</v>
      </c>
      <c r="J85" s="10">
        <v>0.26383220728997675</v>
      </c>
      <c r="K85" s="10">
        <v>0</v>
      </c>
      <c r="L85" s="10">
        <v>0.19135211409266864</v>
      </c>
      <c r="M85" s="10">
        <v>0</v>
      </c>
      <c r="N85" s="10">
        <v>0.19526101233742763</v>
      </c>
      <c r="O85" s="10">
        <v>0</v>
      </c>
      <c r="P85" s="10">
        <v>9.0276053322380229E-2</v>
      </c>
      <c r="Q85" s="10">
        <v>0.14815131413458946</v>
      </c>
      <c r="R85" s="10">
        <v>0</v>
      </c>
      <c r="S85" s="10">
        <v>0</v>
      </c>
      <c r="T85" s="10">
        <v>9.3619354820027017E-3</v>
      </c>
      <c r="U85" s="11">
        <v>0</v>
      </c>
      <c r="V85" s="11">
        <v>5.1174579567656017E-2</v>
      </c>
      <c r="W85" s="11">
        <v>0.35256479700570448</v>
      </c>
      <c r="X85" s="11">
        <v>0.11999171810373142</v>
      </c>
      <c r="Y85" s="11">
        <v>0</v>
      </c>
      <c r="Z85" s="11">
        <v>0</v>
      </c>
      <c r="AA85" s="11">
        <v>0</v>
      </c>
      <c r="AB85" s="11">
        <v>0.25088942231794303</v>
      </c>
      <c r="AC85" s="11">
        <v>0</v>
      </c>
      <c r="AD85" s="11">
        <v>0</v>
      </c>
      <c r="AE85" s="11">
        <v>0</v>
      </c>
      <c r="AF85" s="11">
        <v>0.11102403445237891</v>
      </c>
      <c r="AG85" s="12">
        <f t="shared" si="9"/>
        <v>0.51851851851851849</v>
      </c>
      <c r="AJ85" s="1"/>
      <c r="AK85" s="1"/>
      <c r="AL85" s="1"/>
    </row>
    <row r="86" spans="1:38" ht="12" x14ac:dyDescent="0.2">
      <c r="A86" s="1" t="s">
        <v>209</v>
      </c>
      <c r="B86" s="1">
        <v>813.54049999999995</v>
      </c>
      <c r="C86" s="9">
        <f t="shared" si="5"/>
        <v>2.1479220123964499E-2</v>
      </c>
      <c r="D86" s="9">
        <f t="shared" si="6"/>
        <v>4.9532497964863462E-2</v>
      </c>
      <c r="E86" s="9">
        <f t="shared" si="7"/>
        <v>5.6397324087961781E-3</v>
      </c>
      <c r="F86" s="9">
        <f t="shared" si="8"/>
        <v>1.0568332352773874E-2</v>
      </c>
      <c r="G86" s="10">
        <v>0</v>
      </c>
      <c r="H86" s="10">
        <v>0.18302993522917818</v>
      </c>
      <c r="I86" s="10">
        <v>6.0147640664451659E-3</v>
      </c>
      <c r="J86" s="10">
        <v>2.9274845081307252E-3</v>
      </c>
      <c r="K86" s="10">
        <v>0</v>
      </c>
      <c r="L86" s="10">
        <v>6.4889366249262351E-2</v>
      </c>
      <c r="M86" s="10">
        <v>9.2643039312843693E-4</v>
      </c>
      <c r="N86" s="10">
        <v>1.6083243023816467E-2</v>
      </c>
      <c r="O86" s="10">
        <v>1.5360824105303691E-3</v>
      </c>
      <c r="P86" s="10">
        <v>9.7550187733213868E-3</v>
      </c>
      <c r="Q86" s="10">
        <v>0</v>
      </c>
      <c r="R86" s="10">
        <v>1.5546757081689868E-2</v>
      </c>
      <c r="S86" s="10">
        <v>0</v>
      </c>
      <c r="T86" s="10">
        <v>0</v>
      </c>
      <c r="U86" s="11">
        <v>7.9765129209009194E-4</v>
      </c>
      <c r="V86" s="11">
        <v>4.5752823963142158E-3</v>
      </c>
      <c r="W86" s="11">
        <v>0</v>
      </c>
      <c r="X86" s="11">
        <v>2.0227083028633543E-2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6.2931949553230023E-3</v>
      </c>
      <c r="AE86" s="11">
        <v>3.3698816620538113E-2</v>
      </c>
      <c r="AF86" s="11">
        <v>2.084760612655172E-3</v>
      </c>
      <c r="AG86" s="12">
        <f t="shared" si="9"/>
        <v>0.55555555555555558</v>
      </c>
      <c r="AJ86" s="1"/>
      <c r="AK86" s="1"/>
      <c r="AL86" s="1"/>
    </row>
    <row r="87" spans="1:38" ht="12" x14ac:dyDescent="0.2">
      <c r="A87" s="1" t="s">
        <v>246</v>
      </c>
      <c r="B87" s="1">
        <v>678.5068</v>
      </c>
      <c r="C87" s="9">
        <f t="shared" si="5"/>
        <v>0.3526535899966956</v>
      </c>
      <c r="D87" s="9">
        <f t="shared" si="6"/>
        <v>1.1311032911025218</v>
      </c>
      <c r="E87" s="9">
        <f t="shared" si="7"/>
        <v>7.6557126201417372E-2</v>
      </c>
      <c r="F87" s="9">
        <f t="shared" si="8"/>
        <v>0.24824834918224048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0.38563955029687957</v>
      </c>
      <c r="M87" s="10">
        <v>4.2631359013210837</v>
      </c>
      <c r="N87" s="10">
        <v>0</v>
      </c>
      <c r="O87" s="10">
        <v>5.7681432987825923E-3</v>
      </c>
      <c r="P87" s="10">
        <v>6.9811481725737048E-2</v>
      </c>
      <c r="Q87" s="10">
        <v>0</v>
      </c>
      <c r="R87" s="10">
        <v>0</v>
      </c>
      <c r="S87" s="10">
        <v>0.21279518331125621</v>
      </c>
      <c r="T87" s="10">
        <v>0</v>
      </c>
      <c r="U87" s="11">
        <v>5.5461551124587297E-2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0.86322396329242113</v>
      </c>
      <c r="AF87" s="11">
        <v>0</v>
      </c>
      <c r="AG87" s="12">
        <f t="shared" si="9"/>
        <v>0.25925925925925924</v>
      </c>
      <c r="AJ87" s="1"/>
      <c r="AK87" s="1"/>
      <c r="AL87" s="1"/>
    </row>
    <row r="88" spans="1:38" ht="12" x14ac:dyDescent="0.2">
      <c r="A88" s="1" t="s">
        <v>64</v>
      </c>
      <c r="B88" s="1">
        <v>706.53869999999995</v>
      </c>
      <c r="C88" s="9">
        <f t="shared" si="5"/>
        <v>0.32632150578164965</v>
      </c>
      <c r="D88" s="9">
        <f t="shared" si="6"/>
        <v>0.63015111960431236</v>
      </c>
      <c r="E88" s="9">
        <f t="shared" si="7"/>
        <v>0.12844511238546422</v>
      </c>
      <c r="F88" s="9">
        <f t="shared" si="8"/>
        <v>0.32157558146326365</v>
      </c>
      <c r="G88" s="10">
        <v>1.0849304151130914</v>
      </c>
      <c r="H88" s="10">
        <v>0.18245085800030406</v>
      </c>
      <c r="I88" s="10">
        <v>0.22534798851776236</v>
      </c>
      <c r="J88" s="10">
        <v>0.28490777612621704</v>
      </c>
      <c r="K88" s="10">
        <v>0</v>
      </c>
      <c r="L88" s="10">
        <v>0.12311894664961977</v>
      </c>
      <c r="M88" s="10">
        <v>0</v>
      </c>
      <c r="N88" s="10">
        <v>0</v>
      </c>
      <c r="O88" s="10">
        <v>0</v>
      </c>
      <c r="P88" s="10">
        <v>0.40192054178359088</v>
      </c>
      <c r="Q88" s="10">
        <v>2.2658245547525095</v>
      </c>
      <c r="R88" s="10">
        <v>0</v>
      </c>
      <c r="S88" s="10">
        <v>0</v>
      </c>
      <c r="T88" s="10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0.29343616754507001</v>
      </c>
      <c r="Z88" s="11">
        <v>1.109111692469223</v>
      </c>
      <c r="AA88" s="11">
        <v>0</v>
      </c>
      <c r="AB88" s="11">
        <v>0</v>
      </c>
      <c r="AC88" s="11">
        <v>0</v>
      </c>
      <c r="AD88" s="11">
        <v>0.13879348861127769</v>
      </c>
      <c r="AE88" s="11">
        <v>0</v>
      </c>
      <c r="AF88" s="11">
        <v>0</v>
      </c>
      <c r="AG88" s="12">
        <f t="shared" si="9"/>
        <v>0.37037037037037035</v>
      </c>
      <c r="AJ88" s="1"/>
      <c r="AK88" s="1"/>
      <c r="AL88" s="1"/>
    </row>
    <row r="89" spans="1:38" ht="12" x14ac:dyDescent="0.2">
      <c r="A89" s="1" t="s">
        <v>94</v>
      </c>
      <c r="B89" s="1">
        <v>698.47550000000001</v>
      </c>
      <c r="C89" s="9">
        <f t="shared" si="5"/>
        <v>0.14612943347884677</v>
      </c>
      <c r="D89" s="9">
        <f t="shared" si="6"/>
        <v>0.24503188852745419</v>
      </c>
      <c r="E89" s="9">
        <f t="shared" si="7"/>
        <v>0.34823549057087044</v>
      </c>
      <c r="F89" s="9">
        <f t="shared" si="8"/>
        <v>0.62618513300433609</v>
      </c>
      <c r="G89" s="10">
        <v>0.13823633483161119</v>
      </c>
      <c r="H89" s="10">
        <v>0.18384467886732084</v>
      </c>
      <c r="I89" s="10">
        <v>0.87188090777724603</v>
      </c>
      <c r="J89" s="10">
        <v>0</v>
      </c>
      <c r="K89" s="10">
        <v>0</v>
      </c>
      <c r="L89" s="10">
        <v>0.38365886160113427</v>
      </c>
      <c r="M89" s="10">
        <v>0.16480865944768766</v>
      </c>
      <c r="N89" s="10">
        <v>0.30338262617885492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1">
        <v>0</v>
      </c>
      <c r="V89" s="11">
        <v>9.6261965166026808E-2</v>
      </c>
      <c r="W89" s="11">
        <v>0.44707631002912257</v>
      </c>
      <c r="X89" s="11">
        <v>2.0937163631425553</v>
      </c>
      <c r="Y89" s="11">
        <v>0</v>
      </c>
      <c r="Z89" s="11">
        <v>0</v>
      </c>
      <c r="AA89" s="11">
        <v>0</v>
      </c>
      <c r="AB89" s="11">
        <v>0.97230560666151089</v>
      </c>
      <c r="AC89" s="11">
        <v>0.10022542556954603</v>
      </c>
      <c r="AD89" s="11">
        <v>0.4692402162816845</v>
      </c>
      <c r="AE89" s="11">
        <v>0</v>
      </c>
      <c r="AF89" s="11">
        <v>0</v>
      </c>
      <c r="AG89" s="12">
        <f t="shared" si="9"/>
        <v>0.44444444444444442</v>
      </c>
      <c r="AJ89" s="1"/>
      <c r="AK89" s="1"/>
      <c r="AL89" s="1"/>
    </row>
    <row r="90" spans="1:38" ht="12" x14ac:dyDescent="0.2">
      <c r="A90" s="1" t="s">
        <v>35</v>
      </c>
      <c r="B90" s="1">
        <v>734.57</v>
      </c>
      <c r="C90" s="9">
        <f t="shared" si="5"/>
        <v>5.2526409258500211</v>
      </c>
      <c r="D90" s="9">
        <f t="shared" si="6"/>
        <v>5.6438980311341229</v>
      </c>
      <c r="E90" s="9">
        <f t="shared" si="7"/>
        <v>7.9573439491955149</v>
      </c>
      <c r="F90" s="9">
        <f t="shared" si="8"/>
        <v>5.0986913219329777</v>
      </c>
      <c r="G90" s="10">
        <v>14.832637495509688</v>
      </c>
      <c r="H90" s="10">
        <v>3.9410121106111284</v>
      </c>
      <c r="I90" s="10">
        <v>11.115161360119579</v>
      </c>
      <c r="J90" s="10">
        <v>7.7044278515461695</v>
      </c>
      <c r="K90" s="10">
        <v>0</v>
      </c>
      <c r="L90" s="10">
        <v>9.7895058460678577</v>
      </c>
      <c r="M90" s="10">
        <v>14.258315261960769</v>
      </c>
      <c r="N90" s="10">
        <v>0.99031451690755712</v>
      </c>
      <c r="O90" s="10">
        <v>0.80688902554580211</v>
      </c>
      <c r="P90" s="10">
        <v>8.9715253057887274</v>
      </c>
      <c r="Q90" s="10">
        <v>0</v>
      </c>
      <c r="R90" s="10">
        <v>0.44766867591083526</v>
      </c>
      <c r="S90" s="10">
        <v>0.67951551193218374</v>
      </c>
      <c r="T90" s="10">
        <v>0</v>
      </c>
      <c r="U90" s="11">
        <v>7.6279531779849838</v>
      </c>
      <c r="V90" s="11">
        <v>12.592865323992925</v>
      </c>
      <c r="W90" s="11">
        <v>0.85638986154254015</v>
      </c>
      <c r="X90" s="11">
        <v>9.0221230833146944</v>
      </c>
      <c r="Y90" s="11">
        <v>1.5181086488371272</v>
      </c>
      <c r="Z90" s="11">
        <v>11.690213883754005</v>
      </c>
      <c r="AA90" s="11">
        <v>8.8795297644370397</v>
      </c>
      <c r="AB90" s="11">
        <v>6.9181660905900042</v>
      </c>
      <c r="AC90" s="11">
        <v>9.3788960001677619</v>
      </c>
      <c r="AD90" s="11">
        <v>5.3530764367682284</v>
      </c>
      <c r="AE90" s="11">
        <v>2.7561275453020269</v>
      </c>
      <c r="AF90" s="11">
        <v>18.894677573654842</v>
      </c>
      <c r="AG90" s="12">
        <f t="shared" si="9"/>
        <v>0.85185185185185186</v>
      </c>
      <c r="AJ90" s="1"/>
      <c r="AK90" s="1"/>
      <c r="AL90" s="1"/>
    </row>
    <row r="91" spans="1:38" ht="12" x14ac:dyDescent="0.2">
      <c r="A91" s="1" t="s">
        <v>72</v>
      </c>
      <c r="B91" s="1">
        <v>730.53869999999995</v>
      </c>
      <c r="C91" s="9">
        <f t="shared" si="5"/>
        <v>7.7268206043107801E-2</v>
      </c>
      <c r="D91" s="9">
        <f t="shared" si="6"/>
        <v>0.18600507456288315</v>
      </c>
      <c r="E91" s="9">
        <f t="shared" si="7"/>
        <v>5.0276593020163962E-2</v>
      </c>
      <c r="F91" s="9">
        <f t="shared" si="8"/>
        <v>0.12090375547191119</v>
      </c>
      <c r="G91" s="10">
        <v>0.69511302657459217</v>
      </c>
      <c r="H91" s="10">
        <v>0.12127995219234483</v>
      </c>
      <c r="I91" s="10">
        <v>0</v>
      </c>
      <c r="J91" s="10">
        <v>0</v>
      </c>
      <c r="K91" s="10">
        <v>0</v>
      </c>
      <c r="L91" s="10">
        <v>0.14404720077046904</v>
      </c>
      <c r="M91" s="10">
        <v>0</v>
      </c>
      <c r="N91" s="10">
        <v>0</v>
      </c>
      <c r="O91" s="10">
        <v>0</v>
      </c>
      <c r="P91" s="10">
        <v>0.12131470506610299</v>
      </c>
      <c r="Q91" s="10">
        <v>0</v>
      </c>
      <c r="R91" s="10">
        <v>0</v>
      </c>
      <c r="S91" s="10">
        <v>0</v>
      </c>
      <c r="T91" s="10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5.3256520352093294E-2</v>
      </c>
      <c r="AA91" s="11">
        <v>0</v>
      </c>
      <c r="AB91" s="11">
        <v>0.41105894581356811</v>
      </c>
      <c r="AC91" s="11">
        <v>0</v>
      </c>
      <c r="AD91" s="11">
        <v>0.13900365007630622</v>
      </c>
      <c r="AE91" s="11">
        <v>0</v>
      </c>
      <c r="AF91" s="11">
        <v>0</v>
      </c>
      <c r="AG91" s="12">
        <f t="shared" si="9"/>
        <v>0.25925925925925924</v>
      </c>
      <c r="AJ91" s="1"/>
      <c r="AK91" s="1"/>
      <c r="AL91" s="1"/>
    </row>
    <row r="92" spans="1:38" ht="12" x14ac:dyDescent="0.2">
      <c r="A92" s="1" t="s">
        <v>27</v>
      </c>
      <c r="B92" s="1">
        <v>760.5856</v>
      </c>
      <c r="C92" s="9">
        <f t="shared" si="5"/>
        <v>63.629987411108964</v>
      </c>
      <c r="D92" s="9">
        <f t="shared" si="6"/>
        <v>44.066738337305225</v>
      </c>
      <c r="E92" s="9">
        <f t="shared" si="7"/>
        <v>99.245847344398967</v>
      </c>
      <c r="F92" s="9">
        <f t="shared" si="8"/>
        <v>52.295974040298631</v>
      </c>
      <c r="G92" s="10">
        <v>173.61577323101594</v>
      </c>
      <c r="H92" s="10">
        <v>63.519432379470082</v>
      </c>
      <c r="I92" s="10">
        <v>106.05085009945843</v>
      </c>
      <c r="J92" s="10">
        <v>95.032891230261129</v>
      </c>
      <c r="K92" s="10">
        <v>44.711989566029601</v>
      </c>
      <c r="L92" s="10">
        <v>62.410947874170439</v>
      </c>
      <c r="M92" s="10">
        <v>45.929782269363884</v>
      </c>
      <c r="N92" s="10">
        <v>90.418434448579291</v>
      </c>
      <c r="O92" s="10">
        <v>17.716417965908235</v>
      </c>
      <c r="P92" s="10">
        <v>80.505327267475636</v>
      </c>
      <c r="Q92" s="10">
        <v>48.519562781729739</v>
      </c>
      <c r="R92" s="10">
        <v>14.434348324486084</v>
      </c>
      <c r="S92" s="10">
        <v>4.1594641220147706</v>
      </c>
      <c r="T92" s="10">
        <v>43.794602195562064</v>
      </c>
      <c r="U92" s="11">
        <v>100.36262559746422</v>
      </c>
      <c r="V92" s="11">
        <v>47.419163970920486</v>
      </c>
      <c r="W92" s="11">
        <v>57.544798744402364</v>
      </c>
      <c r="X92" s="11">
        <v>71.824315212493161</v>
      </c>
      <c r="Y92" s="11">
        <v>99.325680741156447</v>
      </c>
      <c r="Z92" s="11">
        <v>119.99575266074756</v>
      </c>
      <c r="AA92" s="11">
        <v>216.19910177344551</v>
      </c>
      <c r="AB92" s="11">
        <v>73.48281150661343</v>
      </c>
      <c r="AC92" s="11">
        <v>179.52275743522455</v>
      </c>
      <c r="AD92" s="11">
        <v>110.8034319149716</v>
      </c>
      <c r="AE92" s="11">
        <v>53.683836524936723</v>
      </c>
      <c r="AF92" s="11">
        <v>60.785892050411753</v>
      </c>
      <c r="AG92" s="12">
        <f t="shared" si="9"/>
        <v>0.96296296296296291</v>
      </c>
      <c r="AJ92" s="1"/>
      <c r="AK92" s="1"/>
      <c r="AL92" s="1"/>
    </row>
    <row r="93" spans="1:38" ht="12" x14ac:dyDescent="0.2">
      <c r="A93" s="1" t="s">
        <v>26</v>
      </c>
      <c r="B93" s="1">
        <v>758.57</v>
      </c>
      <c r="C93" s="9">
        <f t="shared" si="5"/>
        <v>102.5302353722808</v>
      </c>
      <c r="D93" s="9">
        <f t="shared" si="6"/>
        <v>66.590686141598908</v>
      </c>
      <c r="E93" s="9">
        <f t="shared" si="7"/>
        <v>146.1791363319218</v>
      </c>
      <c r="F93" s="9">
        <f t="shared" si="8"/>
        <v>64.937516240960335</v>
      </c>
      <c r="G93" s="10">
        <v>231.0798051157756</v>
      </c>
      <c r="H93" s="10">
        <v>85.784801357039484</v>
      </c>
      <c r="I93" s="10">
        <v>181.31832551488355</v>
      </c>
      <c r="J93" s="10">
        <v>155.22987306992221</v>
      </c>
      <c r="K93" s="10">
        <v>193.64014043685489</v>
      </c>
      <c r="L93" s="10">
        <v>90.963574636765202</v>
      </c>
      <c r="M93" s="10">
        <v>58.931339405138495</v>
      </c>
      <c r="N93" s="10">
        <v>114.40748624089292</v>
      </c>
      <c r="O93" s="10">
        <v>34.301382476827797</v>
      </c>
      <c r="P93" s="10">
        <v>118.52170915453324</v>
      </c>
      <c r="Q93" s="10">
        <v>76.051370909011098</v>
      </c>
      <c r="R93" s="10">
        <v>26.854226666181397</v>
      </c>
      <c r="S93" s="10">
        <v>15.542167494415411</v>
      </c>
      <c r="T93" s="10">
        <v>52.797092733690029</v>
      </c>
      <c r="U93" s="11">
        <v>107.60654947505107</v>
      </c>
      <c r="V93" s="11">
        <v>82.299442415768098</v>
      </c>
      <c r="W93" s="11">
        <v>108.33904681942906</v>
      </c>
      <c r="X93" s="11">
        <v>119.19068396329466</v>
      </c>
      <c r="Y93" s="11">
        <v>188.92092348460787</v>
      </c>
      <c r="Z93" s="11">
        <v>249.23944239634466</v>
      </c>
      <c r="AA93" s="11">
        <v>164.15723701918839</v>
      </c>
      <c r="AB93" s="11">
        <v>89.467921235794932</v>
      </c>
      <c r="AC93" s="11">
        <v>259.690968838044</v>
      </c>
      <c r="AD93" s="11">
        <v>204.41776174073547</v>
      </c>
      <c r="AE93" s="11">
        <v>99.689284670684657</v>
      </c>
      <c r="AF93" s="11">
        <v>81.130373924118771</v>
      </c>
      <c r="AG93" s="12">
        <f t="shared" si="9"/>
        <v>0.96296296296296291</v>
      </c>
      <c r="AJ93" s="1"/>
      <c r="AK93" s="1"/>
      <c r="AL93" s="1"/>
    </row>
    <row r="94" spans="1:38" ht="12" x14ac:dyDescent="0.2">
      <c r="A94" s="1" t="s">
        <v>38</v>
      </c>
      <c r="B94" s="1">
        <v>756.55430000000001</v>
      </c>
      <c r="C94" s="9">
        <f t="shared" si="5"/>
        <v>1.86539914949329</v>
      </c>
      <c r="D94" s="9">
        <f t="shared" si="6"/>
        <v>2.5618768170144439</v>
      </c>
      <c r="E94" s="9">
        <f t="shared" si="7"/>
        <v>2.2157342521519214</v>
      </c>
      <c r="F94" s="9">
        <f t="shared" si="8"/>
        <v>2.2352471705148558</v>
      </c>
      <c r="G94" s="10">
        <v>8.9860113699527719</v>
      </c>
      <c r="H94" s="10">
        <v>0.41130145861005302</v>
      </c>
      <c r="I94" s="10">
        <v>4.2674777942208069</v>
      </c>
      <c r="J94" s="10">
        <v>2.3743368709969497</v>
      </c>
      <c r="K94" s="10">
        <v>0</v>
      </c>
      <c r="L94" s="10">
        <v>2.7301081171635611</v>
      </c>
      <c r="M94" s="10">
        <v>3.7967619789391174</v>
      </c>
      <c r="N94" s="10">
        <v>0.71173277063685203</v>
      </c>
      <c r="O94" s="10">
        <v>5.1508780550341561E-2</v>
      </c>
      <c r="P94" s="10">
        <v>2.6202384981359552</v>
      </c>
      <c r="Q94" s="10">
        <v>0</v>
      </c>
      <c r="R94" s="10">
        <v>0.16611045369965344</v>
      </c>
      <c r="S94" s="10">
        <v>0</v>
      </c>
      <c r="T94" s="10">
        <v>0</v>
      </c>
      <c r="U94" s="11">
        <v>2.8635004045947263</v>
      </c>
      <c r="V94" s="11">
        <v>0.93686435685516833</v>
      </c>
      <c r="W94" s="11">
        <v>0</v>
      </c>
      <c r="X94" s="11">
        <v>0.56298128107389256</v>
      </c>
      <c r="Y94" s="11">
        <v>2.5887769383441213</v>
      </c>
      <c r="Z94" s="11">
        <v>3.8609348734355557</v>
      </c>
      <c r="AA94" s="11">
        <v>2.3249270760242653</v>
      </c>
      <c r="AB94" s="11">
        <v>0.4356567027161839</v>
      </c>
      <c r="AC94" s="11">
        <v>4.7506297514364819</v>
      </c>
      <c r="AD94" s="11">
        <v>7.3381716801557797</v>
      </c>
      <c r="AE94" s="11">
        <v>0</v>
      </c>
      <c r="AF94" s="11">
        <v>0.9263679611868858</v>
      </c>
      <c r="AG94" s="12">
        <f t="shared" si="9"/>
        <v>0.7407407407407407</v>
      </c>
      <c r="AJ94" s="1"/>
      <c r="AK94" s="1"/>
      <c r="AL94" s="1"/>
    </row>
    <row r="95" spans="1:38" ht="12" x14ac:dyDescent="0.2">
      <c r="A95" s="1" t="s">
        <v>31</v>
      </c>
      <c r="B95" s="1">
        <v>784.5856</v>
      </c>
      <c r="C95" s="9">
        <f t="shared" si="5"/>
        <v>15.260055740646921</v>
      </c>
      <c r="D95" s="9">
        <f t="shared" si="6"/>
        <v>11.387246166518768</v>
      </c>
      <c r="E95" s="9">
        <f t="shared" si="7"/>
        <v>30.609508310597203</v>
      </c>
      <c r="F95" s="9">
        <f t="shared" si="8"/>
        <v>15.258170080816194</v>
      </c>
      <c r="G95" s="10">
        <v>31.379806069567341</v>
      </c>
      <c r="H95" s="10">
        <v>12.500184092851361</v>
      </c>
      <c r="I95" s="10">
        <v>29.109131245290584</v>
      </c>
      <c r="J95" s="10">
        <v>30.324820215937855</v>
      </c>
      <c r="K95" s="10">
        <v>8.3726449951037196</v>
      </c>
      <c r="L95" s="10">
        <v>15.132244641841305</v>
      </c>
      <c r="M95" s="10">
        <v>5.1487816354802876</v>
      </c>
      <c r="N95" s="10">
        <v>29.801241962387621</v>
      </c>
      <c r="O95" s="10">
        <v>6.6159974575659772</v>
      </c>
      <c r="P95" s="10">
        <v>19.721653782300915</v>
      </c>
      <c r="Q95" s="10">
        <v>19.190275898000642</v>
      </c>
      <c r="R95" s="10">
        <v>4.4317882585480426</v>
      </c>
      <c r="S95" s="10">
        <v>1.9122101141812804</v>
      </c>
      <c r="T95" s="10">
        <v>0</v>
      </c>
      <c r="U95" s="11">
        <v>36.005682692883845</v>
      </c>
      <c r="V95" s="11">
        <v>11.924592708241352</v>
      </c>
      <c r="W95" s="11">
        <v>33.693388704013564</v>
      </c>
      <c r="X95" s="11">
        <v>19.803295522209822</v>
      </c>
      <c r="Y95" s="11">
        <v>29.522850129924922</v>
      </c>
      <c r="Z95" s="11">
        <v>33.939454077825076</v>
      </c>
      <c r="AA95" s="11">
        <v>58.411063455271233</v>
      </c>
      <c r="AB95" s="11">
        <v>19.007365877992477</v>
      </c>
      <c r="AC95" s="11">
        <v>57.947029721658978</v>
      </c>
      <c r="AD95" s="11">
        <v>33.316885175879328</v>
      </c>
      <c r="AE95" s="11">
        <v>15.380482000336988</v>
      </c>
      <c r="AF95" s="11">
        <v>18.362009660928802</v>
      </c>
      <c r="AG95" s="12">
        <f t="shared" si="9"/>
        <v>0.92592592592592593</v>
      </c>
      <c r="AJ95" s="1"/>
      <c r="AK95" s="1"/>
      <c r="AL95" s="1"/>
    </row>
    <row r="96" spans="1:38" ht="12" x14ac:dyDescent="0.2">
      <c r="A96" s="1" t="s">
        <v>28</v>
      </c>
      <c r="B96" s="1">
        <v>782.57</v>
      </c>
      <c r="C96" s="9">
        <f t="shared" si="5"/>
        <v>60.673312282968809</v>
      </c>
      <c r="D96" s="9">
        <f t="shared" si="6"/>
        <v>51.957671543443745</v>
      </c>
      <c r="E96" s="9">
        <f t="shared" si="7"/>
        <v>82.58955794963974</v>
      </c>
      <c r="F96" s="9">
        <f t="shared" si="8"/>
        <v>40.87777805758472</v>
      </c>
      <c r="G96" s="10">
        <v>172.85762988414962</v>
      </c>
      <c r="H96" s="10">
        <v>57.45802840194456</v>
      </c>
      <c r="I96" s="10">
        <v>116.97601917604787</v>
      </c>
      <c r="J96" s="10">
        <v>110.92537098819234</v>
      </c>
      <c r="K96" s="10">
        <v>98.995962416949013</v>
      </c>
      <c r="L96" s="10">
        <v>57.808650520927891</v>
      </c>
      <c r="M96" s="10">
        <v>49.790473027971558</v>
      </c>
      <c r="N96" s="10">
        <v>63.192944144563086</v>
      </c>
      <c r="O96" s="10">
        <v>13.827116290979271</v>
      </c>
      <c r="P96" s="10">
        <v>86.063947506068544</v>
      </c>
      <c r="Q96" s="10">
        <v>0</v>
      </c>
      <c r="R96" s="10">
        <v>13.83487664245923</v>
      </c>
      <c r="S96" s="10">
        <v>7.6953529613103608</v>
      </c>
      <c r="T96" s="10">
        <v>0</v>
      </c>
      <c r="U96" s="11">
        <v>61.705301759733018</v>
      </c>
      <c r="V96" s="11">
        <v>59.283956491348036</v>
      </c>
      <c r="W96" s="11">
        <v>47.42980822485476</v>
      </c>
      <c r="X96" s="11">
        <v>59.994111292985906</v>
      </c>
      <c r="Y96" s="11">
        <v>68.733992886083243</v>
      </c>
      <c r="Z96" s="11">
        <v>172.2582814410336</v>
      </c>
      <c r="AA96" s="11">
        <v>151.66576286728829</v>
      </c>
      <c r="AB96" s="11">
        <v>69.440197038403127</v>
      </c>
      <c r="AC96" s="11">
        <v>104.45571086672417</v>
      </c>
      <c r="AD96" s="11">
        <v>92.530190671913545</v>
      </c>
      <c r="AE96" s="11">
        <v>50.439871631900317</v>
      </c>
      <c r="AF96" s="11">
        <v>53.13751022340891</v>
      </c>
      <c r="AG96" s="12">
        <f t="shared" si="9"/>
        <v>0.88888888888888884</v>
      </c>
      <c r="AJ96" s="1"/>
      <c r="AK96" s="1"/>
      <c r="AL96" s="1"/>
    </row>
    <row r="97" spans="1:38" ht="12" x14ac:dyDescent="0.2">
      <c r="A97" s="1" t="s">
        <v>42</v>
      </c>
      <c r="B97" s="1">
        <v>780.55430000000001</v>
      </c>
      <c r="C97" s="9">
        <f t="shared" si="5"/>
        <v>5.7507005816622963</v>
      </c>
      <c r="D97" s="9">
        <f t="shared" si="6"/>
        <v>5.5887096892215098</v>
      </c>
      <c r="E97" s="9">
        <f t="shared" si="7"/>
        <v>9.1075896665230367</v>
      </c>
      <c r="F97" s="9">
        <f t="shared" si="8"/>
        <v>7.6388445870186725</v>
      </c>
      <c r="G97" s="10">
        <v>5.4651583277048346</v>
      </c>
      <c r="H97" s="10">
        <v>2.1732489043144159</v>
      </c>
      <c r="I97" s="10">
        <v>8.2315251931757487</v>
      </c>
      <c r="J97" s="10">
        <v>19.989105414719635</v>
      </c>
      <c r="K97" s="10">
        <v>0</v>
      </c>
      <c r="L97" s="10">
        <v>11.99579922809718</v>
      </c>
      <c r="M97" s="10">
        <v>8.1552118197735162</v>
      </c>
      <c r="N97" s="10">
        <v>3.8974352605506861</v>
      </c>
      <c r="O97" s="10">
        <v>6.1654755972864077</v>
      </c>
      <c r="P97" s="10">
        <v>9.738960247677543</v>
      </c>
      <c r="Q97" s="10">
        <v>0</v>
      </c>
      <c r="R97" s="10">
        <v>0.78747309800805809</v>
      </c>
      <c r="S97" s="10">
        <v>2.3964423490726894</v>
      </c>
      <c r="T97" s="10">
        <v>1.513972702891442</v>
      </c>
      <c r="U97" s="11">
        <v>7.1183492024120349</v>
      </c>
      <c r="V97" s="11">
        <v>5.1902732902822812</v>
      </c>
      <c r="W97" s="11">
        <v>18.879284964372598</v>
      </c>
      <c r="X97" s="11">
        <v>5.7699588207814463</v>
      </c>
      <c r="Y97" s="11">
        <v>9.1079328738679877</v>
      </c>
      <c r="Z97" s="11">
        <v>2.3345816728495516</v>
      </c>
      <c r="AA97" s="11">
        <v>0.81046427853500147</v>
      </c>
      <c r="AB97" s="11">
        <v>19.850964829176796</v>
      </c>
      <c r="AC97" s="11">
        <v>2.0214693411748446</v>
      </c>
      <c r="AD97" s="11">
        <v>9.9881966077712185</v>
      </c>
      <c r="AE97" s="11">
        <v>23.721624405316366</v>
      </c>
      <c r="AF97" s="11">
        <v>4.4979757117363137</v>
      </c>
      <c r="AG97" s="12">
        <f t="shared" si="9"/>
        <v>0.88888888888888884</v>
      </c>
      <c r="AJ97" s="1"/>
      <c r="AK97" s="1"/>
      <c r="AL97" s="1"/>
    </row>
    <row r="98" spans="1:38" ht="12" x14ac:dyDescent="0.2">
      <c r="A98" s="1" t="s">
        <v>33</v>
      </c>
      <c r="B98" s="1">
        <v>808.5856</v>
      </c>
      <c r="C98" s="9">
        <f t="shared" si="5"/>
        <v>10.535496880144636</v>
      </c>
      <c r="D98" s="9">
        <f t="shared" si="6"/>
        <v>8.9198157194144869</v>
      </c>
      <c r="E98" s="9">
        <f t="shared" si="7"/>
        <v>18.969887160322308</v>
      </c>
      <c r="F98" s="9">
        <f t="shared" si="8"/>
        <v>14.818043305889034</v>
      </c>
      <c r="G98" s="10">
        <v>25.480577238043782</v>
      </c>
      <c r="H98" s="10">
        <v>11.124620865045886</v>
      </c>
      <c r="I98" s="10">
        <v>26.830055956950183</v>
      </c>
      <c r="J98" s="10">
        <v>19.013261811063725</v>
      </c>
      <c r="K98" s="10">
        <v>3.0862501601201888</v>
      </c>
      <c r="L98" s="10">
        <v>11.828277356064282</v>
      </c>
      <c r="M98" s="10">
        <v>11.256846684106714</v>
      </c>
      <c r="N98" s="10">
        <v>13.99076188387232</v>
      </c>
      <c r="O98" s="10">
        <v>2.1872352870822862</v>
      </c>
      <c r="P98" s="10">
        <v>15.17844300850993</v>
      </c>
      <c r="Q98" s="10">
        <v>4.7321894633161357</v>
      </c>
      <c r="R98" s="10">
        <v>1.9231864804991732</v>
      </c>
      <c r="S98" s="10">
        <v>0.86525012735031692</v>
      </c>
      <c r="T98" s="10">
        <v>0</v>
      </c>
      <c r="U98" s="11">
        <v>16.538813136092113</v>
      </c>
      <c r="V98" s="11">
        <v>14.504292605869763</v>
      </c>
      <c r="W98" s="11">
        <v>3.5000756039216983</v>
      </c>
      <c r="X98" s="11">
        <v>16.5233373579225</v>
      </c>
      <c r="Y98" s="11">
        <v>9.8824904873188384</v>
      </c>
      <c r="Z98" s="11">
        <v>29.172612375857604</v>
      </c>
      <c r="AA98" s="11">
        <v>59.619948344300482</v>
      </c>
      <c r="AB98" s="11">
        <v>17.975694187535545</v>
      </c>
      <c r="AC98" s="11">
        <v>21.490873869433511</v>
      </c>
      <c r="AD98" s="11">
        <v>23.586092551694385</v>
      </c>
      <c r="AE98" s="11">
        <v>5.2186482619303725</v>
      </c>
      <c r="AF98" s="11">
        <v>9.6257671419908686</v>
      </c>
      <c r="AG98" s="12">
        <f t="shared" si="9"/>
        <v>0.92592592592592593</v>
      </c>
      <c r="AJ98" s="1"/>
      <c r="AK98" s="1"/>
      <c r="AL98" s="1"/>
    </row>
    <row r="99" spans="1:38" ht="12" x14ac:dyDescent="0.2">
      <c r="A99" s="1" t="s">
        <v>29</v>
      </c>
      <c r="B99" s="1">
        <v>806.56939999999997</v>
      </c>
      <c r="C99" s="9">
        <f t="shared" si="5"/>
        <v>51.662160822914323</v>
      </c>
      <c r="D99" s="9">
        <f t="shared" si="6"/>
        <v>54.597539480148185</v>
      </c>
      <c r="E99" s="9">
        <f t="shared" si="7"/>
        <v>52.231007161451593</v>
      </c>
      <c r="F99" s="9">
        <f t="shared" si="8"/>
        <v>21.515312375696631</v>
      </c>
      <c r="G99" s="10">
        <v>138.96148440553742</v>
      </c>
      <c r="H99" s="10">
        <v>52.998340422000219</v>
      </c>
      <c r="I99" s="10">
        <v>97.223925451580442</v>
      </c>
      <c r="J99" s="10">
        <v>59.915007510999395</v>
      </c>
      <c r="K99" s="10">
        <v>182.4594477068531</v>
      </c>
      <c r="L99" s="10">
        <v>40.119125856431808</v>
      </c>
      <c r="M99" s="10">
        <v>35.823995144894674</v>
      </c>
      <c r="N99" s="10">
        <v>33.652006978055489</v>
      </c>
      <c r="O99" s="10">
        <v>9.1671676582614054</v>
      </c>
      <c r="P99" s="10">
        <v>58.766789113984657</v>
      </c>
      <c r="Q99" s="10">
        <v>0</v>
      </c>
      <c r="R99" s="10">
        <v>7.7667423084430798</v>
      </c>
      <c r="S99" s="10">
        <v>6.4162189637589737</v>
      </c>
      <c r="T99" s="10">
        <v>0</v>
      </c>
      <c r="U99" s="11">
        <v>42.586115927670491</v>
      </c>
      <c r="V99" s="11">
        <v>41.273391713330106</v>
      </c>
      <c r="W99" s="11">
        <v>29.219398110390582</v>
      </c>
      <c r="X99" s="11">
        <v>53.599650797281477</v>
      </c>
      <c r="Y99" s="11">
        <v>41.355211894035342</v>
      </c>
      <c r="Z99" s="11">
        <v>102.71746849257644</v>
      </c>
      <c r="AA99" s="11">
        <v>72.846231567905122</v>
      </c>
      <c r="AB99" s="11">
        <v>46.826146345234697</v>
      </c>
      <c r="AC99" s="11">
        <v>70.497703723545285</v>
      </c>
      <c r="AD99" s="11">
        <v>58.342373821629366</v>
      </c>
      <c r="AE99" s="11">
        <v>24.471875272878268</v>
      </c>
      <c r="AF99" s="11">
        <v>43.036518270941976</v>
      </c>
      <c r="AG99" s="12">
        <f t="shared" si="9"/>
        <v>0.88888888888888884</v>
      </c>
      <c r="AJ99" s="1"/>
      <c r="AK99" s="1"/>
      <c r="AL99" s="1"/>
    </row>
    <row r="100" spans="1:38" ht="12" x14ac:dyDescent="0.2">
      <c r="A100" s="1" t="s">
        <v>200</v>
      </c>
      <c r="B100" s="1">
        <v>802.53809999999999</v>
      </c>
      <c r="C100" s="9">
        <f t="shared" si="5"/>
        <v>0.28771185144221495</v>
      </c>
      <c r="D100" s="9">
        <f t="shared" si="6"/>
        <v>0.38578244529448014</v>
      </c>
      <c r="E100" s="9">
        <f t="shared" si="7"/>
        <v>0.48510163833754127</v>
      </c>
      <c r="F100" s="9">
        <f t="shared" si="8"/>
        <v>0.50341990084298349</v>
      </c>
      <c r="G100" s="10">
        <v>0</v>
      </c>
      <c r="H100" s="10">
        <v>0.38964647495323884</v>
      </c>
      <c r="I100" s="10">
        <v>0.62608411994219637</v>
      </c>
      <c r="J100" s="10">
        <v>0</v>
      </c>
      <c r="K100" s="10">
        <v>0</v>
      </c>
      <c r="L100" s="10">
        <v>0.47475648181937813</v>
      </c>
      <c r="M100" s="10">
        <v>0.13499052596985767</v>
      </c>
      <c r="N100" s="10">
        <v>0.73015752607239059</v>
      </c>
      <c r="O100" s="10">
        <v>4.7253343878591564E-2</v>
      </c>
      <c r="P100" s="10">
        <v>0.33796751614516757</v>
      </c>
      <c r="Q100" s="10">
        <v>1.2871099314101899</v>
      </c>
      <c r="R100" s="10">
        <v>0</v>
      </c>
      <c r="S100" s="10">
        <v>0</v>
      </c>
      <c r="T100" s="10">
        <v>0</v>
      </c>
      <c r="U100" s="11">
        <v>0.24479492970234207</v>
      </c>
      <c r="V100" s="11">
        <v>0.27766535666462205</v>
      </c>
      <c r="W100" s="11">
        <v>0.42216395344529284</v>
      </c>
      <c r="X100" s="11">
        <v>1.2223676909321162</v>
      </c>
      <c r="Y100" s="11">
        <v>1.4776463770316857</v>
      </c>
      <c r="Z100" s="11">
        <v>0</v>
      </c>
      <c r="AA100" s="11">
        <v>0</v>
      </c>
      <c r="AB100" s="11">
        <v>0.88535738174856238</v>
      </c>
      <c r="AC100" s="11">
        <v>0</v>
      </c>
      <c r="AD100" s="11">
        <v>0.62034547481157609</v>
      </c>
      <c r="AE100" s="11">
        <v>0</v>
      </c>
      <c r="AF100" s="11">
        <v>0.67087849571429781</v>
      </c>
      <c r="AG100" s="12">
        <f t="shared" si="9"/>
        <v>0.59259259259259256</v>
      </c>
      <c r="AJ100" s="1"/>
      <c r="AK100" s="1"/>
      <c r="AL100" s="1"/>
    </row>
    <row r="101" spans="1:38" ht="12" x14ac:dyDescent="0.2">
      <c r="A101" s="1" t="s">
        <v>211</v>
      </c>
      <c r="B101" s="1">
        <v>838.63260000000002</v>
      </c>
      <c r="C101" s="9">
        <f t="shared" si="5"/>
        <v>6.5924909215445623E-2</v>
      </c>
      <c r="D101" s="9">
        <f t="shared" si="6"/>
        <v>0.16161916783745137</v>
      </c>
      <c r="E101" s="9">
        <f t="shared" si="7"/>
        <v>3.5512806716726707E-2</v>
      </c>
      <c r="F101" s="9">
        <f t="shared" si="8"/>
        <v>6.7168517808919803E-2</v>
      </c>
      <c r="G101" s="10">
        <v>0</v>
      </c>
      <c r="H101" s="10">
        <v>0</v>
      </c>
      <c r="I101" s="10">
        <v>0</v>
      </c>
      <c r="J101" s="10">
        <v>0.13560557058749534</v>
      </c>
      <c r="K101" s="10">
        <v>0.60263679620185584</v>
      </c>
      <c r="L101" s="10">
        <v>6.2378754524453323E-2</v>
      </c>
      <c r="M101" s="10">
        <v>0</v>
      </c>
      <c r="N101" s="10">
        <v>0.12232760770243439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1">
        <v>0</v>
      </c>
      <c r="V101" s="11">
        <v>9.3647381428142634E-2</v>
      </c>
      <c r="W101" s="11">
        <v>0</v>
      </c>
      <c r="X101" s="11">
        <v>0.14739089390405324</v>
      </c>
      <c r="Y101" s="11">
        <v>0</v>
      </c>
      <c r="Z101" s="11">
        <v>0</v>
      </c>
      <c r="AA101" s="11">
        <v>0.1851154052685246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2">
        <f t="shared" si="9"/>
        <v>0.25925925925925924</v>
      </c>
      <c r="AJ101" s="1"/>
      <c r="AK101" s="1"/>
      <c r="AL101" s="1"/>
    </row>
    <row r="102" spans="1:38" ht="12" x14ac:dyDescent="0.2">
      <c r="A102" s="1" t="s">
        <v>214</v>
      </c>
      <c r="B102" s="1">
        <v>838.63199999999995</v>
      </c>
      <c r="C102" s="9">
        <f t="shared" si="5"/>
        <v>6.5924909215445623E-2</v>
      </c>
      <c r="D102" s="9">
        <f t="shared" si="6"/>
        <v>0.16161916783745137</v>
      </c>
      <c r="E102" s="9">
        <f t="shared" si="7"/>
        <v>3.9360336887103151E-2</v>
      </c>
      <c r="F102" s="9">
        <f t="shared" si="8"/>
        <v>7.4460537888123512E-2</v>
      </c>
      <c r="G102" s="10">
        <v>0</v>
      </c>
      <c r="H102" s="10">
        <v>0</v>
      </c>
      <c r="I102" s="10">
        <v>0</v>
      </c>
      <c r="J102" s="10">
        <v>0.13560557058749534</v>
      </c>
      <c r="K102" s="10">
        <v>0.60263679620185584</v>
      </c>
      <c r="L102" s="10">
        <v>6.2378754524453323E-2</v>
      </c>
      <c r="M102" s="10">
        <v>0</v>
      </c>
      <c r="N102" s="10">
        <v>0.12232760770243439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1">
        <v>0</v>
      </c>
      <c r="V102" s="11">
        <v>9.851103644340245E-2</v>
      </c>
      <c r="W102" s="11">
        <v>0</v>
      </c>
      <c r="X102" s="11">
        <v>0.18869760093331076</v>
      </c>
      <c r="Y102" s="11">
        <v>0</v>
      </c>
      <c r="Z102" s="11">
        <v>0</v>
      </c>
      <c r="AA102" s="11">
        <v>0.1851154052685246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2">
        <f t="shared" si="9"/>
        <v>0.25925925925925924</v>
      </c>
      <c r="AJ102" s="1"/>
      <c r="AK102" s="1"/>
      <c r="AL102" s="1"/>
    </row>
    <row r="103" spans="1:38" ht="12" x14ac:dyDescent="0.2">
      <c r="A103" s="1" t="s">
        <v>39</v>
      </c>
      <c r="B103" s="1">
        <v>832.58569999999997</v>
      </c>
      <c r="C103" s="9">
        <f t="shared" si="5"/>
        <v>2.6862639056512556</v>
      </c>
      <c r="D103" s="9">
        <f t="shared" si="6"/>
        <v>2.9675426594096446</v>
      </c>
      <c r="E103" s="9">
        <f t="shared" si="7"/>
        <v>3.9287544666179728</v>
      </c>
      <c r="F103" s="9">
        <f t="shared" si="8"/>
        <v>3.6554105426334207</v>
      </c>
      <c r="G103" s="10">
        <v>8.9506590464562326</v>
      </c>
      <c r="H103" s="10">
        <v>1.9454830714886244</v>
      </c>
      <c r="I103" s="10">
        <v>7.843229741268531</v>
      </c>
      <c r="J103" s="10">
        <v>3.7265576426707634</v>
      </c>
      <c r="K103" s="10">
        <v>0</v>
      </c>
      <c r="L103" s="10">
        <v>4.0785968663100407</v>
      </c>
      <c r="M103" s="10">
        <v>3.4841016049518232</v>
      </c>
      <c r="N103" s="10">
        <v>1.9103339063727309</v>
      </c>
      <c r="O103" s="10">
        <v>0.34916792337188118</v>
      </c>
      <c r="P103" s="10">
        <v>4.8507286671331764</v>
      </c>
      <c r="Q103" s="10">
        <v>0</v>
      </c>
      <c r="R103" s="10">
        <v>0.3314915411118925</v>
      </c>
      <c r="S103" s="10">
        <v>0.1373446679818805</v>
      </c>
      <c r="T103" s="10">
        <v>0</v>
      </c>
      <c r="U103" s="11">
        <v>4.8000860657538365</v>
      </c>
      <c r="V103" s="11">
        <v>3.3345170893805895</v>
      </c>
      <c r="W103" s="11">
        <v>0.53453147453077654</v>
      </c>
      <c r="X103" s="11">
        <v>1.9369244176018763</v>
      </c>
      <c r="Y103" s="11">
        <v>1.0357520509421334</v>
      </c>
      <c r="Z103" s="11">
        <v>6.5647592080367296</v>
      </c>
      <c r="AA103" s="11">
        <v>13.711958734070883</v>
      </c>
      <c r="AB103" s="11">
        <v>3.645187534000303</v>
      </c>
      <c r="AC103" s="11">
        <v>5.6959173296016115</v>
      </c>
      <c r="AD103" s="11">
        <v>3.6198159954255544</v>
      </c>
      <c r="AE103" s="11">
        <v>0.6749123670234739</v>
      </c>
      <c r="AF103" s="11">
        <v>1.590691333047906</v>
      </c>
      <c r="AG103" s="12">
        <f t="shared" si="9"/>
        <v>0.85185185185185186</v>
      </c>
      <c r="AJ103" s="1"/>
      <c r="AK103" s="1"/>
      <c r="AL103" s="1"/>
    </row>
    <row r="104" spans="1:38" ht="12" x14ac:dyDescent="0.2">
      <c r="A104" s="1" t="s">
        <v>110</v>
      </c>
      <c r="B104" s="1">
        <v>830.57</v>
      </c>
      <c r="C104" s="9">
        <f t="shared" si="5"/>
        <v>0.513593416632528</v>
      </c>
      <c r="D104" s="9">
        <f t="shared" si="6"/>
        <v>0.60394227193094119</v>
      </c>
      <c r="E104" s="9">
        <f t="shared" si="7"/>
        <v>0.68576934618650964</v>
      </c>
      <c r="F104" s="9">
        <f t="shared" si="8"/>
        <v>0.6410585637441657</v>
      </c>
      <c r="G104" s="10">
        <v>9.9138279719204303E-2</v>
      </c>
      <c r="H104" s="10">
        <v>0.31884717224870007</v>
      </c>
      <c r="I104" s="10">
        <v>1.3513574584293697</v>
      </c>
      <c r="J104" s="10">
        <v>0.2661723491813055</v>
      </c>
      <c r="K104" s="10">
        <v>0</v>
      </c>
      <c r="L104" s="10">
        <v>1.0508698624533401</v>
      </c>
      <c r="M104" s="10">
        <v>1.0100400488983028</v>
      </c>
      <c r="N104" s="10">
        <v>0.54700738010662076</v>
      </c>
      <c r="O104" s="10">
        <v>5.751018191378008E-2</v>
      </c>
      <c r="P104" s="10">
        <v>0.48389745739882128</v>
      </c>
      <c r="Q104" s="10">
        <v>0</v>
      </c>
      <c r="R104" s="10">
        <v>6.6264444921883492E-2</v>
      </c>
      <c r="S104" s="10">
        <v>0</v>
      </c>
      <c r="T104" s="10">
        <v>1.9392031975840645</v>
      </c>
      <c r="U104" s="11">
        <v>1.0305196275886961</v>
      </c>
      <c r="V104" s="11">
        <v>0.87334885640998539</v>
      </c>
      <c r="W104" s="11">
        <v>0</v>
      </c>
      <c r="X104" s="11">
        <v>1.2169977901687361</v>
      </c>
      <c r="Y104" s="11">
        <v>0</v>
      </c>
      <c r="Z104" s="11">
        <v>0</v>
      </c>
      <c r="AA104" s="11">
        <v>0.60189016297239162</v>
      </c>
      <c r="AB104" s="11">
        <v>2.2081394404543202</v>
      </c>
      <c r="AC104" s="11">
        <v>0.12810419981422991</v>
      </c>
      <c r="AD104" s="11">
        <v>0.78670189271896429</v>
      </c>
      <c r="AE104" s="11">
        <v>0.80910969695663648</v>
      </c>
      <c r="AF104" s="11">
        <v>0.57442048715415428</v>
      </c>
      <c r="AG104" s="12">
        <f t="shared" si="9"/>
        <v>0.7407407407407407</v>
      </c>
      <c r="AJ104" s="1"/>
      <c r="AK104" s="1"/>
      <c r="AL104" s="1"/>
    </row>
    <row r="105" spans="1:38" ht="12" x14ac:dyDescent="0.2">
      <c r="A105" s="1" t="s">
        <v>101</v>
      </c>
      <c r="B105" s="1">
        <v>828.55439999999999</v>
      </c>
      <c r="C105" s="9">
        <f t="shared" si="5"/>
        <v>0.67945205080688853</v>
      </c>
      <c r="D105" s="9">
        <f t="shared" si="6"/>
        <v>1.0639692969070638</v>
      </c>
      <c r="E105" s="9">
        <f t="shared" si="7"/>
        <v>7.2567943479238187E-2</v>
      </c>
      <c r="F105" s="9">
        <f t="shared" si="8"/>
        <v>0.16986059726421587</v>
      </c>
      <c r="G105" s="10">
        <v>0.11719574477055701</v>
      </c>
      <c r="H105" s="10">
        <v>0</v>
      </c>
      <c r="I105" s="10">
        <v>1.1849636190541919</v>
      </c>
      <c r="J105" s="10">
        <v>1.0333943962191192</v>
      </c>
      <c r="K105" s="10">
        <v>0</v>
      </c>
      <c r="L105" s="10">
        <v>2.6719288603164877</v>
      </c>
      <c r="M105" s="10">
        <v>3.0914013847047679</v>
      </c>
      <c r="N105" s="10">
        <v>0</v>
      </c>
      <c r="O105" s="10">
        <v>0</v>
      </c>
      <c r="P105" s="10">
        <v>1.4134447062313151</v>
      </c>
      <c r="Q105" s="10">
        <v>0</v>
      </c>
      <c r="R105" s="10">
        <v>0</v>
      </c>
      <c r="S105" s="10">
        <v>0</v>
      </c>
      <c r="T105" s="10">
        <v>0</v>
      </c>
      <c r="U105" s="11">
        <v>0.46198267060414855</v>
      </c>
      <c r="V105" s="11">
        <v>0.40883265114670964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2">
        <f t="shared" si="9"/>
        <v>0.29629629629629628</v>
      </c>
      <c r="AJ105" s="1"/>
      <c r="AK105" s="1"/>
      <c r="AL105" s="1"/>
    </row>
    <row r="106" spans="1:38" ht="12" x14ac:dyDescent="0.2">
      <c r="A106" s="1" t="s">
        <v>165</v>
      </c>
      <c r="B106" s="1">
        <v>862.63260000000002</v>
      </c>
      <c r="C106" s="9">
        <f t="shared" si="5"/>
        <v>0.61451113978397842</v>
      </c>
      <c r="D106" s="9">
        <f t="shared" si="6"/>
        <v>1.5959011065158633</v>
      </c>
      <c r="E106" s="9">
        <f t="shared" si="7"/>
        <v>8.3949110847038336E-2</v>
      </c>
      <c r="F106" s="9">
        <f t="shared" si="8"/>
        <v>0.11469146965325015</v>
      </c>
      <c r="G106" s="10">
        <v>0</v>
      </c>
      <c r="H106" s="10">
        <v>0.1333028850082596</v>
      </c>
      <c r="I106" s="10">
        <v>0</v>
      </c>
      <c r="J106" s="10">
        <v>0</v>
      </c>
      <c r="K106" s="10">
        <v>3.1147782363215595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5.3550748356458779</v>
      </c>
      <c r="U106" s="11">
        <v>0</v>
      </c>
      <c r="V106" s="11">
        <v>9.5466713889048066E-2</v>
      </c>
      <c r="W106" s="11">
        <v>0</v>
      </c>
      <c r="X106" s="11">
        <v>0</v>
      </c>
      <c r="Y106" s="11">
        <v>0.30530609276414311</v>
      </c>
      <c r="Z106" s="11">
        <v>0.17304417727036986</v>
      </c>
      <c r="AA106" s="11">
        <v>0.255531644651115</v>
      </c>
      <c r="AB106" s="11">
        <v>0.17804070158978422</v>
      </c>
      <c r="AC106" s="11">
        <v>0</v>
      </c>
      <c r="AD106" s="11">
        <v>0</v>
      </c>
      <c r="AE106" s="11">
        <v>0</v>
      </c>
      <c r="AF106" s="11">
        <v>0</v>
      </c>
      <c r="AG106" s="12">
        <f t="shared" si="9"/>
        <v>0.29629629629629628</v>
      </c>
      <c r="AJ106" s="1"/>
      <c r="AK106" s="1"/>
      <c r="AL106" s="1"/>
    </row>
    <row r="107" spans="1:38" ht="12" x14ac:dyDescent="0.2">
      <c r="A107" s="1" t="s">
        <v>280</v>
      </c>
      <c r="B107" s="1">
        <v>856.58569999999997</v>
      </c>
      <c r="C107" s="9">
        <f t="shared" si="5"/>
        <v>5.8092800718062873E-2</v>
      </c>
      <c r="D107" s="9">
        <f t="shared" si="6"/>
        <v>0.11144783772782274</v>
      </c>
      <c r="E107" s="9">
        <f t="shared" si="7"/>
        <v>3.9951139456472891E-2</v>
      </c>
      <c r="F107" s="9">
        <f t="shared" si="8"/>
        <v>6.3833346141748848E-2</v>
      </c>
      <c r="G107" s="10">
        <v>0</v>
      </c>
      <c r="H107" s="10">
        <v>0</v>
      </c>
      <c r="I107" s="10">
        <v>0.40867264085377197</v>
      </c>
      <c r="J107" s="10">
        <v>8.9388439798463865E-2</v>
      </c>
      <c r="K107" s="10">
        <v>0</v>
      </c>
      <c r="L107" s="10">
        <v>8.537964635705958E-2</v>
      </c>
      <c r="M107" s="10">
        <v>0.1163662872495127</v>
      </c>
      <c r="N107" s="10">
        <v>0</v>
      </c>
      <c r="O107" s="10">
        <v>0</v>
      </c>
      <c r="P107" s="10">
        <v>0.11349219579407206</v>
      </c>
      <c r="Q107" s="10">
        <v>0</v>
      </c>
      <c r="R107" s="10">
        <v>0</v>
      </c>
      <c r="S107" s="10">
        <v>0</v>
      </c>
      <c r="T107" s="10">
        <v>0</v>
      </c>
      <c r="U107" s="11">
        <v>8.8412529842750998E-2</v>
      </c>
      <c r="V107" s="11">
        <v>7.7837513012607704E-2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0.17964255863356304</v>
      </c>
      <c r="AC107" s="11">
        <v>0</v>
      </c>
      <c r="AD107" s="11">
        <v>0.1335210719887529</v>
      </c>
      <c r="AE107" s="11">
        <v>0</v>
      </c>
      <c r="AF107" s="11">
        <v>0</v>
      </c>
      <c r="AG107" s="12">
        <f t="shared" si="9"/>
        <v>0.33333333333333331</v>
      </c>
      <c r="AJ107" s="1"/>
      <c r="AK107" s="1"/>
      <c r="AL107" s="1"/>
    </row>
    <row r="108" spans="1:38" ht="12" x14ac:dyDescent="0.2">
      <c r="A108" s="1" t="s">
        <v>121</v>
      </c>
      <c r="B108" s="1">
        <v>882.60069999999996</v>
      </c>
      <c r="C108" s="9">
        <f t="shared" si="5"/>
        <v>7.5855842425223502E-2</v>
      </c>
      <c r="D108" s="9">
        <f t="shared" si="6"/>
        <v>0.15916837762768937</v>
      </c>
      <c r="E108" s="9">
        <f t="shared" si="7"/>
        <v>1.6860168408518211E-2</v>
      </c>
      <c r="F108" s="9">
        <f t="shared" si="8"/>
        <v>3.9379594361407456E-2</v>
      </c>
      <c r="G108" s="10">
        <v>6.7558167593762625E-2</v>
      </c>
      <c r="H108" s="10">
        <v>0.16509832910469227</v>
      </c>
      <c r="I108" s="10">
        <v>2.1972437753667701E-3</v>
      </c>
      <c r="J108" s="10">
        <v>0</v>
      </c>
      <c r="K108" s="10">
        <v>0.5914062915745959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0.10147801027867813</v>
      </c>
      <c r="R108" s="10">
        <v>0</v>
      </c>
      <c r="S108" s="10">
        <v>0.13424375162603333</v>
      </c>
      <c r="T108" s="10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0.10224734533115443</v>
      </c>
      <c r="AC108" s="11">
        <v>0.1000746755710641</v>
      </c>
      <c r="AD108" s="11">
        <v>0</v>
      </c>
      <c r="AE108" s="11">
        <v>0</v>
      </c>
      <c r="AF108" s="11">
        <v>0</v>
      </c>
      <c r="AG108" s="12">
        <f t="shared" si="9"/>
        <v>0.29629629629629628</v>
      </c>
      <c r="AJ108" s="1"/>
      <c r="AK108" s="1"/>
      <c r="AL108" s="1"/>
    </row>
    <row r="109" spans="1:38" ht="12" x14ac:dyDescent="0.2">
      <c r="A109" s="1" t="s">
        <v>78</v>
      </c>
      <c r="B109" s="1">
        <v>880.58569999999997</v>
      </c>
      <c r="C109" s="9">
        <f t="shared" si="5"/>
        <v>0.47896407787151019</v>
      </c>
      <c r="D109" s="9">
        <f t="shared" si="6"/>
        <v>0.74869640317865616</v>
      </c>
      <c r="E109" s="9">
        <f t="shared" si="7"/>
        <v>0.33642036205627512</v>
      </c>
      <c r="F109" s="9">
        <f t="shared" si="8"/>
        <v>0.39970646034494145</v>
      </c>
      <c r="G109" s="10">
        <v>0.3854703555152153</v>
      </c>
      <c r="H109" s="10">
        <v>0.49725598258635401</v>
      </c>
      <c r="I109" s="10">
        <v>0.9560064947669874</v>
      </c>
      <c r="J109" s="10">
        <v>0.2428693279144418</v>
      </c>
      <c r="K109" s="10">
        <v>0</v>
      </c>
      <c r="L109" s="10">
        <v>0.46059924751645287</v>
      </c>
      <c r="M109" s="10">
        <v>4.9992724217268976E-2</v>
      </c>
      <c r="N109" s="10">
        <v>0.3132472034360223</v>
      </c>
      <c r="O109" s="10">
        <v>4.9195104996809902E-2</v>
      </c>
      <c r="P109" s="10">
        <v>0</v>
      </c>
      <c r="Q109" s="10">
        <v>2.8347190859222002</v>
      </c>
      <c r="R109" s="10">
        <v>3.4087018826614031E-2</v>
      </c>
      <c r="S109" s="10">
        <v>0</v>
      </c>
      <c r="T109" s="10">
        <v>0.88205454450277632</v>
      </c>
      <c r="U109" s="11">
        <v>0</v>
      </c>
      <c r="V109" s="11">
        <v>0.107057152574459</v>
      </c>
      <c r="W109" s="11">
        <v>0.52532924359397404</v>
      </c>
      <c r="X109" s="11">
        <v>1.2476848791140629</v>
      </c>
      <c r="Y109" s="11">
        <v>0.31279903047254015</v>
      </c>
      <c r="Z109" s="11">
        <v>0</v>
      </c>
      <c r="AA109" s="11">
        <v>0</v>
      </c>
      <c r="AB109" s="11">
        <v>0.72061747412557664</v>
      </c>
      <c r="AC109" s="11">
        <v>0</v>
      </c>
      <c r="AD109" s="11">
        <v>0.66922514982645542</v>
      </c>
      <c r="AE109" s="11">
        <v>0</v>
      </c>
      <c r="AF109" s="11">
        <v>0.45433141496823348</v>
      </c>
      <c r="AG109" s="12">
        <f t="shared" si="9"/>
        <v>0.66666666666666663</v>
      </c>
      <c r="AJ109" s="1"/>
      <c r="AK109" s="1"/>
      <c r="AL109" s="1"/>
    </row>
    <row r="110" spans="1:38" ht="12" x14ac:dyDescent="0.2">
      <c r="A110" s="1" t="s">
        <v>203</v>
      </c>
      <c r="B110" s="1">
        <v>916.67960000000005</v>
      </c>
      <c r="C110" s="9">
        <f t="shared" si="5"/>
        <v>3.5984121646730895E-3</v>
      </c>
      <c r="D110" s="9">
        <f t="shared" si="6"/>
        <v>8.9405090475870655E-3</v>
      </c>
      <c r="E110" s="9">
        <f t="shared" si="7"/>
        <v>4.3746989644876944E-2</v>
      </c>
      <c r="F110" s="9">
        <f t="shared" si="8"/>
        <v>0.11347799591042913</v>
      </c>
      <c r="G110" s="10">
        <v>0</v>
      </c>
      <c r="H110" s="10">
        <v>2.2745814474964617E-3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2.9449417970631886E-2</v>
      </c>
      <c r="P110" s="10">
        <v>0</v>
      </c>
      <c r="Q110" s="10">
        <v>0</v>
      </c>
      <c r="R110" s="10">
        <v>1.8653770887294904E-2</v>
      </c>
      <c r="S110" s="10">
        <v>0</v>
      </c>
      <c r="T110" s="10">
        <v>0</v>
      </c>
      <c r="U110" s="11">
        <v>0</v>
      </c>
      <c r="V110" s="11">
        <v>6.1453701990893131E-2</v>
      </c>
      <c r="W110" s="11">
        <v>0.39709143948005865</v>
      </c>
      <c r="X110" s="11">
        <v>0</v>
      </c>
      <c r="Y110" s="11">
        <v>0</v>
      </c>
      <c r="Z110" s="11">
        <v>0</v>
      </c>
      <c r="AA110" s="11">
        <v>0</v>
      </c>
      <c r="AB110" s="11">
        <v>5.5021146320786869E-2</v>
      </c>
      <c r="AC110" s="11">
        <v>1.1397587946784747E-2</v>
      </c>
      <c r="AD110" s="11">
        <v>0</v>
      </c>
      <c r="AE110" s="11">
        <v>0</v>
      </c>
      <c r="AF110" s="11">
        <v>0</v>
      </c>
      <c r="AG110" s="12">
        <f t="shared" si="9"/>
        <v>0.25925925925925924</v>
      </c>
      <c r="AJ110" s="1"/>
      <c r="AK110" s="1"/>
      <c r="AL110" s="1"/>
    </row>
    <row r="111" spans="1:38" ht="12" x14ac:dyDescent="0.2">
      <c r="A111" s="1" t="s">
        <v>230</v>
      </c>
      <c r="B111" s="1">
        <v>818.60630000000003</v>
      </c>
      <c r="C111" s="9">
        <f t="shared" si="5"/>
        <v>0.43610855373765517</v>
      </c>
      <c r="D111" s="9">
        <f t="shared" si="6"/>
        <v>1.1597138412557846</v>
      </c>
      <c r="E111" s="9">
        <f t="shared" si="7"/>
        <v>0.10597037065888994</v>
      </c>
      <c r="F111" s="9">
        <f t="shared" si="8"/>
        <v>0.19853048801897796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7.9770020242438414E-2</v>
      </c>
      <c r="M111" s="10">
        <v>0.28736965802450498</v>
      </c>
      <c r="N111" s="10">
        <v>0</v>
      </c>
      <c r="O111" s="10">
        <v>0</v>
      </c>
      <c r="P111" s="10">
        <v>0</v>
      </c>
      <c r="Q111" s="10">
        <v>4.2178831581335912</v>
      </c>
      <c r="R111" s="10">
        <v>1.47950529853479E-2</v>
      </c>
      <c r="S111" s="10">
        <v>0</v>
      </c>
      <c r="T111" s="10">
        <v>1.5057018629412888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0.36254954605226841</v>
      </c>
      <c r="AC111" s="11">
        <v>0</v>
      </c>
      <c r="AD111" s="11">
        <v>0</v>
      </c>
      <c r="AE111" s="11">
        <v>0.56328013061236959</v>
      </c>
      <c r="AF111" s="11">
        <v>0.3458147712420413</v>
      </c>
      <c r="AG111" s="12">
        <f t="shared" si="9"/>
        <v>0.29629629629629628</v>
      </c>
      <c r="AJ111" s="1"/>
      <c r="AK111" s="1"/>
      <c r="AL111" s="1"/>
    </row>
    <row r="112" spans="1:38" ht="12" x14ac:dyDescent="0.2">
      <c r="A112" s="1" t="s">
        <v>160</v>
      </c>
      <c r="B112" s="1">
        <v>796.62199999999996</v>
      </c>
      <c r="C112" s="9">
        <f t="shared" si="5"/>
        <v>0.45863666888340854</v>
      </c>
      <c r="D112" s="9">
        <f t="shared" si="6"/>
        <v>1.125654961313824</v>
      </c>
      <c r="E112" s="9">
        <f t="shared" si="7"/>
        <v>3.6798406577363031E-2</v>
      </c>
      <c r="F112" s="9">
        <f t="shared" si="8"/>
        <v>9.9789644278541617E-2</v>
      </c>
      <c r="G112" s="10">
        <v>0</v>
      </c>
      <c r="H112" s="10">
        <v>0</v>
      </c>
      <c r="I112" s="10">
        <v>0</v>
      </c>
      <c r="J112" s="10">
        <v>0.13543942254798921</v>
      </c>
      <c r="K112" s="10">
        <v>0</v>
      </c>
      <c r="L112" s="10">
        <v>0.12715639540361112</v>
      </c>
      <c r="M112" s="10">
        <v>0</v>
      </c>
      <c r="N112" s="10">
        <v>0</v>
      </c>
      <c r="O112" s="10">
        <v>0</v>
      </c>
      <c r="P112" s="10">
        <v>0</v>
      </c>
      <c r="Q112" s="10">
        <v>3.6333194836804852</v>
      </c>
      <c r="R112" s="10">
        <v>3.9015511506523042E-2</v>
      </c>
      <c r="S112" s="10">
        <v>0</v>
      </c>
      <c r="T112" s="10">
        <v>2.4859825512291112</v>
      </c>
      <c r="U112" s="11">
        <v>0</v>
      </c>
      <c r="V112" s="11">
        <v>0</v>
      </c>
      <c r="W112" s="11">
        <v>0.33972390943718811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0.10185696949116831</v>
      </c>
      <c r="AD112" s="11">
        <v>0</v>
      </c>
      <c r="AE112" s="11">
        <v>0</v>
      </c>
      <c r="AF112" s="11">
        <v>0</v>
      </c>
      <c r="AG112" s="12">
        <f t="shared" si="9"/>
        <v>0.25925925925925924</v>
      </c>
      <c r="AJ112" s="1"/>
      <c r="AK112" s="1"/>
      <c r="AL112" s="1"/>
    </row>
    <row r="113" spans="1:38" ht="12" x14ac:dyDescent="0.2">
      <c r="A113" s="1" t="s">
        <v>124</v>
      </c>
      <c r="B113" s="1">
        <v>834.63760000000002</v>
      </c>
      <c r="C113" s="9">
        <f t="shared" si="5"/>
        <v>8.1395286178198537E-2</v>
      </c>
      <c r="D113" s="9">
        <f t="shared" si="6"/>
        <v>0.10373777336952292</v>
      </c>
      <c r="E113" s="9">
        <f t="shared" si="7"/>
        <v>0.40779050255873389</v>
      </c>
      <c r="F113" s="9">
        <f t="shared" si="8"/>
        <v>1.0710583792883861</v>
      </c>
      <c r="G113" s="10">
        <v>1.341427886612989E-2</v>
      </c>
      <c r="H113" s="10">
        <v>0.32300384866613402</v>
      </c>
      <c r="I113" s="10">
        <v>0.10059751435621553</v>
      </c>
      <c r="J113" s="10">
        <v>9.0211147445264289E-2</v>
      </c>
      <c r="K113" s="10">
        <v>0.29430817990656077</v>
      </c>
      <c r="L113" s="10">
        <v>7.3984097399227858E-2</v>
      </c>
      <c r="M113" s="10">
        <v>3.3954865257613894E-3</v>
      </c>
      <c r="N113" s="10">
        <v>3.4173391168869395E-2</v>
      </c>
      <c r="O113" s="10">
        <v>5.8205362224854888E-2</v>
      </c>
      <c r="P113" s="10">
        <v>1.5281771073612483E-3</v>
      </c>
      <c r="Q113" s="10">
        <v>0.10843051416796379</v>
      </c>
      <c r="R113" s="10">
        <v>3.828200866043651E-2</v>
      </c>
      <c r="S113" s="10">
        <v>0</v>
      </c>
      <c r="T113" s="10">
        <v>0</v>
      </c>
      <c r="U113" s="11">
        <v>3.7271199835667858E-3</v>
      </c>
      <c r="V113" s="11">
        <v>9.2629782339149203E-3</v>
      </c>
      <c r="W113" s="11">
        <v>1.7291705238466546E-2</v>
      </c>
      <c r="X113" s="11">
        <v>1.5334312654980392E-2</v>
      </c>
      <c r="Y113" s="11">
        <v>0</v>
      </c>
      <c r="Z113" s="11">
        <v>0.17786565355785894</v>
      </c>
      <c r="AA113" s="11">
        <v>3.7758028978717522</v>
      </c>
      <c r="AB113" s="11">
        <v>0.34839480604717377</v>
      </c>
      <c r="AC113" s="11">
        <v>9.5306017702797757E-2</v>
      </c>
      <c r="AD113" s="11">
        <v>0</v>
      </c>
      <c r="AE113" s="11">
        <v>0.44140831306245576</v>
      </c>
      <c r="AF113" s="11">
        <v>9.092226351840588E-3</v>
      </c>
      <c r="AG113" s="12">
        <f t="shared" si="9"/>
        <v>0.81481481481481477</v>
      </c>
      <c r="AJ113" s="1"/>
      <c r="AK113" s="1"/>
      <c r="AL113" s="1"/>
    </row>
    <row r="114" spans="1:38" ht="12" x14ac:dyDescent="0.2">
      <c r="A114" s="1" t="s">
        <v>180</v>
      </c>
      <c r="B114" s="1">
        <v>846.63710000000003</v>
      </c>
      <c r="C114" s="9">
        <f t="shared" si="5"/>
        <v>1.5507540689221184</v>
      </c>
      <c r="D114" s="9">
        <f t="shared" si="6"/>
        <v>3.9339884384312391</v>
      </c>
      <c r="E114" s="9">
        <f t="shared" si="7"/>
        <v>4.3287836413620377E-2</v>
      </c>
      <c r="F114" s="9">
        <f t="shared" si="8"/>
        <v>0.10776225281654753</v>
      </c>
      <c r="G114" s="10">
        <v>0</v>
      </c>
      <c r="H114" s="10">
        <v>1.6933119103391616E-3</v>
      </c>
      <c r="I114" s="10">
        <v>6.1555181446463735E-3</v>
      </c>
      <c r="J114" s="10">
        <v>3.4047104276054879E-3</v>
      </c>
      <c r="K114" s="10">
        <v>0</v>
      </c>
      <c r="L114" s="10">
        <v>0</v>
      </c>
      <c r="M114" s="10">
        <v>3.3701997900297827E-2</v>
      </c>
      <c r="N114" s="10">
        <v>0</v>
      </c>
      <c r="O114" s="10">
        <v>1.8876468770063673E-3</v>
      </c>
      <c r="P114" s="10">
        <v>1.6540199606241148E-3</v>
      </c>
      <c r="Q114" s="10">
        <v>9.7879344972917099</v>
      </c>
      <c r="R114" s="10">
        <v>8.2282600322447302E-2</v>
      </c>
      <c r="S114" s="10">
        <v>0</v>
      </c>
      <c r="T114" s="10">
        <v>11.791842662074979</v>
      </c>
      <c r="U114" s="11">
        <v>0</v>
      </c>
      <c r="V114" s="11">
        <v>0</v>
      </c>
      <c r="W114" s="11">
        <v>9.9592594047019839E-2</v>
      </c>
      <c r="X114" s="11">
        <v>0</v>
      </c>
      <c r="Y114" s="11">
        <v>0</v>
      </c>
      <c r="Z114" s="11">
        <v>0.37157898672164885</v>
      </c>
      <c r="AA114" s="11">
        <v>0</v>
      </c>
      <c r="AB114" s="11">
        <v>1.0052185090983392E-3</v>
      </c>
      <c r="AC114" s="11">
        <v>4.7277237685677452E-2</v>
      </c>
      <c r="AD114" s="11">
        <v>0</v>
      </c>
      <c r="AE114" s="11">
        <v>0</v>
      </c>
      <c r="AF114" s="11">
        <v>0</v>
      </c>
      <c r="AG114" s="12">
        <f t="shared" si="9"/>
        <v>0.48148148148148145</v>
      </c>
      <c r="AJ114" s="1"/>
      <c r="AK114" s="1"/>
      <c r="AL114" s="1"/>
    </row>
    <row r="115" spans="1:38" ht="12" x14ac:dyDescent="0.2">
      <c r="A115" s="1" t="s">
        <v>145</v>
      </c>
      <c r="B115" s="1">
        <v>680.42909999999995</v>
      </c>
      <c r="C115" s="9">
        <f t="shared" si="5"/>
        <v>2.4081150884572189</v>
      </c>
      <c r="D115" s="9">
        <f t="shared" si="6"/>
        <v>3.0173222592799673</v>
      </c>
      <c r="E115" s="9">
        <f t="shared" si="7"/>
        <v>5.2947244514884053</v>
      </c>
      <c r="F115" s="9">
        <f t="shared" si="8"/>
        <v>4.8876002313925815</v>
      </c>
      <c r="G115" s="10">
        <v>0</v>
      </c>
      <c r="H115" s="10">
        <v>2.9040953828165406</v>
      </c>
      <c r="I115" s="10">
        <v>7.6603380338223106</v>
      </c>
      <c r="J115" s="10">
        <v>0.99077898192015124</v>
      </c>
      <c r="K115" s="10">
        <v>1.1948060417038333</v>
      </c>
      <c r="L115" s="10">
        <v>3.8376509332586846</v>
      </c>
      <c r="M115" s="10">
        <v>1.4288566777455747</v>
      </c>
      <c r="N115" s="10">
        <v>1.9892744292401878</v>
      </c>
      <c r="O115" s="10">
        <v>0.19021038296294712</v>
      </c>
      <c r="P115" s="10">
        <v>10.215545479046613</v>
      </c>
      <c r="Q115" s="10">
        <v>1.9664850800595488</v>
      </c>
      <c r="R115" s="10">
        <v>0.40449375527246401</v>
      </c>
      <c r="S115" s="10">
        <v>0.93107606055221159</v>
      </c>
      <c r="T115" s="10">
        <v>0</v>
      </c>
      <c r="U115" s="11">
        <v>7.3924262556658524</v>
      </c>
      <c r="V115" s="11">
        <v>2.4481707489920974</v>
      </c>
      <c r="W115" s="11">
        <v>0</v>
      </c>
      <c r="X115" s="11">
        <v>8.8472211720965088</v>
      </c>
      <c r="Y115" s="11">
        <v>14.327217336062635</v>
      </c>
      <c r="Z115" s="11">
        <v>0</v>
      </c>
      <c r="AA115" s="11">
        <v>0.17840077259006024</v>
      </c>
      <c r="AB115" s="11">
        <v>8.6681535342234994</v>
      </c>
      <c r="AC115" s="11">
        <v>0.33757784025674065</v>
      </c>
      <c r="AD115" s="11">
        <v>8.0049170301889809</v>
      </c>
      <c r="AE115" s="11">
        <v>3.0084566571287055</v>
      </c>
      <c r="AF115" s="11">
        <v>10.324152070655794</v>
      </c>
      <c r="AG115" s="12">
        <f t="shared" si="9"/>
        <v>0.81481481481481477</v>
      </c>
      <c r="AJ115" s="1"/>
      <c r="AK115" s="1"/>
      <c r="AL115" s="1"/>
    </row>
    <row r="116" spans="1:38" ht="12" x14ac:dyDescent="0.2">
      <c r="A116" s="1" t="s">
        <v>166</v>
      </c>
      <c r="B116" s="1">
        <v>748.58510000000001</v>
      </c>
      <c r="C116" s="9">
        <f t="shared" si="5"/>
        <v>0.23605586567566009</v>
      </c>
      <c r="D116" s="9">
        <f t="shared" si="6"/>
        <v>0.53487079601124254</v>
      </c>
      <c r="E116" s="9">
        <f t="shared" si="7"/>
        <v>4.3518404198315562E-2</v>
      </c>
      <c r="F116" s="9">
        <f t="shared" si="8"/>
        <v>7.9400529199719183E-2</v>
      </c>
      <c r="G116" s="10">
        <v>0</v>
      </c>
      <c r="H116" s="10">
        <v>8.0778830392444836E-2</v>
      </c>
      <c r="I116" s="10">
        <v>0</v>
      </c>
      <c r="J116" s="10">
        <v>0.18852363282122964</v>
      </c>
      <c r="K116" s="10">
        <v>0</v>
      </c>
      <c r="L116" s="10">
        <v>0</v>
      </c>
      <c r="M116" s="10">
        <v>0</v>
      </c>
      <c r="N116" s="10">
        <v>0</v>
      </c>
      <c r="O116" s="10">
        <v>4.4949909065611256E-2</v>
      </c>
      <c r="P116" s="10">
        <v>0</v>
      </c>
      <c r="Q116" s="10">
        <v>1.3893471382174842</v>
      </c>
      <c r="R116" s="10">
        <v>1.2246210115589721E-2</v>
      </c>
      <c r="S116" s="10">
        <v>0</v>
      </c>
      <c r="T116" s="10">
        <v>1.5889363988468816</v>
      </c>
      <c r="U116" s="11">
        <v>0</v>
      </c>
      <c r="V116" s="11">
        <v>0.14675405266209851</v>
      </c>
      <c r="W116" s="11">
        <v>0.1826988983956418</v>
      </c>
      <c r="X116" s="11">
        <v>0</v>
      </c>
      <c r="Y116" s="11">
        <v>0</v>
      </c>
      <c r="Z116" s="11">
        <v>0</v>
      </c>
      <c r="AA116" s="11">
        <v>0.19276789932204644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2">
        <f t="shared" si="9"/>
        <v>0.33333333333333331</v>
      </c>
      <c r="AJ116" s="1"/>
      <c r="AK116" s="1"/>
      <c r="AL116" s="1"/>
    </row>
    <row r="117" spans="1:38" ht="12" x14ac:dyDescent="0.2">
      <c r="A117" s="1" t="s">
        <v>91</v>
      </c>
      <c r="B117" s="1">
        <v>744.55430000000001</v>
      </c>
      <c r="C117" s="9">
        <f t="shared" si="5"/>
        <v>0.31975347122832837</v>
      </c>
      <c r="D117" s="9">
        <f t="shared" si="6"/>
        <v>0.63721440520052175</v>
      </c>
      <c r="E117" s="9">
        <f t="shared" si="7"/>
        <v>0.32576886787577908</v>
      </c>
      <c r="F117" s="9">
        <f t="shared" si="8"/>
        <v>0.37008200443897338</v>
      </c>
      <c r="G117" s="10">
        <v>0.17308214603415872</v>
      </c>
      <c r="H117" s="10">
        <v>0</v>
      </c>
      <c r="I117" s="10">
        <v>0.32819055239254963</v>
      </c>
      <c r="J117" s="10">
        <v>0.11459948709707761</v>
      </c>
      <c r="K117" s="10">
        <v>0.87995398778042078</v>
      </c>
      <c r="L117" s="10">
        <v>0.22618232255248377</v>
      </c>
      <c r="M117" s="10">
        <v>0.2970295399288771</v>
      </c>
      <c r="N117" s="10">
        <v>0</v>
      </c>
      <c r="O117" s="10">
        <v>5.0044776420421697E-2</v>
      </c>
      <c r="P117" s="10">
        <v>0</v>
      </c>
      <c r="Q117" s="10">
        <v>0</v>
      </c>
      <c r="R117" s="10">
        <v>3.2198263177898111E-2</v>
      </c>
      <c r="S117" s="10">
        <v>0</v>
      </c>
      <c r="T117" s="10">
        <v>2.3752675218127104</v>
      </c>
      <c r="U117" s="11">
        <v>0.67121680462334476</v>
      </c>
      <c r="V117" s="11">
        <v>0.15629130245699249</v>
      </c>
      <c r="W117" s="11">
        <v>0</v>
      </c>
      <c r="X117" s="11">
        <v>0</v>
      </c>
      <c r="Y117" s="11">
        <v>0.90660774458182125</v>
      </c>
      <c r="Z117" s="11">
        <v>0</v>
      </c>
      <c r="AA117" s="11">
        <v>0.14988801731696258</v>
      </c>
      <c r="AB117" s="11">
        <v>1.0401266163126555</v>
      </c>
      <c r="AC117" s="11">
        <v>0</v>
      </c>
      <c r="AD117" s="11">
        <v>0.40054386041687617</v>
      </c>
      <c r="AE117" s="11">
        <v>0.44648294163438762</v>
      </c>
      <c r="AF117" s="11">
        <v>0.13806912716630823</v>
      </c>
      <c r="AG117" s="12">
        <f t="shared" si="9"/>
        <v>0.62962962962962965</v>
      </c>
      <c r="AJ117" s="1"/>
      <c r="AK117" s="1"/>
      <c r="AL117" s="1"/>
    </row>
    <row r="118" spans="1:38" ht="12" x14ac:dyDescent="0.2">
      <c r="A118" s="1" t="s">
        <v>118</v>
      </c>
      <c r="B118" s="1">
        <v>742.53809999999999</v>
      </c>
      <c r="C118" s="9">
        <f t="shared" si="5"/>
        <v>3.5613730273740365</v>
      </c>
      <c r="D118" s="9">
        <f t="shared" si="6"/>
        <v>8.5843562149300414</v>
      </c>
      <c r="E118" s="9">
        <f t="shared" si="7"/>
        <v>0.39656044919210759</v>
      </c>
      <c r="F118" s="9">
        <f t="shared" si="8"/>
        <v>0.50450739894363172</v>
      </c>
      <c r="G118" s="10">
        <v>7.2150715637950322E-2</v>
      </c>
      <c r="H118" s="10">
        <v>0</v>
      </c>
      <c r="I118" s="10">
        <v>7.1251908251651022E-2</v>
      </c>
      <c r="J118" s="10">
        <v>0.15657082631747951</v>
      </c>
      <c r="K118" s="10">
        <v>31.242531916179882</v>
      </c>
      <c r="L118" s="10">
        <v>3.7998138092969799E-2</v>
      </c>
      <c r="M118" s="10">
        <v>4.4900066120358822E-2</v>
      </c>
      <c r="N118" s="10">
        <v>0.19434724924067348</v>
      </c>
      <c r="O118" s="10">
        <v>6.9227895431041409E-2</v>
      </c>
      <c r="P118" s="10">
        <v>0</v>
      </c>
      <c r="Q118" s="10">
        <v>9.0921916459273433</v>
      </c>
      <c r="R118" s="10">
        <v>0</v>
      </c>
      <c r="S118" s="10">
        <v>0.12057447382735612</v>
      </c>
      <c r="T118" s="10">
        <v>8.7574775482098168</v>
      </c>
      <c r="U118" s="11">
        <v>7.1855701989007439E-2</v>
      </c>
      <c r="V118" s="11">
        <v>1.6277088332009141E-3</v>
      </c>
      <c r="W118" s="11">
        <v>0.94948092781016724</v>
      </c>
      <c r="X118" s="11">
        <v>0.80702968511651607</v>
      </c>
      <c r="Y118" s="11">
        <v>1.617634976672756</v>
      </c>
      <c r="Z118" s="11">
        <v>9.7940110921121107E-2</v>
      </c>
      <c r="AA118" s="11">
        <v>6.2099208582872469E-2</v>
      </c>
      <c r="AB118" s="11">
        <v>0.16537698927242331</v>
      </c>
      <c r="AC118" s="11">
        <v>0.19046464654651493</v>
      </c>
      <c r="AD118" s="11">
        <v>7.5542518876563644E-2</v>
      </c>
      <c r="AE118" s="11">
        <v>0.65177931497622865</v>
      </c>
      <c r="AF118" s="11">
        <v>6.7893600707919749E-2</v>
      </c>
      <c r="AG118" s="12">
        <f t="shared" si="9"/>
        <v>0.85185185185185186</v>
      </c>
      <c r="AJ118" s="1"/>
      <c r="AK118" s="1"/>
      <c r="AL118" s="1"/>
    </row>
    <row r="119" spans="1:38" ht="12" x14ac:dyDescent="0.2">
      <c r="A119" s="1" t="s">
        <v>59</v>
      </c>
      <c r="B119" s="1">
        <v>772.58569999999997</v>
      </c>
      <c r="C119" s="9">
        <f t="shared" si="5"/>
        <v>0.62476644600635822</v>
      </c>
      <c r="D119" s="9">
        <f t="shared" si="6"/>
        <v>1.2665164960803306</v>
      </c>
      <c r="E119" s="9">
        <f t="shared" si="7"/>
        <v>0.38246072710503909</v>
      </c>
      <c r="F119" s="9">
        <f t="shared" si="8"/>
        <v>0.59395329525324292</v>
      </c>
      <c r="G119" s="10">
        <v>1.302651078024057</v>
      </c>
      <c r="H119" s="10">
        <v>0.1643884540802513</v>
      </c>
      <c r="I119" s="10">
        <v>0.66879096036923069</v>
      </c>
      <c r="J119" s="10">
        <v>0.97837543725386733</v>
      </c>
      <c r="K119" s="10">
        <v>0</v>
      </c>
      <c r="L119" s="10">
        <v>0.49796137914653882</v>
      </c>
      <c r="M119" s="10">
        <v>0</v>
      </c>
      <c r="N119" s="10">
        <v>0</v>
      </c>
      <c r="O119" s="10">
        <v>5.5327832887537162E-2</v>
      </c>
      <c r="P119" s="10">
        <v>0.29922344907307336</v>
      </c>
      <c r="Q119" s="10">
        <v>0</v>
      </c>
      <c r="R119" s="10">
        <v>0</v>
      </c>
      <c r="S119" s="10">
        <v>0</v>
      </c>
      <c r="T119" s="10">
        <v>4.7800116532544585</v>
      </c>
      <c r="U119" s="11">
        <v>0.18305988263666101</v>
      </c>
      <c r="V119" s="11">
        <v>0.40882963696806118</v>
      </c>
      <c r="W119" s="11">
        <v>0</v>
      </c>
      <c r="X119" s="11">
        <v>0</v>
      </c>
      <c r="Y119" s="11">
        <v>0.64423348354866494</v>
      </c>
      <c r="Z119" s="11">
        <v>0.24561028453810674</v>
      </c>
      <c r="AA119" s="11">
        <v>0.27339840657056519</v>
      </c>
      <c r="AB119" s="11">
        <v>0</v>
      </c>
      <c r="AC119" s="11">
        <v>2.1563232253387952</v>
      </c>
      <c r="AD119" s="11">
        <v>0.28651162322836043</v>
      </c>
      <c r="AE119" s="11">
        <v>0</v>
      </c>
      <c r="AF119" s="11">
        <v>0.39156218243125418</v>
      </c>
      <c r="AG119" s="12">
        <f t="shared" si="9"/>
        <v>0.59259259259259256</v>
      </c>
      <c r="AJ119" s="1"/>
      <c r="AK119" s="1"/>
      <c r="AL119" s="1"/>
    </row>
    <row r="120" spans="1:38" ht="12" x14ac:dyDescent="0.2">
      <c r="A120" s="1" t="s">
        <v>213</v>
      </c>
      <c r="B120" s="1">
        <v>770.57</v>
      </c>
      <c r="C120" s="9">
        <f t="shared" si="5"/>
        <v>1.5657732834643128</v>
      </c>
      <c r="D120" s="9">
        <f t="shared" si="6"/>
        <v>3.541454754832412</v>
      </c>
      <c r="E120" s="9">
        <f t="shared" si="7"/>
        <v>0.47073464299944373</v>
      </c>
      <c r="F120" s="9">
        <f t="shared" si="8"/>
        <v>0.60424770135438377</v>
      </c>
      <c r="G120" s="10">
        <v>0</v>
      </c>
      <c r="H120" s="10">
        <v>0</v>
      </c>
      <c r="I120" s="10">
        <v>0</v>
      </c>
      <c r="J120" s="10">
        <v>0.50307913843088758</v>
      </c>
      <c r="K120" s="10">
        <v>12.96605134061339</v>
      </c>
      <c r="L120" s="10">
        <v>0.14786164083549447</v>
      </c>
      <c r="M120" s="10">
        <v>3.7017586788688162E-2</v>
      </c>
      <c r="N120" s="10">
        <v>0.48212370545925742</v>
      </c>
      <c r="O120" s="10">
        <v>7.262540733153923E-2</v>
      </c>
      <c r="P120" s="10">
        <v>0.14026163807932349</v>
      </c>
      <c r="Q120" s="10">
        <v>3.6286655873594653</v>
      </c>
      <c r="R120" s="10">
        <v>0</v>
      </c>
      <c r="S120" s="10">
        <v>0</v>
      </c>
      <c r="T120" s="10">
        <v>3.9431399236023355</v>
      </c>
      <c r="U120" s="11">
        <v>0.14650128152260375</v>
      </c>
      <c r="V120" s="11">
        <v>4.5404043031624534E-2</v>
      </c>
      <c r="W120" s="11">
        <v>0.62773936572119315</v>
      </c>
      <c r="X120" s="11">
        <v>1.6463857756366846</v>
      </c>
      <c r="Y120" s="11">
        <v>0.74473510518459496</v>
      </c>
      <c r="Z120" s="11">
        <v>0.13424157453133684</v>
      </c>
      <c r="AA120" s="11">
        <v>8.1726156547471923E-2</v>
      </c>
      <c r="AB120" s="11">
        <v>0</v>
      </c>
      <c r="AC120" s="11">
        <v>0.12878171192772825</v>
      </c>
      <c r="AD120" s="11">
        <v>0.22595988155209359</v>
      </c>
      <c r="AE120" s="11">
        <v>1.6941770126731461</v>
      </c>
      <c r="AF120" s="11">
        <v>0.17316380766484643</v>
      </c>
      <c r="AG120" s="12">
        <f t="shared" si="9"/>
        <v>0.7407407407407407</v>
      </c>
      <c r="AJ120" s="1"/>
      <c r="AK120" s="1"/>
      <c r="AL120" s="1"/>
    </row>
    <row r="121" spans="1:38" ht="12" x14ac:dyDescent="0.2">
      <c r="A121" s="1" t="s">
        <v>102</v>
      </c>
      <c r="B121" s="1">
        <v>764.52250000000004</v>
      </c>
      <c r="C121" s="9">
        <f t="shared" si="5"/>
        <v>1.3982845496061145</v>
      </c>
      <c r="D121" s="9">
        <f t="shared" si="6"/>
        <v>1.6802094522043647</v>
      </c>
      <c r="E121" s="9">
        <f t="shared" si="7"/>
        <v>1.4311448699603455</v>
      </c>
      <c r="F121" s="9">
        <f t="shared" si="8"/>
        <v>1.9106670552838252</v>
      </c>
      <c r="G121" s="10">
        <v>0.1165613461444014</v>
      </c>
      <c r="H121" s="10">
        <v>4.6493696590788165</v>
      </c>
      <c r="I121" s="10">
        <v>4.3246794831082935</v>
      </c>
      <c r="J121" s="10">
        <v>2.2692024905482002</v>
      </c>
      <c r="K121" s="10">
        <v>0</v>
      </c>
      <c r="L121" s="10">
        <v>1.5231029706048849</v>
      </c>
      <c r="M121" s="10">
        <v>1.7800103568415482</v>
      </c>
      <c r="N121" s="10">
        <v>0.30550587086498282</v>
      </c>
      <c r="O121" s="10">
        <v>0</v>
      </c>
      <c r="P121" s="10">
        <v>3.3979441136345998</v>
      </c>
      <c r="Q121" s="10">
        <v>0</v>
      </c>
      <c r="R121" s="10">
        <v>1.2096074036598823</v>
      </c>
      <c r="S121" s="10">
        <v>0</v>
      </c>
      <c r="T121" s="10">
        <v>0</v>
      </c>
      <c r="U121" s="11">
        <v>4.8620116179445416</v>
      </c>
      <c r="V121" s="11">
        <v>0.98865157116943869</v>
      </c>
      <c r="W121" s="11">
        <v>0.39386581863790804</v>
      </c>
      <c r="X121" s="11">
        <v>0.85761714772808539</v>
      </c>
      <c r="Y121" s="11">
        <v>0.4127339982897793</v>
      </c>
      <c r="Z121" s="11">
        <v>0</v>
      </c>
      <c r="AA121" s="11">
        <v>0</v>
      </c>
      <c r="AB121" s="11">
        <v>4.8953081893242851</v>
      </c>
      <c r="AC121" s="11">
        <v>0</v>
      </c>
      <c r="AD121" s="11">
        <v>3.7507015406902675</v>
      </c>
      <c r="AE121" s="11">
        <v>0</v>
      </c>
      <c r="AF121" s="11">
        <v>1.0128485557398399</v>
      </c>
      <c r="AG121" s="12">
        <f t="shared" si="9"/>
        <v>0.62962962962962965</v>
      </c>
      <c r="AJ121" s="1"/>
      <c r="AK121" s="1"/>
      <c r="AL121" s="1"/>
    </row>
    <row r="122" spans="1:38" ht="12" x14ac:dyDescent="0.2">
      <c r="A122" s="1" t="s">
        <v>84</v>
      </c>
      <c r="B122" s="1">
        <v>796.58569999999997</v>
      </c>
      <c r="C122" s="9">
        <f t="shared" si="5"/>
        <v>0.14083977182523061</v>
      </c>
      <c r="D122" s="9">
        <f t="shared" si="6"/>
        <v>0.38794791024070041</v>
      </c>
      <c r="E122" s="9">
        <f t="shared" si="7"/>
        <v>4.334955443687219E-2</v>
      </c>
      <c r="F122" s="9">
        <f t="shared" si="8"/>
        <v>9.4813712590968491E-2</v>
      </c>
      <c r="G122" s="10">
        <v>0.27863300544519887</v>
      </c>
      <c r="H122" s="10">
        <v>0</v>
      </c>
      <c r="I122" s="10">
        <v>0</v>
      </c>
      <c r="J122" s="10">
        <v>0.19431088750968323</v>
      </c>
      <c r="K122" s="10">
        <v>0</v>
      </c>
      <c r="L122" s="10">
        <v>0</v>
      </c>
      <c r="M122" s="10">
        <v>4.3844557470795194E-2</v>
      </c>
      <c r="N122" s="10">
        <v>0</v>
      </c>
      <c r="O122" s="10">
        <v>0</v>
      </c>
      <c r="P122" s="10">
        <v>0</v>
      </c>
      <c r="Q122" s="10">
        <v>1.4549683551275514</v>
      </c>
      <c r="R122" s="10">
        <v>0</v>
      </c>
      <c r="S122" s="10">
        <v>0</v>
      </c>
      <c r="T122" s="10">
        <v>0</v>
      </c>
      <c r="U122" s="11">
        <v>7.9962736766770195E-2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0.3153528682923295</v>
      </c>
      <c r="AB122" s="11">
        <v>0</v>
      </c>
      <c r="AC122" s="11">
        <v>0.12487904818336661</v>
      </c>
      <c r="AD122" s="11">
        <v>0</v>
      </c>
      <c r="AE122" s="11">
        <v>0</v>
      </c>
      <c r="AF122" s="11">
        <v>0</v>
      </c>
      <c r="AG122" s="12">
        <f t="shared" si="9"/>
        <v>0.25925925925925924</v>
      </c>
      <c r="AJ122" s="1"/>
      <c r="AK122" s="1"/>
      <c r="AL122" s="1"/>
    </row>
    <row r="123" spans="1:38" ht="12" x14ac:dyDescent="0.2">
      <c r="A123" s="1" t="s">
        <v>116</v>
      </c>
      <c r="B123" s="1">
        <v>792.55430000000001</v>
      </c>
      <c r="C123" s="9">
        <f t="shared" si="5"/>
        <v>0.29247716555018471</v>
      </c>
      <c r="D123" s="9">
        <f t="shared" si="6"/>
        <v>0.41735622490388297</v>
      </c>
      <c r="E123" s="9">
        <f t="shared" si="7"/>
        <v>1.6810881457667826</v>
      </c>
      <c r="F123" s="9">
        <f t="shared" si="8"/>
        <v>2.9195032464596777</v>
      </c>
      <c r="G123" s="10">
        <v>7.9821362637615509E-2</v>
      </c>
      <c r="H123" s="10">
        <v>0.89555367648680229</v>
      </c>
      <c r="I123" s="10">
        <v>1.3301529378883723</v>
      </c>
      <c r="J123" s="10">
        <v>0</v>
      </c>
      <c r="K123" s="10">
        <v>0</v>
      </c>
      <c r="L123" s="10">
        <v>0.58154738939632256</v>
      </c>
      <c r="M123" s="10">
        <v>0.59444763279451052</v>
      </c>
      <c r="N123" s="10">
        <v>0</v>
      </c>
      <c r="O123" s="10">
        <v>9.2479694531802218E-4</v>
      </c>
      <c r="P123" s="10">
        <v>0.35781789477708792</v>
      </c>
      <c r="Q123" s="10">
        <v>0</v>
      </c>
      <c r="R123" s="10">
        <v>0.25441462677655663</v>
      </c>
      <c r="S123" s="10">
        <v>0</v>
      </c>
      <c r="T123" s="10">
        <v>0</v>
      </c>
      <c r="U123" s="11">
        <v>2.4434361785735539</v>
      </c>
      <c r="V123" s="11">
        <v>0.68770898093026844</v>
      </c>
      <c r="W123" s="11">
        <v>0</v>
      </c>
      <c r="X123" s="11">
        <v>0.79228524367692088</v>
      </c>
      <c r="Y123" s="11">
        <v>0.63529821979621026</v>
      </c>
      <c r="Z123" s="11">
        <v>0</v>
      </c>
      <c r="AA123" s="11">
        <v>0.12646834030882778</v>
      </c>
      <c r="AB123" s="11">
        <v>9.6854678417389231</v>
      </c>
      <c r="AC123" s="11">
        <v>0</v>
      </c>
      <c r="AD123" s="11">
        <v>0.35459181058153549</v>
      </c>
      <c r="AE123" s="11">
        <v>0.33567420878668158</v>
      </c>
      <c r="AF123" s="11">
        <v>5.1121269248084689</v>
      </c>
      <c r="AG123" s="12">
        <f t="shared" si="9"/>
        <v>0.62962962962962965</v>
      </c>
      <c r="AJ123" s="1"/>
      <c r="AK123" s="1"/>
      <c r="AL123" s="1"/>
    </row>
    <row r="124" spans="1:38" ht="12" x14ac:dyDescent="0.2">
      <c r="A124" s="1" t="s">
        <v>55</v>
      </c>
      <c r="B124" s="1">
        <v>790.53809999999999</v>
      </c>
      <c r="C124" s="9">
        <f t="shared" si="5"/>
        <v>3.5198803038250062</v>
      </c>
      <c r="D124" s="9">
        <f t="shared" si="6"/>
        <v>2.5547036906450789</v>
      </c>
      <c r="E124" s="9">
        <f t="shared" si="7"/>
        <v>6.8953066172888491</v>
      </c>
      <c r="F124" s="9">
        <f t="shared" si="8"/>
        <v>5.8991173622059137</v>
      </c>
      <c r="G124" s="10">
        <v>1.7880578332911758</v>
      </c>
      <c r="H124" s="10">
        <v>8.0086089767816535</v>
      </c>
      <c r="I124" s="10">
        <v>6.3699545103025823</v>
      </c>
      <c r="J124" s="10">
        <v>3.9156676319819872</v>
      </c>
      <c r="K124" s="10">
        <v>0</v>
      </c>
      <c r="L124" s="10">
        <v>6.1097459502806197</v>
      </c>
      <c r="M124" s="10">
        <v>4.674316328345653</v>
      </c>
      <c r="N124" s="10">
        <v>6.2721642122953414</v>
      </c>
      <c r="O124" s="10">
        <v>0.62819234610775954</v>
      </c>
      <c r="P124" s="10">
        <v>4.203319611454754</v>
      </c>
      <c r="Q124" s="10">
        <v>2.0186044203078821</v>
      </c>
      <c r="R124" s="10">
        <v>1.2100639306441925</v>
      </c>
      <c r="S124" s="10">
        <v>0.52106371958654618</v>
      </c>
      <c r="T124" s="10">
        <v>3.5585647821699542</v>
      </c>
      <c r="U124" s="11">
        <v>3.7701385079422942</v>
      </c>
      <c r="V124" s="11">
        <v>4.7501442341449724</v>
      </c>
      <c r="W124" s="11">
        <v>5.3249216660548768</v>
      </c>
      <c r="X124" s="11">
        <v>16.678168578016827</v>
      </c>
      <c r="Y124" s="11">
        <v>8.7472811371020267</v>
      </c>
      <c r="Z124" s="11">
        <v>0</v>
      </c>
      <c r="AA124" s="11">
        <v>0</v>
      </c>
      <c r="AB124" s="11">
        <v>16.130580348017773</v>
      </c>
      <c r="AC124" s="11">
        <v>0</v>
      </c>
      <c r="AD124" s="11">
        <v>6.6344506947056461</v>
      </c>
      <c r="AE124" s="11">
        <v>13.084159334962109</v>
      </c>
      <c r="AF124" s="11">
        <v>7.6238349065196633</v>
      </c>
      <c r="AG124" s="12">
        <f t="shared" si="9"/>
        <v>0.81481481481481477</v>
      </c>
      <c r="AJ124" s="1"/>
      <c r="AK124" s="1"/>
      <c r="AL124" s="1"/>
    </row>
    <row r="125" spans="1:38" ht="12" x14ac:dyDescent="0.2">
      <c r="A125" s="1" t="s">
        <v>87</v>
      </c>
      <c r="B125" s="1">
        <v>816.55380000000002</v>
      </c>
      <c r="C125" s="9">
        <f t="shared" si="5"/>
        <v>1.5274500737724146</v>
      </c>
      <c r="D125" s="9">
        <f t="shared" si="6"/>
        <v>2.0447242843418456</v>
      </c>
      <c r="E125" s="9">
        <f t="shared" si="7"/>
        <v>3.3679361102684577</v>
      </c>
      <c r="F125" s="9">
        <f t="shared" si="8"/>
        <v>5.5625117905611239</v>
      </c>
      <c r="G125" s="10">
        <v>0.19866374895322442</v>
      </c>
      <c r="H125" s="10">
        <v>0.69730024789037304</v>
      </c>
      <c r="I125" s="10">
        <v>1.7871271367731085</v>
      </c>
      <c r="J125" s="10">
        <v>5.9949193970484869</v>
      </c>
      <c r="K125" s="10">
        <v>0</v>
      </c>
      <c r="L125" s="10">
        <v>4.6032537290342903</v>
      </c>
      <c r="M125" s="10">
        <v>0.35028886877277304</v>
      </c>
      <c r="N125" s="10">
        <v>2.590248609408583</v>
      </c>
      <c r="O125" s="10">
        <v>0.74410151858511875</v>
      </c>
      <c r="P125" s="10">
        <v>4.3328396189610991</v>
      </c>
      <c r="Q125" s="10">
        <v>0</v>
      </c>
      <c r="R125" s="10">
        <v>8.5558157386750308E-2</v>
      </c>
      <c r="S125" s="10">
        <v>0</v>
      </c>
      <c r="T125" s="10">
        <v>0</v>
      </c>
      <c r="U125" s="11">
        <v>0.66959478016517271</v>
      </c>
      <c r="V125" s="11">
        <v>2.5721569689551158</v>
      </c>
      <c r="W125" s="11">
        <v>1.4550549796974823</v>
      </c>
      <c r="X125" s="11">
        <v>7.5373193406028474</v>
      </c>
      <c r="Y125" s="11">
        <v>1.3081240331737549</v>
      </c>
      <c r="Z125" s="11">
        <v>0</v>
      </c>
      <c r="AA125" s="11">
        <v>0</v>
      </c>
      <c r="AB125" s="11">
        <v>2.3626627803282161</v>
      </c>
      <c r="AC125" s="11">
        <v>0</v>
      </c>
      <c r="AD125" s="11">
        <v>3.378182912553096</v>
      </c>
      <c r="AE125" s="11">
        <v>19.744603966200955</v>
      </c>
      <c r="AF125" s="11">
        <v>1.3875335615448463</v>
      </c>
      <c r="AG125" s="12">
        <f t="shared" si="9"/>
        <v>0.70370370370370372</v>
      </c>
      <c r="AJ125" s="1"/>
      <c r="AK125" s="1"/>
      <c r="AL125" s="1"/>
    </row>
    <row r="126" spans="1:38" ht="12" x14ac:dyDescent="0.2">
      <c r="A126" s="1" t="s">
        <v>231</v>
      </c>
      <c r="B126" s="1">
        <v>728.55889999999999</v>
      </c>
      <c r="C126" s="9">
        <f t="shared" si="5"/>
        <v>0.25404423797287096</v>
      </c>
      <c r="D126" s="9">
        <f t="shared" si="6"/>
        <v>0.79649486038196804</v>
      </c>
      <c r="E126" s="9">
        <f t="shared" si="7"/>
        <v>3.5675232161107372E-2</v>
      </c>
      <c r="F126" s="9">
        <f t="shared" si="8"/>
        <v>5.4814949005730938E-2</v>
      </c>
      <c r="G126" s="10">
        <v>0</v>
      </c>
      <c r="H126" s="10">
        <v>0</v>
      </c>
      <c r="I126" s="10">
        <v>0</v>
      </c>
      <c r="J126" s="10">
        <v>0</v>
      </c>
      <c r="K126" s="10">
        <v>0.5896084992363908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2.9670108323838025</v>
      </c>
      <c r="U126" s="11">
        <v>0</v>
      </c>
      <c r="V126" s="11">
        <v>7.0480827340888924E-2</v>
      </c>
      <c r="W126" s="11">
        <v>0</v>
      </c>
      <c r="X126" s="11">
        <v>0</v>
      </c>
      <c r="Y126" s="11">
        <v>0</v>
      </c>
      <c r="Z126" s="11">
        <v>4.3600657230247447E-2</v>
      </c>
      <c r="AA126" s="11">
        <v>8.5322966294016422E-2</v>
      </c>
      <c r="AB126" s="11">
        <v>0.17768988948390202</v>
      </c>
      <c r="AC126" s="11">
        <v>5.1008445584233696E-2</v>
      </c>
      <c r="AD126" s="11">
        <v>0</v>
      </c>
      <c r="AE126" s="11">
        <v>0</v>
      </c>
      <c r="AF126" s="11">
        <v>0</v>
      </c>
      <c r="AG126" s="12">
        <f t="shared" si="9"/>
        <v>0.25925925925925924</v>
      </c>
      <c r="AJ126" s="1"/>
      <c r="AK126" s="1"/>
      <c r="AL126" s="1"/>
    </row>
    <row r="127" spans="1:38" ht="12" x14ac:dyDescent="0.2">
      <c r="A127" s="1" t="s">
        <v>77</v>
      </c>
      <c r="B127" s="1">
        <v>752.55889999999999</v>
      </c>
      <c r="C127" s="9">
        <f t="shared" si="5"/>
        <v>16.192944381935522</v>
      </c>
      <c r="D127" s="9">
        <f t="shared" si="6"/>
        <v>41.251592409035588</v>
      </c>
      <c r="E127" s="9">
        <f t="shared" si="7"/>
        <v>0.71418682387141452</v>
      </c>
      <c r="F127" s="9">
        <f t="shared" si="8"/>
        <v>0.81147999736519771</v>
      </c>
      <c r="G127" s="10">
        <v>0.48394323144960466</v>
      </c>
      <c r="H127" s="10">
        <v>0.54753546866044789</v>
      </c>
      <c r="I127" s="10">
        <v>2.3684303010555574</v>
      </c>
      <c r="J127" s="10">
        <v>0.41747208735190383</v>
      </c>
      <c r="K127" s="10">
        <v>13.489299965092721</v>
      </c>
      <c r="L127" s="10">
        <v>0.25904837335490022</v>
      </c>
      <c r="M127" s="10">
        <v>0.49782688238731637</v>
      </c>
      <c r="N127" s="10">
        <v>0.21971908155909103</v>
      </c>
      <c r="O127" s="10">
        <v>0.16258169887462412</v>
      </c>
      <c r="P127" s="10">
        <v>0</v>
      </c>
      <c r="Q127" s="10">
        <v>59.754628513857597</v>
      </c>
      <c r="R127" s="10">
        <v>6.3232290240720482E-2</v>
      </c>
      <c r="S127" s="10">
        <v>0</v>
      </c>
      <c r="T127" s="10">
        <v>148.43750345321283</v>
      </c>
      <c r="U127" s="11">
        <v>7.8463170378911998E-2</v>
      </c>
      <c r="V127" s="11">
        <v>0.20322384859977369</v>
      </c>
      <c r="W127" s="11">
        <v>0</v>
      </c>
      <c r="X127" s="11">
        <v>0.27904819416132398</v>
      </c>
      <c r="Y127" s="11">
        <v>0.31246150287825375</v>
      </c>
      <c r="Z127" s="11">
        <v>1.4344189675023646</v>
      </c>
      <c r="AA127" s="11">
        <v>2.7881588207498145</v>
      </c>
      <c r="AB127" s="11">
        <v>0.69060948267729272</v>
      </c>
      <c r="AC127" s="11">
        <v>1.5116730361568806</v>
      </c>
      <c r="AD127" s="11">
        <v>0.34970796880151939</v>
      </c>
      <c r="AE127" s="11">
        <v>0.45715745029043542</v>
      </c>
      <c r="AF127" s="11">
        <v>0.46531944426040378</v>
      </c>
      <c r="AG127" s="12">
        <f t="shared" si="9"/>
        <v>0.85185185185185186</v>
      </c>
      <c r="AJ127" s="1"/>
      <c r="AK127" s="1"/>
      <c r="AL127" s="1"/>
    </row>
    <row r="128" spans="1:38" ht="12" x14ac:dyDescent="0.2">
      <c r="A128" s="1" t="s">
        <v>176</v>
      </c>
      <c r="B128" s="1">
        <v>780.59019999999998</v>
      </c>
      <c r="C128" s="9">
        <f t="shared" si="5"/>
        <v>2.5124952950754547</v>
      </c>
      <c r="D128" s="9">
        <f t="shared" si="6"/>
        <v>5.4750747357384792</v>
      </c>
      <c r="E128" s="9">
        <f t="shared" si="7"/>
        <v>0.21994226238294778</v>
      </c>
      <c r="F128" s="9">
        <f t="shared" si="8"/>
        <v>0.3064438174601582</v>
      </c>
      <c r="G128" s="10">
        <v>0</v>
      </c>
      <c r="H128" s="10">
        <v>1.4494780941616044E-2</v>
      </c>
      <c r="I128" s="10">
        <v>0.18732100129396737</v>
      </c>
      <c r="J128" s="10">
        <v>19.989105414719635</v>
      </c>
      <c r="K128" s="10">
        <v>0</v>
      </c>
      <c r="L128" s="10">
        <v>0.21089596162486851</v>
      </c>
      <c r="M128" s="10">
        <v>2.3748366300817957E-3</v>
      </c>
      <c r="N128" s="10">
        <v>3.604351111171699E-2</v>
      </c>
      <c r="O128" s="10">
        <v>6.1654755972864077</v>
      </c>
      <c r="P128" s="10">
        <v>1.43152789753044E-2</v>
      </c>
      <c r="Q128" s="10">
        <v>5.6833541904569387</v>
      </c>
      <c r="R128" s="10">
        <v>1.8090761101313899E-2</v>
      </c>
      <c r="S128" s="10">
        <v>5.4744844460134267E-3</v>
      </c>
      <c r="T128" s="10">
        <v>2.8479883124685101</v>
      </c>
      <c r="U128" s="11">
        <v>0</v>
      </c>
      <c r="V128" s="11">
        <v>0.32908165778296772</v>
      </c>
      <c r="W128" s="11">
        <v>0.55096065343202349</v>
      </c>
      <c r="X128" s="11">
        <v>0.12607599666061856</v>
      </c>
      <c r="Y128" s="11">
        <v>4.452770804513958E-3</v>
      </c>
      <c r="Z128" s="11">
        <v>0</v>
      </c>
      <c r="AA128" s="11">
        <v>1.8301237968130109E-3</v>
      </c>
      <c r="AB128" s="11">
        <v>0.6420602549794765</v>
      </c>
      <c r="AC128" s="11">
        <v>3.6758655446566617E-3</v>
      </c>
      <c r="AD128" s="11">
        <v>8.0333532099036487E-2</v>
      </c>
      <c r="AE128" s="11">
        <v>0.87541758523893598</v>
      </c>
      <c r="AF128" s="11">
        <v>2.5418708256330996E-2</v>
      </c>
      <c r="AG128" s="12">
        <f t="shared" si="9"/>
        <v>0.81481481481481477</v>
      </c>
      <c r="AJ128" s="1"/>
      <c r="AK128" s="1"/>
      <c r="AL128" s="1"/>
    </row>
    <row r="129" spans="1:38" ht="12" x14ac:dyDescent="0.2">
      <c r="A129" s="1" t="s">
        <v>67</v>
      </c>
      <c r="B129" s="1">
        <v>806.60580000000004</v>
      </c>
      <c r="C129" s="9">
        <f t="shared" si="5"/>
        <v>1.4014628630623669</v>
      </c>
      <c r="D129" s="9">
        <f t="shared" si="6"/>
        <v>3.4896860333598032</v>
      </c>
      <c r="E129" s="9">
        <f t="shared" si="7"/>
        <v>3.8839491768241658</v>
      </c>
      <c r="F129" s="9">
        <f t="shared" si="8"/>
        <v>9.566738011799286</v>
      </c>
      <c r="G129" s="10">
        <v>0.81050049396329416</v>
      </c>
      <c r="H129" s="10">
        <v>0.26522451059731283</v>
      </c>
      <c r="I129" s="10">
        <v>13.140077481606026</v>
      </c>
      <c r="J129" s="10">
        <v>1.6286746354642192</v>
      </c>
      <c r="K129" s="10">
        <v>0</v>
      </c>
      <c r="L129" s="10">
        <v>7.1690400295480447E-2</v>
      </c>
      <c r="M129" s="10">
        <v>0.13332442748527229</v>
      </c>
      <c r="N129" s="10">
        <v>0</v>
      </c>
      <c r="O129" s="10">
        <v>0.11195554124503578</v>
      </c>
      <c r="P129" s="10">
        <v>0</v>
      </c>
      <c r="Q129" s="10">
        <v>0</v>
      </c>
      <c r="R129" s="10">
        <v>0.14815652478222935</v>
      </c>
      <c r="S129" s="10">
        <v>0.20107145765544476</v>
      </c>
      <c r="T129" s="10">
        <v>3.1098046097788208</v>
      </c>
      <c r="U129" s="11">
        <v>8.8246184116196266E-2</v>
      </c>
      <c r="V129" s="11">
        <v>9.0494726642820961E-2</v>
      </c>
      <c r="W129" s="11">
        <v>1.0015984670824001</v>
      </c>
      <c r="X129" s="11">
        <v>0.18733255012402794</v>
      </c>
      <c r="Y129" s="11">
        <v>0</v>
      </c>
      <c r="Z129" s="11">
        <v>32.444883423279592</v>
      </c>
      <c r="AA129" s="11">
        <v>11.526780576309957</v>
      </c>
      <c r="AB129" s="11">
        <v>0.20240726117006877</v>
      </c>
      <c r="AC129" s="11">
        <v>0</v>
      </c>
      <c r="AD129" s="11">
        <v>0</v>
      </c>
      <c r="AE129" s="11">
        <v>1.0656469331649308</v>
      </c>
      <c r="AF129" s="11">
        <v>0</v>
      </c>
      <c r="AG129" s="12">
        <f t="shared" si="9"/>
        <v>0.66666666666666663</v>
      </c>
      <c r="AJ129" s="1"/>
      <c r="AK129" s="1"/>
      <c r="AL129" s="1"/>
    </row>
    <row r="130" spans="1:38" ht="12" x14ac:dyDescent="0.2">
      <c r="A130" s="1" t="s">
        <v>221</v>
      </c>
      <c r="B130" s="1">
        <v>748.52760000000001</v>
      </c>
      <c r="C130" s="9">
        <f t="shared" si="5"/>
        <v>0.35724806124453029</v>
      </c>
      <c r="D130" s="9">
        <f t="shared" si="6"/>
        <v>0.70801808525065202</v>
      </c>
      <c r="E130" s="9">
        <f t="shared" si="7"/>
        <v>0.12919254441731576</v>
      </c>
      <c r="F130" s="9">
        <f t="shared" si="8"/>
        <v>0.26466126672638357</v>
      </c>
      <c r="G130" s="10">
        <v>0</v>
      </c>
      <c r="H130" s="10">
        <v>0.11166055316937193</v>
      </c>
      <c r="I130" s="10">
        <v>0.13266502727526194</v>
      </c>
      <c r="J130" s="10">
        <v>0.28892082248610668</v>
      </c>
      <c r="K130" s="10">
        <v>0</v>
      </c>
      <c r="L130" s="10">
        <v>0.21566591859577519</v>
      </c>
      <c r="M130" s="10">
        <v>6.5194949649749909E-2</v>
      </c>
      <c r="N130" s="10">
        <v>0</v>
      </c>
      <c r="O130" s="10">
        <v>3.7934990187431766E-2</v>
      </c>
      <c r="P130" s="10">
        <v>0</v>
      </c>
      <c r="Q130" s="10">
        <v>2.4271754763706896</v>
      </c>
      <c r="R130" s="10">
        <v>4.1635345055283872E-2</v>
      </c>
      <c r="S130" s="10">
        <v>0.19508468357662603</v>
      </c>
      <c r="T130" s="10">
        <v>1.4855350910571272</v>
      </c>
      <c r="U130" s="11">
        <v>0</v>
      </c>
      <c r="V130" s="11">
        <v>5.6449377316404425E-2</v>
      </c>
      <c r="W130" s="11">
        <v>0</v>
      </c>
      <c r="X130" s="11">
        <v>0</v>
      </c>
      <c r="Y130" s="11">
        <v>0</v>
      </c>
      <c r="Z130" s="11">
        <v>6.7801873424602546E-2</v>
      </c>
      <c r="AA130" s="11">
        <v>8.9767332193487176E-2</v>
      </c>
      <c r="AB130" s="11">
        <v>0.84437043626410924</v>
      </c>
      <c r="AC130" s="11">
        <v>0</v>
      </c>
      <c r="AD130" s="11">
        <v>0</v>
      </c>
      <c r="AE130" s="11">
        <v>0</v>
      </c>
      <c r="AF130" s="11">
        <v>0.49192151380918581</v>
      </c>
      <c r="AG130" s="12">
        <f t="shared" si="9"/>
        <v>0.55555555555555558</v>
      </c>
      <c r="AJ130" s="1"/>
      <c r="AK130" s="1"/>
      <c r="AL130" s="1"/>
    </row>
    <row r="131" spans="1:38" ht="12" x14ac:dyDescent="0.2">
      <c r="A131" s="1" t="s">
        <v>99</v>
      </c>
      <c r="B131" s="1">
        <v>774.54319999999996</v>
      </c>
      <c r="C131" s="9">
        <f t="shared" si="5"/>
        <v>0.11698550603570147</v>
      </c>
      <c r="D131" s="9">
        <f t="shared" si="6"/>
        <v>0.31963172620132974</v>
      </c>
      <c r="E131" s="9">
        <f t="shared" si="7"/>
        <v>0.14249618764846061</v>
      </c>
      <c r="F131" s="9">
        <f t="shared" si="8"/>
        <v>0.232640527328875</v>
      </c>
      <c r="G131" s="10">
        <v>0.12007303218291009</v>
      </c>
      <c r="H131" s="10">
        <v>0</v>
      </c>
      <c r="I131" s="10">
        <v>0</v>
      </c>
      <c r="J131" s="10">
        <v>9.2499865432604383E-2</v>
      </c>
      <c r="K131" s="10">
        <v>0</v>
      </c>
      <c r="L131" s="10">
        <v>0</v>
      </c>
      <c r="M131" s="10">
        <v>9.6661929991893616E-2</v>
      </c>
      <c r="N131" s="10">
        <v>0</v>
      </c>
      <c r="O131" s="10">
        <v>8.0807863659901946E-2</v>
      </c>
      <c r="P131" s="10">
        <v>0</v>
      </c>
      <c r="Q131" s="10">
        <v>1.2165168574661487</v>
      </c>
      <c r="R131" s="10">
        <v>3.1237535766361978E-2</v>
      </c>
      <c r="S131" s="10">
        <v>0</v>
      </c>
      <c r="T131" s="10">
        <v>0</v>
      </c>
      <c r="U131" s="11">
        <v>0</v>
      </c>
      <c r="V131" s="11">
        <v>0</v>
      </c>
      <c r="W131" s="11">
        <v>0.75796786897574464</v>
      </c>
      <c r="X131" s="11">
        <v>0</v>
      </c>
      <c r="Y131" s="11">
        <v>0</v>
      </c>
      <c r="Z131" s="11">
        <v>0</v>
      </c>
      <c r="AA131" s="11">
        <v>0</v>
      </c>
      <c r="AB131" s="11">
        <v>0.36505801896757706</v>
      </c>
      <c r="AC131" s="11">
        <v>0.10554295806484006</v>
      </c>
      <c r="AD131" s="11">
        <v>0.19480257109597418</v>
      </c>
      <c r="AE131" s="11">
        <v>0</v>
      </c>
      <c r="AF131" s="11">
        <v>0.28658283467739137</v>
      </c>
      <c r="AG131" s="12">
        <f t="shared" si="9"/>
        <v>0.40740740740740738</v>
      </c>
      <c r="AJ131" s="1"/>
      <c r="AK131" s="1"/>
      <c r="AL131" s="1"/>
    </row>
    <row r="132" spans="1:38" ht="12" x14ac:dyDescent="0.2">
      <c r="A132" s="1" t="s">
        <v>257</v>
      </c>
      <c r="B132" s="1">
        <v>693.4701</v>
      </c>
      <c r="C132" s="9">
        <f t="shared" si="5"/>
        <v>0.13958287437750985</v>
      </c>
      <c r="D132" s="9">
        <f t="shared" si="6"/>
        <v>0.35970786545957956</v>
      </c>
      <c r="E132" s="9">
        <f t="shared" si="7"/>
        <v>0.28628601145207294</v>
      </c>
      <c r="F132" s="9">
        <f t="shared" si="8"/>
        <v>0.63345692180958357</v>
      </c>
      <c r="G132" s="10">
        <v>0</v>
      </c>
      <c r="H132" s="10">
        <v>0</v>
      </c>
      <c r="I132" s="10">
        <v>0.18924098999726979</v>
      </c>
      <c r="J132" s="10">
        <v>0</v>
      </c>
      <c r="K132" s="10">
        <v>0</v>
      </c>
      <c r="L132" s="10">
        <v>0.20482033828475354</v>
      </c>
      <c r="M132" s="10">
        <v>7.9932021730245745E-2</v>
      </c>
      <c r="N132" s="10">
        <v>0</v>
      </c>
      <c r="O132" s="10">
        <v>0.11749434789625865</v>
      </c>
      <c r="P132" s="10">
        <v>0</v>
      </c>
      <c r="Q132" s="10">
        <v>0</v>
      </c>
      <c r="R132" s="10">
        <v>1.3626725433766103</v>
      </c>
      <c r="S132" s="10">
        <v>0</v>
      </c>
      <c r="T132" s="10">
        <v>0</v>
      </c>
      <c r="U132" s="11">
        <v>0</v>
      </c>
      <c r="V132" s="11">
        <v>0</v>
      </c>
      <c r="W132" s="11">
        <v>0.52414351375456925</v>
      </c>
      <c r="X132" s="11">
        <v>0</v>
      </c>
      <c r="Y132" s="11">
        <v>0</v>
      </c>
      <c r="Z132" s="11">
        <v>0</v>
      </c>
      <c r="AA132" s="11">
        <v>7.6136517349256034E-4</v>
      </c>
      <c r="AB132" s="11">
        <v>0.55395903434712679</v>
      </c>
      <c r="AC132" s="11">
        <v>0</v>
      </c>
      <c r="AD132" s="11">
        <v>0.1685425505968286</v>
      </c>
      <c r="AE132" s="11">
        <v>2.188025673552858</v>
      </c>
      <c r="AF132" s="11">
        <v>0</v>
      </c>
      <c r="AG132" s="12">
        <f t="shared" si="9"/>
        <v>0.37037037037037035</v>
      </c>
      <c r="AJ132" s="1"/>
      <c r="AK132" s="1"/>
      <c r="AL132" s="1"/>
    </row>
    <row r="133" spans="1:38" ht="12" x14ac:dyDescent="0.2">
      <c r="A133" s="1" t="s">
        <v>261</v>
      </c>
      <c r="B133" s="1">
        <v>721.50139999999999</v>
      </c>
      <c r="C133" s="9">
        <f t="shared" si="5"/>
        <v>0.40525775309718159</v>
      </c>
      <c r="D133" s="9">
        <f t="shared" si="6"/>
        <v>0.79592610235444905</v>
      </c>
      <c r="E133" s="9">
        <f t="shared" si="7"/>
        <v>0.21651184627262679</v>
      </c>
      <c r="F133" s="9">
        <f t="shared" si="8"/>
        <v>0.35195752077461212</v>
      </c>
      <c r="G133" s="10">
        <v>0</v>
      </c>
      <c r="H133" s="10">
        <v>0</v>
      </c>
      <c r="I133" s="10">
        <v>0.13538500185901473</v>
      </c>
      <c r="J133" s="10">
        <v>0.23174675458476512</v>
      </c>
      <c r="K133" s="10">
        <v>0</v>
      </c>
      <c r="L133" s="10">
        <v>5.1617439492112761E-2</v>
      </c>
      <c r="M133" s="10">
        <v>0</v>
      </c>
      <c r="N133" s="10">
        <v>0</v>
      </c>
      <c r="O133" s="10">
        <v>6.140871393289913E-2</v>
      </c>
      <c r="P133" s="10">
        <v>8.6101289547938525E-2</v>
      </c>
      <c r="Q133" s="10">
        <v>2.4649102184285954</v>
      </c>
      <c r="R133" s="10">
        <v>0.65720020861336936</v>
      </c>
      <c r="S133" s="10">
        <v>0</v>
      </c>
      <c r="T133" s="10">
        <v>1.9852389169018476</v>
      </c>
      <c r="U133" s="11">
        <v>0</v>
      </c>
      <c r="V133" s="11">
        <v>0</v>
      </c>
      <c r="W133" s="11">
        <v>0.40637896781103022</v>
      </c>
      <c r="X133" s="11">
        <v>0.22590897683391242</v>
      </c>
      <c r="Y133" s="11">
        <v>0</v>
      </c>
      <c r="Z133" s="11">
        <v>0</v>
      </c>
      <c r="AA133" s="11">
        <v>0</v>
      </c>
      <c r="AB133" s="11">
        <v>0.79269426643888152</v>
      </c>
      <c r="AC133" s="11">
        <v>0</v>
      </c>
      <c r="AD133" s="11">
        <v>0.14360787535248254</v>
      </c>
      <c r="AE133" s="11">
        <v>1.0295520688352149</v>
      </c>
      <c r="AF133" s="11">
        <v>0</v>
      </c>
      <c r="AG133" s="12">
        <f t="shared" si="9"/>
        <v>0.48148148148148145</v>
      </c>
      <c r="AJ133" s="1"/>
      <c r="AK133" s="1"/>
      <c r="AL133" s="1"/>
    </row>
    <row r="134" spans="1:38" ht="12" x14ac:dyDescent="0.2">
      <c r="A134" s="1" t="s">
        <v>225</v>
      </c>
      <c r="B134" s="1">
        <v>759.51710000000003</v>
      </c>
      <c r="C134" s="9">
        <f t="shared" ref="C134:C197" si="10">AVERAGE(G134:T134)</f>
        <v>0.11130724966160406</v>
      </c>
      <c r="D134" s="9">
        <f t="shared" ref="D134:D197" si="11">STDEV(G134:T134)</f>
        <v>0.34325313542255204</v>
      </c>
      <c r="E134" s="9">
        <f t="shared" ref="E134:E197" si="12">AVERAGE(U134:AF134)</f>
        <v>1.2283033151986948E-2</v>
      </c>
      <c r="F134" s="9">
        <f t="shared" ref="F134:F197" si="13">STDEV(U134:AF134)</f>
        <v>3.9844448696245253E-2</v>
      </c>
      <c r="G134" s="10">
        <v>0</v>
      </c>
      <c r="H134" s="10">
        <v>3.2170843148500708E-3</v>
      </c>
      <c r="I134" s="10">
        <v>0</v>
      </c>
      <c r="J134" s="10">
        <v>9.8541067469614926E-2</v>
      </c>
      <c r="K134" s="10">
        <v>0</v>
      </c>
      <c r="L134" s="10">
        <v>9.906361639235596E-2</v>
      </c>
      <c r="M134" s="10">
        <v>0</v>
      </c>
      <c r="N134" s="10">
        <v>1.2975923623672372</v>
      </c>
      <c r="O134" s="10">
        <v>3.8661439045310879E-2</v>
      </c>
      <c r="P134" s="10">
        <v>2.0882668846860025E-3</v>
      </c>
      <c r="Q134" s="10">
        <v>0</v>
      </c>
      <c r="R134" s="10">
        <v>0</v>
      </c>
      <c r="S134" s="10">
        <v>0</v>
      </c>
      <c r="T134" s="10">
        <v>1.9137658788401863E-2</v>
      </c>
      <c r="U134" s="11">
        <v>0</v>
      </c>
      <c r="V134" s="11">
        <v>0</v>
      </c>
      <c r="W134" s="11">
        <v>0</v>
      </c>
      <c r="X134" s="11">
        <v>0.13857062074326554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8.4805505362445747E-3</v>
      </c>
      <c r="AE134" s="11">
        <v>3.4522654433325774E-4</v>
      </c>
      <c r="AF134" s="11">
        <v>0</v>
      </c>
      <c r="AG134" s="12">
        <f t="shared" ref="AG134:AG197" si="14">COUNTIF(G134:AF134,"&gt;0")/27</f>
        <v>0.37037037037037035</v>
      </c>
      <c r="AJ134" s="1"/>
      <c r="AK134" s="1"/>
      <c r="AL134" s="1"/>
    </row>
    <row r="135" spans="1:38" ht="12" x14ac:dyDescent="0.2">
      <c r="A135" s="1" t="s">
        <v>196</v>
      </c>
      <c r="B135" s="1">
        <v>796.60619999999994</v>
      </c>
      <c r="C135" s="9">
        <f t="shared" si="10"/>
        <v>0.26192648718608086</v>
      </c>
      <c r="D135" s="9">
        <f t="shared" si="11"/>
        <v>0.91679783752589328</v>
      </c>
      <c r="E135" s="9">
        <f t="shared" si="12"/>
        <v>3.85113908588103E-2</v>
      </c>
      <c r="F135" s="9">
        <f t="shared" si="13"/>
        <v>0.1011747798491188</v>
      </c>
      <c r="G135" s="10">
        <v>0</v>
      </c>
      <c r="H135" s="10">
        <v>0</v>
      </c>
      <c r="I135" s="10">
        <v>0</v>
      </c>
      <c r="J135" s="10">
        <v>0.12499046866969729</v>
      </c>
      <c r="K135" s="10">
        <v>0</v>
      </c>
      <c r="L135" s="10">
        <v>6.8290106064470321E-2</v>
      </c>
      <c r="M135" s="10">
        <v>0</v>
      </c>
      <c r="N135" s="10">
        <v>0</v>
      </c>
      <c r="O135" s="10">
        <v>0</v>
      </c>
      <c r="P135" s="10">
        <v>0</v>
      </c>
      <c r="Q135" s="10">
        <v>3.4447189826333902</v>
      </c>
      <c r="R135" s="10">
        <v>2.8971263237574402E-2</v>
      </c>
      <c r="S135" s="10">
        <v>0</v>
      </c>
      <c r="T135" s="10">
        <v>0</v>
      </c>
      <c r="U135" s="11">
        <v>0</v>
      </c>
      <c r="V135" s="11">
        <v>0</v>
      </c>
      <c r="W135" s="11">
        <v>0.33972390943718811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0.12241278086853552</v>
      </c>
      <c r="AD135" s="11">
        <v>0</v>
      </c>
      <c r="AE135" s="11">
        <v>0</v>
      </c>
      <c r="AF135" s="11">
        <v>0</v>
      </c>
      <c r="AG135" s="12">
        <f t="shared" si="14"/>
        <v>0.22222222222222221</v>
      </c>
      <c r="AJ135" s="1"/>
      <c r="AK135" s="1"/>
      <c r="AL135" s="1"/>
    </row>
    <row r="136" spans="1:38" ht="12" x14ac:dyDescent="0.2">
      <c r="A136" s="1" t="s">
        <v>210</v>
      </c>
      <c r="B136" s="1">
        <v>803.5797</v>
      </c>
      <c r="C136" s="9">
        <f t="shared" si="10"/>
        <v>3.2901793037380798E-2</v>
      </c>
      <c r="D136" s="9">
        <f t="shared" si="11"/>
        <v>6.6963727613678845E-2</v>
      </c>
      <c r="E136" s="9">
        <f t="shared" si="12"/>
        <v>9.0153210885034765E-2</v>
      </c>
      <c r="F136" s="9">
        <f t="shared" si="13"/>
        <v>0.17252140142412575</v>
      </c>
      <c r="G136" s="10">
        <v>0</v>
      </c>
      <c r="H136" s="10">
        <v>0</v>
      </c>
      <c r="I136" s="10">
        <v>7.9379102070725877E-2</v>
      </c>
      <c r="J136" s="10">
        <v>0.23589871836517295</v>
      </c>
      <c r="K136" s="10">
        <v>0</v>
      </c>
      <c r="L136" s="10">
        <v>0</v>
      </c>
      <c r="M136" s="10">
        <v>0</v>
      </c>
      <c r="N136" s="10">
        <v>0</v>
      </c>
      <c r="O136" s="10">
        <v>9.431918355255503E-2</v>
      </c>
      <c r="P136" s="10">
        <v>0</v>
      </c>
      <c r="Q136" s="10">
        <v>0</v>
      </c>
      <c r="R136" s="10">
        <v>5.1028098534877379E-2</v>
      </c>
      <c r="S136" s="10">
        <v>0</v>
      </c>
      <c r="T136" s="10">
        <v>0</v>
      </c>
      <c r="U136" s="11">
        <v>0</v>
      </c>
      <c r="V136" s="11">
        <v>0</v>
      </c>
      <c r="W136" s="11">
        <v>0.57936508754670069</v>
      </c>
      <c r="X136" s="11">
        <v>0.18059810587236144</v>
      </c>
      <c r="Y136" s="11">
        <v>0</v>
      </c>
      <c r="Z136" s="11">
        <v>0</v>
      </c>
      <c r="AA136" s="11">
        <v>0</v>
      </c>
      <c r="AB136" s="11">
        <v>0.2101806568093682</v>
      </c>
      <c r="AC136" s="11">
        <v>0.11169468039198689</v>
      </c>
      <c r="AD136" s="11">
        <v>0</v>
      </c>
      <c r="AE136" s="11">
        <v>0</v>
      </c>
      <c r="AF136" s="11">
        <v>0</v>
      </c>
      <c r="AG136" s="12">
        <f t="shared" si="14"/>
        <v>0.29629629629629628</v>
      </c>
      <c r="AJ136" s="1"/>
      <c r="AK136" s="1"/>
      <c r="AL136" s="1"/>
    </row>
    <row r="137" spans="1:38" ht="12" x14ac:dyDescent="0.2">
      <c r="A137" s="1" t="s">
        <v>125</v>
      </c>
      <c r="B137" s="1">
        <v>835.64229999999998</v>
      </c>
      <c r="C137" s="9">
        <f t="shared" si="10"/>
        <v>4.6768534762041056E-3</v>
      </c>
      <c r="D137" s="9">
        <f t="shared" si="11"/>
        <v>8.262007845887603E-3</v>
      </c>
      <c r="E137" s="9">
        <f t="shared" si="12"/>
        <v>3.692022420471644E-2</v>
      </c>
      <c r="F137" s="9">
        <f t="shared" si="13"/>
        <v>8.7193175905884338E-2</v>
      </c>
      <c r="G137" s="10">
        <v>9.2791591182727947E-3</v>
      </c>
      <c r="H137" s="10">
        <v>0</v>
      </c>
      <c r="I137" s="10">
        <v>7.5705002646983205E-3</v>
      </c>
      <c r="J137" s="10">
        <v>4.4575887763858742E-3</v>
      </c>
      <c r="K137" s="10">
        <v>0</v>
      </c>
      <c r="L137" s="10">
        <v>0</v>
      </c>
      <c r="M137" s="10">
        <v>2.7323102842007358E-2</v>
      </c>
      <c r="N137" s="10">
        <v>0</v>
      </c>
      <c r="O137" s="10">
        <v>0</v>
      </c>
      <c r="P137" s="10">
        <v>0</v>
      </c>
      <c r="Q137" s="10">
        <v>0</v>
      </c>
      <c r="R137" s="10">
        <v>1.6845597665493126E-2</v>
      </c>
      <c r="S137" s="10">
        <v>0</v>
      </c>
      <c r="T137" s="10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7.0601104358216753E-3</v>
      </c>
      <c r="AB137" s="11">
        <v>4.9484723397084191E-3</v>
      </c>
      <c r="AC137" s="11">
        <v>0</v>
      </c>
      <c r="AD137" s="11">
        <v>0</v>
      </c>
      <c r="AE137" s="11">
        <v>0.27474901777871458</v>
      </c>
      <c r="AF137" s="11">
        <v>0.15628508990235265</v>
      </c>
      <c r="AG137" s="12">
        <f t="shared" si="14"/>
        <v>0.33333333333333331</v>
      </c>
      <c r="AJ137" s="1"/>
      <c r="AK137" s="1"/>
      <c r="AL137" s="1"/>
    </row>
    <row r="138" spans="1:38" ht="12" x14ac:dyDescent="0.2">
      <c r="A138" s="1" t="s">
        <v>186</v>
      </c>
      <c r="B138" s="1">
        <v>839.48339999999996</v>
      </c>
      <c r="C138" s="9">
        <f t="shared" si="10"/>
        <v>6.8256911975642695E-2</v>
      </c>
      <c r="D138" s="9">
        <f t="shared" si="11"/>
        <v>0.1223258503417948</v>
      </c>
      <c r="E138" s="9">
        <f t="shared" si="12"/>
        <v>1.8244497625755297E-2</v>
      </c>
      <c r="F138" s="9">
        <f t="shared" si="13"/>
        <v>6.3200793692755844E-2</v>
      </c>
      <c r="G138" s="10">
        <v>0</v>
      </c>
      <c r="H138" s="10">
        <v>0.3650366527620843</v>
      </c>
      <c r="I138" s="10">
        <v>0</v>
      </c>
      <c r="J138" s="10">
        <v>0.13966976272755255</v>
      </c>
      <c r="K138" s="10">
        <v>0</v>
      </c>
      <c r="L138" s="10">
        <v>0</v>
      </c>
      <c r="M138" s="10">
        <v>0</v>
      </c>
      <c r="N138" s="10">
        <v>0.30716676770733681</v>
      </c>
      <c r="O138" s="10">
        <v>0</v>
      </c>
      <c r="P138" s="10">
        <v>0.1058765245471246</v>
      </c>
      <c r="Q138" s="10">
        <v>0</v>
      </c>
      <c r="R138" s="10">
        <v>3.7847059914899429E-2</v>
      </c>
      <c r="S138" s="10">
        <v>0</v>
      </c>
      <c r="T138" s="10">
        <v>0</v>
      </c>
      <c r="U138" s="11">
        <v>0</v>
      </c>
      <c r="V138" s="11">
        <v>0</v>
      </c>
      <c r="W138" s="11">
        <v>0</v>
      </c>
      <c r="X138" s="11">
        <v>0.21893397150906355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2">
        <f t="shared" si="14"/>
        <v>0.22222222222222221</v>
      </c>
      <c r="AJ138" s="1"/>
      <c r="AK138" s="1"/>
      <c r="AL138" s="1"/>
    </row>
    <row r="139" spans="1:38" ht="12" x14ac:dyDescent="0.2">
      <c r="A139" s="1" t="s">
        <v>301</v>
      </c>
      <c r="B139" s="1">
        <v>873.5616</v>
      </c>
      <c r="C139" s="9">
        <f t="shared" si="10"/>
        <v>8.1763465908307326E-2</v>
      </c>
      <c r="D139" s="9">
        <f t="shared" si="11"/>
        <v>0.12263886303412724</v>
      </c>
      <c r="E139" s="9">
        <f t="shared" si="12"/>
        <v>0.33107393663634394</v>
      </c>
      <c r="F139" s="9">
        <f t="shared" si="13"/>
        <v>0.80205040731703126</v>
      </c>
      <c r="G139" s="10">
        <v>0</v>
      </c>
      <c r="H139" s="10">
        <v>0.18247046861166116</v>
      </c>
      <c r="I139" s="10">
        <v>8.570144366063806E-2</v>
      </c>
      <c r="J139" s="10">
        <v>0.22722099664540854</v>
      </c>
      <c r="K139" s="10">
        <v>0</v>
      </c>
      <c r="L139" s="10">
        <v>0</v>
      </c>
      <c r="M139" s="10">
        <v>0</v>
      </c>
      <c r="N139" s="10">
        <v>0</v>
      </c>
      <c r="O139" s="10">
        <v>5.2143629359658841E-2</v>
      </c>
      <c r="P139" s="10">
        <v>0.20959935083308248</v>
      </c>
      <c r="Q139" s="10">
        <v>0</v>
      </c>
      <c r="R139" s="10">
        <v>0.38755263360585362</v>
      </c>
      <c r="S139" s="10">
        <v>0</v>
      </c>
      <c r="T139" s="10">
        <v>0</v>
      </c>
      <c r="U139" s="11">
        <v>0</v>
      </c>
      <c r="V139" s="11">
        <v>0</v>
      </c>
      <c r="W139" s="11">
        <v>2.7323962587827375</v>
      </c>
      <c r="X139" s="11">
        <v>0</v>
      </c>
      <c r="Y139" s="11">
        <v>0</v>
      </c>
      <c r="Z139" s="11">
        <v>0</v>
      </c>
      <c r="AA139" s="11">
        <v>0</v>
      </c>
      <c r="AB139" s="11">
        <v>0.89957914494311764</v>
      </c>
      <c r="AC139" s="11">
        <v>0</v>
      </c>
      <c r="AD139" s="11">
        <v>0</v>
      </c>
      <c r="AE139" s="11">
        <v>0.34091183591027197</v>
      </c>
      <c r="AF139" s="11">
        <v>0</v>
      </c>
      <c r="AG139" s="12">
        <f t="shared" si="14"/>
        <v>0.33333333333333331</v>
      </c>
      <c r="AJ139" s="1"/>
      <c r="AK139" s="1"/>
      <c r="AL139" s="1"/>
    </row>
    <row r="140" spans="1:38" ht="12" x14ac:dyDescent="0.2">
      <c r="A140" s="1" t="s">
        <v>178</v>
      </c>
      <c r="B140" s="1">
        <v>726.5643</v>
      </c>
      <c r="C140" s="9">
        <f t="shared" si="10"/>
        <v>0.23766597165256068</v>
      </c>
      <c r="D140" s="9">
        <f t="shared" si="11"/>
        <v>0.56108306453024759</v>
      </c>
      <c r="E140" s="9">
        <f t="shared" si="12"/>
        <v>7.2301622596469883E-2</v>
      </c>
      <c r="F140" s="9">
        <f t="shared" si="13"/>
        <v>0.11872470549378217</v>
      </c>
      <c r="G140" s="10">
        <v>0</v>
      </c>
      <c r="H140" s="10">
        <v>0</v>
      </c>
      <c r="I140" s="10">
        <v>0</v>
      </c>
      <c r="J140" s="10">
        <v>0.30885000358134224</v>
      </c>
      <c r="K140" s="10">
        <v>0</v>
      </c>
      <c r="L140" s="10">
        <v>0.43128750328393839</v>
      </c>
      <c r="M140" s="10">
        <v>0.19810106238648539</v>
      </c>
      <c r="N140" s="10">
        <v>0</v>
      </c>
      <c r="O140" s="10">
        <v>0</v>
      </c>
      <c r="P140" s="10">
        <v>0</v>
      </c>
      <c r="Q140" s="10">
        <v>0</v>
      </c>
      <c r="R140" s="10">
        <v>5.6824044021245114E-2</v>
      </c>
      <c r="S140" s="10">
        <v>0.20702013486861107</v>
      </c>
      <c r="T140" s="10">
        <v>2.1252408549942272</v>
      </c>
      <c r="U140" s="11">
        <v>0.14819981281009728</v>
      </c>
      <c r="V140" s="11">
        <v>0</v>
      </c>
      <c r="W140" s="11">
        <v>0</v>
      </c>
      <c r="X140" s="11">
        <v>0</v>
      </c>
      <c r="Y140" s="11">
        <v>0.34879315084799428</v>
      </c>
      <c r="Z140" s="11">
        <v>0</v>
      </c>
      <c r="AA140" s="11">
        <v>0</v>
      </c>
      <c r="AB140" s="11">
        <v>0.23765614999822035</v>
      </c>
      <c r="AC140" s="11">
        <v>0</v>
      </c>
      <c r="AD140" s="11">
        <v>0.13297035750132671</v>
      </c>
      <c r="AE140" s="11">
        <v>0</v>
      </c>
      <c r="AF140" s="11">
        <v>0</v>
      </c>
      <c r="AG140" s="12">
        <f t="shared" si="14"/>
        <v>0.37037037037037035</v>
      </c>
      <c r="AJ140" s="1"/>
      <c r="AK140" s="1"/>
      <c r="AL140" s="1"/>
    </row>
    <row r="141" spans="1:38" ht="12" x14ac:dyDescent="0.2">
      <c r="A141" s="1" t="s">
        <v>248</v>
      </c>
      <c r="B141" s="1">
        <v>791.61599999999999</v>
      </c>
      <c r="C141" s="9">
        <f t="shared" si="10"/>
        <v>0.45227952002141475</v>
      </c>
      <c r="D141" s="9">
        <f t="shared" si="11"/>
        <v>1.6520675612406086</v>
      </c>
      <c r="E141" s="9">
        <f t="shared" si="12"/>
        <v>6.4155403986065784E-2</v>
      </c>
      <c r="F141" s="9">
        <f t="shared" si="13"/>
        <v>9.3578117821886159E-2</v>
      </c>
      <c r="G141" s="10">
        <v>0</v>
      </c>
      <c r="H141" s="10">
        <v>1.1080020322444442E-2</v>
      </c>
      <c r="I141" s="10">
        <v>1.9100740227095524E-2</v>
      </c>
      <c r="J141" s="10">
        <v>6.9219496672663795E-3</v>
      </c>
      <c r="K141" s="10">
        <v>9.2460582232418723E-2</v>
      </c>
      <c r="L141" s="10">
        <v>0</v>
      </c>
      <c r="M141" s="10">
        <v>1.4090055531400583E-3</v>
      </c>
      <c r="N141" s="10">
        <v>2.4595312885421412E-3</v>
      </c>
      <c r="O141" s="10">
        <v>5.4108705046477237E-3</v>
      </c>
      <c r="P141" s="10">
        <v>0</v>
      </c>
      <c r="Q141" s="10">
        <v>6.1916011418561778</v>
      </c>
      <c r="R141" s="10">
        <v>1.4694386480736115E-3</v>
      </c>
      <c r="S141" s="10">
        <v>0</v>
      </c>
      <c r="T141" s="10">
        <v>0</v>
      </c>
      <c r="U141" s="11">
        <v>0</v>
      </c>
      <c r="V141" s="11">
        <v>4.1319992200915534E-3</v>
      </c>
      <c r="W141" s="11">
        <v>0.26584857003618895</v>
      </c>
      <c r="X141" s="11">
        <v>0.1971946875801123</v>
      </c>
      <c r="Y141" s="11">
        <v>0</v>
      </c>
      <c r="Z141" s="11">
        <v>0</v>
      </c>
      <c r="AA141" s="11">
        <v>8.8997453658574477E-2</v>
      </c>
      <c r="AB141" s="11">
        <v>0</v>
      </c>
      <c r="AC141" s="11">
        <v>0.16257347773409497</v>
      </c>
      <c r="AD141" s="11">
        <v>1.0051681760172414E-2</v>
      </c>
      <c r="AE141" s="11">
        <v>4.1066977843554765E-2</v>
      </c>
      <c r="AF141" s="11">
        <v>0</v>
      </c>
      <c r="AG141" s="12">
        <f t="shared" si="14"/>
        <v>0.59259259259259256</v>
      </c>
      <c r="AJ141" s="1"/>
      <c r="AK141" s="1"/>
      <c r="AL141" s="1"/>
    </row>
    <row r="142" spans="1:38" ht="12" x14ac:dyDescent="0.2">
      <c r="A142" s="1" t="s">
        <v>285</v>
      </c>
      <c r="B142" s="1">
        <v>829.53539999999998</v>
      </c>
      <c r="C142" s="9">
        <f t="shared" si="10"/>
        <v>0.35866281349982959</v>
      </c>
      <c r="D142" s="9">
        <f t="shared" si="11"/>
        <v>0.68704617365965703</v>
      </c>
      <c r="E142" s="9">
        <f t="shared" si="12"/>
        <v>0.26518314787492769</v>
      </c>
      <c r="F142" s="9">
        <f t="shared" si="13"/>
        <v>0.50212938815333641</v>
      </c>
      <c r="G142" s="10">
        <v>0</v>
      </c>
      <c r="H142" s="10">
        <v>0.23688575529895148</v>
      </c>
      <c r="I142" s="10">
        <v>0.21340239454677418</v>
      </c>
      <c r="J142" s="10">
        <v>0.1683610868687675</v>
      </c>
      <c r="K142" s="10">
        <v>0</v>
      </c>
      <c r="L142" s="10">
        <v>0.2140246956578431</v>
      </c>
      <c r="M142" s="10">
        <v>0.63631710456222235</v>
      </c>
      <c r="N142" s="10">
        <v>0</v>
      </c>
      <c r="O142" s="10">
        <v>0.20935588685999118</v>
      </c>
      <c r="P142" s="10">
        <v>0.27679670356112901</v>
      </c>
      <c r="Q142" s="10">
        <v>0</v>
      </c>
      <c r="R142" s="10">
        <v>0.40709707941600348</v>
      </c>
      <c r="S142" s="10">
        <v>0</v>
      </c>
      <c r="T142" s="10">
        <v>2.6590386822259329</v>
      </c>
      <c r="U142" s="11">
        <v>0.21063800010167238</v>
      </c>
      <c r="V142" s="11">
        <v>0.15119218488075337</v>
      </c>
      <c r="W142" s="11">
        <v>1.7947108485466361</v>
      </c>
      <c r="X142" s="11">
        <v>0.41109650582118201</v>
      </c>
      <c r="Y142" s="11">
        <v>0.30204534270854172</v>
      </c>
      <c r="Z142" s="11">
        <v>0</v>
      </c>
      <c r="AA142" s="11">
        <v>0</v>
      </c>
      <c r="AB142" s="11">
        <v>0.25640581372137705</v>
      </c>
      <c r="AC142" s="11">
        <v>5.6109078718969967E-2</v>
      </c>
      <c r="AD142" s="11">
        <v>0</v>
      </c>
      <c r="AE142" s="11">
        <v>0</v>
      </c>
      <c r="AF142" s="11">
        <v>0</v>
      </c>
      <c r="AG142" s="12">
        <f t="shared" si="14"/>
        <v>0.59259259259259256</v>
      </c>
      <c r="AJ142" s="1"/>
      <c r="AK142" s="1"/>
      <c r="AL142" s="1"/>
    </row>
    <row r="143" spans="1:38" ht="12" x14ac:dyDescent="0.2">
      <c r="A143" s="1" t="s">
        <v>275</v>
      </c>
      <c r="B143" s="1">
        <v>727.43920000000003</v>
      </c>
      <c r="C143" s="9">
        <f t="shared" si="10"/>
        <v>0.65014517667144001</v>
      </c>
      <c r="D143" s="9">
        <f t="shared" si="11"/>
        <v>0.74560547406682964</v>
      </c>
      <c r="E143" s="9">
        <f t="shared" si="12"/>
        <v>0.82374216333042538</v>
      </c>
      <c r="F143" s="9">
        <f t="shared" si="13"/>
        <v>1.3974224869057583</v>
      </c>
      <c r="G143" s="10">
        <v>0</v>
      </c>
      <c r="H143" s="10">
        <v>0.32984628680426137</v>
      </c>
      <c r="I143" s="10">
        <v>0.22251154774567811</v>
      </c>
      <c r="J143" s="10">
        <v>0.89072439029160233</v>
      </c>
      <c r="K143" s="10">
        <v>0</v>
      </c>
      <c r="L143" s="10">
        <v>2.108194955869398</v>
      </c>
      <c r="M143" s="10">
        <v>4.0596930386019345E-2</v>
      </c>
      <c r="N143" s="10">
        <v>0.1801710141731829</v>
      </c>
      <c r="O143" s="10">
        <v>0.29211271150117685</v>
      </c>
      <c r="P143" s="10">
        <v>1.5989084518534955</v>
      </c>
      <c r="Q143" s="10">
        <v>0.6729506628327776</v>
      </c>
      <c r="R143" s="10">
        <v>0.74922547131782502</v>
      </c>
      <c r="S143" s="10">
        <v>2.2528382003514343E-3</v>
      </c>
      <c r="T143" s="10">
        <v>2.0145372124243917</v>
      </c>
      <c r="U143" s="11">
        <v>7.9215951706016557E-2</v>
      </c>
      <c r="V143" s="11">
        <v>0.63671207719576817</v>
      </c>
      <c r="W143" s="11">
        <v>0.50167361229122942</v>
      </c>
      <c r="X143" s="11">
        <v>0.22265773897937163</v>
      </c>
      <c r="Y143" s="11">
        <v>0</v>
      </c>
      <c r="Z143" s="11">
        <v>0</v>
      </c>
      <c r="AA143" s="11">
        <v>0</v>
      </c>
      <c r="AB143" s="11">
        <v>2.731652787595261</v>
      </c>
      <c r="AC143" s="11">
        <v>0</v>
      </c>
      <c r="AD143" s="11">
        <v>0.70853622267475069</v>
      </c>
      <c r="AE143" s="11">
        <v>4.5545592727851503</v>
      </c>
      <c r="AF143" s="11">
        <v>0.4498982967375561</v>
      </c>
      <c r="AG143" s="12">
        <f t="shared" si="14"/>
        <v>0.7407407407407407</v>
      </c>
      <c r="AJ143" s="1"/>
      <c r="AK143" s="1"/>
      <c r="AL143" s="1"/>
    </row>
    <row r="144" spans="1:38" ht="12" x14ac:dyDescent="0.2">
      <c r="A144" s="1" t="s">
        <v>191</v>
      </c>
      <c r="B144" s="1">
        <v>814.54399999999998</v>
      </c>
      <c r="C144" s="9">
        <f t="shared" si="10"/>
        <v>0.23540542443590054</v>
      </c>
      <c r="D144" s="9">
        <f t="shared" si="11"/>
        <v>0.54119522093254058</v>
      </c>
      <c r="E144" s="9">
        <f t="shared" si="12"/>
        <v>3.627242570491495E-2</v>
      </c>
      <c r="F144" s="9">
        <f t="shared" si="13"/>
        <v>6.6883483204908223E-2</v>
      </c>
      <c r="G144" s="10">
        <v>0</v>
      </c>
      <c r="H144" s="10">
        <v>0</v>
      </c>
      <c r="I144" s="10">
        <v>8.0153807186774936E-2</v>
      </c>
      <c r="J144" s="10">
        <v>0</v>
      </c>
      <c r="K144" s="10">
        <v>1.4665687237409959</v>
      </c>
      <c r="L144" s="10">
        <v>0</v>
      </c>
      <c r="M144" s="10">
        <v>0</v>
      </c>
      <c r="N144" s="10">
        <v>0.16902523790851717</v>
      </c>
      <c r="O144" s="10">
        <v>0</v>
      </c>
      <c r="P144" s="10">
        <v>1.3423217802742575E-4</v>
      </c>
      <c r="Q144" s="10">
        <v>1.5480945093020062</v>
      </c>
      <c r="R144" s="10">
        <v>3.1699431786286633E-2</v>
      </c>
      <c r="S144" s="10">
        <v>0</v>
      </c>
      <c r="T144" s="10">
        <v>0</v>
      </c>
      <c r="U144" s="11">
        <v>0</v>
      </c>
      <c r="V144" s="11">
        <v>0</v>
      </c>
      <c r="W144" s="11">
        <v>0</v>
      </c>
      <c r="X144" s="11">
        <v>0.17857415539464019</v>
      </c>
      <c r="Y144" s="11">
        <v>0</v>
      </c>
      <c r="Z144" s="11">
        <v>0.11938110767973562</v>
      </c>
      <c r="AA144" s="11">
        <v>0</v>
      </c>
      <c r="AB144" s="11">
        <v>0.13731384538460356</v>
      </c>
      <c r="AC144" s="11">
        <v>0</v>
      </c>
      <c r="AD144" s="11">
        <v>0</v>
      </c>
      <c r="AE144" s="11">
        <v>0</v>
      </c>
      <c r="AF144" s="11">
        <v>0</v>
      </c>
      <c r="AG144" s="12">
        <f t="shared" si="14"/>
        <v>0.33333333333333331</v>
      </c>
      <c r="AJ144" s="1"/>
      <c r="AK144" s="1"/>
      <c r="AL144" s="1"/>
    </row>
    <row r="145" spans="1:38" ht="12" x14ac:dyDescent="0.2">
      <c r="A145" s="1" t="s">
        <v>239</v>
      </c>
      <c r="B145" s="1">
        <v>795.5018</v>
      </c>
      <c r="C145" s="9">
        <f t="shared" si="10"/>
        <v>0.25024814316820165</v>
      </c>
      <c r="D145" s="9">
        <f t="shared" si="11"/>
        <v>0.65774367485254681</v>
      </c>
      <c r="E145" s="9">
        <f t="shared" si="12"/>
        <v>7.5885084596934174E-2</v>
      </c>
      <c r="F145" s="9">
        <f t="shared" si="13"/>
        <v>0.11652646438322936</v>
      </c>
      <c r="G145" s="10">
        <v>0</v>
      </c>
      <c r="H145" s="10">
        <v>0</v>
      </c>
      <c r="I145" s="10">
        <v>8.9131042411884104E-2</v>
      </c>
      <c r="J145" s="10">
        <v>0</v>
      </c>
      <c r="K145" s="10">
        <v>0.65964006024046151</v>
      </c>
      <c r="L145" s="10">
        <v>0</v>
      </c>
      <c r="M145" s="10">
        <v>2.6911152495389928E-2</v>
      </c>
      <c r="N145" s="10">
        <v>0.13235291705235777</v>
      </c>
      <c r="O145" s="10">
        <v>4.7194735978818514E-2</v>
      </c>
      <c r="P145" s="10">
        <v>6.6292295840163384E-2</v>
      </c>
      <c r="Q145" s="10">
        <v>0</v>
      </c>
      <c r="R145" s="10">
        <v>2.588119810230682E-2</v>
      </c>
      <c r="S145" s="10">
        <v>0</v>
      </c>
      <c r="T145" s="10">
        <v>2.4560706022334409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0.21112824334848965</v>
      </c>
      <c r="AA145" s="11">
        <v>0</v>
      </c>
      <c r="AB145" s="11">
        <v>0.11508825344745462</v>
      </c>
      <c r="AC145" s="11">
        <v>0</v>
      </c>
      <c r="AD145" s="11">
        <v>0.18235363932776485</v>
      </c>
      <c r="AE145" s="11">
        <v>0.35361867826957133</v>
      </c>
      <c r="AF145" s="11">
        <v>4.8432200769929615E-2</v>
      </c>
      <c r="AG145" s="12">
        <f t="shared" si="14"/>
        <v>0.48148148148148145</v>
      </c>
      <c r="AJ145" s="1"/>
      <c r="AK145" s="1"/>
      <c r="AL145" s="1"/>
    </row>
    <row r="146" spans="1:38" ht="12" x14ac:dyDescent="0.2">
      <c r="A146" s="1" t="s">
        <v>288</v>
      </c>
      <c r="B146" s="1">
        <v>853.58010000000002</v>
      </c>
      <c r="C146" s="9">
        <f t="shared" si="10"/>
        <v>4.9810729576492845E-2</v>
      </c>
      <c r="D146" s="9">
        <f t="shared" si="11"/>
        <v>8.8799055915560116E-2</v>
      </c>
      <c r="E146" s="9">
        <f t="shared" si="12"/>
        <v>6.2452336556067307E-2</v>
      </c>
      <c r="F146" s="9">
        <f t="shared" si="13"/>
        <v>0.16939693467273526</v>
      </c>
      <c r="G146" s="10">
        <v>0</v>
      </c>
      <c r="H146" s="10">
        <v>0</v>
      </c>
      <c r="I146" s="10">
        <v>0</v>
      </c>
      <c r="J146" s="10">
        <v>0.23961282207223553</v>
      </c>
      <c r="K146" s="10">
        <v>0</v>
      </c>
      <c r="L146" s="10">
        <v>0.11895020680117549</v>
      </c>
      <c r="M146" s="10">
        <v>5.1671108475909291E-2</v>
      </c>
      <c r="N146" s="10">
        <v>0</v>
      </c>
      <c r="O146" s="10">
        <v>0</v>
      </c>
      <c r="P146" s="10">
        <v>0</v>
      </c>
      <c r="Q146" s="10">
        <v>0</v>
      </c>
      <c r="R146" s="10">
        <v>3.0906184680197023E-2</v>
      </c>
      <c r="S146" s="10">
        <v>0.24900522921022666</v>
      </c>
      <c r="T146" s="10">
        <v>7.2046628311558331E-3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0.1726857097323162</v>
      </c>
      <c r="AC146" s="11">
        <v>0</v>
      </c>
      <c r="AD146" s="11">
        <v>0</v>
      </c>
      <c r="AE146" s="11">
        <v>0.57674232894049149</v>
      </c>
      <c r="AF146" s="11">
        <v>0</v>
      </c>
      <c r="AG146" s="12">
        <f t="shared" si="14"/>
        <v>0.29629629629629628</v>
      </c>
      <c r="AJ146" s="1"/>
      <c r="AK146" s="1"/>
      <c r="AL146" s="1"/>
    </row>
    <row r="147" spans="1:38" ht="12" x14ac:dyDescent="0.2">
      <c r="A147" s="1" t="s">
        <v>305</v>
      </c>
      <c r="B147" s="1">
        <v>937.67399999999998</v>
      </c>
      <c r="C147" s="9">
        <f t="shared" si="10"/>
        <v>3.7339844440522296E-2</v>
      </c>
      <c r="D147" s="9">
        <f t="shared" si="11"/>
        <v>0.13819480385785921</v>
      </c>
      <c r="E147" s="9">
        <f t="shared" si="12"/>
        <v>3.7662004698153513E-2</v>
      </c>
      <c r="F147" s="9">
        <f t="shared" si="13"/>
        <v>0.12418067445028255</v>
      </c>
      <c r="G147" s="10">
        <v>0</v>
      </c>
      <c r="H147" s="10">
        <v>0</v>
      </c>
      <c r="I147" s="10">
        <v>2.5808484249229902E-3</v>
      </c>
      <c r="J147" s="10">
        <v>0</v>
      </c>
      <c r="K147" s="10">
        <v>0.51747458810871561</v>
      </c>
      <c r="L147" s="10">
        <v>6.8644778370109964E-4</v>
      </c>
      <c r="M147" s="10">
        <v>0</v>
      </c>
      <c r="N147" s="10">
        <v>0</v>
      </c>
      <c r="O147" s="10">
        <v>0</v>
      </c>
      <c r="P147" s="10">
        <v>2.0159378499724793E-3</v>
      </c>
      <c r="Q147" s="10">
        <v>0</v>
      </c>
      <c r="R147" s="10">
        <v>0</v>
      </c>
      <c r="S147" s="10">
        <v>0</v>
      </c>
      <c r="T147" s="10">
        <v>0</v>
      </c>
      <c r="U147" s="11">
        <v>0</v>
      </c>
      <c r="V147" s="11">
        <v>2.6858853436908224E-4</v>
      </c>
      <c r="W147" s="11">
        <v>0</v>
      </c>
      <c r="X147" s="11">
        <v>0</v>
      </c>
      <c r="Y147" s="11">
        <v>0.43164680241069514</v>
      </c>
      <c r="Z147" s="11">
        <v>0</v>
      </c>
      <c r="AA147" s="11">
        <v>1.9288438593398317E-3</v>
      </c>
      <c r="AB147" s="11">
        <v>0</v>
      </c>
      <c r="AC147" s="11">
        <v>0</v>
      </c>
      <c r="AD147" s="11">
        <v>0</v>
      </c>
      <c r="AE147" s="11">
        <v>1.8099821573438125E-2</v>
      </c>
      <c r="AF147" s="11">
        <v>0</v>
      </c>
      <c r="AG147" s="12">
        <f t="shared" si="14"/>
        <v>0.29629629629629628</v>
      </c>
      <c r="AJ147" s="1"/>
      <c r="AK147" s="1"/>
      <c r="AL147" s="1"/>
    </row>
    <row r="148" spans="1:38" ht="12" x14ac:dyDescent="0.2">
      <c r="A148" s="1" t="s">
        <v>228</v>
      </c>
      <c r="B148" s="1">
        <v>973.67160000000001</v>
      </c>
      <c r="C148" s="9">
        <f t="shared" si="10"/>
        <v>0.41101902751115293</v>
      </c>
      <c r="D148" s="9">
        <f t="shared" si="11"/>
        <v>0.76005583747198813</v>
      </c>
      <c r="E148" s="9">
        <f t="shared" si="12"/>
        <v>0.97897082424448723</v>
      </c>
      <c r="F148" s="9">
        <f t="shared" si="13"/>
        <v>1.8738377570260283</v>
      </c>
      <c r="G148" s="10">
        <v>0</v>
      </c>
      <c r="H148" s="10">
        <v>9.8492446051785795E-2</v>
      </c>
      <c r="I148" s="10">
        <v>0.30767285720254711</v>
      </c>
      <c r="J148" s="10">
        <v>2.1711616856842104</v>
      </c>
      <c r="K148" s="10">
        <v>0</v>
      </c>
      <c r="L148" s="10">
        <v>1.9780717696780363</v>
      </c>
      <c r="M148" s="10">
        <v>0</v>
      </c>
      <c r="N148" s="10">
        <v>0</v>
      </c>
      <c r="O148" s="10">
        <v>9.967455977675839E-2</v>
      </c>
      <c r="P148" s="10">
        <v>1.0643267080360648</v>
      </c>
      <c r="Q148" s="10">
        <v>0</v>
      </c>
      <c r="R148" s="10">
        <v>3.4866358726738308E-2</v>
      </c>
      <c r="S148" s="10">
        <v>0</v>
      </c>
      <c r="T148" s="10">
        <v>0</v>
      </c>
      <c r="U148" s="11">
        <v>0</v>
      </c>
      <c r="V148" s="11">
        <v>0.4520531850837618</v>
      </c>
      <c r="W148" s="11">
        <v>0</v>
      </c>
      <c r="X148" s="11">
        <v>2.6097612221770667</v>
      </c>
      <c r="Y148" s="11">
        <v>0</v>
      </c>
      <c r="Z148" s="11">
        <v>0</v>
      </c>
      <c r="AA148" s="11">
        <v>0</v>
      </c>
      <c r="AB148" s="11">
        <v>0.51006485453654038</v>
      </c>
      <c r="AC148" s="11">
        <v>0</v>
      </c>
      <c r="AD148" s="11">
        <v>1.2218397870890467</v>
      </c>
      <c r="AE148" s="11">
        <v>6.4076404639807913</v>
      </c>
      <c r="AF148" s="11">
        <v>0.54629037806664071</v>
      </c>
      <c r="AG148" s="12">
        <f t="shared" si="14"/>
        <v>0.48148148148148145</v>
      </c>
      <c r="AJ148" s="1"/>
      <c r="AK148" s="1"/>
      <c r="AL148" s="1"/>
    </row>
    <row r="149" spans="1:38" ht="12" x14ac:dyDescent="0.2">
      <c r="A149" s="1" t="s">
        <v>247</v>
      </c>
      <c r="B149" s="1">
        <v>974.66920000000005</v>
      </c>
      <c r="C149" s="9">
        <f t="shared" si="10"/>
        <v>0.10917710051719358</v>
      </c>
      <c r="D149" s="9">
        <f t="shared" si="11"/>
        <v>0.22833679781501218</v>
      </c>
      <c r="E149" s="9">
        <f t="shared" si="12"/>
        <v>0.22935373484744001</v>
      </c>
      <c r="F149" s="9">
        <f t="shared" si="13"/>
        <v>0.46955135141652771</v>
      </c>
      <c r="G149" s="10">
        <v>0</v>
      </c>
      <c r="H149" s="10">
        <v>0.20237904725957367</v>
      </c>
      <c r="I149" s="10">
        <v>0</v>
      </c>
      <c r="J149" s="10">
        <v>0.84146224936034142</v>
      </c>
      <c r="K149" s="10">
        <v>0</v>
      </c>
      <c r="L149" s="10">
        <v>0.12461810089121599</v>
      </c>
      <c r="M149" s="10">
        <v>0</v>
      </c>
      <c r="N149" s="10">
        <v>0</v>
      </c>
      <c r="O149" s="10">
        <v>5.0748159913699742E-2</v>
      </c>
      <c r="P149" s="10">
        <v>0.27653625456145736</v>
      </c>
      <c r="Q149" s="10">
        <v>0</v>
      </c>
      <c r="R149" s="10">
        <v>3.273559525442226E-2</v>
      </c>
      <c r="S149" s="10">
        <v>0</v>
      </c>
      <c r="T149" s="10">
        <v>0</v>
      </c>
      <c r="U149" s="11">
        <v>7.7052918520251784E-2</v>
      </c>
      <c r="V149" s="11">
        <v>0</v>
      </c>
      <c r="W149" s="11">
        <v>0.59651080677450508</v>
      </c>
      <c r="X149" s="11">
        <v>0.33238672740509129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0.1453128680695816</v>
      </c>
      <c r="AE149" s="11">
        <v>1.6009814973998502</v>
      </c>
      <c r="AF149" s="11">
        <v>0</v>
      </c>
      <c r="AG149" s="12">
        <f t="shared" si="14"/>
        <v>0.40740740740740738</v>
      </c>
      <c r="AJ149" s="1"/>
      <c r="AK149" s="1"/>
      <c r="AL149" s="1"/>
    </row>
    <row r="150" spans="1:38" ht="12" x14ac:dyDescent="0.2">
      <c r="A150" s="1" t="s">
        <v>300</v>
      </c>
      <c r="B150" s="1">
        <v>798.54909999999995</v>
      </c>
      <c r="C150" s="9">
        <f t="shared" si="10"/>
        <v>0.10764977774104278</v>
      </c>
      <c r="D150" s="9">
        <f t="shared" si="11"/>
        <v>0.24744894295484529</v>
      </c>
      <c r="E150" s="9">
        <f t="shared" si="12"/>
        <v>0.10932912779903832</v>
      </c>
      <c r="F150" s="9">
        <f t="shared" si="13"/>
        <v>0.21044702767495774</v>
      </c>
      <c r="G150" s="10">
        <v>0</v>
      </c>
      <c r="H150" s="10">
        <v>0</v>
      </c>
      <c r="I150" s="10">
        <v>0.12715884289045667</v>
      </c>
      <c r="J150" s="10">
        <v>5.5798096439988037E-2</v>
      </c>
      <c r="K150" s="10">
        <v>0</v>
      </c>
      <c r="L150" s="10">
        <v>5.8458230738002624E-2</v>
      </c>
      <c r="M150" s="10">
        <v>3.2767403583713876E-2</v>
      </c>
      <c r="N150" s="10">
        <v>0.93893107485658478</v>
      </c>
      <c r="O150" s="10">
        <v>7.7483079060954113E-2</v>
      </c>
      <c r="P150" s="10">
        <v>0</v>
      </c>
      <c r="Q150" s="10">
        <v>0</v>
      </c>
      <c r="R150" s="10">
        <v>0</v>
      </c>
      <c r="S150" s="10">
        <v>0.21650016080489887</v>
      </c>
      <c r="T150" s="10">
        <v>0</v>
      </c>
      <c r="U150" s="11">
        <v>0</v>
      </c>
      <c r="V150" s="11">
        <v>0.150162248501294</v>
      </c>
      <c r="W150" s="11">
        <v>0.35644695117291036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0.12274865325814421</v>
      </c>
      <c r="AE150" s="11">
        <v>0.6825916806561112</v>
      </c>
      <c r="AF150" s="11">
        <v>0</v>
      </c>
      <c r="AG150" s="12">
        <f t="shared" si="14"/>
        <v>0.40740740740740738</v>
      </c>
      <c r="AJ150" s="1"/>
      <c r="AK150" s="1"/>
      <c r="AL150" s="1"/>
    </row>
    <row r="151" spans="1:38" ht="12" x14ac:dyDescent="0.2">
      <c r="A151" s="1" t="s">
        <v>114</v>
      </c>
      <c r="B151" s="1">
        <v>922.67430000000002</v>
      </c>
      <c r="C151" s="9">
        <f t="shared" si="10"/>
        <v>0.14610726497796253</v>
      </c>
      <c r="D151" s="9">
        <f t="shared" si="11"/>
        <v>0.4537584399467518</v>
      </c>
      <c r="E151" s="9">
        <f t="shared" si="12"/>
        <v>1.9682232429919681E-2</v>
      </c>
      <c r="F151" s="9">
        <f t="shared" si="13"/>
        <v>4.725171540405413E-2</v>
      </c>
      <c r="G151" s="10">
        <v>8.4901123708040635E-2</v>
      </c>
      <c r="H151" s="10">
        <v>0</v>
      </c>
      <c r="I151" s="10">
        <v>7.6152811770841322E-2</v>
      </c>
      <c r="J151" s="10">
        <v>0.13098307865900333</v>
      </c>
      <c r="K151" s="10">
        <v>1.7157903929350817</v>
      </c>
      <c r="L151" s="10">
        <v>0</v>
      </c>
      <c r="M151" s="10">
        <v>3.7674302618508279E-2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9.2436482359220959E-2</v>
      </c>
      <c r="AB151" s="11">
        <v>0</v>
      </c>
      <c r="AC151" s="11">
        <v>0</v>
      </c>
      <c r="AD151" s="11">
        <v>0.14375030679981524</v>
      </c>
      <c r="AE151" s="11">
        <v>0</v>
      </c>
      <c r="AF151" s="11">
        <v>0</v>
      </c>
      <c r="AG151" s="12">
        <f t="shared" si="14"/>
        <v>0.25925925925925924</v>
      </c>
      <c r="AJ151" s="1"/>
      <c r="AK151" s="1"/>
      <c r="AL151" s="1"/>
    </row>
    <row r="152" spans="1:38" ht="12" x14ac:dyDescent="0.2">
      <c r="A152" s="1" t="s">
        <v>264</v>
      </c>
      <c r="B152" s="1">
        <v>957.67660000000001</v>
      </c>
      <c r="C152" s="9">
        <f t="shared" si="10"/>
        <v>1.067542296627535</v>
      </c>
      <c r="D152" s="9">
        <f t="shared" si="11"/>
        <v>2.338601308429654</v>
      </c>
      <c r="E152" s="9">
        <f t="shared" si="12"/>
        <v>1.6497284324620323</v>
      </c>
      <c r="F152" s="9">
        <f t="shared" si="13"/>
        <v>2.7096920224192247</v>
      </c>
      <c r="G152" s="10">
        <v>0</v>
      </c>
      <c r="H152" s="10">
        <v>0.65654117574283133</v>
      </c>
      <c r="I152" s="10">
        <v>0</v>
      </c>
      <c r="J152" s="10">
        <v>4.8375460701384583</v>
      </c>
      <c r="K152" s="10">
        <v>0</v>
      </c>
      <c r="L152" s="10">
        <v>0.13491981166092151</v>
      </c>
      <c r="M152" s="10">
        <v>7.3324995378745095E-2</v>
      </c>
      <c r="N152" s="10">
        <v>7.89235338635714</v>
      </c>
      <c r="O152" s="10">
        <v>0.5695533271487595</v>
      </c>
      <c r="P152" s="10">
        <v>0.76310996036862</v>
      </c>
      <c r="Q152" s="10">
        <v>0</v>
      </c>
      <c r="R152" s="10">
        <v>1.8243425990012916E-2</v>
      </c>
      <c r="S152" s="10">
        <v>0</v>
      </c>
      <c r="T152" s="10">
        <v>0</v>
      </c>
      <c r="U152" s="11">
        <v>0</v>
      </c>
      <c r="V152" s="11">
        <v>0.57155641762764642</v>
      </c>
      <c r="W152" s="11">
        <v>0.85211068518786126</v>
      </c>
      <c r="X152" s="11">
        <v>7.0552155609346769</v>
      </c>
      <c r="Y152" s="11">
        <v>0.35720565155133005</v>
      </c>
      <c r="Z152" s="11">
        <v>0</v>
      </c>
      <c r="AA152" s="11">
        <v>0</v>
      </c>
      <c r="AB152" s="11">
        <v>1.4138141203891383</v>
      </c>
      <c r="AC152" s="11">
        <v>0</v>
      </c>
      <c r="AD152" s="11">
        <v>1.4909550000774905</v>
      </c>
      <c r="AE152" s="11">
        <v>7.6195366255287871</v>
      </c>
      <c r="AF152" s="11">
        <v>0.43634712824745414</v>
      </c>
      <c r="AG152" s="12">
        <f t="shared" si="14"/>
        <v>0.59259259259259256</v>
      </c>
      <c r="AJ152" s="1"/>
      <c r="AK152" s="1"/>
      <c r="AL152" s="1"/>
    </row>
    <row r="153" spans="1:38" ht="12" x14ac:dyDescent="0.2">
      <c r="A153" s="1" t="s">
        <v>226</v>
      </c>
      <c r="B153" s="1">
        <v>878.61170000000004</v>
      </c>
      <c r="C153" s="9">
        <f t="shared" si="10"/>
        <v>7.8939692522290057E-3</v>
      </c>
      <c r="D153" s="9">
        <f t="shared" si="11"/>
        <v>2.7949200844408981E-2</v>
      </c>
      <c r="E153" s="9">
        <f t="shared" si="12"/>
        <v>2.6856121405300127E-2</v>
      </c>
      <c r="F153" s="9">
        <f t="shared" si="13"/>
        <v>6.0064121760940184E-2</v>
      </c>
      <c r="G153" s="10">
        <v>0</v>
      </c>
      <c r="H153" s="10">
        <v>0</v>
      </c>
      <c r="I153" s="10">
        <v>0</v>
      </c>
      <c r="J153" s="10">
        <v>4.4970578618751299E-3</v>
      </c>
      <c r="K153" s="10">
        <v>0</v>
      </c>
      <c r="L153" s="10">
        <v>0</v>
      </c>
      <c r="M153" s="10">
        <v>0</v>
      </c>
      <c r="N153" s="10">
        <v>0</v>
      </c>
      <c r="O153" s="10">
        <v>7.1333389246929044E-5</v>
      </c>
      <c r="P153" s="10">
        <v>0</v>
      </c>
      <c r="Q153" s="10">
        <v>0</v>
      </c>
      <c r="R153" s="10">
        <v>1.0369577558015631E-3</v>
      </c>
      <c r="S153" s="10">
        <v>0</v>
      </c>
      <c r="T153" s="10">
        <v>0.10491022052428246</v>
      </c>
      <c r="U153" s="11">
        <v>0</v>
      </c>
      <c r="V153" s="11">
        <v>0</v>
      </c>
      <c r="W153" s="11">
        <v>0</v>
      </c>
      <c r="X153" s="11">
        <v>0.18127614141916115</v>
      </c>
      <c r="Y153" s="11">
        <v>0</v>
      </c>
      <c r="Z153" s="11">
        <v>1.7874803310988899E-2</v>
      </c>
      <c r="AA153" s="11">
        <v>0</v>
      </c>
      <c r="AB153" s="11">
        <v>0</v>
      </c>
      <c r="AC153" s="11">
        <v>0</v>
      </c>
      <c r="AD153" s="11">
        <v>0.12312251213345149</v>
      </c>
      <c r="AE153" s="11">
        <v>0</v>
      </c>
      <c r="AF153" s="11">
        <v>0</v>
      </c>
      <c r="AG153" s="12">
        <f t="shared" si="14"/>
        <v>0.25925925925925924</v>
      </c>
      <c r="AJ153" s="1"/>
      <c r="AK153" s="1"/>
      <c r="AL153" s="1"/>
    </row>
    <row r="154" spans="1:38" ht="12" x14ac:dyDescent="0.2">
      <c r="A154" s="1" t="s">
        <v>304</v>
      </c>
      <c r="B154" s="1">
        <v>786.52560000000005</v>
      </c>
      <c r="C154" s="9">
        <f t="shared" si="10"/>
        <v>0.21142915511500765</v>
      </c>
      <c r="D154" s="9">
        <f t="shared" si="11"/>
        <v>0.30504606435200304</v>
      </c>
      <c r="E154" s="9">
        <f t="shared" si="12"/>
        <v>0.20600806660307033</v>
      </c>
      <c r="F154" s="9">
        <f t="shared" si="13"/>
        <v>0.31811699346356531</v>
      </c>
      <c r="G154" s="10">
        <v>0</v>
      </c>
      <c r="H154" s="10">
        <v>0.15185706725136017</v>
      </c>
      <c r="I154" s="10">
        <v>9.5650635728862093E-2</v>
      </c>
      <c r="J154" s="10">
        <v>0.50499226804283703</v>
      </c>
      <c r="K154" s="10">
        <v>0.39177554349753285</v>
      </c>
      <c r="L154" s="10">
        <v>0.93313055099387499</v>
      </c>
      <c r="M154" s="10">
        <v>3.6518906921713092E-2</v>
      </c>
      <c r="N154" s="10">
        <v>1.0162694087361828E-2</v>
      </c>
      <c r="O154" s="10">
        <v>0</v>
      </c>
      <c r="P154" s="10">
        <v>0.71228692732319354</v>
      </c>
      <c r="Q154" s="10">
        <v>0</v>
      </c>
      <c r="R154" s="10">
        <v>0</v>
      </c>
      <c r="S154" s="10">
        <v>0</v>
      </c>
      <c r="T154" s="10">
        <v>0.12363357776337135</v>
      </c>
      <c r="U154" s="11">
        <v>1.8239251393160183E-3</v>
      </c>
      <c r="V154" s="11">
        <v>7.1137145454552478E-2</v>
      </c>
      <c r="W154" s="11">
        <v>1.7715186041545261E-2</v>
      </c>
      <c r="X154" s="11">
        <v>0.61671204501151411</v>
      </c>
      <c r="Y154" s="11">
        <v>0</v>
      </c>
      <c r="Z154" s="11">
        <v>0</v>
      </c>
      <c r="AA154" s="11">
        <v>6.0240584470373304E-3</v>
      </c>
      <c r="AB154" s="11">
        <v>0.19064325349273017</v>
      </c>
      <c r="AC154" s="11">
        <v>3.7494378040386607E-3</v>
      </c>
      <c r="AD154" s="11">
        <v>0.14775945487790598</v>
      </c>
      <c r="AE154" s="11">
        <v>1.0042671614921466</v>
      </c>
      <c r="AF154" s="11">
        <v>0.4122651314760572</v>
      </c>
      <c r="AG154" s="12">
        <f t="shared" si="14"/>
        <v>0.70370370370370372</v>
      </c>
      <c r="AJ154" s="1"/>
      <c r="AK154" s="1"/>
      <c r="AL154" s="1"/>
    </row>
    <row r="155" spans="1:38" ht="12" x14ac:dyDescent="0.2">
      <c r="A155" s="1" t="s">
        <v>284</v>
      </c>
      <c r="B155" s="1">
        <v>786.52800000000002</v>
      </c>
      <c r="C155" s="9">
        <f t="shared" si="10"/>
        <v>0.17657685723020114</v>
      </c>
      <c r="D155" s="9">
        <f t="shared" si="11"/>
        <v>0.30779002059491478</v>
      </c>
      <c r="E155" s="9">
        <f t="shared" si="12"/>
        <v>0.20356534931707557</v>
      </c>
      <c r="F155" s="9">
        <f t="shared" si="13"/>
        <v>0.31977560306981223</v>
      </c>
      <c r="G155" s="10">
        <v>0</v>
      </c>
      <c r="H155" s="10">
        <v>0.15185706725136017</v>
      </c>
      <c r="I155" s="10">
        <v>9.5650635728862093E-2</v>
      </c>
      <c r="J155" s="10">
        <v>0.50499226804283703</v>
      </c>
      <c r="K155" s="10">
        <v>3.7639644960975376E-2</v>
      </c>
      <c r="L155" s="10">
        <v>0.93313055099387499</v>
      </c>
      <c r="M155" s="10">
        <v>3.6518906921713092E-2</v>
      </c>
      <c r="N155" s="10">
        <v>0</v>
      </c>
      <c r="O155" s="10">
        <v>0</v>
      </c>
      <c r="P155" s="10">
        <v>0.71228692732319354</v>
      </c>
      <c r="Q155" s="10">
        <v>0</v>
      </c>
      <c r="R155" s="10">
        <v>0</v>
      </c>
      <c r="S155" s="10">
        <v>0</v>
      </c>
      <c r="T155" s="10">
        <v>0</v>
      </c>
      <c r="U155" s="11">
        <v>0</v>
      </c>
      <c r="V155" s="11">
        <v>7.1137145454552478E-2</v>
      </c>
      <c r="W155" s="11">
        <v>0</v>
      </c>
      <c r="X155" s="11">
        <v>0.61671204501151411</v>
      </c>
      <c r="Y155" s="11">
        <v>0</v>
      </c>
      <c r="Z155" s="11">
        <v>0</v>
      </c>
      <c r="AA155" s="11">
        <v>0</v>
      </c>
      <c r="AB155" s="11">
        <v>0.19064325349273017</v>
      </c>
      <c r="AC155" s="11">
        <v>0</v>
      </c>
      <c r="AD155" s="11">
        <v>0.14775945487790598</v>
      </c>
      <c r="AE155" s="11">
        <v>1.0042671614921466</v>
      </c>
      <c r="AF155" s="11">
        <v>0.4122651314760572</v>
      </c>
      <c r="AG155" s="12">
        <f t="shared" si="14"/>
        <v>0.48148148148148145</v>
      </c>
      <c r="AJ155" s="1"/>
      <c r="AK155" s="1"/>
      <c r="AL155" s="1"/>
    </row>
    <row r="156" spans="1:38" ht="12" x14ac:dyDescent="0.2">
      <c r="A156" s="1" t="s">
        <v>104</v>
      </c>
      <c r="B156" s="1">
        <v>818.59059999999999</v>
      </c>
      <c r="C156" s="9">
        <f t="shared" si="10"/>
        <v>0.3611885260397813</v>
      </c>
      <c r="D156" s="9">
        <f t="shared" si="11"/>
        <v>0.77472167972918893</v>
      </c>
      <c r="E156" s="9">
        <f t="shared" si="12"/>
        <v>0.14428868000113651</v>
      </c>
      <c r="F156" s="9">
        <f t="shared" si="13"/>
        <v>0.17606987705020744</v>
      </c>
      <c r="G156" s="10">
        <v>0.11260618587235742</v>
      </c>
      <c r="H156" s="10">
        <v>0.13763926608658267</v>
      </c>
      <c r="I156" s="10">
        <v>6.8044928896063388E-3</v>
      </c>
      <c r="J156" s="10">
        <v>3.7306542516066834E-4</v>
      </c>
      <c r="K156" s="10">
        <v>0</v>
      </c>
      <c r="L156" s="10">
        <v>0.189093302236679</v>
      </c>
      <c r="M156" s="10">
        <v>0.24636772669327137</v>
      </c>
      <c r="N156" s="10">
        <v>0</v>
      </c>
      <c r="O156" s="10">
        <v>0</v>
      </c>
      <c r="P156" s="10">
        <v>0</v>
      </c>
      <c r="Q156" s="10">
        <v>2.6839013425933964</v>
      </c>
      <c r="R156" s="10">
        <v>0.17415211981859513</v>
      </c>
      <c r="S156" s="10">
        <v>0</v>
      </c>
      <c r="T156" s="10">
        <v>1.5057018629412888</v>
      </c>
      <c r="U156" s="11">
        <v>1.3709203067130435E-3</v>
      </c>
      <c r="V156" s="11">
        <v>0.22085697186033323</v>
      </c>
      <c r="W156" s="11">
        <v>0</v>
      </c>
      <c r="X156" s="11">
        <v>1.7539938710018032E-2</v>
      </c>
      <c r="Y156" s="11">
        <v>0.19183548143457413</v>
      </c>
      <c r="Z156" s="11">
        <v>0</v>
      </c>
      <c r="AA156" s="11">
        <v>0</v>
      </c>
      <c r="AB156" s="11">
        <v>0.45549718716004906</v>
      </c>
      <c r="AC156" s="11">
        <v>0</v>
      </c>
      <c r="AD156" s="11">
        <v>9.8203254058486927E-2</v>
      </c>
      <c r="AE156" s="11">
        <v>0.44181836665080687</v>
      </c>
      <c r="AF156" s="11">
        <v>0.3043420398326569</v>
      </c>
      <c r="AG156" s="12">
        <f t="shared" si="14"/>
        <v>0.62962962962962965</v>
      </c>
      <c r="AJ156" s="1"/>
      <c r="AK156" s="1"/>
      <c r="AL156" s="1"/>
    </row>
    <row r="157" spans="1:38" ht="12" x14ac:dyDescent="0.2">
      <c r="A157" s="1" t="s">
        <v>269</v>
      </c>
      <c r="B157" s="1">
        <v>830.59059999999999</v>
      </c>
      <c r="C157" s="9">
        <f t="shared" si="10"/>
        <v>0.1657922635572377</v>
      </c>
      <c r="D157" s="9">
        <f t="shared" si="11"/>
        <v>0.25346166193420766</v>
      </c>
      <c r="E157" s="9">
        <f t="shared" si="12"/>
        <v>0.109810177062869</v>
      </c>
      <c r="F157" s="9">
        <f t="shared" si="13"/>
        <v>0.1741845608541383</v>
      </c>
      <c r="G157" s="10">
        <v>0</v>
      </c>
      <c r="H157" s="10">
        <v>0.36043191260862811</v>
      </c>
      <c r="I157" s="10">
        <v>9.7749294321345412E-4</v>
      </c>
      <c r="J157" s="10">
        <v>0.13879873619171551</v>
      </c>
      <c r="K157" s="10">
        <v>0</v>
      </c>
      <c r="L157" s="10">
        <v>6.9702292315670336E-2</v>
      </c>
      <c r="M157" s="10">
        <v>3.1821640164985889E-3</v>
      </c>
      <c r="N157" s="10">
        <v>0.51837657006547477</v>
      </c>
      <c r="O157" s="10">
        <v>6.9760091893024206E-2</v>
      </c>
      <c r="P157" s="10">
        <v>0.12215364523876834</v>
      </c>
      <c r="Q157" s="10">
        <v>0</v>
      </c>
      <c r="R157" s="10">
        <v>0</v>
      </c>
      <c r="S157" s="10">
        <v>0.1731609793388435</v>
      </c>
      <c r="T157" s="10">
        <v>0.8645478051894907</v>
      </c>
      <c r="U157" s="11">
        <v>0</v>
      </c>
      <c r="V157" s="11">
        <v>7.2422420866818701E-2</v>
      </c>
      <c r="W157" s="11">
        <v>0</v>
      </c>
      <c r="X157" s="11">
        <v>0.44940991515825085</v>
      </c>
      <c r="Y157" s="11">
        <v>0</v>
      </c>
      <c r="Z157" s="11">
        <v>0</v>
      </c>
      <c r="AA157" s="11">
        <v>6.5282948797390646E-5</v>
      </c>
      <c r="AB157" s="11">
        <v>0.24523445661528095</v>
      </c>
      <c r="AC157" s="11">
        <v>0</v>
      </c>
      <c r="AD157" s="11">
        <v>7.3358485950011281E-3</v>
      </c>
      <c r="AE157" s="11">
        <v>0.44977250960732101</v>
      </c>
      <c r="AF157" s="11">
        <v>9.3481690962957775E-2</v>
      </c>
      <c r="AG157" s="12">
        <f t="shared" si="14"/>
        <v>0.62962962962962965</v>
      </c>
      <c r="AJ157" s="1"/>
      <c r="AK157" s="1"/>
      <c r="AL157" s="1"/>
    </row>
    <row r="158" spans="1:38" ht="12" x14ac:dyDescent="0.2">
      <c r="A158" s="1" t="s">
        <v>128</v>
      </c>
      <c r="B158" s="1">
        <v>880.60379999999998</v>
      </c>
      <c r="C158" s="9">
        <f t="shared" si="10"/>
        <v>3.6318153865302898E-2</v>
      </c>
      <c r="D158" s="9">
        <f t="shared" si="11"/>
        <v>7.0565635116855707E-2</v>
      </c>
      <c r="E158" s="9">
        <f t="shared" si="12"/>
        <v>5.2302786958494468E-2</v>
      </c>
      <c r="F158" s="9">
        <f t="shared" si="13"/>
        <v>7.1742270771873548E-2</v>
      </c>
      <c r="G158" s="10">
        <v>2.9080782857874096E-4</v>
      </c>
      <c r="H158" s="10">
        <v>5.4016309128947495E-3</v>
      </c>
      <c r="I158" s="10">
        <v>0.22581594349532022</v>
      </c>
      <c r="J158" s="10">
        <v>0</v>
      </c>
      <c r="K158" s="10">
        <v>0</v>
      </c>
      <c r="L158" s="10">
        <v>5.6131752583575986E-2</v>
      </c>
      <c r="M158" s="10">
        <v>2.5737966104208976E-2</v>
      </c>
      <c r="N158" s="10">
        <v>0.16586473821501002</v>
      </c>
      <c r="O158" s="10">
        <v>2.9211314974651886E-2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1">
        <v>0</v>
      </c>
      <c r="V158" s="11">
        <v>7.5911743505938364E-2</v>
      </c>
      <c r="W158" s="11">
        <v>0</v>
      </c>
      <c r="X158" s="11">
        <v>0.14044361626207255</v>
      </c>
      <c r="Y158" s="11">
        <v>0</v>
      </c>
      <c r="Z158" s="11">
        <v>0</v>
      </c>
      <c r="AA158" s="11">
        <v>0</v>
      </c>
      <c r="AB158" s="11">
        <v>0.15124777490467356</v>
      </c>
      <c r="AC158" s="11">
        <v>0</v>
      </c>
      <c r="AD158" s="11">
        <v>0.19031728345933219</v>
      </c>
      <c r="AE158" s="11">
        <v>0</v>
      </c>
      <c r="AF158" s="11">
        <v>6.9713025369916984E-2</v>
      </c>
      <c r="AG158" s="12">
        <f t="shared" si="14"/>
        <v>0.44444444444444442</v>
      </c>
      <c r="AJ158" s="1"/>
      <c r="AK158" s="1"/>
      <c r="AL158" s="1"/>
    </row>
    <row r="159" spans="1:38" ht="12" x14ac:dyDescent="0.2">
      <c r="A159" s="1" t="s">
        <v>193</v>
      </c>
      <c r="B159" s="1">
        <v>894.61950000000002</v>
      </c>
      <c r="C159" s="9">
        <f t="shared" si="10"/>
        <v>5.0459886034755564E-3</v>
      </c>
      <c r="D159" s="9">
        <f t="shared" si="11"/>
        <v>1.1051520005614126E-2</v>
      </c>
      <c r="E159" s="9">
        <f t="shared" si="12"/>
        <v>4.0811924435746098E-2</v>
      </c>
      <c r="F159" s="9">
        <f t="shared" si="13"/>
        <v>9.2485380747522147E-2</v>
      </c>
      <c r="G159" s="10">
        <v>0</v>
      </c>
      <c r="H159" s="10">
        <v>1.5961007024354983E-2</v>
      </c>
      <c r="I159" s="10">
        <v>1.3060746179902943E-3</v>
      </c>
      <c r="J159" s="10">
        <v>0</v>
      </c>
      <c r="K159" s="10">
        <v>0</v>
      </c>
      <c r="L159" s="10">
        <v>1.3935935965509915E-2</v>
      </c>
      <c r="M159" s="10">
        <v>3.8642275056094563E-2</v>
      </c>
      <c r="N159" s="10">
        <v>0</v>
      </c>
      <c r="O159" s="10">
        <v>0</v>
      </c>
      <c r="P159" s="10">
        <v>2.9181857402715806E-4</v>
      </c>
      <c r="Q159" s="10">
        <v>0</v>
      </c>
      <c r="R159" s="10">
        <v>5.0672921068087892E-4</v>
      </c>
      <c r="S159" s="10">
        <v>0</v>
      </c>
      <c r="T159" s="10">
        <v>0</v>
      </c>
      <c r="U159" s="11">
        <v>9.4479626354746675E-4</v>
      </c>
      <c r="V159" s="11">
        <v>9.2942128504207029E-4</v>
      </c>
      <c r="W159" s="11">
        <v>0</v>
      </c>
      <c r="X159" s="11">
        <v>0.1000200342909522</v>
      </c>
      <c r="Y159" s="11">
        <v>2.5219946260485473E-3</v>
      </c>
      <c r="Z159" s="11">
        <v>0</v>
      </c>
      <c r="AA159" s="11">
        <v>0</v>
      </c>
      <c r="AB159" s="11">
        <v>0.31578489667124254</v>
      </c>
      <c r="AC159" s="11">
        <v>0</v>
      </c>
      <c r="AD159" s="11">
        <v>3.7379786663392094E-3</v>
      </c>
      <c r="AE159" s="11">
        <v>0</v>
      </c>
      <c r="AF159" s="11">
        <v>6.580397142578108E-2</v>
      </c>
      <c r="AG159" s="12">
        <f t="shared" si="14"/>
        <v>0.48148148148148145</v>
      </c>
      <c r="AJ159" s="1"/>
      <c r="AK159" s="1"/>
      <c r="AL159" s="1"/>
    </row>
    <row r="160" spans="1:38" ht="12" x14ac:dyDescent="0.2">
      <c r="A160" s="1" t="s">
        <v>120</v>
      </c>
      <c r="B160" s="1">
        <v>908.63509999999997</v>
      </c>
      <c r="C160" s="9">
        <f t="shared" si="10"/>
        <v>1.8623344690464966E-2</v>
      </c>
      <c r="D160" s="9">
        <f t="shared" si="11"/>
        <v>3.2058305779627941E-2</v>
      </c>
      <c r="E160" s="9">
        <f t="shared" si="12"/>
        <v>6.7694844891029185E-2</v>
      </c>
      <c r="F160" s="9">
        <f t="shared" si="13"/>
        <v>0.12217955720626759</v>
      </c>
      <c r="G160" s="10">
        <v>7.0153854609622299E-2</v>
      </c>
      <c r="H160" s="10">
        <v>5.6306323060600757E-3</v>
      </c>
      <c r="I160" s="10">
        <v>2.2585893873090134E-2</v>
      </c>
      <c r="J160" s="10">
        <v>0.10576155514677529</v>
      </c>
      <c r="K160" s="10">
        <v>0</v>
      </c>
      <c r="L160" s="10">
        <v>1.2483228461435524E-3</v>
      </c>
      <c r="M160" s="10">
        <v>6.1383309793397564E-4</v>
      </c>
      <c r="N160" s="10">
        <v>1.3715225120342641E-2</v>
      </c>
      <c r="O160" s="10">
        <v>3.6879508009384117E-2</v>
      </c>
      <c r="P160" s="10">
        <v>4.1380006571574033E-3</v>
      </c>
      <c r="Q160" s="10">
        <v>0</v>
      </c>
      <c r="R160" s="10">
        <v>0</v>
      </c>
      <c r="S160" s="10">
        <v>0</v>
      </c>
      <c r="T160" s="10">
        <v>0</v>
      </c>
      <c r="U160" s="11">
        <v>0</v>
      </c>
      <c r="V160" s="11">
        <v>2.5359472648282333E-3</v>
      </c>
      <c r="W160" s="11">
        <v>0</v>
      </c>
      <c r="X160" s="11">
        <v>0.23246060876180033</v>
      </c>
      <c r="Y160" s="11">
        <v>0</v>
      </c>
      <c r="Z160" s="11">
        <v>0</v>
      </c>
      <c r="AA160" s="11">
        <v>0</v>
      </c>
      <c r="AB160" s="11">
        <v>0.31466525714028015</v>
      </c>
      <c r="AC160" s="11">
        <v>0</v>
      </c>
      <c r="AD160" s="11">
        <v>0</v>
      </c>
      <c r="AE160" s="11">
        <v>0.2571145015287869</v>
      </c>
      <c r="AF160" s="11">
        <v>5.5618239966546256E-3</v>
      </c>
      <c r="AG160" s="12">
        <f t="shared" si="14"/>
        <v>0.51851851851851849</v>
      </c>
      <c r="AJ160" s="1"/>
      <c r="AK160" s="1"/>
      <c r="AL160" s="1"/>
    </row>
    <row r="161" spans="1:38" ht="12" x14ac:dyDescent="0.2">
      <c r="A161" s="1" t="s">
        <v>202</v>
      </c>
      <c r="B161" s="1">
        <v>904.70010000000002</v>
      </c>
      <c r="C161" s="9">
        <f t="shared" si="10"/>
        <v>0.53753171980449876</v>
      </c>
      <c r="D161" s="9">
        <f t="shared" si="11"/>
        <v>1.5868730431880247</v>
      </c>
      <c r="E161" s="9">
        <f t="shared" si="12"/>
        <v>0.18921069918468011</v>
      </c>
      <c r="F161" s="9">
        <f t="shared" si="13"/>
        <v>0.41772702689716046</v>
      </c>
      <c r="G161" s="10">
        <v>0</v>
      </c>
      <c r="H161" s="10">
        <v>0</v>
      </c>
      <c r="I161" s="10">
        <v>0.10282122972014954</v>
      </c>
      <c r="J161" s="10">
        <v>0.13466530098808116</v>
      </c>
      <c r="K161" s="10">
        <v>1.1296489165606114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0.20564362245437842</v>
      </c>
      <c r="T161" s="10">
        <v>5.9526650075397614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0.62622776518723888</v>
      </c>
      <c r="AA161" s="11">
        <v>0.2721324325284733</v>
      </c>
      <c r="AB161" s="11">
        <v>0</v>
      </c>
      <c r="AC161" s="11">
        <v>1.3721681925004492</v>
      </c>
      <c r="AD161" s="11">
        <v>0</v>
      </c>
      <c r="AE161" s="11">
        <v>0</v>
      </c>
      <c r="AF161" s="11">
        <v>0</v>
      </c>
      <c r="AG161" s="12">
        <f t="shared" si="14"/>
        <v>0.29629629629629628</v>
      </c>
      <c r="AJ161" s="1"/>
      <c r="AK161" s="1"/>
      <c r="AL161" s="1"/>
    </row>
    <row r="162" spans="1:38" ht="12" x14ac:dyDescent="0.2">
      <c r="A162" s="1" t="s">
        <v>113</v>
      </c>
      <c r="B162" s="1">
        <v>922.6508</v>
      </c>
      <c r="C162" s="9">
        <f t="shared" si="10"/>
        <v>0.15585773500979969</v>
      </c>
      <c r="D162" s="9">
        <f t="shared" si="11"/>
        <v>0.44898303367024328</v>
      </c>
      <c r="E162" s="9">
        <f t="shared" si="12"/>
        <v>6.205449255667228E-2</v>
      </c>
      <c r="F162" s="9">
        <f t="shared" si="13"/>
        <v>0.10342464982418154</v>
      </c>
      <c r="G162" s="10">
        <v>8.6330843822389189E-2</v>
      </c>
      <c r="H162" s="10">
        <v>5.3220761538529955E-2</v>
      </c>
      <c r="I162" s="10">
        <v>8.8197233920456697E-2</v>
      </c>
      <c r="J162" s="10">
        <v>8.703960011822974E-2</v>
      </c>
      <c r="K162" s="10">
        <v>1.7103041320448442</v>
      </c>
      <c r="L162" s="10">
        <v>8.38509003349764E-2</v>
      </c>
      <c r="M162" s="10">
        <v>2.6109618029849159E-2</v>
      </c>
      <c r="N162" s="10">
        <v>0</v>
      </c>
      <c r="O162" s="10">
        <v>4.6955200327920395E-2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1">
        <v>0</v>
      </c>
      <c r="V162" s="11">
        <v>2.6065284744939826E-3</v>
      </c>
      <c r="W162" s="11">
        <v>0</v>
      </c>
      <c r="X162" s="11">
        <v>0.28930956390906498</v>
      </c>
      <c r="Y162" s="11">
        <v>0.24100503117637145</v>
      </c>
      <c r="Z162" s="11">
        <v>0</v>
      </c>
      <c r="AA162" s="11">
        <v>0.10730644460659879</v>
      </c>
      <c r="AB162" s="11">
        <v>1.6413693823966555E-3</v>
      </c>
      <c r="AC162" s="11">
        <v>0</v>
      </c>
      <c r="AD162" s="11">
        <v>0.1027849731311414</v>
      </c>
      <c r="AE162" s="11">
        <v>0</v>
      </c>
      <c r="AF162" s="11">
        <v>0</v>
      </c>
      <c r="AG162" s="12">
        <f t="shared" si="14"/>
        <v>0.51851851851851849</v>
      </c>
      <c r="AJ162" s="1"/>
      <c r="AK162" s="1"/>
      <c r="AL162" s="1"/>
    </row>
    <row r="163" spans="1:38" ht="12" x14ac:dyDescent="0.2">
      <c r="A163" s="1" t="s">
        <v>227</v>
      </c>
      <c r="B163" s="1">
        <v>894.62189999999998</v>
      </c>
      <c r="C163" s="9">
        <f t="shared" si="10"/>
        <v>5.0459886034755564E-3</v>
      </c>
      <c r="D163" s="9">
        <f t="shared" si="11"/>
        <v>1.1051520005614126E-2</v>
      </c>
      <c r="E163" s="9">
        <f t="shared" si="12"/>
        <v>1.4939331955421858E-2</v>
      </c>
      <c r="F163" s="9">
        <f t="shared" si="13"/>
        <v>3.2622206575334919E-2</v>
      </c>
      <c r="G163" s="10">
        <v>0</v>
      </c>
      <c r="H163" s="10">
        <v>1.5961007024354983E-2</v>
      </c>
      <c r="I163" s="10">
        <v>1.3060746179902943E-3</v>
      </c>
      <c r="J163" s="10">
        <v>0</v>
      </c>
      <c r="K163" s="10">
        <v>0</v>
      </c>
      <c r="L163" s="10">
        <v>1.3935935965509915E-2</v>
      </c>
      <c r="M163" s="10">
        <v>3.8642275056094563E-2</v>
      </c>
      <c r="N163" s="10">
        <v>0</v>
      </c>
      <c r="O163" s="10">
        <v>0</v>
      </c>
      <c r="P163" s="10">
        <v>2.9181857402715806E-4</v>
      </c>
      <c r="Q163" s="10">
        <v>0</v>
      </c>
      <c r="R163" s="10">
        <v>5.0672921068087892E-4</v>
      </c>
      <c r="S163" s="10">
        <v>0</v>
      </c>
      <c r="T163" s="10">
        <v>0</v>
      </c>
      <c r="U163" s="11">
        <v>9.4479626354746675E-4</v>
      </c>
      <c r="V163" s="11">
        <v>9.2942128504207029E-4</v>
      </c>
      <c r="W163" s="11">
        <v>0</v>
      </c>
      <c r="X163" s="11">
        <v>0.1000200342909522</v>
      </c>
      <c r="Y163" s="11">
        <v>2.5219946260485473E-3</v>
      </c>
      <c r="Z163" s="11">
        <v>0</v>
      </c>
      <c r="AA163" s="11">
        <v>0</v>
      </c>
      <c r="AB163" s="11">
        <v>5.3137869073517415E-3</v>
      </c>
      <c r="AC163" s="11">
        <v>0</v>
      </c>
      <c r="AD163" s="11">
        <v>3.7379786663392094E-3</v>
      </c>
      <c r="AE163" s="11">
        <v>0</v>
      </c>
      <c r="AF163" s="11">
        <v>6.580397142578108E-2</v>
      </c>
      <c r="AG163" s="12">
        <f t="shared" si="14"/>
        <v>0.48148148148148145</v>
      </c>
      <c r="AJ163" s="1"/>
      <c r="AK163" s="1"/>
      <c r="AL163" s="1"/>
    </row>
    <row r="164" spans="1:38" ht="12" x14ac:dyDescent="0.2">
      <c r="A164" s="1" t="s">
        <v>271</v>
      </c>
      <c r="B164" s="1">
        <v>800.57759999999996</v>
      </c>
      <c r="C164" s="9">
        <f t="shared" si="10"/>
        <v>1.4319665551578393</v>
      </c>
      <c r="D164" s="9">
        <f t="shared" si="11"/>
        <v>2.9626028509952422</v>
      </c>
      <c r="E164" s="9">
        <f t="shared" si="12"/>
        <v>2.0300763087354201</v>
      </c>
      <c r="F164" s="9">
        <f t="shared" si="13"/>
        <v>3.7491699233234064</v>
      </c>
      <c r="G164" s="10">
        <v>0</v>
      </c>
      <c r="H164" s="10">
        <v>0.96608370753385664</v>
      </c>
      <c r="I164" s="10">
        <v>0.91793104559981387</v>
      </c>
      <c r="J164" s="10">
        <v>5.3112526634641597</v>
      </c>
      <c r="K164" s="10">
        <v>0</v>
      </c>
      <c r="L164" s="10">
        <v>0.70855752224744051</v>
      </c>
      <c r="M164" s="10">
        <v>0</v>
      </c>
      <c r="N164" s="10">
        <v>10.52974359788724</v>
      </c>
      <c r="O164" s="10">
        <v>1.1008775007943346</v>
      </c>
      <c r="P164" s="10">
        <v>0.48255697110312284</v>
      </c>
      <c r="Q164" s="10">
        <v>0</v>
      </c>
      <c r="R164" s="10">
        <v>3.0528763579780651E-2</v>
      </c>
      <c r="S164" s="10">
        <v>0</v>
      </c>
      <c r="T164" s="10">
        <v>0</v>
      </c>
      <c r="U164" s="11">
        <v>6.4225202290022709E-2</v>
      </c>
      <c r="V164" s="11">
        <v>1.0375554836006526</v>
      </c>
      <c r="W164" s="11">
        <v>0.79856064669237403</v>
      </c>
      <c r="X164" s="11">
        <v>8.7026203849383119</v>
      </c>
      <c r="Y164" s="11">
        <v>0.29025579358162501</v>
      </c>
      <c r="Z164" s="11">
        <v>0</v>
      </c>
      <c r="AA164" s="11">
        <v>0</v>
      </c>
      <c r="AB164" s="11">
        <v>1.6739612523500098</v>
      </c>
      <c r="AC164" s="11">
        <v>9.2345518020248596E-2</v>
      </c>
      <c r="AD164" s="11">
        <v>0.46033060988663077</v>
      </c>
      <c r="AE164" s="11">
        <v>11.112890845779424</v>
      </c>
      <c r="AF164" s="11">
        <v>0.1281699676857404</v>
      </c>
      <c r="AG164" s="12">
        <f t="shared" si="14"/>
        <v>0.66666666666666663</v>
      </c>
      <c r="AJ164" s="1"/>
      <c r="AK164" s="1"/>
      <c r="AL164" s="1"/>
    </row>
    <row r="165" spans="1:38" ht="12" x14ac:dyDescent="0.2">
      <c r="A165" s="1" t="s">
        <v>220</v>
      </c>
      <c r="B165" s="1">
        <v>798.56190000000004</v>
      </c>
      <c r="C165" s="9">
        <f t="shared" si="10"/>
        <v>3.4715242637478619E-2</v>
      </c>
      <c r="D165" s="9">
        <f t="shared" si="11"/>
        <v>5.6957495400983833E-2</v>
      </c>
      <c r="E165" s="9">
        <f t="shared" si="12"/>
        <v>9.6018351488402931E-2</v>
      </c>
      <c r="F165" s="9">
        <f t="shared" si="13"/>
        <v>0.199421327882986</v>
      </c>
      <c r="G165" s="10">
        <v>0</v>
      </c>
      <c r="H165" s="10">
        <v>0</v>
      </c>
      <c r="I165" s="10">
        <v>0</v>
      </c>
      <c r="J165" s="10">
        <v>0.11171358452211096</v>
      </c>
      <c r="K165" s="10">
        <v>0</v>
      </c>
      <c r="L165" s="10">
        <v>5.8458230738002624E-2</v>
      </c>
      <c r="M165" s="10">
        <v>0</v>
      </c>
      <c r="N165" s="10">
        <v>0.1764562105314966</v>
      </c>
      <c r="O165" s="10">
        <v>3.5796668956849964E-2</v>
      </c>
      <c r="P165" s="10">
        <v>0</v>
      </c>
      <c r="Q165" s="10">
        <v>0</v>
      </c>
      <c r="R165" s="10">
        <v>0</v>
      </c>
      <c r="S165" s="10">
        <v>0.10358870217624058</v>
      </c>
      <c r="T165" s="10">
        <v>0</v>
      </c>
      <c r="U165" s="11">
        <v>0</v>
      </c>
      <c r="V165" s="11">
        <v>7.6085878846067115E-2</v>
      </c>
      <c r="W165" s="11">
        <v>0.35644695117291036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8.0314309095474795E-2</v>
      </c>
      <c r="AE165" s="11">
        <v>0.63937307874638294</v>
      </c>
      <c r="AF165" s="11">
        <v>0</v>
      </c>
      <c r="AG165" s="12">
        <f t="shared" si="14"/>
        <v>0.33333333333333331</v>
      </c>
      <c r="AJ165" s="1"/>
      <c r="AK165" s="1"/>
      <c r="AL165" s="1"/>
    </row>
    <row r="166" spans="1:38" ht="12" x14ac:dyDescent="0.2">
      <c r="A166" s="1" t="s">
        <v>103</v>
      </c>
      <c r="B166" s="1">
        <v>774.5643</v>
      </c>
      <c r="C166" s="9">
        <f t="shared" si="10"/>
        <v>0.16118969798001892</v>
      </c>
      <c r="D166" s="9">
        <f t="shared" si="11"/>
        <v>0.45830784040249456</v>
      </c>
      <c r="E166" s="9">
        <f t="shared" si="12"/>
        <v>1.7390550548571786E-2</v>
      </c>
      <c r="F166" s="9">
        <f t="shared" si="13"/>
        <v>6.0242634243442283E-2</v>
      </c>
      <c r="G166" s="10">
        <v>0.11435450152486561</v>
      </c>
      <c r="H166" s="10">
        <v>0.16845165875221121</v>
      </c>
      <c r="I166" s="10">
        <v>7.5657855328389076E-2</v>
      </c>
      <c r="J166" s="10">
        <v>0.10876953307607293</v>
      </c>
      <c r="K166" s="10">
        <v>0</v>
      </c>
      <c r="L166" s="10">
        <v>0</v>
      </c>
      <c r="M166" s="10">
        <v>0</v>
      </c>
      <c r="N166" s="10">
        <v>0</v>
      </c>
      <c r="O166" s="10">
        <v>4.785667424889619E-2</v>
      </c>
      <c r="P166" s="10">
        <v>0</v>
      </c>
      <c r="Q166" s="10">
        <v>1.7415655487898296</v>
      </c>
      <c r="R166" s="10">
        <v>0</v>
      </c>
      <c r="S166" s="10">
        <v>0</v>
      </c>
      <c r="T166" s="10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0.20868660658286142</v>
      </c>
      <c r="AC166" s="11">
        <v>0</v>
      </c>
      <c r="AD166" s="11">
        <v>0</v>
      </c>
      <c r="AE166" s="11">
        <v>0</v>
      </c>
      <c r="AF166" s="11">
        <v>0</v>
      </c>
      <c r="AG166" s="12">
        <f t="shared" si="14"/>
        <v>0.25925925925925924</v>
      </c>
      <c r="AJ166" s="1"/>
      <c r="AK166" s="1"/>
      <c r="AL166" s="1"/>
    </row>
    <row r="167" spans="1:38" ht="12" x14ac:dyDescent="0.2">
      <c r="A167" s="1" t="s">
        <v>187</v>
      </c>
      <c r="B167" s="1">
        <v>798.5643</v>
      </c>
      <c r="C167" s="9">
        <f t="shared" si="10"/>
        <v>2.1250516581917123E-2</v>
      </c>
      <c r="D167" s="9">
        <f t="shared" si="11"/>
        <v>3.971644201109524E-2</v>
      </c>
      <c r="E167" s="9">
        <f t="shared" si="12"/>
        <v>7.7145064940276176E-2</v>
      </c>
      <c r="F167" s="9">
        <f t="shared" si="13"/>
        <v>0.13933913603564643</v>
      </c>
      <c r="G167" s="10">
        <v>0</v>
      </c>
      <c r="H167" s="10">
        <v>0</v>
      </c>
      <c r="I167" s="10">
        <v>0</v>
      </c>
      <c r="J167" s="10">
        <v>0.11171358452211096</v>
      </c>
      <c r="K167" s="10">
        <v>0</v>
      </c>
      <c r="L167" s="10">
        <v>5.2033086037652186E-2</v>
      </c>
      <c r="M167" s="10">
        <v>0</v>
      </c>
      <c r="N167" s="10">
        <v>0</v>
      </c>
      <c r="O167" s="10">
        <v>3.017185941083602E-2</v>
      </c>
      <c r="P167" s="10">
        <v>0</v>
      </c>
      <c r="Q167" s="10">
        <v>0</v>
      </c>
      <c r="R167" s="10">
        <v>0</v>
      </c>
      <c r="S167" s="10">
        <v>0.10358870217624058</v>
      </c>
      <c r="T167" s="10">
        <v>0</v>
      </c>
      <c r="U167" s="11">
        <v>0</v>
      </c>
      <c r="V167" s="11">
        <v>6.8390944714613155E-2</v>
      </c>
      <c r="W167" s="11">
        <v>0.35644695117291036</v>
      </c>
      <c r="X167" s="11">
        <v>0</v>
      </c>
      <c r="Y167" s="11">
        <v>0</v>
      </c>
      <c r="Z167" s="11">
        <v>0</v>
      </c>
      <c r="AA167" s="11">
        <v>0</v>
      </c>
      <c r="AB167" s="11">
        <v>0.13254877832274403</v>
      </c>
      <c r="AC167" s="11">
        <v>0</v>
      </c>
      <c r="AD167" s="11">
        <v>0</v>
      </c>
      <c r="AE167" s="11">
        <v>0.3683541050730465</v>
      </c>
      <c r="AF167" s="11">
        <v>0</v>
      </c>
      <c r="AG167" s="12">
        <f t="shared" si="14"/>
        <v>0.29629629629629628</v>
      </c>
      <c r="AJ167" s="1"/>
      <c r="AK167" s="1"/>
      <c r="AL167" s="1"/>
    </row>
    <row r="168" spans="1:38" ht="12" x14ac:dyDescent="0.2">
      <c r="A168" s="1" t="s">
        <v>292</v>
      </c>
      <c r="B168" s="1">
        <v>700.45240000000001</v>
      </c>
      <c r="C168" s="9">
        <f t="shared" si="10"/>
        <v>0.46510283773476563</v>
      </c>
      <c r="D168" s="9">
        <f t="shared" si="11"/>
        <v>1.0795851204119995</v>
      </c>
      <c r="E168" s="9">
        <f t="shared" si="12"/>
        <v>0.35906759890696766</v>
      </c>
      <c r="F168" s="9">
        <f t="shared" si="13"/>
        <v>0.81023164056051034</v>
      </c>
      <c r="G168" s="10">
        <v>0</v>
      </c>
      <c r="H168" s="10">
        <v>0</v>
      </c>
      <c r="I168" s="10">
        <v>0</v>
      </c>
      <c r="J168" s="10">
        <v>0.67847366235971696</v>
      </c>
      <c r="K168" s="10">
        <v>0</v>
      </c>
      <c r="L168" s="10">
        <v>0.92134320508660661</v>
      </c>
      <c r="M168" s="10">
        <v>3.6769514773445505E-2</v>
      </c>
      <c r="N168" s="10">
        <v>0.76228194565601137</v>
      </c>
      <c r="O168" s="10">
        <v>0</v>
      </c>
      <c r="P168" s="10">
        <v>7.7423125586392236E-2</v>
      </c>
      <c r="Q168" s="10">
        <v>4.0351482748245457</v>
      </c>
      <c r="R168" s="10">
        <v>0</v>
      </c>
      <c r="S168" s="10">
        <v>0</v>
      </c>
      <c r="T168" s="10">
        <v>0</v>
      </c>
      <c r="U168" s="11">
        <v>0.18463765261317625</v>
      </c>
      <c r="V168" s="11">
        <v>0.20378181396484843</v>
      </c>
      <c r="W168" s="11">
        <v>0</v>
      </c>
      <c r="X168" s="11">
        <v>0</v>
      </c>
      <c r="Y168" s="11">
        <v>0.3035036216754548</v>
      </c>
      <c r="Z168" s="11">
        <v>0</v>
      </c>
      <c r="AA168" s="11">
        <v>0</v>
      </c>
      <c r="AB168" s="11">
        <v>0.1686506098584177</v>
      </c>
      <c r="AC168" s="11">
        <v>0</v>
      </c>
      <c r="AD168" s="11">
        <v>0.26872059140240695</v>
      </c>
      <c r="AE168" s="11">
        <v>2.902262303616848</v>
      </c>
      <c r="AF168" s="11">
        <v>0.27725459375245987</v>
      </c>
      <c r="AG168" s="12">
        <f t="shared" si="14"/>
        <v>0.48148148148148145</v>
      </c>
      <c r="AJ168" s="1"/>
      <c r="AK168" s="1"/>
      <c r="AL168" s="1"/>
    </row>
    <row r="169" spans="1:38" ht="12" x14ac:dyDescent="0.2">
      <c r="A169" s="1" t="s">
        <v>170</v>
      </c>
      <c r="B169" s="1">
        <v>846.65819999999997</v>
      </c>
      <c r="C169" s="9">
        <f t="shared" si="10"/>
        <v>1.5512890351602717</v>
      </c>
      <c r="D169" s="9">
        <f t="shared" si="11"/>
        <v>3.9337978470300969</v>
      </c>
      <c r="E169" s="9">
        <f t="shared" si="12"/>
        <v>4.7888879867272006E-2</v>
      </c>
      <c r="F169" s="9">
        <f t="shared" si="13"/>
        <v>0.13536855264077724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3.6388591947374913E-2</v>
      </c>
      <c r="N169" s="10">
        <v>0</v>
      </c>
      <c r="O169" s="10">
        <v>0</v>
      </c>
      <c r="P169" s="10">
        <v>0</v>
      </c>
      <c r="Q169" s="10">
        <v>9.7879344972917099</v>
      </c>
      <c r="R169" s="10">
        <v>0.10188074092973946</v>
      </c>
      <c r="S169" s="10">
        <v>0</v>
      </c>
      <c r="T169" s="10">
        <v>11.791842662074979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0.46617735457115306</v>
      </c>
      <c r="AA169" s="11">
        <v>0</v>
      </c>
      <c r="AB169" s="11">
        <v>0</v>
      </c>
      <c r="AC169" s="11">
        <v>0.10848920383611106</v>
      </c>
      <c r="AD169" s="11">
        <v>0</v>
      </c>
      <c r="AE169" s="11">
        <v>0</v>
      </c>
      <c r="AF169" s="11">
        <v>0</v>
      </c>
      <c r="AG169" s="12">
        <f t="shared" si="14"/>
        <v>0.22222222222222221</v>
      </c>
      <c r="AJ169" s="1"/>
      <c r="AK169" s="1"/>
      <c r="AL169" s="1"/>
    </row>
    <row r="170" spans="1:38" ht="12" x14ac:dyDescent="0.2">
      <c r="A170" s="1" t="s">
        <v>81</v>
      </c>
      <c r="B170" s="1">
        <v>675.54359999999997</v>
      </c>
      <c r="C170" s="9">
        <f t="shared" si="10"/>
        <v>0.31632768024470392</v>
      </c>
      <c r="D170" s="9">
        <f t="shared" si="11"/>
        <v>0.58463555247684251</v>
      </c>
      <c r="E170" s="9">
        <f t="shared" si="12"/>
        <v>0.32691639259318001</v>
      </c>
      <c r="F170" s="9">
        <f t="shared" si="13"/>
        <v>0.58439856678026281</v>
      </c>
      <c r="G170" s="10">
        <v>0.37963054281677128</v>
      </c>
      <c r="H170" s="10">
        <v>0.11960751996188362</v>
      </c>
      <c r="I170" s="10">
        <v>1.176552076072501</v>
      </c>
      <c r="J170" s="10">
        <v>2.0344203692899914</v>
      </c>
      <c r="K170" s="10">
        <v>0</v>
      </c>
      <c r="L170" s="10">
        <v>0.12449095494959786</v>
      </c>
      <c r="M170" s="10">
        <v>3.6556577257757079E-2</v>
      </c>
      <c r="N170" s="10">
        <v>0</v>
      </c>
      <c r="O170" s="10">
        <v>0.10906742648091171</v>
      </c>
      <c r="P170" s="10">
        <v>9.4704518407314378E-2</v>
      </c>
      <c r="Q170" s="10">
        <v>0</v>
      </c>
      <c r="R170" s="10">
        <v>0.35355753818912655</v>
      </c>
      <c r="S170" s="10">
        <v>0</v>
      </c>
      <c r="T170" s="10">
        <v>0</v>
      </c>
      <c r="U170" s="11">
        <v>1.8001646568791283</v>
      </c>
      <c r="V170" s="11">
        <v>0</v>
      </c>
      <c r="W170" s="11">
        <v>0</v>
      </c>
      <c r="X170" s="11">
        <v>0</v>
      </c>
      <c r="Y170" s="11">
        <v>1.1518996339166141</v>
      </c>
      <c r="Z170" s="11">
        <v>0</v>
      </c>
      <c r="AA170" s="11">
        <v>0.19401422372914343</v>
      </c>
      <c r="AB170" s="11">
        <v>0</v>
      </c>
      <c r="AC170" s="11">
        <v>0</v>
      </c>
      <c r="AD170" s="11">
        <v>0.64567733905209157</v>
      </c>
      <c r="AE170" s="11">
        <v>0</v>
      </c>
      <c r="AF170" s="11">
        <v>0.13124085754118295</v>
      </c>
      <c r="AG170" s="12">
        <f t="shared" si="14"/>
        <v>0.51851851851851849</v>
      </c>
      <c r="AJ170" s="1"/>
      <c r="AK170" s="1"/>
      <c r="AL170" s="1"/>
    </row>
    <row r="171" spans="1:38" ht="12" x14ac:dyDescent="0.2">
      <c r="A171" s="1" t="s">
        <v>96</v>
      </c>
      <c r="B171" s="1">
        <v>689.55920000000003</v>
      </c>
      <c r="C171" s="9">
        <f t="shared" si="10"/>
        <v>0.29164736407212993</v>
      </c>
      <c r="D171" s="9">
        <f t="shared" si="11"/>
        <v>0.39379670434492065</v>
      </c>
      <c r="E171" s="9">
        <f t="shared" si="12"/>
        <v>0.22570952418900225</v>
      </c>
      <c r="F171" s="9">
        <f t="shared" si="13"/>
        <v>0.31541083647241924</v>
      </c>
      <c r="G171" s="10">
        <v>0.13468891219071155</v>
      </c>
      <c r="H171" s="10">
        <v>0</v>
      </c>
      <c r="I171" s="10">
        <v>0.61639425262724012</v>
      </c>
      <c r="J171" s="10">
        <v>0.16035033809759189</v>
      </c>
      <c r="K171" s="10">
        <v>0</v>
      </c>
      <c r="L171" s="10">
        <v>0.14285297072392544</v>
      </c>
      <c r="M171" s="10">
        <v>4.6753158459693224E-2</v>
      </c>
      <c r="N171" s="10">
        <v>0</v>
      </c>
      <c r="O171" s="10">
        <v>0.38912878926078132</v>
      </c>
      <c r="P171" s="10">
        <v>0</v>
      </c>
      <c r="Q171" s="10">
        <v>0</v>
      </c>
      <c r="R171" s="10">
        <v>1.3323160572961881</v>
      </c>
      <c r="S171" s="10">
        <v>0.4899397264425589</v>
      </c>
      <c r="T171" s="10">
        <v>0.77063889191112767</v>
      </c>
      <c r="U171" s="11">
        <v>0.95206116483947112</v>
      </c>
      <c r="V171" s="11">
        <v>0.10114391394355453</v>
      </c>
      <c r="W171" s="11">
        <v>0</v>
      </c>
      <c r="X171" s="11">
        <v>0</v>
      </c>
      <c r="Y171" s="11">
        <v>0.73275306252528272</v>
      </c>
      <c r="Z171" s="11">
        <v>0</v>
      </c>
      <c r="AA171" s="11">
        <v>9.8058564978315665E-2</v>
      </c>
      <c r="AB171" s="11">
        <v>0.1758859042218649</v>
      </c>
      <c r="AC171" s="11">
        <v>0</v>
      </c>
      <c r="AD171" s="11">
        <v>0.34863619672842239</v>
      </c>
      <c r="AE171" s="11">
        <v>0</v>
      </c>
      <c r="AF171" s="11">
        <v>0.29997548303111571</v>
      </c>
      <c r="AG171" s="12">
        <f t="shared" si="14"/>
        <v>0.59259259259259256</v>
      </c>
      <c r="AJ171" s="1"/>
      <c r="AK171" s="1"/>
      <c r="AL171" s="1"/>
    </row>
    <row r="172" spans="1:38" ht="12" x14ac:dyDescent="0.2">
      <c r="A172" s="1" t="s">
        <v>30</v>
      </c>
      <c r="B172" s="1">
        <v>703.57489999999996</v>
      </c>
      <c r="C172" s="9">
        <f t="shared" si="10"/>
        <v>23.694131282937342</v>
      </c>
      <c r="D172" s="9">
        <f t="shared" si="11"/>
        <v>16.805324993515757</v>
      </c>
      <c r="E172" s="9">
        <f t="shared" si="12"/>
        <v>38.28166624462645</v>
      </c>
      <c r="F172" s="9">
        <f t="shared" si="13"/>
        <v>17.052065352937863</v>
      </c>
      <c r="G172" s="10">
        <v>35.028780416863171</v>
      </c>
      <c r="H172" s="10">
        <v>33.213244245827802</v>
      </c>
      <c r="I172" s="10">
        <v>56.862676764779529</v>
      </c>
      <c r="J172" s="10">
        <v>46.688108211085854</v>
      </c>
      <c r="K172" s="10">
        <v>33.649577347146653</v>
      </c>
      <c r="L172" s="10">
        <v>22.464787321294537</v>
      </c>
      <c r="M172" s="10">
        <v>13.733548603559164</v>
      </c>
      <c r="N172" s="10">
        <v>28.416328560761716</v>
      </c>
      <c r="O172" s="10">
        <v>10.00973190038972</v>
      </c>
      <c r="P172" s="10">
        <v>27.715147905595732</v>
      </c>
      <c r="Q172" s="10">
        <v>0</v>
      </c>
      <c r="R172" s="10">
        <v>11.759341700161126</v>
      </c>
      <c r="S172" s="10">
        <v>12.176564983657681</v>
      </c>
      <c r="T172" s="10">
        <v>0</v>
      </c>
      <c r="U172" s="11">
        <v>42.820870413437262</v>
      </c>
      <c r="V172" s="11">
        <v>23.751433133133705</v>
      </c>
      <c r="W172" s="11">
        <v>51.032811180198735</v>
      </c>
      <c r="X172" s="11">
        <v>43.188828519061019</v>
      </c>
      <c r="Y172" s="11">
        <v>83.014812788559269</v>
      </c>
      <c r="Z172" s="11">
        <v>22.952584792570249</v>
      </c>
      <c r="AA172" s="11">
        <v>30.705961776663575</v>
      </c>
      <c r="AB172" s="11">
        <v>27.527339123528531</v>
      </c>
      <c r="AC172" s="11">
        <v>27.338359874756126</v>
      </c>
      <c r="AD172" s="11">
        <v>47.659511349681139</v>
      </c>
      <c r="AE172" s="11">
        <v>26.882030481855388</v>
      </c>
      <c r="AF172" s="11">
        <v>32.505451502072461</v>
      </c>
      <c r="AG172" s="12">
        <f t="shared" si="14"/>
        <v>0.88888888888888884</v>
      </c>
      <c r="AJ172" s="1"/>
      <c r="AK172" s="1"/>
      <c r="AL172" s="1"/>
    </row>
    <row r="173" spans="1:38" ht="12" x14ac:dyDescent="0.2">
      <c r="A173" s="1" t="s">
        <v>52</v>
      </c>
      <c r="B173" s="1">
        <v>701.55920000000003</v>
      </c>
      <c r="C173" s="9">
        <f t="shared" si="10"/>
        <v>1.3141348531342316</v>
      </c>
      <c r="D173" s="9">
        <f t="shared" si="11"/>
        <v>1.4540706834703152</v>
      </c>
      <c r="E173" s="9">
        <f t="shared" si="12"/>
        <v>1.0413159758337474</v>
      </c>
      <c r="F173" s="9">
        <f t="shared" si="13"/>
        <v>0.89208321076976682</v>
      </c>
      <c r="G173" s="10">
        <v>2.0793810323776336</v>
      </c>
      <c r="H173" s="10">
        <v>0.95025164139333007</v>
      </c>
      <c r="I173" s="10">
        <v>3.5201006160427091</v>
      </c>
      <c r="J173" s="10">
        <v>4.6856404926513342</v>
      </c>
      <c r="K173" s="10">
        <v>0.67562084383539744</v>
      </c>
      <c r="L173" s="10">
        <v>2.0813124863774215</v>
      </c>
      <c r="M173" s="10">
        <v>0.67416861722701682</v>
      </c>
      <c r="N173" s="10">
        <v>0</v>
      </c>
      <c r="O173" s="10">
        <v>0.10761975132323216</v>
      </c>
      <c r="P173" s="10">
        <v>0.77920343366528777</v>
      </c>
      <c r="Q173" s="10">
        <v>2.4670277895200212</v>
      </c>
      <c r="R173" s="10">
        <v>0.37756123946586173</v>
      </c>
      <c r="S173" s="10">
        <v>0</v>
      </c>
      <c r="T173" s="10">
        <v>0</v>
      </c>
      <c r="U173" s="11">
        <v>1.4355169052891887</v>
      </c>
      <c r="V173" s="11">
        <v>0.82397185459239675</v>
      </c>
      <c r="W173" s="11">
        <v>0.59384969317340675</v>
      </c>
      <c r="X173" s="11">
        <v>0.69479410562133059</v>
      </c>
      <c r="Y173" s="11">
        <v>2.57201907939637</v>
      </c>
      <c r="Z173" s="11">
        <v>0.89927826737109251</v>
      </c>
      <c r="AA173" s="11">
        <v>0.63050771323186983</v>
      </c>
      <c r="AB173" s="11">
        <v>0.25394073700942837</v>
      </c>
      <c r="AC173" s="11">
        <v>0.58183457137439543</v>
      </c>
      <c r="AD173" s="11">
        <v>2.9863810802707036</v>
      </c>
      <c r="AE173" s="11">
        <v>0</v>
      </c>
      <c r="AF173" s="11">
        <v>1.0236977026747862</v>
      </c>
      <c r="AG173" s="12">
        <f t="shared" si="14"/>
        <v>0.81481481481481477</v>
      </c>
      <c r="AJ173" s="1"/>
      <c r="AK173" s="1"/>
      <c r="AL173" s="1"/>
    </row>
    <row r="174" spans="1:38" ht="12" x14ac:dyDescent="0.2">
      <c r="A174" s="1" t="s">
        <v>51</v>
      </c>
      <c r="B174" s="1">
        <v>731.60619999999994</v>
      </c>
      <c r="C174" s="9">
        <f t="shared" si="10"/>
        <v>2.1594098800105983</v>
      </c>
      <c r="D174" s="9">
        <f t="shared" si="11"/>
        <v>2.7119546304937958</v>
      </c>
      <c r="E174" s="9">
        <f t="shared" si="12"/>
        <v>2.2559253141414488</v>
      </c>
      <c r="F174" s="9">
        <f t="shared" si="13"/>
        <v>2.2262480563967353</v>
      </c>
      <c r="G174" s="10">
        <v>2.1595814204310786</v>
      </c>
      <c r="H174" s="10">
        <v>1.9309939960278113</v>
      </c>
      <c r="I174" s="10">
        <v>9.3175174816062967</v>
      </c>
      <c r="J174" s="10">
        <v>5.6205906239339862</v>
      </c>
      <c r="K174" s="10">
        <v>0</v>
      </c>
      <c r="L174" s="10">
        <v>2.0769774048296683</v>
      </c>
      <c r="M174" s="10">
        <v>0.92833750694085393</v>
      </c>
      <c r="N174" s="10">
        <v>0.62956967815450826</v>
      </c>
      <c r="O174" s="10">
        <v>0.1838516119035925</v>
      </c>
      <c r="P174" s="10">
        <v>1.0795245743125219</v>
      </c>
      <c r="Q174" s="10">
        <v>0</v>
      </c>
      <c r="R174" s="10">
        <v>0.95339352252598508</v>
      </c>
      <c r="S174" s="10">
        <v>0.21651284183410918</v>
      </c>
      <c r="T174" s="10">
        <v>5.1348876576479618</v>
      </c>
      <c r="U174" s="11">
        <v>5.377533527776869</v>
      </c>
      <c r="V174" s="11">
        <v>0.41786747805692309</v>
      </c>
      <c r="W174" s="11">
        <v>0.82772873978137473</v>
      </c>
      <c r="X174" s="11">
        <v>1.7553409184976323</v>
      </c>
      <c r="Y174" s="11">
        <v>6.2561849688787925</v>
      </c>
      <c r="Z174" s="11">
        <v>0.22193480946915164</v>
      </c>
      <c r="AA174" s="11">
        <v>4.9991661218460894</v>
      </c>
      <c r="AB174" s="11">
        <v>0.73734240386687488</v>
      </c>
      <c r="AC174" s="11">
        <v>1.1842266387238212</v>
      </c>
      <c r="AD174" s="11">
        <v>3.7850144222487541</v>
      </c>
      <c r="AE174" s="11">
        <v>0</v>
      </c>
      <c r="AF174" s="11">
        <v>1.5087637405511038</v>
      </c>
      <c r="AG174" s="12">
        <f t="shared" si="14"/>
        <v>0.85185185185185186</v>
      </c>
      <c r="AJ174" s="1"/>
      <c r="AK174" s="1"/>
      <c r="AL174" s="1"/>
    </row>
    <row r="175" spans="1:38" ht="12" x14ac:dyDescent="0.2">
      <c r="A175" s="1" t="s">
        <v>73</v>
      </c>
      <c r="B175" s="1">
        <v>729.59050000000002</v>
      </c>
      <c r="C175" s="9">
        <f t="shared" si="10"/>
        <v>0.22174123602783977</v>
      </c>
      <c r="D175" s="9">
        <f t="shared" si="11"/>
        <v>0.37286723258618137</v>
      </c>
      <c r="E175" s="9">
        <f t="shared" si="12"/>
        <v>0.10952271325100804</v>
      </c>
      <c r="F175" s="9">
        <f t="shared" si="13"/>
        <v>0.15857662417641449</v>
      </c>
      <c r="G175" s="10">
        <v>0.55285919815748696</v>
      </c>
      <c r="H175" s="10">
        <v>0</v>
      </c>
      <c r="I175" s="10">
        <v>0.30710664345056854</v>
      </c>
      <c r="J175" s="10">
        <v>1.0808315467017868</v>
      </c>
      <c r="K175" s="10">
        <v>0.95444032437871551</v>
      </c>
      <c r="L175" s="10">
        <v>6.6241835576104163E-2</v>
      </c>
      <c r="M175" s="10">
        <v>3.9516937717946857E-2</v>
      </c>
      <c r="N175" s="10">
        <v>0</v>
      </c>
      <c r="O175" s="10">
        <v>0</v>
      </c>
      <c r="P175" s="10">
        <v>0</v>
      </c>
      <c r="Q175" s="10">
        <v>0</v>
      </c>
      <c r="R175" s="10">
        <v>0.10338081840714833</v>
      </c>
      <c r="S175" s="10">
        <v>0</v>
      </c>
      <c r="T175" s="10">
        <v>0</v>
      </c>
      <c r="U175" s="11">
        <v>0.16662437321539447</v>
      </c>
      <c r="V175" s="11">
        <v>0</v>
      </c>
      <c r="W175" s="11">
        <v>0.38174326905678618</v>
      </c>
      <c r="X175" s="11">
        <v>0</v>
      </c>
      <c r="Y175" s="11">
        <v>0.43889127609240808</v>
      </c>
      <c r="Z175" s="11">
        <v>0</v>
      </c>
      <c r="AA175" s="11">
        <v>0.1415002114636838</v>
      </c>
      <c r="AB175" s="11">
        <v>0</v>
      </c>
      <c r="AC175" s="11">
        <v>0</v>
      </c>
      <c r="AD175" s="11">
        <v>0</v>
      </c>
      <c r="AE175" s="11">
        <v>0</v>
      </c>
      <c r="AF175" s="11">
        <v>0.18551342918382419</v>
      </c>
      <c r="AG175" s="12">
        <f t="shared" si="14"/>
        <v>0.44444444444444442</v>
      </c>
      <c r="AJ175" s="1"/>
      <c r="AK175" s="1"/>
      <c r="AL175" s="1"/>
    </row>
    <row r="176" spans="1:38" ht="12" x14ac:dyDescent="0.2">
      <c r="A176" s="1" t="s">
        <v>245</v>
      </c>
      <c r="B176" s="1">
        <v>725.55930000000001</v>
      </c>
      <c r="C176" s="9">
        <f t="shared" si="10"/>
        <v>0.5951509288288177</v>
      </c>
      <c r="D176" s="9">
        <f t="shared" si="11"/>
        <v>0.98917771207873706</v>
      </c>
      <c r="E176" s="9">
        <f t="shared" si="12"/>
        <v>0.30967394599734005</v>
      </c>
      <c r="F176" s="9">
        <f t="shared" si="13"/>
        <v>0.44902420987548392</v>
      </c>
      <c r="G176" s="10">
        <v>0</v>
      </c>
      <c r="H176" s="10">
        <v>0</v>
      </c>
      <c r="I176" s="10">
        <v>0.64238149945305945</v>
      </c>
      <c r="J176" s="10">
        <v>0.48944899001740461</v>
      </c>
      <c r="K176" s="10">
        <v>0</v>
      </c>
      <c r="L176" s="10">
        <v>3.3535981222760256</v>
      </c>
      <c r="M176" s="10">
        <v>1.822113496833039</v>
      </c>
      <c r="N176" s="10">
        <v>0</v>
      </c>
      <c r="O176" s="10">
        <v>0</v>
      </c>
      <c r="P176" s="10">
        <v>0.46659873088107989</v>
      </c>
      <c r="Q176" s="10">
        <v>0</v>
      </c>
      <c r="R176" s="10">
        <v>6.1796212291576315E-2</v>
      </c>
      <c r="S176" s="10">
        <v>0</v>
      </c>
      <c r="T176" s="10">
        <v>1.4961759518512634</v>
      </c>
      <c r="U176" s="11">
        <v>1.5683874141852236</v>
      </c>
      <c r="V176" s="11">
        <v>0.36177740603317976</v>
      </c>
      <c r="W176" s="11">
        <v>0.35800554732674245</v>
      </c>
      <c r="X176" s="11">
        <v>0</v>
      </c>
      <c r="Y176" s="11">
        <v>0.67680111325996206</v>
      </c>
      <c r="Z176" s="11">
        <v>0</v>
      </c>
      <c r="AA176" s="11">
        <v>0</v>
      </c>
      <c r="AB176" s="11">
        <v>0.26563867571109873</v>
      </c>
      <c r="AC176" s="11">
        <v>0</v>
      </c>
      <c r="AD176" s="11">
        <v>0.2023162366538625</v>
      </c>
      <c r="AE176" s="11">
        <v>0</v>
      </c>
      <c r="AF176" s="11">
        <v>0.28316095879801129</v>
      </c>
      <c r="AG176" s="12">
        <f t="shared" si="14"/>
        <v>0.51851851851851849</v>
      </c>
      <c r="AJ176" s="1"/>
      <c r="AK176" s="1"/>
      <c r="AL176" s="1"/>
    </row>
    <row r="177" spans="1:38" ht="12" x14ac:dyDescent="0.2">
      <c r="A177" s="1" t="s">
        <v>177</v>
      </c>
      <c r="B177" s="1">
        <v>759.63750000000005</v>
      </c>
      <c r="C177" s="9">
        <f t="shared" si="10"/>
        <v>0.7314051747787752</v>
      </c>
      <c r="D177" s="9">
        <f t="shared" si="11"/>
        <v>1.3512666715011434</v>
      </c>
      <c r="E177" s="9">
        <f t="shared" si="12"/>
        <v>0.2560066480531748</v>
      </c>
      <c r="F177" s="9">
        <f t="shared" si="13"/>
        <v>0.57567790276795294</v>
      </c>
      <c r="G177" s="10">
        <v>0</v>
      </c>
      <c r="H177" s="10">
        <v>0</v>
      </c>
      <c r="I177" s="10">
        <v>0.67830362044632553</v>
      </c>
      <c r="J177" s="10">
        <v>0.70780350662377223</v>
      </c>
      <c r="K177" s="10">
        <v>0</v>
      </c>
      <c r="L177" s="10">
        <v>7.1336427008678413E-2</v>
      </c>
      <c r="M177" s="10">
        <v>3.8324765463542847E-2</v>
      </c>
      <c r="N177" s="10">
        <v>0.41387788727109087</v>
      </c>
      <c r="O177" s="10">
        <v>0</v>
      </c>
      <c r="P177" s="10">
        <v>0.10495608874200696</v>
      </c>
      <c r="Q177" s="10">
        <v>3.9409803605412956</v>
      </c>
      <c r="R177" s="10">
        <v>0.34517408605670141</v>
      </c>
      <c r="S177" s="10">
        <v>0.14348131065633632</v>
      </c>
      <c r="T177" s="10">
        <v>3.7954343940931028</v>
      </c>
      <c r="U177" s="11">
        <v>2.0445258891182525</v>
      </c>
      <c r="V177" s="11">
        <v>7.6615740955194939E-2</v>
      </c>
      <c r="W177" s="11">
        <v>0</v>
      </c>
      <c r="X177" s="11">
        <v>0</v>
      </c>
      <c r="Y177" s="11">
        <v>0.29030140541868982</v>
      </c>
      <c r="Z177" s="11">
        <v>0</v>
      </c>
      <c r="AA177" s="11">
        <v>0</v>
      </c>
      <c r="AB177" s="11">
        <v>0.15293684361139637</v>
      </c>
      <c r="AC177" s="11">
        <v>0</v>
      </c>
      <c r="AD177" s="11">
        <v>0.32250892895334149</v>
      </c>
      <c r="AE177" s="11">
        <v>0</v>
      </c>
      <c r="AF177" s="11">
        <v>0.18519096858122319</v>
      </c>
      <c r="AG177" s="12">
        <f t="shared" si="14"/>
        <v>0.59259259259259256</v>
      </c>
      <c r="AJ177" s="1"/>
      <c r="AK177" s="1"/>
      <c r="AL177" s="1"/>
    </row>
    <row r="178" spans="1:38" ht="12" x14ac:dyDescent="0.2">
      <c r="A178" s="1" t="s">
        <v>107</v>
      </c>
      <c r="B178" s="1">
        <v>757.62180000000001</v>
      </c>
      <c r="C178" s="9">
        <f t="shared" si="10"/>
        <v>0.13738820359915707</v>
      </c>
      <c r="D178" s="9">
        <f t="shared" si="11"/>
        <v>0.44551130376489184</v>
      </c>
      <c r="E178" s="9">
        <f t="shared" si="12"/>
        <v>0.12585733504620716</v>
      </c>
      <c r="F178" s="9">
        <f t="shared" si="13"/>
        <v>0.26204970439233355</v>
      </c>
      <c r="G178" s="10">
        <v>0.10556463405836668</v>
      </c>
      <c r="H178" s="10">
        <v>0</v>
      </c>
      <c r="I178" s="10">
        <v>8.9166752982732578E-2</v>
      </c>
      <c r="J178" s="10">
        <v>0</v>
      </c>
      <c r="K178" s="10">
        <v>0</v>
      </c>
      <c r="L178" s="10">
        <v>0</v>
      </c>
      <c r="M178" s="10">
        <v>4.850891344531507E-2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1.6801945499017847</v>
      </c>
      <c r="U178" s="11">
        <v>0</v>
      </c>
      <c r="V178" s="11">
        <v>0</v>
      </c>
      <c r="W178" s="11">
        <v>0</v>
      </c>
      <c r="X178" s="11">
        <v>0</v>
      </c>
      <c r="Y178" s="11">
        <v>0.40069795617809933</v>
      </c>
      <c r="Z178" s="11">
        <v>0</v>
      </c>
      <c r="AA178" s="11">
        <v>4.0548498868516773E-3</v>
      </c>
      <c r="AB178" s="11">
        <v>0</v>
      </c>
      <c r="AC178" s="11">
        <v>0</v>
      </c>
      <c r="AD178" s="11">
        <v>0.1126246660245139</v>
      </c>
      <c r="AE178" s="11">
        <v>0.87012361701511998</v>
      </c>
      <c r="AF178" s="11">
        <v>0.12278693144990112</v>
      </c>
      <c r="AG178" s="12">
        <f t="shared" si="14"/>
        <v>0.33333333333333331</v>
      </c>
      <c r="AJ178" s="1"/>
      <c r="AK178" s="1"/>
      <c r="AL178" s="1"/>
    </row>
    <row r="179" spans="1:38" ht="12" x14ac:dyDescent="0.2">
      <c r="A179" s="1" t="s">
        <v>208</v>
      </c>
      <c r="B179" s="1">
        <v>773.65309999999999</v>
      </c>
      <c r="C179" s="9">
        <f t="shared" si="10"/>
        <v>1.3388791797250912E-2</v>
      </c>
      <c r="D179" s="9">
        <f t="shared" si="11"/>
        <v>2.9598652594502818E-2</v>
      </c>
      <c r="E179" s="9">
        <f t="shared" si="12"/>
        <v>0.35607770699469588</v>
      </c>
      <c r="F179" s="9">
        <f t="shared" si="13"/>
        <v>1.0120834206145142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5.682001626386337E-2</v>
      </c>
      <c r="M179" s="10">
        <v>3.2608536199069151E-2</v>
      </c>
      <c r="N179" s="10">
        <v>0</v>
      </c>
      <c r="O179" s="10">
        <v>0</v>
      </c>
      <c r="P179" s="10">
        <v>0</v>
      </c>
      <c r="Q179" s="10">
        <v>0</v>
      </c>
      <c r="R179" s="10">
        <v>9.8014532698580251E-2</v>
      </c>
      <c r="S179" s="10">
        <v>0</v>
      </c>
      <c r="T179" s="10">
        <v>0</v>
      </c>
      <c r="U179" s="11">
        <v>3.5495191484586197</v>
      </c>
      <c r="V179" s="11">
        <v>0</v>
      </c>
      <c r="W179" s="11">
        <v>0</v>
      </c>
      <c r="X179" s="11">
        <v>0</v>
      </c>
      <c r="Y179" s="11">
        <v>0.30917109331202214</v>
      </c>
      <c r="Z179" s="11">
        <v>0</v>
      </c>
      <c r="AA179" s="11">
        <v>0</v>
      </c>
      <c r="AB179" s="11">
        <v>0</v>
      </c>
      <c r="AC179" s="11">
        <v>0</v>
      </c>
      <c r="AD179" s="11">
        <v>0.2721829621355909</v>
      </c>
      <c r="AE179" s="11">
        <v>0.14205928003011756</v>
      </c>
      <c r="AF179" s="11">
        <v>0</v>
      </c>
      <c r="AG179" s="12">
        <f t="shared" si="14"/>
        <v>0.25925925925925924</v>
      </c>
      <c r="AJ179" s="1"/>
      <c r="AK179" s="1"/>
      <c r="AL179" s="1"/>
    </row>
    <row r="180" spans="1:38" ht="12" x14ac:dyDescent="0.2">
      <c r="A180" s="1" t="s">
        <v>108</v>
      </c>
      <c r="B180" s="1">
        <v>787.66880000000003</v>
      </c>
      <c r="C180" s="9">
        <f t="shared" si="10"/>
        <v>1.0429064766569485</v>
      </c>
      <c r="D180" s="9">
        <f t="shared" si="11"/>
        <v>1.1120590394623604</v>
      </c>
      <c r="E180" s="9">
        <f t="shared" si="12"/>
        <v>1.8024282404083867</v>
      </c>
      <c r="F180" s="9">
        <f t="shared" si="13"/>
        <v>2.1708741107920262</v>
      </c>
      <c r="G180" s="10">
        <v>0.10154752528773336</v>
      </c>
      <c r="H180" s="10">
        <v>0.31825247606699725</v>
      </c>
      <c r="I180" s="10">
        <v>3.4336751264290712</v>
      </c>
      <c r="J180" s="10">
        <v>1.6163391003319281</v>
      </c>
      <c r="K180" s="10">
        <v>0</v>
      </c>
      <c r="L180" s="10">
        <v>2.0583463539526083</v>
      </c>
      <c r="M180" s="10">
        <v>1.6150232793482011</v>
      </c>
      <c r="N180" s="10">
        <v>0</v>
      </c>
      <c r="O180" s="10">
        <v>0.16586463841113477</v>
      </c>
      <c r="P180" s="10">
        <v>0.39374605492649362</v>
      </c>
      <c r="Q180" s="10">
        <v>2.5807219929103122</v>
      </c>
      <c r="R180" s="10">
        <v>1.6153416210549474</v>
      </c>
      <c r="S180" s="10">
        <v>0.70183250447785162</v>
      </c>
      <c r="T180" s="10">
        <v>0</v>
      </c>
      <c r="U180" s="11">
        <v>7.8124908234439143</v>
      </c>
      <c r="V180" s="11">
        <v>2.0561434725640959</v>
      </c>
      <c r="W180" s="11">
        <v>0.37405011199250388</v>
      </c>
      <c r="X180" s="11">
        <v>1.444494978185545</v>
      </c>
      <c r="Y180" s="11">
        <v>3.4246420120484933</v>
      </c>
      <c r="Z180" s="11">
        <v>0.28252553321028256</v>
      </c>
      <c r="AA180" s="11">
        <v>0.11847290641863994</v>
      </c>
      <c r="AB180" s="11">
        <v>1.8603543519287367</v>
      </c>
      <c r="AC180" s="11">
        <v>0.31883751124322862</v>
      </c>
      <c r="AD180" s="11">
        <v>2.2850290718430921</v>
      </c>
      <c r="AE180" s="11">
        <v>0</v>
      </c>
      <c r="AF180" s="11">
        <v>1.6520981120221085</v>
      </c>
      <c r="AG180" s="12">
        <f t="shared" si="14"/>
        <v>0.81481481481481477</v>
      </c>
      <c r="AJ180" s="1"/>
      <c r="AK180" s="1"/>
      <c r="AL180" s="1"/>
    </row>
    <row r="181" spans="1:38" ht="12" x14ac:dyDescent="0.2">
      <c r="A181" s="1" t="s">
        <v>281</v>
      </c>
      <c r="B181" s="1">
        <v>785.65309999999999</v>
      </c>
      <c r="C181" s="9">
        <f t="shared" si="10"/>
        <v>0.23894033555484495</v>
      </c>
      <c r="D181" s="9">
        <f t="shared" si="11"/>
        <v>0.51446956138021949</v>
      </c>
      <c r="E181" s="9">
        <f t="shared" si="12"/>
        <v>0.29881752882922991</v>
      </c>
      <c r="F181" s="9">
        <f t="shared" si="13"/>
        <v>0.47817595547974145</v>
      </c>
      <c r="G181" s="10">
        <v>0</v>
      </c>
      <c r="H181" s="10">
        <v>0</v>
      </c>
      <c r="I181" s="10">
        <v>0.32581505677604289</v>
      </c>
      <c r="J181" s="10">
        <v>1.9504556307637209</v>
      </c>
      <c r="K181" s="10">
        <v>0</v>
      </c>
      <c r="L181" s="10">
        <v>0.33072603471254769</v>
      </c>
      <c r="M181" s="10">
        <v>0.18825567525230702</v>
      </c>
      <c r="N181" s="10">
        <v>0</v>
      </c>
      <c r="O181" s="10">
        <v>0</v>
      </c>
      <c r="P181" s="10">
        <v>0.40469928657248017</v>
      </c>
      <c r="Q181" s="10">
        <v>0</v>
      </c>
      <c r="R181" s="10">
        <v>0.14521301369073089</v>
      </c>
      <c r="S181" s="10">
        <v>0</v>
      </c>
      <c r="T181" s="10">
        <v>0</v>
      </c>
      <c r="U181" s="11">
        <v>1.1376184103742737</v>
      </c>
      <c r="V181" s="11">
        <v>0.34544372816216584</v>
      </c>
      <c r="W181" s="11">
        <v>0</v>
      </c>
      <c r="X181" s="11">
        <v>0</v>
      </c>
      <c r="Y181" s="11">
        <v>1.308631868855191</v>
      </c>
      <c r="Z181" s="11">
        <v>0</v>
      </c>
      <c r="AA181" s="11">
        <v>0.12748173290193987</v>
      </c>
      <c r="AB181" s="11">
        <v>0</v>
      </c>
      <c r="AC181" s="11">
        <v>0</v>
      </c>
      <c r="AD181" s="11">
        <v>0.66663460565718802</v>
      </c>
      <c r="AE181" s="11">
        <v>0</v>
      </c>
      <c r="AF181" s="11">
        <v>0</v>
      </c>
      <c r="AG181" s="12">
        <f t="shared" si="14"/>
        <v>0.40740740740740738</v>
      </c>
      <c r="AJ181" s="1"/>
      <c r="AK181" s="1"/>
      <c r="AL181" s="1"/>
    </row>
    <row r="182" spans="1:38" ht="12" x14ac:dyDescent="0.2">
      <c r="A182" s="1" t="s">
        <v>234</v>
      </c>
      <c r="B182" s="1">
        <v>801.68439999999998</v>
      </c>
      <c r="C182" s="9">
        <f t="shared" si="10"/>
        <v>9.7941669272987877E-2</v>
      </c>
      <c r="D182" s="9">
        <f t="shared" si="11"/>
        <v>0.15696439917432076</v>
      </c>
      <c r="E182" s="9">
        <f t="shared" si="12"/>
        <v>0.34858078630229844</v>
      </c>
      <c r="F182" s="9">
        <f t="shared" si="13"/>
        <v>0.88028540928744614</v>
      </c>
      <c r="G182" s="10">
        <v>0</v>
      </c>
      <c r="H182" s="10">
        <v>0</v>
      </c>
      <c r="I182" s="10">
        <v>0.28011236470717682</v>
      </c>
      <c r="J182" s="10">
        <v>0.1272843474652138</v>
      </c>
      <c r="K182" s="10">
        <v>0</v>
      </c>
      <c r="L182" s="10">
        <v>0.24351636765758816</v>
      </c>
      <c r="M182" s="10">
        <v>8.4501955606558557E-2</v>
      </c>
      <c r="N182" s="10">
        <v>0</v>
      </c>
      <c r="O182" s="10">
        <v>0</v>
      </c>
      <c r="P182" s="10">
        <v>0.104129692698851</v>
      </c>
      <c r="Q182" s="10">
        <v>0</v>
      </c>
      <c r="R182" s="10">
        <v>0.53163864168644193</v>
      </c>
      <c r="S182" s="10">
        <v>0</v>
      </c>
      <c r="T182" s="10">
        <v>0</v>
      </c>
      <c r="U182" s="11">
        <v>3.085418375370288</v>
      </c>
      <c r="V182" s="11">
        <v>6.7548941218896014E-2</v>
      </c>
      <c r="W182" s="11">
        <v>0</v>
      </c>
      <c r="X182" s="11">
        <v>0</v>
      </c>
      <c r="Y182" s="11">
        <v>0.54784550734350801</v>
      </c>
      <c r="Z182" s="11">
        <v>0</v>
      </c>
      <c r="AA182" s="11">
        <v>0</v>
      </c>
      <c r="AB182" s="11">
        <v>0</v>
      </c>
      <c r="AC182" s="11">
        <v>0</v>
      </c>
      <c r="AD182" s="11">
        <v>0.38475778463293647</v>
      </c>
      <c r="AE182" s="11">
        <v>0</v>
      </c>
      <c r="AF182" s="11">
        <v>9.7398827061952617E-2</v>
      </c>
      <c r="AG182" s="12">
        <f t="shared" si="14"/>
        <v>0.40740740740740738</v>
      </c>
      <c r="AJ182" s="1"/>
      <c r="AK182" s="1"/>
      <c r="AL182" s="1"/>
    </row>
    <row r="183" spans="1:38" ht="12" x14ac:dyDescent="0.2">
      <c r="A183" s="1" t="s">
        <v>127</v>
      </c>
      <c r="B183" s="1">
        <v>795.63760000000002</v>
      </c>
      <c r="C183" s="9">
        <f t="shared" si="10"/>
        <v>0.14544362044455397</v>
      </c>
      <c r="D183" s="9">
        <f t="shared" si="11"/>
        <v>0.53040337703995599</v>
      </c>
      <c r="E183" s="9">
        <f t="shared" si="12"/>
        <v>6.8720249453177278E-4</v>
      </c>
      <c r="F183" s="9">
        <f t="shared" si="13"/>
        <v>1.7354411008197652E-3</v>
      </c>
      <c r="G183" s="10">
        <v>5.1985840030621356E-3</v>
      </c>
      <c r="H183" s="10">
        <v>1.3360730833065538E-3</v>
      </c>
      <c r="I183" s="10">
        <v>0</v>
      </c>
      <c r="J183" s="10">
        <v>3.4353745387676348E-3</v>
      </c>
      <c r="K183" s="10">
        <v>0</v>
      </c>
      <c r="L183" s="10">
        <v>0</v>
      </c>
      <c r="M183" s="10">
        <v>0</v>
      </c>
      <c r="N183" s="10">
        <v>0</v>
      </c>
      <c r="O183" s="10">
        <v>1.2136387717234244E-4</v>
      </c>
      <c r="P183" s="10">
        <v>0</v>
      </c>
      <c r="Q183" s="10">
        <v>0</v>
      </c>
      <c r="R183" s="10">
        <v>3.8176527222652329E-2</v>
      </c>
      <c r="S183" s="10">
        <v>0</v>
      </c>
      <c r="T183" s="10">
        <v>1.9879427634987945</v>
      </c>
      <c r="U183" s="11">
        <v>0</v>
      </c>
      <c r="V183" s="11">
        <v>0</v>
      </c>
      <c r="W183" s="11">
        <v>2.574913018422532E-3</v>
      </c>
      <c r="X183" s="11">
        <v>0</v>
      </c>
      <c r="Y183" s="11">
        <v>0</v>
      </c>
      <c r="Z183" s="11">
        <v>0</v>
      </c>
      <c r="AA183" s="11">
        <v>0</v>
      </c>
      <c r="AB183" s="11">
        <v>5.6715169159587417E-3</v>
      </c>
      <c r="AC183" s="11">
        <v>0</v>
      </c>
      <c r="AD183" s="11">
        <v>0</v>
      </c>
      <c r="AE183" s="11">
        <v>0</v>
      </c>
      <c r="AF183" s="11">
        <v>0</v>
      </c>
      <c r="AG183" s="12">
        <f t="shared" si="14"/>
        <v>0.29629629629629628</v>
      </c>
      <c r="AJ183" s="1"/>
      <c r="AK183" s="1"/>
      <c r="AL183" s="1"/>
    </row>
    <row r="184" spans="1:38" ht="12" x14ac:dyDescent="0.2">
      <c r="A184" s="1" t="s">
        <v>100</v>
      </c>
      <c r="B184" s="1">
        <v>815.70010000000002</v>
      </c>
      <c r="C184" s="9">
        <f t="shared" si="10"/>
        <v>0.31850806139733351</v>
      </c>
      <c r="D184" s="9">
        <f t="shared" si="11"/>
        <v>0.38180294001845999</v>
      </c>
      <c r="E184" s="9">
        <f t="shared" si="12"/>
        <v>0.50765738006406025</v>
      </c>
      <c r="F184" s="9">
        <f t="shared" si="13"/>
        <v>0.85394636082294406</v>
      </c>
      <c r="G184" s="10">
        <v>0.11832852763879372</v>
      </c>
      <c r="H184" s="10">
        <v>0.2091976337854137</v>
      </c>
      <c r="I184" s="10">
        <v>0.37301617539678705</v>
      </c>
      <c r="J184" s="10">
        <v>0.44207286534491508</v>
      </c>
      <c r="K184" s="10">
        <v>0</v>
      </c>
      <c r="L184" s="10">
        <v>0.96594226041126063</v>
      </c>
      <c r="M184" s="10">
        <v>1.2960209074036226</v>
      </c>
      <c r="N184" s="10">
        <v>0</v>
      </c>
      <c r="O184" s="10">
        <v>0.11849975306956677</v>
      </c>
      <c r="P184" s="10">
        <v>0.36383093202370631</v>
      </c>
      <c r="Q184" s="10">
        <v>0</v>
      </c>
      <c r="R184" s="10">
        <v>0.29463253341156165</v>
      </c>
      <c r="S184" s="10">
        <v>0.2775712710770421</v>
      </c>
      <c r="T184" s="10">
        <v>0</v>
      </c>
      <c r="U184" s="11">
        <v>2.7033448138543923</v>
      </c>
      <c r="V184" s="11">
        <v>0.52555531717248494</v>
      </c>
      <c r="W184" s="11">
        <v>0</v>
      </c>
      <c r="X184" s="11">
        <v>0</v>
      </c>
      <c r="Y184" s="11">
        <v>0.65029018801527261</v>
      </c>
      <c r="Z184" s="11">
        <v>0</v>
      </c>
      <c r="AA184" s="11">
        <v>0</v>
      </c>
      <c r="AB184" s="11">
        <v>0</v>
      </c>
      <c r="AC184" s="11">
        <v>0.24854427225566605</v>
      </c>
      <c r="AD184" s="11">
        <v>0.23502381413900594</v>
      </c>
      <c r="AE184" s="11">
        <v>0</v>
      </c>
      <c r="AF184" s="11">
        <v>1.7291301553319007</v>
      </c>
      <c r="AG184" s="12">
        <f t="shared" si="14"/>
        <v>0.59259259259259256</v>
      </c>
      <c r="AJ184" s="1"/>
      <c r="AK184" s="1"/>
      <c r="AL184" s="1"/>
    </row>
    <row r="185" spans="1:38" ht="12" x14ac:dyDescent="0.2">
      <c r="A185" s="1" t="s">
        <v>36</v>
      </c>
      <c r="B185" s="1">
        <v>813.68439999999998</v>
      </c>
      <c r="C185" s="9">
        <f t="shared" si="10"/>
        <v>4.5545028396740337</v>
      </c>
      <c r="D185" s="9">
        <f t="shared" si="11"/>
        <v>4.4102801311763455</v>
      </c>
      <c r="E185" s="9">
        <f t="shared" si="12"/>
        <v>8.0028816909826954</v>
      </c>
      <c r="F185" s="9">
        <f t="shared" si="13"/>
        <v>4.1821611429868319</v>
      </c>
      <c r="G185" s="10">
        <v>10.858167397160642</v>
      </c>
      <c r="H185" s="10">
        <v>3.1795760194557237</v>
      </c>
      <c r="I185" s="10">
        <v>10.650067303646559</v>
      </c>
      <c r="J185" s="10">
        <v>13.279441014956122</v>
      </c>
      <c r="K185" s="10">
        <v>0</v>
      </c>
      <c r="L185" s="10">
        <v>5.8020054224359718</v>
      </c>
      <c r="M185" s="10">
        <v>3.3140226537511879</v>
      </c>
      <c r="N185" s="10">
        <v>5.4520441615473594</v>
      </c>
      <c r="O185" s="10">
        <v>1.3675866849983767</v>
      </c>
      <c r="P185" s="10">
        <v>6.4080295397111255</v>
      </c>
      <c r="Q185" s="10">
        <v>0</v>
      </c>
      <c r="R185" s="10">
        <v>2.7812621155418005</v>
      </c>
      <c r="S185" s="10">
        <v>0.67083744223160291</v>
      </c>
      <c r="T185" s="10">
        <v>0</v>
      </c>
      <c r="U185" s="11">
        <v>12.531071340128053</v>
      </c>
      <c r="V185" s="11">
        <v>5.1595046135128406</v>
      </c>
      <c r="W185" s="11">
        <v>3.144041109351392</v>
      </c>
      <c r="X185" s="11">
        <v>4.4012293150179982</v>
      </c>
      <c r="Y185" s="11">
        <v>11.351676765835425</v>
      </c>
      <c r="Z185" s="11">
        <v>9.5037439230761294</v>
      </c>
      <c r="AA185" s="11">
        <v>14.845707496449096</v>
      </c>
      <c r="AB185" s="11">
        <v>4.3996632384965766</v>
      </c>
      <c r="AC185" s="11">
        <v>8.5168328933559412</v>
      </c>
      <c r="AD185" s="11">
        <v>12.383670562598406</v>
      </c>
      <c r="AE185" s="11">
        <v>2.1397254020704559</v>
      </c>
      <c r="AF185" s="11">
        <v>7.6577136319000179</v>
      </c>
      <c r="AG185" s="12">
        <f t="shared" si="14"/>
        <v>0.85185185185185186</v>
      </c>
      <c r="AJ185" s="1"/>
      <c r="AK185" s="1"/>
      <c r="AL185" s="1"/>
    </row>
    <row r="186" spans="1:38" ht="12" x14ac:dyDescent="0.2">
      <c r="A186" s="1" t="s">
        <v>48</v>
      </c>
      <c r="B186" s="1">
        <v>811.66880000000003</v>
      </c>
      <c r="C186" s="9">
        <f t="shared" si="10"/>
        <v>0.95636743030900906</v>
      </c>
      <c r="D186" s="9">
        <f t="shared" si="11"/>
        <v>1.4322391535052714</v>
      </c>
      <c r="E186" s="9">
        <f t="shared" si="12"/>
        <v>0.65609355206420761</v>
      </c>
      <c r="F186" s="9">
        <f t="shared" si="13"/>
        <v>0.80152226746201627</v>
      </c>
      <c r="G186" s="10">
        <v>3.6400115973561467</v>
      </c>
      <c r="H186" s="10">
        <v>0</v>
      </c>
      <c r="I186" s="10">
        <v>1.7816452839860184</v>
      </c>
      <c r="J186" s="10">
        <v>4.4703960504095575</v>
      </c>
      <c r="K186" s="10">
        <v>0</v>
      </c>
      <c r="L186" s="10">
        <v>0.69953263024474088</v>
      </c>
      <c r="M186" s="10">
        <v>0.170653527134282</v>
      </c>
      <c r="N186" s="10">
        <v>0.20476853679834381</v>
      </c>
      <c r="O186" s="10">
        <v>0.11171736927230816</v>
      </c>
      <c r="P186" s="10">
        <v>0.63673842750844045</v>
      </c>
      <c r="Q186" s="10">
        <v>0</v>
      </c>
      <c r="R186" s="10">
        <v>0.25175299000581003</v>
      </c>
      <c r="S186" s="10">
        <v>0</v>
      </c>
      <c r="T186" s="10">
        <v>1.4219276116104778</v>
      </c>
      <c r="U186" s="11">
        <v>0.39165628424041754</v>
      </c>
      <c r="V186" s="11">
        <v>0.26729773160069481</v>
      </c>
      <c r="W186" s="11">
        <v>0</v>
      </c>
      <c r="X186" s="11">
        <v>0.21473123879106604</v>
      </c>
      <c r="Y186" s="11">
        <v>0.30832732159245718</v>
      </c>
      <c r="Z186" s="11">
        <v>2.5740657292309388</v>
      </c>
      <c r="AA186" s="11">
        <v>1.677975579110945</v>
      </c>
      <c r="AB186" s="11">
        <v>0</v>
      </c>
      <c r="AC186" s="11">
        <v>0.40209685253198485</v>
      </c>
      <c r="AD186" s="11">
        <v>1.3255518040229199</v>
      </c>
      <c r="AE186" s="11">
        <v>0</v>
      </c>
      <c r="AF186" s="11">
        <v>0.7114200836490665</v>
      </c>
      <c r="AG186" s="12">
        <f t="shared" si="14"/>
        <v>0.70370370370370372</v>
      </c>
      <c r="AJ186" s="1"/>
      <c r="AK186" s="1"/>
      <c r="AL186" s="1"/>
    </row>
    <row r="187" spans="1:38" ht="12" x14ac:dyDescent="0.2">
      <c r="A187" s="1" t="s">
        <v>162</v>
      </c>
      <c r="B187" s="1">
        <v>845.74699999999996</v>
      </c>
      <c r="C187" s="9">
        <f t="shared" si="10"/>
        <v>0.27205834309988969</v>
      </c>
      <c r="D187" s="9">
        <f t="shared" si="11"/>
        <v>0.5011910560311672</v>
      </c>
      <c r="E187" s="9">
        <f t="shared" si="12"/>
        <v>7.8409033215302626E-2</v>
      </c>
      <c r="F187" s="9">
        <f t="shared" si="13"/>
        <v>0.20217464218833089</v>
      </c>
      <c r="G187" s="10">
        <v>0</v>
      </c>
      <c r="H187" s="10">
        <v>0</v>
      </c>
      <c r="I187" s="10">
        <v>0</v>
      </c>
      <c r="J187" s="10">
        <v>0</v>
      </c>
      <c r="K187" s="10">
        <v>1.0971455826158563</v>
      </c>
      <c r="L187" s="10">
        <v>0.64052777444243381</v>
      </c>
      <c r="M187" s="10">
        <v>1.598128252003796</v>
      </c>
      <c r="N187" s="10">
        <v>0</v>
      </c>
      <c r="O187" s="10">
        <v>7.9058327529932124E-2</v>
      </c>
      <c r="P187" s="10">
        <v>0</v>
      </c>
      <c r="Q187" s="10">
        <v>0</v>
      </c>
      <c r="R187" s="10">
        <v>3.909688863831931E-2</v>
      </c>
      <c r="S187" s="10">
        <v>0.35485997816811893</v>
      </c>
      <c r="T187" s="10">
        <v>0</v>
      </c>
      <c r="U187" s="11">
        <v>0.26952901918953232</v>
      </c>
      <c r="V187" s="11">
        <v>0.6713793793940992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2">
        <f t="shared" si="14"/>
        <v>0.29629629629629628</v>
      </c>
      <c r="AJ187" s="1"/>
      <c r="AK187" s="1"/>
      <c r="AL187" s="1"/>
    </row>
    <row r="188" spans="1:38" ht="12" x14ac:dyDescent="0.2">
      <c r="A188" s="1" t="s">
        <v>183</v>
      </c>
      <c r="B188" s="1">
        <v>871.76279999999997</v>
      </c>
      <c r="C188" s="9">
        <f t="shared" si="10"/>
        <v>0.10267553407581256</v>
      </c>
      <c r="D188" s="9">
        <f t="shared" si="11"/>
        <v>0.23830819179904789</v>
      </c>
      <c r="E188" s="9">
        <f t="shared" si="12"/>
        <v>0.29439062776780395</v>
      </c>
      <c r="F188" s="9">
        <f t="shared" si="13"/>
        <v>0.42631405934078187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0.19101568161309526</v>
      </c>
      <c r="M188" s="10">
        <v>0.88841305530399639</v>
      </c>
      <c r="N188" s="10">
        <v>0</v>
      </c>
      <c r="O188" s="10">
        <v>6.0171029749436444E-2</v>
      </c>
      <c r="P188" s="10">
        <v>0.22679775685535519</v>
      </c>
      <c r="Q188" s="10">
        <v>0</v>
      </c>
      <c r="R188" s="10">
        <v>7.1059953539492626E-2</v>
      </c>
      <c r="S188" s="10">
        <v>0</v>
      </c>
      <c r="T188" s="10">
        <v>0</v>
      </c>
      <c r="U188" s="11">
        <v>1.3097083631958695</v>
      </c>
      <c r="V188" s="11">
        <v>0.95351680429843111</v>
      </c>
      <c r="W188" s="11">
        <v>0</v>
      </c>
      <c r="X188" s="11">
        <v>0</v>
      </c>
      <c r="Y188" s="11">
        <v>0.32150777178604062</v>
      </c>
      <c r="Z188" s="11">
        <v>0</v>
      </c>
      <c r="AA188" s="11">
        <v>0</v>
      </c>
      <c r="AB188" s="11">
        <v>0.25426716059649929</v>
      </c>
      <c r="AC188" s="11">
        <v>0</v>
      </c>
      <c r="AD188" s="11">
        <v>0.40170760803605476</v>
      </c>
      <c r="AE188" s="11">
        <v>0</v>
      </c>
      <c r="AF188" s="11">
        <v>0.29197982530075156</v>
      </c>
      <c r="AG188" s="12">
        <f t="shared" si="14"/>
        <v>0.40740740740740738</v>
      </c>
      <c r="AJ188" s="1"/>
      <c r="AK188" s="1"/>
      <c r="AL188" s="1"/>
    </row>
    <row r="189" spans="1:38" ht="12" x14ac:dyDescent="0.2">
      <c r="A189" s="1" t="s">
        <v>93</v>
      </c>
      <c r="B189" s="1">
        <v>899.79409999999996</v>
      </c>
      <c r="C189" s="9">
        <f t="shared" si="10"/>
        <v>2.1347410179550264</v>
      </c>
      <c r="D189" s="9">
        <f t="shared" si="11"/>
        <v>2.2750825745283887</v>
      </c>
      <c r="E189" s="9">
        <f t="shared" si="12"/>
        <v>1.7721193704475791</v>
      </c>
      <c r="F189" s="9">
        <f t="shared" si="13"/>
        <v>2.1274399395200829</v>
      </c>
      <c r="G189" s="10">
        <v>0.14761299006672679</v>
      </c>
      <c r="H189" s="10">
        <v>1.0927192477969014</v>
      </c>
      <c r="I189" s="10">
        <v>0.95569868659159185</v>
      </c>
      <c r="J189" s="10">
        <v>0.11889167421187961</v>
      </c>
      <c r="K189" s="10">
        <v>0.72752932883003307</v>
      </c>
      <c r="L189" s="10">
        <v>2.6551160603661814</v>
      </c>
      <c r="M189" s="10">
        <v>4.2039439314005138</v>
      </c>
      <c r="N189" s="10">
        <v>0.23697463415757225</v>
      </c>
      <c r="O189" s="10">
        <v>5.9005717911593507</v>
      </c>
      <c r="P189" s="10">
        <v>3.0297629309671983</v>
      </c>
      <c r="Q189" s="10">
        <v>0</v>
      </c>
      <c r="R189" s="10">
        <v>4.6570520176123207</v>
      </c>
      <c r="S189" s="10">
        <v>6.1605009582100987</v>
      </c>
      <c r="T189" s="10">
        <v>0</v>
      </c>
      <c r="U189" s="11">
        <v>0.49515160627061061</v>
      </c>
      <c r="V189" s="11">
        <v>6.1767037867528165</v>
      </c>
      <c r="W189" s="11">
        <v>0</v>
      </c>
      <c r="X189" s="11">
        <v>0.95643865544016959</v>
      </c>
      <c r="Y189" s="11">
        <v>0.19651048203612809</v>
      </c>
      <c r="Z189" s="11">
        <v>5.1484535387208039</v>
      </c>
      <c r="AA189" s="11">
        <v>0</v>
      </c>
      <c r="AB189" s="11">
        <v>1.7535411138167791</v>
      </c>
      <c r="AC189" s="11">
        <v>1.9696017198453211</v>
      </c>
      <c r="AD189" s="11">
        <v>3.737412968484489</v>
      </c>
      <c r="AE189" s="11">
        <v>0</v>
      </c>
      <c r="AF189" s="11">
        <v>0.83161857400383499</v>
      </c>
      <c r="AG189" s="12">
        <f t="shared" si="14"/>
        <v>0.77777777777777779</v>
      </c>
      <c r="AJ189" s="1"/>
      <c r="AK189" s="1"/>
      <c r="AL189" s="1"/>
    </row>
    <row r="190" spans="1:38" ht="12" x14ac:dyDescent="0.2">
      <c r="A190" s="1" t="s">
        <v>253</v>
      </c>
      <c r="B190" s="1">
        <v>614.53589999999997</v>
      </c>
      <c r="C190" s="9">
        <f t="shared" si="10"/>
        <v>0.7314914671143633</v>
      </c>
      <c r="D190" s="9">
        <f t="shared" si="11"/>
        <v>2.5500752436364302</v>
      </c>
      <c r="E190" s="9">
        <f t="shared" si="12"/>
        <v>0.14954319372003022</v>
      </c>
      <c r="F190" s="9">
        <f t="shared" si="13"/>
        <v>0.19881333339277513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6.7851564522396102E-2</v>
      </c>
      <c r="M190" s="10">
        <v>0</v>
      </c>
      <c r="N190" s="10">
        <v>0</v>
      </c>
      <c r="O190" s="10">
        <v>0.22669629387759277</v>
      </c>
      <c r="P190" s="10">
        <v>0</v>
      </c>
      <c r="Q190" s="10">
        <v>9.5833639236831569</v>
      </c>
      <c r="R190" s="10">
        <v>0.36296875751794061</v>
      </c>
      <c r="S190" s="10">
        <v>0</v>
      </c>
      <c r="T190" s="10">
        <v>0</v>
      </c>
      <c r="U190" s="11">
        <v>0.21936986919494086</v>
      </c>
      <c r="V190" s="11">
        <v>0</v>
      </c>
      <c r="W190" s="11">
        <v>0</v>
      </c>
      <c r="X190" s="11">
        <v>0</v>
      </c>
      <c r="Y190" s="11">
        <v>0.3917369317761647</v>
      </c>
      <c r="Z190" s="11">
        <v>0.63221822856885923</v>
      </c>
      <c r="AA190" s="11">
        <v>0.16379758173249218</v>
      </c>
      <c r="AB190" s="11">
        <v>0</v>
      </c>
      <c r="AC190" s="11">
        <v>0</v>
      </c>
      <c r="AD190" s="11">
        <v>0.19510132132009544</v>
      </c>
      <c r="AE190" s="11">
        <v>0</v>
      </c>
      <c r="AF190" s="11">
        <v>0.19229439204781051</v>
      </c>
      <c r="AG190" s="12">
        <f t="shared" si="14"/>
        <v>0.37037037037037035</v>
      </c>
      <c r="AJ190" s="1"/>
      <c r="AK190" s="1"/>
      <c r="AL190" s="1"/>
    </row>
    <row r="191" spans="1:38" ht="12" x14ac:dyDescent="0.2">
      <c r="A191" s="1" t="s">
        <v>92</v>
      </c>
      <c r="B191" s="1">
        <v>642.56719999999996</v>
      </c>
      <c r="C191" s="9">
        <f t="shared" si="10"/>
        <v>0.52810567046345747</v>
      </c>
      <c r="D191" s="9">
        <f t="shared" si="11"/>
        <v>0.82670873808590584</v>
      </c>
      <c r="E191" s="9">
        <f t="shared" si="12"/>
        <v>0.17115398035567245</v>
      </c>
      <c r="F191" s="9">
        <f t="shared" si="13"/>
        <v>0.40051735678801648</v>
      </c>
      <c r="G191" s="10">
        <v>0.14942486055808496</v>
      </c>
      <c r="H191" s="10">
        <v>0.19902710017834616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1.3513402292893995</v>
      </c>
      <c r="P191" s="10">
        <v>0</v>
      </c>
      <c r="Q191" s="10">
        <v>0.16177242391704347</v>
      </c>
      <c r="R191" s="10">
        <v>2.4186558890360845</v>
      </c>
      <c r="S191" s="10">
        <v>1.2574332501182031</v>
      </c>
      <c r="T191" s="10">
        <v>1.8558256333912426</v>
      </c>
      <c r="U191" s="11">
        <v>0.1753221371856635</v>
      </c>
      <c r="V191" s="11">
        <v>6.5612415813074768E-2</v>
      </c>
      <c r="W191" s="11">
        <v>1.4126610517611868</v>
      </c>
      <c r="X191" s="11">
        <v>0</v>
      </c>
      <c r="Y191" s="11">
        <v>0</v>
      </c>
      <c r="Z191" s="11">
        <v>0</v>
      </c>
      <c r="AA191" s="11">
        <v>0</v>
      </c>
      <c r="AB191" s="11">
        <v>0.25172511180635637</v>
      </c>
      <c r="AC191" s="11">
        <v>0.1485270477017881</v>
      </c>
      <c r="AD191" s="11">
        <v>0</v>
      </c>
      <c r="AE191" s="11">
        <v>0</v>
      </c>
      <c r="AF191" s="11">
        <v>0</v>
      </c>
      <c r="AG191" s="12">
        <f t="shared" si="14"/>
        <v>0.44444444444444442</v>
      </c>
      <c r="AJ191" s="1"/>
      <c r="AK191" s="1"/>
      <c r="AL191" s="1"/>
    </row>
    <row r="192" spans="1:38" ht="12" x14ac:dyDescent="0.2">
      <c r="A192" s="1" t="s">
        <v>223</v>
      </c>
      <c r="B192" s="1">
        <v>640.55150000000003</v>
      </c>
      <c r="C192" s="9">
        <f t="shared" si="10"/>
        <v>0.14570052794469829</v>
      </c>
      <c r="D192" s="9">
        <f t="shared" si="11"/>
        <v>0.45019224973618932</v>
      </c>
      <c r="E192" s="9">
        <f t="shared" si="12"/>
        <v>9.2215153884453213E-2</v>
      </c>
      <c r="F192" s="9">
        <f t="shared" si="13"/>
        <v>0.19899633343211409</v>
      </c>
      <c r="G192" s="10">
        <v>0</v>
      </c>
      <c r="H192" s="10">
        <v>0.19468193687718094</v>
      </c>
      <c r="I192" s="10">
        <v>0</v>
      </c>
      <c r="J192" s="10">
        <v>0</v>
      </c>
      <c r="K192" s="10">
        <v>1.6971112886154913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3.5869587676221344E-2</v>
      </c>
      <c r="S192" s="10">
        <v>0.11214457805688198</v>
      </c>
      <c r="T192" s="10">
        <v>0</v>
      </c>
      <c r="U192" s="11">
        <v>9.2620684095896119E-2</v>
      </c>
      <c r="V192" s="11">
        <v>6.9340634848375632E-2</v>
      </c>
      <c r="W192" s="11">
        <v>0.66991830741368719</v>
      </c>
      <c r="X192" s="11">
        <v>0.27470222025547969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2">
        <f t="shared" si="14"/>
        <v>0.29629629629629628</v>
      </c>
      <c r="AJ192" s="1"/>
      <c r="AK192" s="1"/>
      <c r="AL192" s="1"/>
    </row>
    <row r="193" spans="1:38" ht="12" x14ac:dyDescent="0.2">
      <c r="A193" s="1" t="s">
        <v>270</v>
      </c>
      <c r="B193" s="1">
        <v>661.53779999999995</v>
      </c>
      <c r="C193" s="9">
        <f t="shared" si="10"/>
        <v>0.55716824263397247</v>
      </c>
      <c r="D193" s="9">
        <f t="shared" si="11"/>
        <v>0.74086219030863998</v>
      </c>
      <c r="E193" s="9">
        <f t="shared" si="12"/>
        <v>0.43502789380185652</v>
      </c>
      <c r="F193" s="9">
        <f t="shared" si="13"/>
        <v>1.2509219483457976</v>
      </c>
      <c r="G193" s="10">
        <v>0</v>
      </c>
      <c r="H193" s="10">
        <v>0</v>
      </c>
      <c r="I193" s="10">
        <v>0</v>
      </c>
      <c r="J193" s="10">
        <v>0.18009717426276084</v>
      </c>
      <c r="K193" s="10">
        <v>0</v>
      </c>
      <c r="L193" s="10">
        <v>0.21957884136509875</v>
      </c>
      <c r="M193" s="10">
        <v>0.67674501211382265</v>
      </c>
      <c r="N193" s="10">
        <v>0.53121092702295136</v>
      </c>
      <c r="O193" s="10">
        <v>1.4094069699986125</v>
      </c>
      <c r="P193" s="10">
        <v>0.96515045564611501</v>
      </c>
      <c r="Q193" s="10">
        <v>0</v>
      </c>
      <c r="R193" s="10">
        <v>2.3852922688779916</v>
      </c>
      <c r="S193" s="10">
        <v>1.432873747588262</v>
      </c>
      <c r="T193" s="10">
        <v>0</v>
      </c>
      <c r="U193" s="11">
        <v>0.2836186353299211</v>
      </c>
      <c r="V193" s="11">
        <v>9.9966885351696469E-2</v>
      </c>
      <c r="W193" s="11">
        <v>0</v>
      </c>
      <c r="X193" s="11">
        <v>0.11345397207150409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0.15438533550518044</v>
      </c>
      <c r="AE193" s="11">
        <v>4.3962368717066456</v>
      </c>
      <c r="AF193" s="11">
        <v>0.17267302565732995</v>
      </c>
      <c r="AG193" s="12">
        <f t="shared" si="14"/>
        <v>0.51851851851851849</v>
      </c>
      <c r="AJ193" s="1"/>
      <c r="AK193" s="1"/>
      <c r="AL193" s="1"/>
    </row>
    <row r="194" spans="1:38" ht="12" x14ac:dyDescent="0.2">
      <c r="A194" s="1" t="s">
        <v>75</v>
      </c>
      <c r="B194" s="1">
        <v>656.58240000000001</v>
      </c>
      <c r="C194" s="9">
        <f t="shared" si="10"/>
        <v>12.486960870899148</v>
      </c>
      <c r="D194" s="9">
        <f t="shared" si="11"/>
        <v>14.099301721013099</v>
      </c>
      <c r="E194" s="9">
        <f t="shared" si="12"/>
        <v>4.0170024766865708</v>
      </c>
      <c r="F194" s="9">
        <f t="shared" si="13"/>
        <v>5.671540623367691</v>
      </c>
      <c r="G194" s="10">
        <v>0.50828461587850637</v>
      </c>
      <c r="H194" s="10">
        <v>0.40879523767441733</v>
      </c>
      <c r="I194" s="10">
        <v>0.31269920125706402</v>
      </c>
      <c r="J194" s="10">
        <v>3.8901629141858711</v>
      </c>
      <c r="K194" s="10">
        <v>4.2599027620751633</v>
      </c>
      <c r="L194" s="10">
        <v>0.16900179485848651</v>
      </c>
      <c r="M194" s="10">
        <v>0.32455276847725306</v>
      </c>
      <c r="N194" s="10">
        <v>15.796342201252028</v>
      </c>
      <c r="O194" s="10">
        <v>32.15590267775994</v>
      </c>
      <c r="P194" s="10">
        <v>6.5872936940779239</v>
      </c>
      <c r="Q194" s="10">
        <v>18.674937784214052</v>
      </c>
      <c r="R194" s="10">
        <v>33.523991705732492</v>
      </c>
      <c r="S194" s="10">
        <v>40.052680620259487</v>
      </c>
      <c r="T194" s="10">
        <v>18.152904214885371</v>
      </c>
      <c r="U194" s="11">
        <v>13.893295130839931</v>
      </c>
      <c r="V194" s="11">
        <v>0.43034206340675052</v>
      </c>
      <c r="W194" s="11">
        <v>17.122673902385191</v>
      </c>
      <c r="X194" s="11">
        <v>0.19074158079344053</v>
      </c>
      <c r="Y194" s="11">
        <v>4.7254140131012692</v>
      </c>
      <c r="Z194" s="11">
        <v>2.3455316148959877</v>
      </c>
      <c r="AA194" s="11">
        <v>0.13750403526176658</v>
      </c>
      <c r="AB194" s="11">
        <v>5.3133316049075585</v>
      </c>
      <c r="AC194" s="11">
        <v>0.48820951939314461</v>
      </c>
      <c r="AD194" s="11">
        <v>0.85566808261438532</v>
      </c>
      <c r="AE194" s="11">
        <v>0.94194779127275319</v>
      </c>
      <c r="AF194" s="11">
        <v>1.7593703813666752</v>
      </c>
      <c r="AG194" s="12">
        <f t="shared" si="14"/>
        <v>0.96296296296296291</v>
      </c>
      <c r="AJ194" s="1"/>
      <c r="AK194" s="1"/>
      <c r="AL194" s="1"/>
    </row>
    <row r="195" spans="1:38" ht="12" x14ac:dyDescent="0.2">
      <c r="A195" s="1" t="s">
        <v>262</v>
      </c>
      <c r="B195" s="1">
        <v>652.55150000000003</v>
      </c>
      <c r="C195" s="9">
        <f t="shared" si="10"/>
        <v>4.6767102090798422E-2</v>
      </c>
      <c r="D195" s="9">
        <f t="shared" si="11"/>
        <v>9.6803064064661298E-2</v>
      </c>
      <c r="E195" s="9">
        <f t="shared" si="12"/>
        <v>0.10098923704387003</v>
      </c>
      <c r="F195" s="9">
        <f t="shared" si="13"/>
        <v>0.18170005698372155</v>
      </c>
      <c r="G195" s="10">
        <v>0</v>
      </c>
      <c r="H195" s="10">
        <v>0</v>
      </c>
      <c r="I195" s="10">
        <v>4.3874636041623854E-3</v>
      </c>
      <c r="J195" s="10">
        <v>0</v>
      </c>
      <c r="K195" s="10">
        <v>0</v>
      </c>
      <c r="L195" s="10">
        <v>3.3351703671132042E-2</v>
      </c>
      <c r="M195" s="10">
        <v>0</v>
      </c>
      <c r="N195" s="10">
        <v>0.22660773920057611</v>
      </c>
      <c r="O195" s="10">
        <v>8.621166816516336E-2</v>
      </c>
      <c r="P195" s="10">
        <v>0</v>
      </c>
      <c r="Q195" s="10">
        <v>0</v>
      </c>
      <c r="R195" s="10">
        <v>0.30418085463014399</v>
      </c>
      <c r="S195" s="10">
        <v>0</v>
      </c>
      <c r="T195" s="10">
        <v>0</v>
      </c>
      <c r="U195" s="11">
        <v>0.25066010046470799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0.13193112045904881</v>
      </c>
      <c r="AB195" s="11">
        <v>0.5899413751134498</v>
      </c>
      <c r="AC195" s="11">
        <v>0</v>
      </c>
      <c r="AD195" s="11">
        <v>0</v>
      </c>
      <c r="AE195" s="11">
        <v>0</v>
      </c>
      <c r="AF195" s="11">
        <v>0.23933824848923377</v>
      </c>
      <c r="AG195" s="12">
        <f t="shared" si="14"/>
        <v>0.33333333333333331</v>
      </c>
      <c r="AJ195" s="1"/>
      <c r="AK195" s="1"/>
      <c r="AL195" s="1"/>
    </row>
    <row r="196" spans="1:38" ht="12" x14ac:dyDescent="0.2">
      <c r="A196" s="1" t="s">
        <v>138</v>
      </c>
      <c r="B196" s="1">
        <v>670.59799999999996</v>
      </c>
      <c r="C196" s="9">
        <f t="shared" si="10"/>
        <v>0.81913836896411385</v>
      </c>
      <c r="D196" s="9">
        <f t="shared" si="11"/>
        <v>1.2999468515608847</v>
      </c>
      <c r="E196" s="9">
        <f t="shared" si="12"/>
        <v>5.7294002125402248E-2</v>
      </c>
      <c r="F196" s="9">
        <f t="shared" si="13"/>
        <v>0.14759869827846922</v>
      </c>
      <c r="G196" s="10">
        <v>0</v>
      </c>
      <c r="H196" s="10">
        <v>0.24266980627715243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2.8346672367985852</v>
      </c>
      <c r="P196" s="10">
        <v>0.11954958450338603</v>
      </c>
      <c r="Q196" s="10">
        <v>0</v>
      </c>
      <c r="R196" s="10">
        <v>2.9839099069689419</v>
      </c>
      <c r="S196" s="10">
        <v>3.0753489187944796</v>
      </c>
      <c r="T196" s="10">
        <v>2.2117917121550494</v>
      </c>
      <c r="U196" s="11">
        <v>0.48985126800719048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0.19767675749763647</v>
      </c>
      <c r="AE196" s="11">
        <v>0</v>
      </c>
      <c r="AF196" s="11">
        <v>0</v>
      </c>
      <c r="AG196" s="12">
        <f t="shared" si="14"/>
        <v>0.29629629629629628</v>
      </c>
      <c r="AJ196" s="1"/>
      <c r="AK196" s="1"/>
      <c r="AL196" s="1"/>
    </row>
    <row r="197" spans="1:38" ht="12" x14ac:dyDescent="0.2">
      <c r="A197" s="1" t="s">
        <v>156</v>
      </c>
      <c r="B197" s="1">
        <v>684.61369999999999</v>
      </c>
      <c r="C197" s="9">
        <f t="shared" si="10"/>
        <v>7.6995455491310825</v>
      </c>
      <c r="D197" s="9">
        <f t="shared" si="11"/>
        <v>12.868764915939094</v>
      </c>
      <c r="E197" s="9">
        <f t="shared" si="12"/>
        <v>1.2199806067647778</v>
      </c>
      <c r="F197" s="9">
        <f t="shared" si="13"/>
        <v>2.5675684898525462</v>
      </c>
      <c r="G197" s="10">
        <v>0</v>
      </c>
      <c r="H197" s="10">
        <v>0</v>
      </c>
      <c r="I197" s="10">
        <v>0</v>
      </c>
      <c r="J197" s="10">
        <v>0.63401851111535201</v>
      </c>
      <c r="K197" s="10">
        <v>0</v>
      </c>
      <c r="L197" s="10">
        <v>0</v>
      </c>
      <c r="M197" s="10">
        <v>0</v>
      </c>
      <c r="N197" s="10">
        <v>9.7935666335254208</v>
      </c>
      <c r="O197" s="10">
        <v>28.464715192668695</v>
      </c>
      <c r="P197" s="10">
        <v>1.3828894514983772</v>
      </c>
      <c r="Q197" s="10">
        <v>1.740618243518768</v>
      </c>
      <c r="R197" s="10">
        <v>29.382120240141358</v>
      </c>
      <c r="S197" s="10">
        <v>34.715989659516325</v>
      </c>
      <c r="T197" s="10">
        <v>1.679719755850863</v>
      </c>
      <c r="U197" s="11">
        <v>8.5600506946213617</v>
      </c>
      <c r="V197" s="11">
        <v>0</v>
      </c>
      <c r="W197" s="11">
        <v>3.9694606418938143</v>
      </c>
      <c r="X197" s="11">
        <v>0.25001273770124133</v>
      </c>
      <c r="Y197" s="11">
        <v>0.27359913057672564</v>
      </c>
      <c r="Z197" s="11">
        <v>0</v>
      </c>
      <c r="AA197" s="11">
        <v>0</v>
      </c>
      <c r="AB197" s="11">
        <v>0.99100823508396618</v>
      </c>
      <c r="AC197" s="11">
        <v>0</v>
      </c>
      <c r="AD197" s="11">
        <v>0</v>
      </c>
      <c r="AE197" s="11">
        <v>0.45399528214102497</v>
      </c>
      <c r="AF197" s="11">
        <v>0.1416405591592021</v>
      </c>
      <c r="AG197" s="12">
        <f t="shared" si="14"/>
        <v>0.55555555555555558</v>
      </c>
      <c r="AJ197" s="1"/>
      <c r="AK197" s="1"/>
      <c r="AL197" s="1"/>
    </row>
    <row r="198" spans="1:38" ht="12" x14ac:dyDescent="0.2">
      <c r="A198" s="1" t="s">
        <v>268</v>
      </c>
      <c r="B198" s="1">
        <v>687.55340000000001</v>
      </c>
      <c r="C198" s="9">
        <f t="shared" ref="C198:C260" si="15">AVERAGE(G198:T198)</f>
        <v>0.22473020485315456</v>
      </c>
      <c r="D198" s="9">
        <f t="shared" ref="D198:D260" si="16">STDEV(G198:T198)</f>
        <v>0.55032718253018997</v>
      </c>
      <c r="E198" s="9">
        <f t="shared" ref="E198:E260" si="17">AVERAGE(U198:AF198)</f>
        <v>0.12188433593412211</v>
      </c>
      <c r="F198" s="9">
        <f t="shared" ref="F198:F260" si="18">STDEV(U198:AF198)</f>
        <v>0.16530418824167067</v>
      </c>
      <c r="G198" s="10">
        <v>0</v>
      </c>
      <c r="H198" s="10">
        <v>0.18969231576719189</v>
      </c>
      <c r="I198" s="10">
        <v>0</v>
      </c>
      <c r="J198" s="10">
        <v>0.15102305514676787</v>
      </c>
      <c r="K198" s="10">
        <v>0</v>
      </c>
      <c r="L198" s="10">
        <v>0.13127623860321688</v>
      </c>
      <c r="M198" s="10">
        <v>0</v>
      </c>
      <c r="N198" s="10">
        <v>0</v>
      </c>
      <c r="O198" s="10">
        <v>0.20854896499391162</v>
      </c>
      <c r="P198" s="10">
        <v>0</v>
      </c>
      <c r="Q198" s="10">
        <v>0</v>
      </c>
      <c r="R198" s="10">
        <v>0.37118008635281441</v>
      </c>
      <c r="S198" s="10">
        <v>0</v>
      </c>
      <c r="T198" s="10">
        <v>2.0945022070802612</v>
      </c>
      <c r="U198" s="11">
        <v>8.1112649904618431E-2</v>
      </c>
      <c r="V198" s="11">
        <v>9.8754256816298305E-2</v>
      </c>
      <c r="W198" s="11">
        <v>0.39046377192420723</v>
      </c>
      <c r="X198" s="11">
        <v>0.31545139565053976</v>
      </c>
      <c r="Y198" s="11">
        <v>0</v>
      </c>
      <c r="Z198" s="11">
        <v>0</v>
      </c>
      <c r="AA198" s="11">
        <v>0</v>
      </c>
      <c r="AB198" s="11">
        <v>0</v>
      </c>
      <c r="AC198" s="11">
        <v>0.13978773954658605</v>
      </c>
      <c r="AD198" s="11">
        <v>0</v>
      </c>
      <c r="AE198" s="11">
        <v>0.43704221736721538</v>
      </c>
      <c r="AF198" s="11">
        <v>0</v>
      </c>
      <c r="AG198" s="12">
        <f t="shared" ref="AG198:AG261" si="19">COUNTIF(G198:AF198,"&gt;0")/27</f>
        <v>0.44444444444444442</v>
      </c>
      <c r="AJ198" s="1"/>
      <c r="AK198" s="1"/>
      <c r="AL198" s="1"/>
    </row>
    <row r="199" spans="1:38" ht="12" x14ac:dyDescent="0.2">
      <c r="A199" s="1" t="s">
        <v>79</v>
      </c>
      <c r="B199" s="1">
        <v>682.59799999999996</v>
      </c>
      <c r="C199" s="9">
        <f t="shared" si="15"/>
        <v>9.6084067380396228</v>
      </c>
      <c r="D199" s="9">
        <f t="shared" si="16"/>
        <v>12.324808020192124</v>
      </c>
      <c r="E199" s="9">
        <f t="shared" si="17"/>
        <v>1.8389111646461425</v>
      </c>
      <c r="F199" s="9">
        <f t="shared" si="18"/>
        <v>2.7525246099897389</v>
      </c>
      <c r="G199" s="10">
        <v>0.38365917450434472</v>
      </c>
      <c r="H199" s="10">
        <v>0.22782490093028721</v>
      </c>
      <c r="I199" s="10">
        <v>0.21804537747661368</v>
      </c>
      <c r="J199" s="10">
        <v>0</v>
      </c>
      <c r="K199" s="10">
        <v>8.9436466347232102</v>
      </c>
      <c r="L199" s="10">
        <v>0.18182980180952935</v>
      </c>
      <c r="M199" s="10">
        <v>5.0723239124589189E-2</v>
      </c>
      <c r="N199" s="10">
        <v>3.380610864862593</v>
      </c>
      <c r="O199" s="10">
        <v>16.848351959947102</v>
      </c>
      <c r="P199" s="10">
        <v>0.45448009611806089</v>
      </c>
      <c r="Q199" s="10">
        <v>37.454118731906007</v>
      </c>
      <c r="R199" s="10">
        <v>19.21527294146561</v>
      </c>
      <c r="S199" s="10">
        <v>21.654771302602029</v>
      </c>
      <c r="T199" s="10">
        <v>25.504359307084751</v>
      </c>
      <c r="U199" s="11">
        <v>9.8910384679009251</v>
      </c>
      <c r="V199" s="11">
        <v>8.1960294169837883E-2</v>
      </c>
      <c r="W199" s="11">
        <v>3.9024852829117909</v>
      </c>
      <c r="X199" s="11">
        <v>0.18641669358312823</v>
      </c>
      <c r="Y199" s="11">
        <v>1.1739231101217578</v>
      </c>
      <c r="Z199" s="11">
        <v>1.8172951978389846</v>
      </c>
      <c r="AA199" s="11">
        <v>1.1521880422134398</v>
      </c>
      <c r="AB199" s="11">
        <v>1.2390702098368189</v>
      </c>
      <c r="AC199" s="11">
        <v>1.5313055113800298</v>
      </c>
      <c r="AD199" s="11">
        <v>0.13811021809188137</v>
      </c>
      <c r="AE199" s="11">
        <v>0</v>
      </c>
      <c r="AF199" s="11">
        <v>0.95314094770511748</v>
      </c>
      <c r="AG199" s="12">
        <f t="shared" si="19"/>
        <v>0.88888888888888884</v>
      </c>
      <c r="AJ199" s="1"/>
      <c r="AK199" s="1"/>
      <c r="AL199" s="1"/>
    </row>
    <row r="200" spans="1:38" ht="12" x14ac:dyDescent="0.2">
      <c r="A200" s="1" t="s">
        <v>167</v>
      </c>
      <c r="B200" s="1">
        <v>680.58280000000002</v>
      </c>
      <c r="C200" s="9">
        <f t="shared" si="15"/>
        <v>0.53444841433063595</v>
      </c>
      <c r="D200" s="9">
        <f t="shared" si="16"/>
        <v>1.0166704639946453</v>
      </c>
      <c r="E200" s="9">
        <f t="shared" si="17"/>
        <v>8.2120518337082685E-2</v>
      </c>
      <c r="F200" s="9">
        <f t="shared" si="18"/>
        <v>0.15715205649186575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1.9759617807586072</v>
      </c>
      <c r="P200" s="10">
        <v>0</v>
      </c>
      <c r="Q200" s="10">
        <v>1.8771779247460929</v>
      </c>
      <c r="R200" s="10">
        <v>3.1226960960329166</v>
      </c>
      <c r="S200" s="10">
        <v>0.50644199909128695</v>
      </c>
      <c r="T200" s="10">
        <v>0</v>
      </c>
      <c r="U200" s="11">
        <v>0.38467211060143852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0.19049525822210864</v>
      </c>
      <c r="AC200" s="11">
        <v>0</v>
      </c>
      <c r="AD200" s="11">
        <v>0</v>
      </c>
      <c r="AE200" s="11">
        <v>0.41027885122144514</v>
      </c>
      <c r="AF200" s="11">
        <v>0</v>
      </c>
      <c r="AG200" s="12">
        <f t="shared" si="19"/>
        <v>0.25925925925925924</v>
      </c>
      <c r="AJ200" s="1"/>
      <c r="AK200" s="1"/>
      <c r="AL200" s="1"/>
    </row>
    <row r="201" spans="1:38" ht="12" x14ac:dyDescent="0.2">
      <c r="A201" s="1" t="s">
        <v>155</v>
      </c>
      <c r="B201" s="1">
        <v>712.64499999999998</v>
      </c>
      <c r="C201" s="9">
        <f t="shared" si="15"/>
        <v>4.9132326678885514</v>
      </c>
      <c r="D201" s="9">
        <f t="shared" si="16"/>
        <v>8.5160047670409966</v>
      </c>
      <c r="E201" s="9">
        <f t="shared" si="17"/>
        <v>0.65668930320354468</v>
      </c>
      <c r="F201" s="9">
        <f t="shared" si="18"/>
        <v>1.3557023236219778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4.8583772585610273E-2</v>
      </c>
      <c r="N201" s="10">
        <v>2.3062390812221065</v>
      </c>
      <c r="O201" s="10">
        <v>19.984488341098956</v>
      </c>
      <c r="P201" s="10">
        <v>0</v>
      </c>
      <c r="Q201" s="10">
        <v>0</v>
      </c>
      <c r="R201" s="10">
        <v>18.751078637203559</v>
      </c>
      <c r="S201" s="10">
        <v>22.242125241196963</v>
      </c>
      <c r="T201" s="10">
        <v>5.4527422771325265</v>
      </c>
      <c r="U201" s="11">
        <v>4.8815351482574876</v>
      </c>
      <c r="V201" s="11">
        <v>0</v>
      </c>
      <c r="W201" s="11">
        <v>0.92916804191989588</v>
      </c>
      <c r="X201" s="11">
        <v>0.21680896572351832</v>
      </c>
      <c r="Y201" s="11">
        <v>0</v>
      </c>
      <c r="Z201" s="11">
        <v>0.25737928053591191</v>
      </c>
      <c r="AA201" s="11">
        <v>0.2202541508129926</v>
      </c>
      <c r="AB201" s="11">
        <v>0.50618174431522345</v>
      </c>
      <c r="AC201" s="11">
        <v>0</v>
      </c>
      <c r="AD201" s="11">
        <v>0.18060805350948836</v>
      </c>
      <c r="AE201" s="11">
        <v>0.42118563047641305</v>
      </c>
      <c r="AF201" s="11">
        <v>0.26715062289160418</v>
      </c>
      <c r="AG201" s="12">
        <f t="shared" si="19"/>
        <v>0.55555555555555558</v>
      </c>
      <c r="AJ201" s="1"/>
      <c r="AK201" s="1"/>
      <c r="AL201" s="1"/>
    </row>
    <row r="202" spans="1:38" ht="12" x14ac:dyDescent="0.2">
      <c r="A202" s="1" t="s">
        <v>171</v>
      </c>
      <c r="B202" s="1">
        <v>710.62929999999994</v>
      </c>
      <c r="C202" s="9">
        <f t="shared" si="15"/>
        <v>3.3203151505054405</v>
      </c>
      <c r="D202" s="9">
        <f t="shared" si="16"/>
        <v>6.0500948664215137</v>
      </c>
      <c r="E202" s="9">
        <f t="shared" si="17"/>
        <v>0.60590801831423147</v>
      </c>
      <c r="F202" s="9">
        <f t="shared" si="18"/>
        <v>1.6879526223431507</v>
      </c>
      <c r="G202" s="10">
        <v>0</v>
      </c>
      <c r="H202" s="10">
        <v>0</v>
      </c>
      <c r="I202" s="10">
        <v>0</v>
      </c>
      <c r="J202" s="10">
        <v>0.15465244518509286</v>
      </c>
      <c r="K202" s="10">
        <v>0</v>
      </c>
      <c r="L202" s="10">
        <v>0</v>
      </c>
      <c r="M202" s="10">
        <v>8.7696214489031477E-2</v>
      </c>
      <c r="N202" s="10">
        <v>1.581496658152626</v>
      </c>
      <c r="O202" s="10">
        <v>12.711972417807349</v>
      </c>
      <c r="P202" s="10">
        <v>0.10082012770194876</v>
      </c>
      <c r="Q202" s="10">
        <v>0</v>
      </c>
      <c r="R202" s="10">
        <v>13.750234878277794</v>
      </c>
      <c r="S202" s="10">
        <v>16.572855956249576</v>
      </c>
      <c r="T202" s="10">
        <v>1.524683409212747</v>
      </c>
      <c r="U202" s="11">
        <v>5.9082399503355649</v>
      </c>
      <c r="V202" s="11">
        <v>0</v>
      </c>
      <c r="W202" s="11">
        <v>0.78684419425975016</v>
      </c>
      <c r="X202" s="11">
        <v>0</v>
      </c>
      <c r="Y202" s="11">
        <v>0</v>
      </c>
      <c r="Z202" s="11">
        <v>0</v>
      </c>
      <c r="AA202" s="11">
        <v>0</v>
      </c>
      <c r="AB202" s="11">
        <v>0.45270297047126967</v>
      </c>
      <c r="AC202" s="11">
        <v>0</v>
      </c>
      <c r="AD202" s="11">
        <v>0</v>
      </c>
      <c r="AE202" s="11">
        <v>0</v>
      </c>
      <c r="AF202" s="11">
        <v>0.12310910470419263</v>
      </c>
      <c r="AG202" s="12">
        <f t="shared" si="19"/>
        <v>0.44444444444444442</v>
      </c>
      <c r="AJ202" s="1"/>
      <c r="AK202" s="1"/>
      <c r="AL202" s="1"/>
    </row>
    <row r="203" spans="1:38" ht="12" x14ac:dyDescent="0.2">
      <c r="A203" s="1" t="s">
        <v>169</v>
      </c>
      <c r="B203" s="1">
        <v>708.61369999999999</v>
      </c>
      <c r="C203" s="9">
        <f t="shared" si="15"/>
        <v>1.3190563949424199</v>
      </c>
      <c r="D203" s="9">
        <f t="shared" si="16"/>
        <v>2.3822991823701778</v>
      </c>
      <c r="E203" s="9">
        <f t="shared" si="17"/>
        <v>0.25241745143128863</v>
      </c>
      <c r="F203" s="9">
        <f t="shared" si="18"/>
        <v>0.5694312682373821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4.2379152566730456</v>
      </c>
      <c r="P203" s="10">
        <v>0</v>
      </c>
      <c r="Q203" s="10">
        <v>0</v>
      </c>
      <c r="R203" s="10">
        <v>5.6233564019952924</v>
      </c>
      <c r="S203" s="10">
        <v>6.7036699178013874</v>
      </c>
      <c r="T203" s="10">
        <v>1.9018479527241532</v>
      </c>
      <c r="U203" s="11">
        <v>2.0163587009682939</v>
      </c>
      <c r="V203" s="11">
        <v>0</v>
      </c>
      <c r="W203" s="11">
        <v>0</v>
      </c>
      <c r="X203" s="11">
        <v>0</v>
      </c>
      <c r="Y203" s="11">
        <v>0.27696611130984483</v>
      </c>
      <c r="Z203" s="11">
        <v>0.31518276793906735</v>
      </c>
      <c r="AA203" s="11">
        <v>0.23456949905614169</v>
      </c>
      <c r="AB203" s="11">
        <v>0</v>
      </c>
      <c r="AC203" s="11">
        <v>0</v>
      </c>
      <c r="AD203" s="11">
        <v>0</v>
      </c>
      <c r="AE203" s="11">
        <v>0</v>
      </c>
      <c r="AF203" s="11">
        <v>0.18593233790211564</v>
      </c>
      <c r="AG203" s="12">
        <f t="shared" si="19"/>
        <v>0.33333333333333331</v>
      </c>
      <c r="AJ203" s="1"/>
      <c r="AK203" s="1"/>
      <c r="AL203" s="1"/>
    </row>
    <row r="204" spans="1:38" ht="12" x14ac:dyDescent="0.2">
      <c r="A204" s="1" t="s">
        <v>276</v>
      </c>
      <c r="B204" s="1">
        <v>726.66060000000004</v>
      </c>
      <c r="C204" s="9">
        <f t="shared" si="15"/>
        <v>0.20130680511223381</v>
      </c>
      <c r="D204" s="9">
        <f t="shared" si="16"/>
        <v>0.37851737573152794</v>
      </c>
      <c r="E204" s="9">
        <f t="shared" si="17"/>
        <v>0.13205526458293129</v>
      </c>
      <c r="F204" s="9">
        <f t="shared" si="18"/>
        <v>0.23253029765627151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0.28183631188751013</v>
      </c>
      <c r="M204" s="10">
        <v>0</v>
      </c>
      <c r="N204" s="10">
        <v>0</v>
      </c>
      <c r="O204" s="10">
        <v>0.87773007075227361</v>
      </c>
      <c r="P204" s="10">
        <v>0</v>
      </c>
      <c r="Q204" s="10">
        <v>0</v>
      </c>
      <c r="R204" s="10">
        <v>1.1490437511096929</v>
      </c>
      <c r="S204" s="10">
        <v>0.50968513782179692</v>
      </c>
      <c r="T204" s="10">
        <v>0</v>
      </c>
      <c r="U204" s="11">
        <v>0</v>
      </c>
      <c r="V204" s="11">
        <v>0</v>
      </c>
      <c r="W204" s="11">
        <v>0</v>
      </c>
      <c r="X204" s="11">
        <v>0.20038317449077675</v>
      </c>
      <c r="Y204" s="11">
        <v>0.2590069349432666</v>
      </c>
      <c r="Z204" s="11">
        <v>0.13570624897054812</v>
      </c>
      <c r="AA204" s="11">
        <v>0.18756897973431297</v>
      </c>
      <c r="AB204" s="11">
        <v>0</v>
      </c>
      <c r="AC204" s="11">
        <v>0</v>
      </c>
      <c r="AD204" s="11">
        <v>0</v>
      </c>
      <c r="AE204" s="11">
        <v>0.80199783685627124</v>
      </c>
      <c r="AF204" s="11">
        <v>0</v>
      </c>
      <c r="AG204" s="12">
        <f t="shared" si="19"/>
        <v>0.33333333333333331</v>
      </c>
      <c r="AJ204" s="1"/>
      <c r="AK204" s="1"/>
      <c r="AL204" s="1"/>
    </row>
    <row r="205" spans="1:38" ht="12" x14ac:dyDescent="0.2">
      <c r="A205" s="1" t="s">
        <v>141</v>
      </c>
      <c r="B205" s="1">
        <v>740.67629999999997</v>
      </c>
      <c r="C205" s="9">
        <f t="shared" si="15"/>
        <v>3.5739008399112331</v>
      </c>
      <c r="D205" s="9">
        <f t="shared" si="16"/>
        <v>5.8950180602955449</v>
      </c>
      <c r="E205" s="9">
        <f t="shared" si="17"/>
        <v>0.33239469951211936</v>
      </c>
      <c r="F205" s="9">
        <f t="shared" si="18"/>
        <v>0.77197256359522837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5.884483741117863E-2</v>
      </c>
      <c r="M205" s="10">
        <v>0.26231009532369226</v>
      </c>
      <c r="N205" s="10">
        <v>1.4226794695597369</v>
      </c>
      <c r="O205" s="10">
        <v>13.606335260560174</v>
      </c>
      <c r="P205" s="10">
        <v>0</v>
      </c>
      <c r="Q205" s="10">
        <v>2.8957498584556749</v>
      </c>
      <c r="R205" s="10">
        <v>12.839647863004345</v>
      </c>
      <c r="S205" s="10">
        <v>16.20434844267286</v>
      </c>
      <c r="T205" s="10">
        <v>2.744695931769602</v>
      </c>
      <c r="U205" s="11">
        <v>2.6086113887405782</v>
      </c>
      <c r="V205" s="11">
        <v>0</v>
      </c>
      <c r="W205" s="11">
        <v>0.99472158479899075</v>
      </c>
      <c r="X205" s="11">
        <v>0</v>
      </c>
      <c r="Y205" s="11">
        <v>0.27207600244872093</v>
      </c>
      <c r="Z205" s="11">
        <v>0</v>
      </c>
      <c r="AA205" s="11">
        <v>0</v>
      </c>
      <c r="AB205" s="11">
        <v>0</v>
      </c>
      <c r="AC205" s="11">
        <v>0.11332741815714262</v>
      </c>
      <c r="AD205" s="11">
        <v>0</v>
      </c>
      <c r="AE205" s="11">
        <v>0</v>
      </c>
      <c r="AF205" s="11">
        <v>0</v>
      </c>
      <c r="AG205" s="12">
        <f t="shared" si="19"/>
        <v>0.44444444444444442</v>
      </c>
      <c r="AJ205" s="1"/>
      <c r="AK205" s="1"/>
      <c r="AL205" s="1"/>
    </row>
    <row r="206" spans="1:38" ht="12" x14ac:dyDescent="0.2">
      <c r="A206" s="1" t="s">
        <v>146</v>
      </c>
      <c r="B206" s="1">
        <v>738.66060000000004</v>
      </c>
      <c r="C206" s="9">
        <f t="shared" si="15"/>
        <v>2.4435698277164133</v>
      </c>
      <c r="D206" s="9">
        <f t="shared" si="16"/>
        <v>4.2640271273442139</v>
      </c>
      <c r="E206" s="9">
        <f t="shared" si="17"/>
        <v>0.21124622715212549</v>
      </c>
      <c r="F206" s="9">
        <f t="shared" si="18"/>
        <v>0.61964400802708997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0.20326390174892728</v>
      </c>
      <c r="M206" s="10">
        <v>0.37498750288310934</v>
      </c>
      <c r="N206" s="10">
        <v>0.2362800910706816</v>
      </c>
      <c r="O206" s="10">
        <v>9.6892754231327363</v>
      </c>
      <c r="P206" s="10">
        <v>0</v>
      </c>
      <c r="Q206" s="10">
        <v>0</v>
      </c>
      <c r="R206" s="10">
        <v>9.6915201887338203</v>
      </c>
      <c r="S206" s="10">
        <v>11.112744130868302</v>
      </c>
      <c r="T206" s="10">
        <v>2.9019063495922102</v>
      </c>
      <c r="U206" s="11">
        <v>2.1657482046267309</v>
      </c>
      <c r="V206" s="11">
        <v>0</v>
      </c>
      <c r="W206" s="11">
        <v>0</v>
      </c>
      <c r="X206" s="11">
        <v>0.19915097284169297</v>
      </c>
      <c r="Y206" s="11">
        <v>0</v>
      </c>
      <c r="Z206" s="11">
        <v>0</v>
      </c>
      <c r="AA206" s="11">
        <v>0.1700555483570822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2">
        <f t="shared" si="19"/>
        <v>0.37037037037037035</v>
      </c>
      <c r="AJ206" s="1"/>
      <c r="AK206" s="1"/>
      <c r="AL206" s="1"/>
    </row>
    <row r="207" spans="1:38" ht="12" x14ac:dyDescent="0.2">
      <c r="A207" s="1" t="s">
        <v>130</v>
      </c>
      <c r="B207" s="1">
        <v>768.70759999999996</v>
      </c>
      <c r="C207" s="9">
        <f t="shared" si="15"/>
        <v>3.1057278700015041</v>
      </c>
      <c r="D207" s="9">
        <f t="shared" si="16"/>
        <v>4.3849747862511412</v>
      </c>
      <c r="E207" s="9">
        <f t="shared" si="17"/>
        <v>0.35817271758313524</v>
      </c>
      <c r="F207" s="9">
        <f t="shared" si="18"/>
        <v>0.73896423912302056</v>
      </c>
      <c r="G207" s="10">
        <v>0</v>
      </c>
      <c r="H207" s="10">
        <v>0.17023253754219594</v>
      </c>
      <c r="I207" s="10">
        <v>0.29579761389899184</v>
      </c>
      <c r="J207" s="10">
        <v>0.11707797482537827</v>
      </c>
      <c r="K207" s="10">
        <v>0</v>
      </c>
      <c r="L207" s="10">
        <v>2.2313386015328547</v>
      </c>
      <c r="M207" s="10">
        <v>2.499516033721874</v>
      </c>
      <c r="N207" s="10">
        <v>1.1246745170174728</v>
      </c>
      <c r="O207" s="10">
        <v>10.405953400807395</v>
      </c>
      <c r="P207" s="10">
        <v>0.74371500383563394</v>
      </c>
      <c r="Q207" s="10">
        <v>0</v>
      </c>
      <c r="R207" s="10">
        <v>8.7646880658661122</v>
      </c>
      <c r="S207" s="10">
        <v>13.038695824949194</v>
      </c>
      <c r="T207" s="10">
        <v>4.0885006060239544</v>
      </c>
      <c r="U207" s="11">
        <v>2.6156244259723134</v>
      </c>
      <c r="V207" s="11">
        <v>0.51020456684637494</v>
      </c>
      <c r="W207" s="11">
        <v>0.55196113595447849</v>
      </c>
      <c r="X207" s="11">
        <v>0</v>
      </c>
      <c r="Y207" s="11">
        <v>0.28560418972550911</v>
      </c>
      <c r="Z207" s="11">
        <v>0</v>
      </c>
      <c r="AA207" s="11">
        <v>0</v>
      </c>
      <c r="AB207" s="11">
        <v>0.20025187082639603</v>
      </c>
      <c r="AC207" s="11">
        <v>0.13442642167255064</v>
      </c>
      <c r="AD207" s="11">
        <v>0</v>
      </c>
      <c r="AE207" s="11">
        <v>0</v>
      </c>
      <c r="AF207" s="11">
        <v>0</v>
      </c>
      <c r="AG207" s="12">
        <f t="shared" si="19"/>
        <v>0.62962962962962965</v>
      </c>
      <c r="AJ207" s="1"/>
      <c r="AK207" s="1"/>
      <c r="AL207" s="1"/>
    </row>
    <row r="208" spans="1:38" ht="12" x14ac:dyDescent="0.2">
      <c r="A208" s="1" t="s">
        <v>132</v>
      </c>
      <c r="B208" s="1">
        <v>766.69240000000002</v>
      </c>
      <c r="C208" s="9">
        <f t="shared" si="15"/>
        <v>3.4082873844331751</v>
      </c>
      <c r="D208" s="9">
        <f t="shared" si="16"/>
        <v>4.2035145853501632</v>
      </c>
      <c r="E208" s="9">
        <f t="shared" si="17"/>
        <v>0.59160648063688137</v>
      </c>
      <c r="F208" s="9">
        <f t="shared" si="18"/>
        <v>1.2054676685968124</v>
      </c>
      <c r="G208" s="10">
        <v>0</v>
      </c>
      <c r="H208" s="10">
        <v>0</v>
      </c>
      <c r="I208" s="10">
        <v>0</v>
      </c>
      <c r="J208" s="10">
        <v>0</v>
      </c>
      <c r="K208" s="10">
        <v>0.71905394212575635</v>
      </c>
      <c r="L208" s="10">
        <v>3.1357549588835041</v>
      </c>
      <c r="M208" s="10">
        <v>5.1152528078926922</v>
      </c>
      <c r="N208" s="10">
        <v>0.92708077151519896</v>
      </c>
      <c r="O208" s="10">
        <v>9.7958523884606468</v>
      </c>
      <c r="P208" s="10">
        <v>1.2720300175805828</v>
      </c>
      <c r="Q208" s="10">
        <v>1.9669199629485903</v>
      </c>
      <c r="R208" s="10">
        <v>10.390562753120385</v>
      </c>
      <c r="S208" s="10">
        <v>11.777291971731925</v>
      </c>
      <c r="T208" s="10">
        <v>2.6162238078051678</v>
      </c>
      <c r="U208" s="11">
        <v>4.2226572955318833</v>
      </c>
      <c r="V208" s="11">
        <v>1.1940521286574621</v>
      </c>
      <c r="W208" s="11">
        <v>0.72618518335812043</v>
      </c>
      <c r="X208" s="11">
        <v>0.16145086511858656</v>
      </c>
      <c r="Y208" s="11">
        <v>0</v>
      </c>
      <c r="Z208" s="11">
        <v>0</v>
      </c>
      <c r="AA208" s="11">
        <v>0</v>
      </c>
      <c r="AB208" s="11">
        <v>0.22616387824106726</v>
      </c>
      <c r="AC208" s="11">
        <v>0</v>
      </c>
      <c r="AD208" s="11">
        <v>0</v>
      </c>
      <c r="AE208" s="11">
        <v>0</v>
      </c>
      <c r="AF208" s="11">
        <v>0.56876841673545531</v>
      </c>
      <c r="AG208" s="12">
        <f t="shared" si="19"/>
        <v>0.59259259259259256</v>
      </c>
      <c r="AJ208" s="1"/>
      <c r="AK208" s="1"/>
      <c r="AL208" s="1"/>
    </row>
    <row r="209" spans="1:38" ht="12" x14ac:dyDescent="0.2">
      <c r="A209" s="1" t="s">
        <v>129</v>
      </c>
      <c r="B209" s="1">
        <v>764.67629999999997</v>
      </c>
      <c r="C209" s="9">
        <f t="shared" si="15"/>
        <v>0.95627198536387148</v>
      </c>
      <c r="D209" s="9">
        <f t="shared" si="16"/>
        <v>1.2336512918759643</v>
      </c>
      <c r="E209" s="9">
        <f t="shared" si="17"/>
        <v>4.8828907191473002E-2</v>
      </c>
      <c r="F209" s="9">
        <f t="shared" si="18"/>
        <v>0.1446595955231009</v>
      </c>
      <c r="G209" s="10">
        <v>0</v>
      </c>
      <c r="H209" s="10">
        <v>0</v>
      </c>
      <c r="I209" s="10">
        <v>0</v>
      </c>
      <c r="J209" s="10">
        <v>0</v>
      </c>
      <c r="K209" s="10">
        <v>0.75011179066454126</v>
      </c>
      <c r="L209" s="10">
        <v>0.2426997982896682</v>
      </c>
      <c r="M209" s="10">
        <v>1.5223681197823056</v>
      </c>
      <c r="N209" s="10">
        <v>0</v>
      </c>
      <c r="O209" s="10">
        <v>2.0528342134243527</v>
      </c>
      <c r="P209" s="10">
        <v>9.2636418380138252E-2</v>
      </c>
      <c r="Q209" s="10">
        <v>0</v>
      </c>
      <c r="R209" s="10">
        <v>2.9907612681640821</v>
      </c>
      <c r="S209" s="10">
        <v>2.7512190226107451</v>
      </c>
      <c r="T209" s="10">
        <v>2.9851771637783675</v>
      </c>
      <c r="U209" s="11">
        <v>0.50170132065346085</v>
      </c>
      <c r="V209" s="11">
        <v>0</v>
      </c>
      <c r="W209" s="11">
        <v>0</v>
      </c>
      <c r="X209" s="11">
        <v>0</v>
      </c>
      <c r="Y209" s="11">
        <v>0</v>
      </c>
      <c r="Z209" s="11">
        <v>8.424556564421512E-2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2">
        <f t="shared" si="19"/>
        <v>0.37037037037037035</v>
      </c>
      <c r="AJ209" s="1"/>
      <c r="AK209" s="1"/>
      <c r="AL209" s="1"/>
    </row>
    <row r="210" spans="1:38" ht="12" x14ac:dyDescent="0.2">
      <c r="A210" s="1" t="s">
        <v>136</v>
      </c>
      <c r="B210" s="1">
        <v>782.72320000000002</v>
      </c>
      <c r="C210" s="9">
        <f t="shared" si="15"/>
        <v>0.52786492629803505</v>
      </c>
      <c r="D210" s="9">
        <f t="shared" si="16"/>
        <v>0.84207232123002673</v>
      </c>
      <c r="E210" s="9">
        <f t="shared" si="17"/>
        <v>2.5468271352100506E-2</v>
      </c>
      <c r="F210" s="9">
        <f t="shared" si="18"/>
        <v>8.8224679925577976E-2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1.6947117604628814</v>
      </c>
      <c r="M210" s="10">
        <v>2.6426838827990218</v>
      </c>
      <c r="N210" s="10">
        <v>0</v>
      </c>
      <c r="O210" s="10">
        <v>0.36966340035470757</v>
      </c>
      <c r="P210" s="10">
        <v>0.47426118664114447</v>
      </c>
      <c r="Q210" s="10">
        <v>0</v>
      </c>
      <c r="R210" s="10">
        <v>0.62360332929524087</v>
      </c>
      <c r="S210" s="10">
        <v>0</v>
      </c>
      <c r="T210" s="10">
        <v>1.5851854086194952</v>
      </c>
      <c r="U210" s="11">
        <v>0</v>
      </c>
      <c r="V210" s="11">
        <v>0.30561925622520608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2">
        <f t="shared" si="19"/>
        <v>0.25925925925925924</v>
      </c>
      <c r="AJ210" s="1"/>
      <c r="AK210" s="1"/>
      <c r="AL210" s="1"/>
    </row>
    <row r="211" spans="1:38" ht="12" x14ac:dyDescent="0.2">
      <c r="A211" s="1" t="s">
        <v>143</v>
      </c>
      <c r="B211" s="1">
        <v>780.70759999999996</v>
      </c>
      <c r="C211" s="9">
        <f t="shared" si="15"/>
        <v>1.0364900110898996</v>
      </c>
      <c r="D211" s="9">
        <f t="shared" si="16"/>
        <v>1.7802284503307728</v>
      </c>
      <c r="E211" s="9">
        <f t="shared" si="17"/>
        <v>9.040394247213461E-2</v>
      </c>
      <c r="F211" s="9">
        <f t="shared" si="18"/>
        <v>0.15467277058894055</v>
      </c>
      <c r="G211" s="10">
        <v>0</v>
      </c>
      <c r="H211" s="10">
        <v>0</v>
      </c>
      <c r="I211" s="10">
        <v>0</v>
      </c>
      <c r="J211" s="10">
        <v>0</v>
      </c>
      <c r="K211" s="10">
        <v>0.67667438930148294</v>
      </c>
      <c r="L211" s="10">
        <v>2.1289378899617963</v>
      </c>
      <c r="M211" s="10">
        <v>4.6340504664033757</v>
      </c>
      <c r="N211" s="10">
        <v>0</v>
      </c>
      <c r="O211" s="10">
        <v>0.10734516989114209</v>
      </c>
      <c r="P211" s="10">
        <v>1.2156322922369003</v>
      </c>
      <c r="Q211" s="10">
        <v>5.299511521079979</v>
      </c>
      <c r="R211" s="10">
        <v>0.44870842638391734</v>
      </c>
      <c r="S211" s="10">
        <v>0</v>
      </c>
      <c r="T211" s="10">
        <v>0</v>
      </c>
      <c r="U211" s="11">
        <v>8.4889660616495013E-2</v>
      </c>
      <c r="V211" s="11">
        <v>0.52920167258466821</v>
      </c>
      <c r="W211" s="11">
        <v>0</v>
      </c>
      <c r="X211" s="11">
        <v>0</v>
      </c>
      <c r="Y211" s="11">
        <v>0</v>
      </c>
      <c r="Z211" s="11">
        <v>0.16507555260153234</v>
      </c>
      <c r="AA211" s="11">
        <v>0</v>
      </c>
      <c r="AB211" s="11">
        <v>0.15424302573005663</v>
      </c>
      <c r="AC211" s="11">
        <v>0.15143739813286305</v>
      </c>
      <c r="AD211" s="11">
        <v>0</v>
      </c>
      <c r="AE211" s="11">
        <v>0</v>
      </c>
      <c r="AF211" s="11">
        <v>0</v>
      </c>
      <c r="AG211" s="12">
        <f t="shared" si="19"/>
        <v>0.44444444444444442</v>
      </c>
      <c r="AJ211" s="1"/>
      <c r="AK211" s="1"/>
      <c r="AL211" s="1"/>
    </row>
    <row r="212" spans="1:38" ht="12" x14ac:dyDescent="0.2">
      <c r="A212" s="1" t="s">
        <v>163</v>
      </c>
      <c r="B212" s="1">
        <v>799.67859999999996</v>
      </c>
      <c r="C212" s="9">
        <f t="shared" si="15"/>
        <v>0.41109848293634371</v>
      </c>
      <c r="D212" s="9">
        <f t="shared" si="16"/>
        <v>1.0357065349241836</v>
      </c>
      <c r="E212" s="9">
        <f t="shared" si="17"/>
        <v>5.2363403527373675E-2</v>
      </c>
      <c r="F212" s="9">
        <f t="shared" si="18"/>
        <v>0.10361640512136336</v>
      </c>
      <c r="G212" s="10">
        <v>0</v>
      </c>
      <c r="H212" s="10">
        <v>0</v>
      </c>
      <c r="I212" s="10">
        <v>0.10203774306124404</v>
      </c>
      <c r="J212" s="10">
        <v>0.28968352015043686</v>
      </c>
      <c r="K212" s="10">
        <v>0</v>
      </c>
      <c r="L212" s="10">
        <v>0.44833404375164781</v>
      </c>
      <c r="M212" s="10">
        <v>0.9415493514294816</v>
      </c>
      <c r="N212" s="10">
        <v>0</v>
      </c>
      <c r="O212" s="10">
        <v>0</v>
      </c>
      <c r="P212" s="10">
        <v>0</v>
      </c>
      <c r="Q212" s="10">
        <v>3.8886868138446444</v>
      </c>
      <c r="R212" s="10">
        <v>8.50872888713569E-2</v>
      </c>
      <c r="S212" s="10">
        <v>0</v>
      </c>
      <c r="T212" s="10">
        <v>0</v>
      </c>
      <c r="U212" s="11">
        <v>0.3193550215227588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0.17973322394584612</v>
      </c>
      <c r="AB212" s="11">
        <v>0.12927259685987924</v>
      </c>
      <c r="AC212" s="11">
        <v>0</v>
      </c>
      <c r="AD212" s="11">
        <v>0</v>
      </c>
      <c r="AE212" s="11">
        <v>0</v>
      </c>
      <c r="AF212" s="11">
        <v>0</v>
      </c>
      <c r="AG212" s="12">
        <f t="shared" si="19"/>
        <v>0.33333333333333331</v>
      </c>
      <c r="AJ212" s="1"/>
      <c r="AK212" s="1"/>
      <c r="AL212" s="1"/>
    </row>
    <row r="213" spans="1:38" ht="12" x14ac:dyDescent="0.2">
      <c r="A213" s="1" t="s">
        <v>185</v>
      </c>
      <c r="B213" s="1">
        <v>794.72320000000002</v>
      </c>
      <c r="C213" s="9">
        <f t="shared" si="15"/>
        <v>4.5163122008022114</v>
      </c>
      <c r="D213" s="9">
        <f t="shared" si="16"/>
        <v>5.475473805728214</v>
      </c>
      <c r="E213" s="9">
        <f t="shared" si="17"/>
        <v>1.9188741348465175</v>
      </c>
      <c r="F213" s="9">
        <f t="shared" si="18"/>
        <v>2.8901054022714576</v>
      </c>
      <c r="G213" s="10">
        <v>0</v>
      </c>
      <c r="H213" s="10">
        <v>0</v>
      </c>
      <c r="I213" s="10">
        <v>0.10084480939994442</v>
      </c>
      <c r="J213" s="10">
        <v>0.38405968586761413</v>
      </c>
      <c r="K213" s="10">
        <v>0</v>
      </c>
      <c r="L213" s="10">
        <v>10.113612449110782</v>
      </c>
      <c r="M213" s="10">
        <v>14.073217850677452</v>
      </c>
      <c r="N213" s="10">
        <v>0.50801528679653618</v>
      </c>
      <c r="O213" s="10">
        <v>9.1406316428969792</v>
      </c>
      <c r="P213" s="10">
        <v>7.2432017535431505</v>
      </c>
      <c r="Q213" s="10">
        <v>0</v>
      </c>
      <c r="R213" s="10">
        <v>9.4437532093885999</v>
      </c>
      <c r="S213" s="10">
        <v>12.2210341235499</v>
      </c>
      <c r="T213" s="10">
        <v>0</v>
      </c>
      <c r="U213" s="11">
        <v>6.272845903766787</v>
      </c>
      <c r="V213" s="11">
        <v>7.6573422318302242</v>
      </c>
      <c r="W213" s="11">
        <v>1.1973439388312044</v>
      </c>
      <c r="X213" s="11">
        <v>0.20425100459708531</v>
      </c>
      <c r="Y213" s="11">
        <v>1.0478675841198497</v>
      </c>
      <c r="Z213" s="11">
        <v>0.11890666568529672</v>
      </c>
      <c r="AA213" s="11">
        <v>0</v>
      </c>
      <c r="AB213" s="11">
        <v>0.39945715857966119</v>
      </c>
      <c r="AC213" s="11">
        <v>0.18716742631950392</v>
      </c>
      <c r="AD213" s="11">
        <v>0</v>
      </c>
      <c r="AE213" s="11">
        <v>0</v>
      </c>
      <c r="AF213" s="11">
        <v>5.9413077044285973</v>
      </c>
      <c r="AG213" s="12">
        <f t="shared" si="19"/>
        <v>0.66666666666666663</v>
      </c>
      <c r="AJ213" s="1"/>
      <c r="AK213" s="1"/>
      <c r="AL213" s="1"/>
    </row>
    <row r="214" spans="1:38" ht="12" x14ac:dyDescent="0.2">
      <c r="A214" s="1" t="s">
        <v>164</v>
      </c>
      <c r="B214" s="1">
        <v>792.70759999999996</v>
      </c>
      <c r="C214" s="9">
        <f t="shared" si="15"/>
        <v>1.9680476784843128</v>
      </c>
      <c r="D214" s="9">
        <f t="shared" si="16"/>
        <v>2.6815155059754261</v>
      </c>
      <c r="E214" s="9">
        <f t="shared" si="17"/>
        <v>0.61683878424137728</v>
      </c>
      <c r="F214" s="9">
        <f t="shared" si="18"/>
        <v>1.0974039957610666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5.5786481213097332</v>
      </c>
      <c r="M214" s="10">
        <v>8.3413419474856596</v>
      </c>
      <c r="N214" s="10">
        <v>0</v>
      </c>
      <c r="O214" s="10">
        <v>2.7890353147818496</v>
      </c>
      <c r="P214" s="10">
        <v>3.7528391470894622</v>
      </c>
      <c r="Q214" s="10">
        <v>0</v>
      </c>
      <c r="R214" s="10">
        <v>3.5346716741214261</v>
      </c>
      <c r="S214" s="10">
        <v>3.5561312939922507</v>
      </c>
      <c r="T214" s="10">
        <v>0</v>
      </c>
      <c r="U214" s="11">
        <v>2.9189229606636502</v>
      </c>
      <c r="V214" s="11">
        <v>2.9540097529839184</v>
      </c>
      <c r="W214" s="11">
        <v>0.42067435812898413</v>
      </c>
      <c r="X214" s="11">
        <v>0.20476103159939907</v>
      </c>
      <c r="Y214" s="11">
        <v>0</v>
      </c>
      <c r="Z214" s="11">
        <v>0.16606373864814863</v>
      </c>
      <c r="AA214" s="11">
        <v>6.8063721848028932E-2</v>
      </c>
      <c r="AB214" s="11">
        <v>0</v>
      </c>
      <c r="AC214" s="11">
        <v>0.12079746388164002</v>
      </c>
      <c r="AD214" s="11">
        <v>0</v>
      </c>
      <c r="AE214" s="11">
        <v>0</v>
      </c>
      <c r="AF214" s="11">
        <v>0.54877238314275789</v>
      </c>
      <c r="AG214" s="12">
        <f t="shared" si="19"/>
        <v>0.51851851851851849</v>
      </c>
      <c r="AJ214" s="1"/>
      <c r="AK214" s="1"/>
      <c r="AL214" s="1"/>
    </row>
    <row r="215" spans="1:38" ht="12" x14ac:dyDescent="0.2">
      <c r="A215" s="1" t="s">
        <v>106</v>
      </c>
      <c r="B215" s="1">
        <v>790.69190000000003</v>
      </c>
      <c r="C215" s="9">
        <f t="shared" si="15"/>
        <v>0.32638082238574367</v>
      </c>
      <c r="D215" s="9">
        <f t="shared" si="16"/>
        <v>0.56622058572554301</v>
      </c>
      <c r="E215" s="9">
        <f t="shared" si="17"/>
        <v>0.12355892370781334</v>
      </c>
      <c r="F215" s="9">
        <f t="shared" si="18"/>
        <v>0.19179062637031022</v>
      </c>
      <c r="G215" s="10">
        <v>0.10843468188096093</v>
      </c>
      <c r="H215" s="10">
        <v>0</v>
      </c>
      <c r="I215" s="10">
        <v>0</v>
      </c>
      <c r="J215" s="10">
        <v>0</v>
      </c>
      <c r="K215" s="10">
        <v>0</v>
      </c>
      <c r="L215" s="10">
        <v>0.12903144641808414</v>
      </c>
      <c r="M215" s="10">
        <v>1.1918843719407521</v>
      </c>
      <c r="N215" s="10">
        <v>0.18525878358938749</v>
      </c>
      <c r="O215" s="10">
        <v>0.31303909573361721</v>
      </c>
      <c r="P215" s="10">
        <v>0</v>
      </c>
      <c r="Q215" s="10">
        <v>1.9507503400109796</v>
      </c>
      <c r="R215" s="10">
        <v>0.47543976824841566</v>
      </c>
      <c r="S215" s="10">
        <v>0.21549302557821329</v>
      </c>
      <c r="T215" s="10">
        <v>0</v>
      </c>
      <c r="U215" s="11">
        <v>0.5742126565070711</v>
      </c>
      <c r="V215" s="11">
        <v>0.16107812401927954</v>
      </c>
      <c r="W215" s="11">
        <v>0.42408023822255003</v>
      </c>
      <c r="X215" s="11">
        <v>0</v>
      </c>
      <c r="Y215" s="11">
        <v>0</v>
      </c>
      <c r="Z215" s="11">
        <v>0</v>
      </c>
      <c r="AA215" s="11">
        <v>0</v>
      </c>
      <c r="AB215" s="11">
        <v>0.16604344403136045</v>
      </c>
      <c r="AC215" s="11">
        <v>0</v>
      </c>
      <c r="AD215" s="11">
        <v>0.15729262171349878</v>
      </c>
      <c r="AE215" s="11">
        <v>0</v>
      </c>
      <c r="AF215" s="11">
        <v>0</v>
      </c>
      <c r="AG215" s="12">
        <f t="shared" si="19"/>
        <v>0.48148148148148145</v>
      </c>
      <c r="AJ215" s="1"/>
      <c r="AK215" s="1"/>
      <c r="AL215" s="1"/>
    </row>
    <row r="216" spans="1:38" ht="12" x14ac:dyDescent="0.2">
      <c r="A216" s="1" t="s">
        <v>216</v>
      </c>
      <c r="B216" s="1">
        <v>788.67629999999997</v>
      </c>
      <c r="C216" s="9">
        <f t="shared" si="15"/>
        <v>0.58543831977849714</v>
      </c>
      <c r="D216" s="9">
        <f t="shared" si="16"/>
        <v>0.60890940255092973</v>
      </c>
      <c r="E216" s="9">
        <f t="shared" si="17"/>
        <v>1.287390470639153</v>
      </c>
      <c r="F216" s="9">
        <f t="shared" si="18"/>
        <v>1.069185594934259</v>
      </c>
      <c r="G216" s="10">
        <v>0</v>
      </c>
      <c r="H216" s="10">
        <v>0.46635956650465538</v>
      </c>
      <c r="I216" s="10">
        <v>0.83682527242034288</v>
      </c>
      <c r="J216" s="10">
        <v>1.1274811267807134</v>
      </c>
      <c r="K216" s="10">
        <v>2.0801505100737181</v>
      </c>
      <c r="L216" s="10">
        <v>0.401477935113141</v>
      </c>
      <c r="M216" s="10">
        <v>0.29676356256774339</v>
      </c>
      <c r="N216" s="10">
        <v>0.95197253627051326</v>
      </c>
      <c r="O216" s="10">
        <v>0.3301456053857898</v>
      </c>
      <c r="P216" s="10">
        <v>0</v>
      </c>
      <c r="Q216" s="10">
        <v>0</v>
      </c>
      <c r="R216" s="10">
        <v>0.41407543404035563</v>
      </c>
      <c r="S216" s="10">
        <v>1.2908849277419885</v>
      </c>
      <c r="T216" s="10">
        <v>0</v>
      </c>
      <c r="U216" s="11">
        <v>2.5520656950750342</v>
      </c>
      <c r="V216" s="11">
        <v>0.53170212245539128</v>
      </c>
      <c r="W216" s="11">
        <v>3.1373884939620651</v>
      </c>
      <c r="X216" s="11">
        <v>0.33334350138322882</v>
      </c>
      <c r="Y216" s="11">
        <v>2.0721485661204446</v>
      </c>
      <c r="Z216" s="11">
        <v>0</v>
      </c>
      <c r="AA216" s="11">
        <v>0</v>
      </c>
      <c r="AB216" s="11">
        <v>1.2513158604387893</v>
      </c>
      <c r="AC216" s="11">
        <v>0.48296747747447749</v>
      </c>
      <c r="AD216" s="11">
        <v>1.5806509212681592</v>
      </c>
      <c r="AE216" s="11">
        <v>2.450675681221302</v>
      </c>
      <c r="AF216" s="11">
        <v>1.0564273282709442</v>
      </c>
      <c r="AG216" s="12">
        <f t="shared" si="19"/>
        <v>0.7407407407407407</v>
      </c>
      <c r="AJ216" s="1"/>
      <c r="AK216" s="1"/>
      <c r="AL216" s="1"/>
    </row>
    <row r="217" spans="1:38" ht="12" x14ac:dyDescent="0.2">
      <c r="A217" s="1" t="s">
        <v>240</v>
      </c>
      <c r="B217" s="1">
        <v>786.66060000000004</v>
      </c>
      <c r="C217" s="9">
        <f t="shared" si="15"/>
        <v>4.3930405600499163E-2</v>
      </c>
      <c r="D217" s="9">
        <f t="shared" si="16"/>
        <v>7.0202272612557348E-2</v>
      </c>
      <c r="E217" s="9">
        <f t="shared" si="17"/>
        <v>8.2350459758661773E-2</v>
      </c>
      <c r="F217" s="9">
        <f t="shared" si="18"/>
        <v>0.14059458652942311</v>
      </c>
      <c r="G217" s="10">
        <v>0</v>
      </c>
      <c r="H217" s="10">
        <v>0</v>
      </c>
      <c r="I217" s="10">
        <v>0</v>
      </c>
      <c r="J217" s="10">
        <v>0.13138886518033321</v>
      </c>
      <c r="K217" s="10">
        <v>0</v>
      </c>
      <c r="L217" s="10">
        <v>0.12696629832616149</v>
      </c>
      <c r="M217" s="10">
        <v>5.2459434912372344E-2</v>
      </c>
      <c r="N217" s="10">
        <v>0</v>
      </c>
      <c r="O217" s="10">
        <v>0</v>
      </c>
      <c r="P217" s="10">
        <v>8.6229376484016254E-2</v>
      </c>
      <c r="Q217" s="10">
        <v>0</v>
      </c>
      <c r="R217" s="10">
        <v>0</v>
      </c>
      <c r="S217" s="10">
        <v>0.21798170350410501</v>
      </c>
      <c r="T217" s="10">
        <v>0</v>
      </c>
      <c r="U217" s="11">
        <v>0.36534265378499414</v>
      </c>
      <c r="V217" s="11">
        <v>0</v>
      </c>
      <c r="W217" s="11">
        <v>0</v>
      </c>
      <c r="X217" s="11">
        <v>0</v>
      </c>
      <c r="Y217" s="11">
        <v>0.36143746107490798</v>
      </c>
      <c r="Z217" s="11">
        <v>0</v>
      </c>
      <c r="AA217" s="11">
        <v>0</v>
      </c>
      <c r="AB217" s="11">
        <v>0</v>
      </c>
      <c r="AC217" s="11">
        <v>0.14699890130135895</v>
      </c>
      <c r="AD217" s="11">
        <v>0.11442650094268009</v>
      </c>
      <c r="AE217" s="11">
        <v>0</v>
      </c>
      <c r="AF217" s="11">
        <v>0</v>
      </c>
      <c r="AG217" s="12">
        <f t="shared" si="19"/>
        <v>0.33333333333333331</v>
      </c>
      <c r="AJ217" s="1"/>
      <c r="AK217" s="1"/>
      <c r="AL217" s="1"/>
    </row>
    <row r="218" spans="1:38" ht="12" x14ac:dyDescent="0.2">
      <c r="A218" s="1" t="s">
        <v>161</v>
      </c>
      <c r="B218" s="1">
        <v>808.73889999999994</v>
      </c>
      <c r="C218" s="9">
        <f t="shared" si="15"/>
        <v>1.5193029416929915</v>
      </c>
      <c r="D218" s="9">
        <f t="shared" si="16"/>
        <v>2.7980310375616457</v>
      </c>
      <c r="E218" s="9">
        <f t="shared" si="17"/>
        <v>0.17791760667096088</v>
      </c>
      <c r="F218" s="9">
        <f t="shared" si="18"/>
        <v>0.51478051125890711</v>
      </c>
      <c r="G218" s="10">
        <v>0</v>
      </c>
      <c r="H218" s="10">
        <v>0</v>
      </c>
      <c r="I218" s="10">
        <v>0</v>
      </c>
      <c r="J218" s="10">
        <v>0</v>
      </c>
      <c r="K218" s="10">
        <v>1.7590531439704957</v>
      </c>
      <c r="L218" s="10">
        <v>6.6775685548546946</v>
      </c>
      <c r="M218" s="10">
        <v>8.6987601132524901</v>
      </c>
      <c r="N218" s="10">
        <v>0</v>
      </c>
      <c r="O218" s="10">
        <v>0.21017466671395255</v>
      </c>
      <c r="P218" s="10">
        <v>3.2283394211395593</v>
      </c>
      <c r="Q218" s="10">
        <v>0</v>
      </c>
      <c r="R218" s="10">
        <v>0.47314358298679232</v>
      </c>
      <c r="S218" s="10">
        <v>0.22320170078389112</v>
      </c>
      <c r="T218" s="10">
        <v>0</v>
      </c>
      <c r="U218" s="11">
        <v>0.19955694953780156</v>
      </c>
      <c r="V218" s="11">
        <v>1.7990003185563881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0.13645401195734083</v>
      </c>
      <c r="AG218" s="12">
        <f t="shared" si="19"/>
        <v>0.37037037037037035</v>
      </c>
      <c r="AJ218" s="1"/>
      <c r="AK218" s="1"/>
      <c r="AL218" s="1"/>
    </row>
    <row r="219" spans="1:38" ht="12" x14ac:dyDescent="0.2">
      <c r="A219" s="1" t="s">
        <v>235</v>
      </c>
      <c r="B219" s="1">
        <v>802.69240000000002</v>
      </c>
      <c r="C219" s="9">
        <f t="shared" si="15"/>
        <v>6.0057489963617504E-2</v>
      </c>
      <c r="D219" s="9">
        <f t="shared" si="16"/>
        <v>8.4454939292041925E-2</v>
      </c>
      <c r="E219" s="9">
        <f t="shared" si="17"/>
        <v>0.17133563995135095</v>
      </c>
      <c r="F219" s="9">
        <f t="shared" si="18"/>
        <v>0.40091175984822186</v>
      </c>
      <c r="G219" s="10">
        <v>0</v>
      </c>
      <c r="H219" s="10">
        <v>0.22657557036858947</v>
      </c>
      <c r="I219" s="10">
        <v>0</v>
      </c>
      <c r="J219" s="10">
        <v>0</v>
      </c>
      <c r="K219" s="10">
        <v>0</v>
      </c>
      <c r="L219" s="10">
        <v>0.11721524949531043</v>
      </c>
      <c r="M219" s="10">
        <v>3.984871312287943E-2</v>
      </c>
      <c r="N219" s="10">
        <v>0</v>
      </c>
      <c r="O219" s="10">
        <v>0</v>
      </c>
      <c r="P219" s="10">
        <v>8.7533924743668598E-2</v>
      </c>
      <c r="Q219" s="10">
        <v>0</v>
      </c>
      <c r="R219" s="10">
        <v>0.16776857316559596</v>
      </c>
      <c r="S219" s="10">
        <v>0.20186282859460128</v>
      </c>
      <c r="T219" s="10">
        <v>0</v>
      </c>
      <c r="U219" s="11">
        <v>1.4063185525289168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0.18831471132940622</v>
      </c>
      <c r="AB219" s="11">
        <v>0.21243872759929797</v>
      </c>
      <c r="AC219" s="11">
        <v>0</v>
      </c>
      <c r="AD219" s="11">
        <v>0</v>
      </c>
      <c r="AE219" s="11">
        <v>0.24895568795859052</v>
      </c>
      <c r="AF219" s="11">
        <v>0</v>
      </c>
      <c r="AG219" s="12">
        <f t="shared" si="19"/>
        <v>0.37037037037037035</v>
      </c>
      <c r="AJ219" s="1"/>
      <c r="AK219" s="1"/>
      <c r="AL219" s="1"/>
    </row>
    <row r="220" spans="1:38" ht="12" x14ac:dyDescent="0.2">
      <c r="A220" s="1" t="s">
        <v>90</v>
      </c>
      <c r="B220" s="1">
        <v>829.72559999999999</v>
      </c>
      <c r="C220" s="9">
        <f t="shared" si="15"/>
        <v>0.29983249380277766</v>
      </c>
      <c r="D220" s="9">
        <f t="shared" si="16"/>
        <v>0.57594754097959278</v>
      </c>
      <c r="E220" s="9">
        <f t="shared" si="17"/>
        <v>0.42848834435107758</v>
      </c>
      <c r="F220" s="9">
        <f t="shared" si="18"/>
        <v>0.94237614658935109</v>
      </c>
      <c r="G220" s="10">
        <v>0.1784706624837894</v>
      </c>
      <c r="H220" s="10">
        <v>0.32374132642830628</v>
      </c>
      <c r="I220" s="10">
        <v>0</v>
      </c>
      <c r="J220" s="10">
        <v>0</v>
      </c>
      <c r="K220" s="10">
        <v>0</v>
      </c>
      <c r="L220" s="10">
        <v>1.4456738280199724</v>
      </c>
      <c r="M220" s="10">
        <v>1.7849066753611722</v>
      </c>
      <c r="N220" s="10">
        <v>0</v>
      </c>
      <c r="O220" s="10">
        <v>0</v>
      </c>
      <c r="P220" s="10">
        <v>0.39105393026121743</v>
      </c>
      <c r="Q220" s="10">
        <v>0</v>
      </c>
      <c r="R220" s="10">
        <v>7.3808490684429642E-2</v>
      </c>
      <c r="S220" s="10">
        <v>0</v>
      </c>
      <c r="T220" s="10">
        <v>0</v>
      </c>
      <c r="U220" s="11">
        <v>6.8721250718782351E-2</v>
      </c>
      <c r="V220" s="11">
        <v>0.27690606576861043</v>
      </c>
      <c r="W220" s="11">
        <v>0</v>
      </c>
      <c r="X220" s="11">
        <v>0.47031762343439937</v>
      </c>
      <c r="Y220" s="11">
        <v>0</v>
      </c>
      <c r="Z220" s="11">
        <v>0.11225590671882267</v>
      </c>
      <c r="AA220" s="11">
        <v>8.9668034567605026E-2</v>
      </c>
      <c r="AB220" s="11">
        <v>0.17591457746868688</v>
      </c>
      <c r="AC220" s="11">
        <v>0</v>
      </c>
      <c r="AD220" s="11">
        <v>0.36481054614189967</v>
      </c>
      <c r="AE220" s="11">
        <v>3.3829936794448914</v>
      </c>
      <c r="AF220" s="11">
        <v>0.2002724479492328</v>
      </c>
      <c r="AG220" s="12">
        <f t="shared" si="19"/>
        <v>0.55555555555555558</v>
      </c>
      <c r="AJ220" s="1"/>
      <c r="AK220" s="1"/>
      <c r="AL220" s="1"/>
    </row>
    <row r="221" spans="1:38" ht="12" x14ac:dyDescent="0.2">
      <c r="A221" s="1" t="s">
        <v>289</v>
      </c>
      <c r="B221" s="1">
        <v>822.75450000000001</v>
      </c>
      <c r="C221" s="9">
        <f t="shared" si="15"/>
        <v>8.1372169417622082</v>
      </c>
      <c r="D221" s="9">
        <f t="shared" si="16"/>
        <v>8.9029164521492508</v>
      </c>
      <c r="E221" s="9">
        <f t="shared" si="17"/>
        <v>6.6695705354615571</v>
      </c>
      <c r="F221" s="9">
        <f t="shared" si="18"/>
        <v>8.2317045595229867</v>
      </c>
      <c r="G221" s="10">
        <v>0</v>
      </c>
      <c r="H221" s="10">
        <v>6.3334025821337185</v>
      </c>
      <c r="I221" s="10">
        <v>2.7403986147033681</v>
      </c>
      <c r="J221" s="10">
        <v>1.3352309196963048</v>
      </c>
      <c r="K221" s="10">
        <v>0</v>
      </c>
      <c r="L221" s="10">
        <v>21.566595938831558</v>
      </c>
      <c r="M221" s="10">
        <v>27.540402207681492</v>
      </c>
      <c r="N221" s="10">
        <v>2.7770925478380297</v>
      </c>
      <c r="O221" s="10">
        <v>11.683977564253583</v>
      </c>
      <c r="P221" s="10">
        <v>15.242345681052615</v>
      </c>
      <c r="Q221" s="10">
        <v>0</v>
      </c>
      <c r="R221" s="10">
        <v>11.174410408588871</v>
      </c>
      <c r="S221" s="10">
        <v>13.527180719891371</v>
      </c>
      <c r="T221" s="10">
        <v>0</v>
      </c>
      <c r="U221" s="11">
        <v>9.0103227465118412</v>
      </c>
      <c r="V221" s="11">
        <v>21.143692580028983</v>
      </c>
      <c r="W221" s="11">
        <v>5.8026666824609556</v>
      </c>
      <c r="X221" s="11">
        <v>8.2704665056080344</v>
      </c>
      <c r="Y221" s="11">
        <v>4.730738101570978</v>
      </c>
      <c r="Z221" s="11">
        <v>0.38323380221761649</v>
      </c>
      <c r="AA221" s="11">
        <v>6.7383510505239413E-2</v>
      </c>
      <c r="AB221" s="11">
        <v>3.447546544513219</v>
      </c>
      <c r="AC221" s="11">
        <v>0.45276022893095846</v>
      </c>
      <c r="AD221" s="11">
        <v>1.111454720868867</v>
      </c>
      <c r="AE221" s="11">
        <v>0.87110953646063993</v>
      </c>
      <c r="AF221" s="11">
        <v>24.743471465861369</v>
      </c>
      <c r="AG221" s="12">
        <f t="shared" si="19"/>
        <v>0.81481481481481477</v>
      </c>
      <c r="AJ221" s="1"/>
      <c r="AK221" s="1"/>
      <c r="AL221" s="1"/>
    </row>
    <row r="222" spans="1:38" ht="12" x14ac:dyDescent="0.2">
      <c r="A222" s="1" t="s">
        <v>294</v>
      </c>
      <c r="B222" s="1">
        <v>820.73889999999994</v>
      </c>
      <c r="C222" s="9">
        <f t="shared" si="15"/>
        <v>5.3837373479354778</v>
      </c>
      <c r="D222" s="9">
        <f t="shared" si="16"/>
        <v>7.4748013997923826</v>
      </c>
      <c r="E222" s="9">
        <f t="shared" si="17"/>
        <v>4.4791215683233991</v>
      </c>
      <c r="F222" s="9">
        <f t="shared" si="18"/>
        <v>6.3912261535926467</v>
      </c>
      <c r="G222" s="10">
        <v>0</v>
      </c>
      <c r="H222" s="10">
        <v>2.5370748876315479</v>
      </c>
      <c r="I222" s="10">
        <v>0.67098977556632855</v>
      </c>
      <c r="J222" s="10">
        <v>0.52221079987690744</v>
      </c>
      <c r="K222" s="10">
        <v>0</v>
      </c>
      <c r="L222" s="10">
        <v>17.299737215483521</v>
      </c>
      <c r="M222" s="10">
        <v>24.20898586497507</v>
      </c>
      <c r="N222" s="10">
        <v>1.6268790014098304</v>
      </c>
      <c r="O222" s="10">
        <v>5.3099117960645792</v>
      </c>
      <c r="P222" s="10">
        <v>12.121324249079587</v>
      </c>
      <c r="Q222" s="10">
        <v>0</v>
      </c>
      <c r="R222" s="10">
        <v>5.0300605255091604</v>
      </c>
      <c r="S222" s="10">
        <v>6.0451487555001542</v>
      </c>
      <c r="T222" s="10">
        <v>0</v>
      </c>
      <c r="U222" s="11">
        <v>6.4023093167772895</v>
      </c>
      <c r="V222" s="11">
        <v>17.730566880097332</v>
      </c>
      <c r="W222" s="11">
        <v>2.0309250719857084</v>
      </c>
      <c r="X222" s="11">
        <v>5.0442456690355391</v>
      </c>
      <c r="Y222" s="11">
        <v>2.3008375972882078</v>
      </c>
      <c r="Z222" s="11">
        <v>0</v>
      </c>
      <c r="AA222" s="11">
        <v>0</v>
      </c>
      <c r="AB222" s="11">
        <v>1.6926342375595895</v>
      </c>
      <c r="AC222" s="11">
        <v>0.23379134091490267</v>
      </c>
      <c r="AD222" s="11">
        <v>0.66051620334449235</v>
      </c>
      <c r="AE222" s="11">
        <v>0.44024849786952774</v>
      </c>
      <c r="AF222" s="11">
        <v>17.213384005008201</v>
      </c>
      <c r="AG222" s="12">
        <f t="shared" si="19"/>
        <v>0.7407407407407407</v>
      </c>
      <c r="AJ222" s="1"/>
      <c r="AK222" s="1"/>
      <c r="AL222" s="1"/>
    </row>
    <row r="223" spans="1:38" ht="12" x14ac:dyDescent="0.2">
      <c r="A223" s="1" t="s">
        <v>258</v>
      </c>
      <c r="B223" s="1">
        <v>818.72320000000002</v>
      </c>
      <c r="C223" s="9">
        <f t="shared" si="15"/>
        <v>1.0834900376305099</v>
      </c>
      <c r="D223" s="9">
        <f t="shared" si="16"/>
        <v>2.0322159624654885</v>
      </c>
      <c r="E223" s="9">
        <f t="shared" si="17"/>
        <v>0.56643236051297641</v>
      </c>
      <c r="F223" s="9">
        <f t="shared" si="18"/>
        <v>1.0403204040720546</v>
      </c>
      <c r="G223" s="10">
        <v>0</v>
      </c>
      <c r="H223" s="10">
        <v>0.19346860155017986</v>
      </c>
      <c r="I223" s="10">
        <v>0</v>
      </c>
      <c r="J223" s="10">
        <v>0</v>
      </c>
      <c r="K223" s="10">
        <v>0</v>
      </c>
      <c r="L223" s="10">
        <v>3.946761767369281</v>
      </c>
      <c r="M223" s="10">
        <v>6.9187247376839283</v>
      </c>
      <c r="N223" s="10">
        <v>0</v>
      </c>
      <c r="O223" s="10">
        <v>0.41549525461672443</v>
      </c>
      <c r="P223" s="10">
        <v>2.3479676249894368</v>
      </c>
      <c r="Q223" s="10">
        <v>0</v>
      </c>
      <c r="R223" s="10">
        <v>0.82955268449781194</v>
      </c>
      <c r="S223" s="10">
        <v>0.516889856119776</v>
      </c>
      <c r="T223" s="10">
        <v>0</v>
      </c>
      <c r="U223" s="11">
        <v>2.0062115439750023</v>
      </c>
      <c r="V223" s="11">
        <v>3.316419673807586</v>
      </c>
      <c r="W223" s="11">
        <v>0</v>
      </c>
      <c r="X223" s="11">
        <v>0.25363148866244473</v>
      </c>
      <c r="Y223" s="11">
        <v>0.28231434735310629</v>
      </c>
      <c r="Z223" s="11">
        <v>0.1981697774352135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0.74044149492236433</v>
      </c>
      <c r="AG223" s="12">
        <f t="shared" si="19"/>
        <v>0.48148148148148145</v>
      </c>
      <c r="AJ223" s="1"/>
      <c r="AK223" s="1"/>
      <c r="AL223" s="1"/>
    </row>
    <row r="224" spans="1:38" ht="12" x14ac:dyDescent="0.2">
      <c r="A224" s="1" t="s">
        <v>293</v>
      </c>
      <c r="B224" s="1">
        <v>816.70759999999996</v>
      </c>
      <c r="C224" s="9">
        <f t="shared" si="15"/>
        <v>0.3207951673171055</v>
      </c>
      <c r="D224" s="9">
        <f t="shared" si="16"/>
        <v>0.56177321805691804</v>
      </c>
      <c r="E224" s="9">
        <f t="shared" si="17"/>
        <v>0.34886441755429892</v>
      </c>
      <c r="F224" s="9">
        <f t="shared" si="18"/>
        <v>0.65148497387460591</v>
      </c>
      <c r="G224" s="10">
        <v>0</v>
      </c>
      <c r="H224" s="10">
        <v>0</v>
      </c>
      <c r="I224" s="10">
        <v>0</v>
      </c>
      <c r="J224" s="10">
        <v>0.36289932591149926</v>
      </c>
      <c r="K224" s="10">
        <v>0</v>
      </c>
      <c r="L224" s="10">
        <v>0.13876063106189657</v>
      </c>
      <c r="M224" s="10">
        <v>0.52118413188432378</v>
      </c>
      <c r="N224" s="10">
        <v>0</v>
      </c>
      <c r="O224" s="10">
        <v>0.11137941105276264</v>
      </c>
      <c r="P224" s="10">
        <v>0.24335281694494304</v>
      </c>
      <c r="Q224" s="10">
        <v>0</v>
      </c>
      <c r="R224" s="10">
        <v>0.33289512150587031</v>
      </c>
      <c r="S224" s="10">
        <v>0.65809876435807335</v>
      </c>
      <c r="T224" s="10">
        <v>2.1225621397201087</v>
      </c>
      <c r="U224" s="11">
        <v>2.3080430562081649</v>
      </c>
      <c r="V224" s="11">
        <v>0.25117038373017653</v>
      </c>
      <c r="W224" s="11">
        <v>0.40450911991178434</v>
      </c>
      <c r="X224" s="11">
        <v>0</v>
      </c>
      <c r="Y224" s="11">
        <v>0</v>
      </c>
      <c r="Z224" s="11">
        <v>0</v>
      </c>
      <c r="AA224" s="11">
        <v>0</v>
      </c>
      <c r="AB224" s="11">
        <v>0.63398759806856675</v>
      </c>
      <c r="AC224" s="11">
        <v>0</v>
      </c>
      <c r="AD224" s="11">
        <v>0.28300061902327289</v>
      </c>
      <c r="AE224" s="11">
        <v>0</v>
      </c>
      <c r="AF224" s="11">
        <v>0.30566223370962159</v>
      </c>
      <c r="AG224" s="12">
        <f t="shared" si="19"/>
        <v>0.51851851851851849</v>
      </c>
      <c r="AJ224" s="1"/>
      <c r="AK224" s="1"/>
      <c r="AL224" s="1"/>
    </row>
    <row r="225" spans="1:38" ht="12" x14ac:dyDescent="0.2">
      <c r="A225" s="1" t="s">
        <v>46</v>
      </c>
      <c r="B225" s="1">
        <v>814.69190000000003</v>
      </c>
      <c r="C225" s="9">
        <f t="shared" si="15"/>
        <v>1.5696516755121046</v>
      </c>
      <c r="D225" s="9">
        <f t="shared" si="16"/>
        <v>1.623028250305234</v>
      </c>
      <c r="E225" s="9">
        <f t="shared" si="17"/>
        <v>2.5139473078450822</v>
      </c>
      <c r="F225" s="9">
        <f t="shared" si="18"/>
        <v>2.1664917485785029</v>
      </c>
      <c r="G225" s="10">
        <v>4.1556623436471476</v>
      </c>
      <c r="H225" s="10">
        <v>0.72755162485743763</v>
      </c>
      <c r="I225" s="10">
        <v>4.7486721119856359</v>
      </c>
      <c r="J225" s="10">
        <v>4.1795060592103113</v>
      </c>
      <c r="K225" s="10">
        <v>0</v>
      </c>
      <c r="L225" s="10">
        <v>1.8256464700798882</v>
      </c>
      <c r="M225" s="10">
        <v>0.97547545593854845</v>
      </c>
      <c r="N225" s="10">
        <v>0.43845629908593797</v>
      </c>
      <c r="O225" s="10">
        <v>0.23554682418747516</v>
      </c>
      <c r="P225" s="10">
        <v>1.7976081951306262</v>
      </c>
      <c r="Q225" s="10">
        <v>0</v>
      </c>
      <c r="R225" s="10">
        <v>1.132138513640665</v>
      </c>
      <c r="S225" s="10">
        <v>0.47387465401168755</v>
      </c>
      <c r="T225" s="10">
        <v>1.2849849053941</v>
      </c>
      <c r="U225" s="11">
        <v>6.530852684470152</v>
      </c>
      <c r="V225" s="11">
        <v>1.9969222785238632</v>
      </c>
      <c r="W225" s="11">
        <v>0.39904740358401819</v>
      </c>
      <c r="X225" s="11">
        <v>0.7368434393354818</v>
      </c>
      <c r="Y225" s="11">
        <v>3.319356996215014</v>
      </c>
      <c r="Z225" s="11">
        <v>2.1331269874214498</v>
      </c>
      <c r="AA225" s="11">
        <v>6.1347336662551299</v>
      </c>
      <c r="AB225" s="11">
        <v>0.26884380528916058</v>
      </c>
      <c r="AC225" s="11">
        <v>2.1641449221643185</v>
      </c>
      <c r="AD225" s="11">
        <v>4.0003107987442297</v>
      </c>
      <c r="AE225" s="11">
        <v>0</v>
      </c>
      <c r="AF225" s="11">
        <v>2.4831847121381654</v>
      </c>
      <c r="AG225" s="12">
        <f t="shared" si="19"/>
        <v>0.85185185185185186</v>
      </c>
      <c r="AJ225" s="1"/>
      <c r="AK225" s="1"/>
      <c r="AL225" s="1"/>
    </row>
    <row r="226" spans="1:38" ht="12" x14ac:dyDescent="0.2">
      <c r="A226" s="1" t="s">
        <v>158</v>
      </c>
      <c r="B226" s="1">
        <v>836.77020000000005</v>
      </c>
      <c r="C226" s="9">
        <f t="shared" si="15"/>
        <v>1.3121545649856059</v>
      </c>
      <c r="D226" s="9">
        <f t="shared" si="16"/>
        <v>2.0784024601321298</v>
      </c>
      <c r="E226" s="9">
        <f t="shared" si="17"/>
        <v>0.26909716774866149</v>
      </c>
      <c r="F226" s="9">
        <f t="shared" si="18"/>
        <v>0.42000414927176205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4.6922537684730319</v>
      </c>
      <c r="M226" s="10">
        <v>6.5408754362610484</v>
      </c>
      <c r="N226" s="10">
        <v>0</v>
      </c>
      <c r="O226" s="10">
        <v>1.3385963743180045</v>
      </c>
      <c r="P226" s="10">
        <v>1.6549063576843988</v>
      </c>
      <c r="Q226" s="10">
        <v>0</v>
      </c>
      <c r="R226" s="10">
        <v>0.98870277436583076</v>
      </c>
      <c r="S226" s="10">
        <v>0</v>
      </c>
      <c r="T226" s="10">
        <v>3.154829198696167</v>
      </c>
      <c r="U226" s="11">
        <v>0.67706670221080145</v>
      </c>
      <c r="V226" s="11">
        <v>1.3590255685429609</v>
      </c>
      <c r="W226" s="11">
        <v>0</v>
      </c>
      <c r="X226" s="11">
        <v>0.17328400086957454</v>
      </c>
      <c r="Y226" s="11">
        <v>0.63047741409868141</v>
      </c>
      <c r="Z226" s="11">
        <v>0.21358753737372582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0.17572478988819382</v>
      </c>
      <c r="AG226" s="12">
        <f t="shared" si="19"/>
        <v>0.44444444444444442</v>
      </c>
      <c r="AJ226" s="1"/>
      <c r="AK226" s="1"/>
      <c r="AL226" s="1"/>
    </row>
    <row r="227" spans="1:38" ht="12" x14ac:dyDescent="0.2">
      <c r="A227" s="1" t="s">
        <v>117</v>
      </c>
      <c r="B227" s="1">
        <v>857.75689999999997</v>
      </c>
      <c r="C227" s="9">
        <f t="shared" si="15"/>
        <v>0.37197121814685669</v>
      </c>
      <c r="D227" s="9">
        <f t="shared" si="16"/>
        <v>0.59058272084463281</v>
      </c>
      <c r="E227" s="9">
        <f t="shared" si="17"/>
        <v>0.68179033831035107</v>
      </c>
      <c r="F227" s="9">
        <f t="shared" si="18"/>
        <v>1.1957562133195916</v>
      </c>
      <c r="G227" s="10">
        <v>7.788777112861478E-2</v>
      </c>
      <c r="H227" s="10">
        <v>0.37066019471798339</v>
      </c>
      <c r="I227" s="10">
        <v>0.12994473391654526</v>
      </c>
      <c r="J227" s="10">
        <v>0</v>
      </c>
      <c r="K227" s="10">
        <v>0</v>
      </c>
      <c r="L227" s="10">
        <v>1.6223583270305977</v>
      </c>
      <c r="M227" s="10">
        <v>1.5076422276534107</v>
      </c>
      <c r="N227" s="10">
        <v>0.19822002999042276</v>
      </c>
      <c r="O227" s="10">
        <v>9.809050619962352E-2</v>
      </c>
      <c r="P227" s="10">
        <v>1.1642812026198357</v>
      </c>
      <c r="Q227" s="10">
        <v>0</v>
      </c>
      <c r="R227" s="10">
        <v>3.8512060798959392E-2</v>
      </c>
      <c r="S227" s="10">
        <v>0</v>
      </c>
      <c r="T227" s="10">
        <v>0</v>
      </c>
      <c r="U227" s="11">
        <v>6.6677412302613787E-2</v>
      </c>
      <c r="V227" s="11">
        <v>0.28020702553050952</v>
      </c>
      <c r="W227" s="11">
        <v>1.8722347593539728</v>
      </c>
      <c r="X227" s="11">
        <v>0.18014876268663763</v>
      </c>
      <c r="Y227" s="11">
        <v>0.52786385244972767</v>
      </c>
      <c r="Z227" s="11">
        <v>0</v>
      </c>
      <c r="AA227" s="11">
        <v>0.12484594369270856</v>
      </c>
      <c r="AB227" s="11">
        <v>0.19403719802701624</v>
      </c>
      <c r="AC227" s="11">
        <v>9.83262672805197E-2</v>
      </c>
      <c r="AD227" s="11">
        <v>0.38262399775729816</v>
      </c>
      <c r="AE227" s="11">
        <v>4.1346431098765279</v>
      </c>
      <c r="AF227" s="11">
        <v>0.31987573076668052</v>
      </c>
      <c r="AG227" s="12">
        <f t="shared" si="19"/>
        <v>0.7407407407407407</v>
      </c>
      <c r="AJ227" s="1"/>
      <c r="AK227" s="1"/>
      <c r="AL227" s="1"/>
    </row>
    <row r="228" spans="1:38" ht="12" x14ac:dyDescent="0.2">
      <c r="A228" s="1" t="s">
        <v>134</v>
      </c>
      <c r="B228" s="1">
        <v>855.74120000000005</v>
      </c>
      <c r="C228" s="9">
        <f t="shared" si="15"/>
        <v>1.0364112767815703</v>
      </c>
      <c r="D228" s="9">
        <f t="shared" si="16"/>
        <v>1.5989120315943506</v>
      </c>
      <c r="E228" s="9">
        <f t="shared" si="17"/>
        <v>4.2794908513319824E-2</v>
      </c>
      <c r="F228" s="9">
        <f t="shared" si="18"/>
        <v>0.14824591170066365</v>
      </c>
      <c r="G228" s="10">
        <v>0</v>
      </c>
      <c r="H228" s="10">
        <v>0.17795527391209276</v>
      </c>
      <c r="I228" s="10">
        <v>0</v>
      </c>
      <c r="J228" s="10">
        <v>0</v>
      </c>
      <c r="K228" s="10">
        <v>0</v>
      </c>
      <c r="L228" s="10">
        <v>2.5826819451177228</v>
      </c>
      <c r="M228" s="10">
        <v>4.1064318768503334</v>
      </c>
      <c r="N228" s="10">
        <v>0</v>
      </c>
      <c r="O228" s="10">
        <v>0.22994428087960173</v>
      </c>
      <c r="P228" s="10">
        <v>0.11207588774719755</v>
      </c>
      <c r="Q228" s="10">
        <v>3.7531797542559229</v>
      </c>
      <c r="R228" s="10">
        <v>0.31360685209492295</v>
      </c>
      <c r="S228" s="10">
        <v>0</v>
      </c>
      <c r="T228" s="10">
        <v>3.2338820040841898</v>
      </c>
      <c r="U228" s="11">
        <v>0</v>
      </c>
      <c r="V228" s="11">
        <v>0.51353890215983788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2">
        <f t="shared" si="19"/>
        <v>0.33333333333333331</v>
      </c>
      <c r="AJ228" s="1"/>
      <c r="AK228" s="1"/>
      <c r="AL228" s="1"/>
    </row>
    <row r="229" spans="1:38" ht="12" x14ac:dyDescent="0.2">
      <c r="A229" s="1" t="s">
        <v>58</v>
      </c>
      <c r="B229" s="1">
        <v>850.78579999999999</v>
      </c>
      <c r="C229" s="9">
        <f t="shared" si="15"/>
        <v>17.846521912071101</v>
      </c>
      <c r="D229" s="9">
        <f t="shared" si="16"/>
        <v>13.85590432023297</v>
      </c>
      <c r="E229" s="9">
        <f t="shared" si="17"/>
        <v>16.909381963392804</v>
      </c>
      <c r="F229" s="9">
        <f t="shared" si="18"/>
        <v>12.839212156252227</v>
      </c>
      <c r="G229" s="10">
        <v>1.5548478354540214</v>
      </c>
      <c r="H229" s="10">
        <v>37.082930241671242</v>
      </c>
      <c r="I229" s="10">
        <v>10.59558685333201</v>
      </c>
      <c r="J229" s="10">
        <v>12.438275117411777</v>
      </c>
      <c r="K229" s="10">
        <v>2.0858262075227381</v>
      </c>
      <c r="L229" s="10">
        <v>29.258477843125071</v>
      </c>
      <c r="M229" s="10">
        <v>38.600964126049512</v>
      </c>
      <c r="N229" s="10">
        <v>15.151952086123396</v>
      </c>
      <c r="O229" s="10">
        <v>28.50457092045643</v>
      </c>
      <c r="P229" s="10">
        <v>20.762101133327921</v>
      </c>
      <c r="Q229" s="10">
        <v>0</v>
      </c>
      <c r="R229" s="10">
        <v>22.515391908925853</v>
      </c>
      <c r="S229" s="10">
        <v>31.300382495595407</v>
      </c>
      <c r="T229" s="10">
        <v>0</v>
      </c>
      <c r="U229" s="11">
        <v>10.702295930683349</v>
      </c>
      <c r="V229" s="11">
        <v>36.738764289167648</v>
      </c>
      <c r="W229" s="11">
        <v>22.296572019818189</v>
      </c>
      <c r="X229" s="11">
        <v>25.294357691610834</v>
      </c>
      <c r="Y229" s="11">
        <v>19.943150261385235</v>
      </c>
      <c r="Z229" s="11">
        <v>2.2793654866800526</v>
      </c>
      <c r="AA229" s="11">
        <v>0.45299567846130573</v>
      </c>
      <c r="AB229" s="11">
        <v>12.204358787381382</v>
      </c>
      <c r="AC229" s="11">
        <v>7.9567455584416695</v>
      </c>
      <c r="AD229" s="11">
        <v>9.3410560712844433</v>
      </c>
      <c r="AE229" s="11">
        <v>13.902291764028211</v>
      </c>
      <c r="AF229" s="11">
        <v>41.800630021771362</v>
      </c>
      <c r="AG229" s="12">
        <f t="shared" si="19"/>
        <v>0.88888888888888884</v>
      </c>
      <c r="AJ229" s="1"/>
      <c r="AK229" s="1"/>
      <c r="AL229" s="1"/>
    </row>
    <row r="230" spans="1:38" ht="12" x14ac:dyDescent="0.2">
      <c r="A230" s="1" t="s">
        <v>182</v>
      </c>
      <c r="B230" s="1">
        <v>853.72559999999999</v>
      </c>
      <c r="C230" s="9">
        <f t="shared" si="15"/>
        <v>0.84288511473868277</v>
      </c>
      <c r="D230" s="9">
        <f t="shared" si="16"/>
        <v>1.8606499303668524</v>
      </c>
      <c r="E230" s="9">
        <f t="shared" si="17"/>
        <v>9.4610945041770367E-2</v>
      </c>
      <c r="F230" s="9">
        <f t="shared" si="18"/>
        <v>0.29473687238813312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3.8644591371061812</v>
      </c>
      <c r="M230" s="10">
        <v>6.1605749747403307</v>
      </c>
      <c r="N230" s="10">
        <v>0</v>
      </c>
      <c r="O230" s="10">
        <v>5.1004580058252515E-2</v>
      </c>
      <c r="P230" s="10">
        <v>0.11940228576317752</v>
      </c>
      <c r="Q230" s="10">
        <v>1.4193588049183961</v>
      </c>
      <c r="R230" s="10">
        <v>0.18559182375522054</v>
      </c>
      <c r="S230" s="10">
        <v>0</v>
      </c>
      <c r="T230" s="10">
        <v>0</v>
      </c>
      <c r="U230" s="11">
        <v>0</v>
      </c>
      <c r="V230" s="11">
        <v>1.0251010252980386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0.11023031520320573</v>
      </c>
      <c r="AE230" s="11">
        <v>0</v>
      </c>
      <c r="AF230" s="11">
        <v>0</v>
      </c>
      <c r="AG230" s="12">
        <f t="shared" si="19"/>
        <v>0.29629629629629628</v>
      </c>
      <c r="AJ230" s="1"/>
      <c r="AK230" s="1"/>
      <c r="AL230" s="1"/>
    </row>
    <row r="231" spans="1:38" ht="12" x14ac:dyDescent="0.2">
      <c r="A231" s="1" t="s">
        <v>74</v>
      </c>
      <c r="B231" s="1">
        <v>848.77020000000005</v>
      </c>
      <c r="C231" s="9">
        <f t="shared" si="15"/>
        <v>18.232983261117571</v>
      </c>
      <c r="D231" s="9">
        <f t="shared" si="16"/>
        <v>17.941321931627144</v>
      </c>
      <c r="E231" s="9">
        <f t="shared" si="17"/>
        <v>20.16069934409661</v>
      </c>
      <c r="F231" s="9">
        <f t="shared" si="18"/>
        <v>18.080015431375653</v>
      </c>
      <c r="G231" s="10">
        <v>0.52937883583114298</v>
      </c>
      <c r="H231" s="10">
        <v>43.755244156176083</v>
      </c>
      <c r="I231" s="10">
        <v>10.652612453952457</v>
      </c>
      <c r="J231" s="10">
        <v>15.919710957993615</v>
      </c>
      <c r="K231" s="10">
        <v>0</v>
      </c>
      <c r="L231" s="10">
        <v>41.839222245397956</v>
      </c>
      <c r="M231" s="10">
        <v>56.05954805119471</v>
      </c>
      <c r="N231" s="10">
        <v>17.209098573188346</v>
      </c>
      <c r="O231" s="10">
        <v>13.802993166733614</v>
      </c>
      <c r="P231" s="10">
        <v>28.349407114959519</v>
      </c>
      <c r="Q231" s="10">
        <v>0</v>
      </c>
      <c r="R231" s="10">
        <v>11.978753948605851</v>
      </c>
      <c r="S231" s="10">
        <v>15.165796151612682</v>
      </c>
      <c r="T231" s="10">
        <v>0</v>
      </c>
      <c r="U231" s="11">
        <v>11.424378829858906</v>
      </c>
      <c r="V231" s="11">
        <v>54.49473712994785</v>
      </c>
      <c r="W231" s="11">
        <v>15.751886548470685</v>
      </c>
      <c r="X231" s="11">
        <v>29.927630417266069</v>
      </c>
      <c r="Y231" s="11">
        <v>15.315979165003638</v>
      </c>
      <c r="Z231" s="11">
        <v>2.4322014042221296</v>
      </c>
      <c r="AA231" s="11">
        <v>1.1065036548173035</v>
      </c>
      <c r="AB231" s="11">
        <v>17.309244287975808</v>
      </c>
      <c r="AC231" s="11">
        <v>12.855762542953787</v>
      </c>
      <c r="AD231" s="11">
        <v>13.218082873528092</v>
      </c>
      <c r="AE231" s="11">
        <v>11.356263337864444</v>
      </c>
      <c r="AF231" s="11">
        <v>56.735721937250574</v>
      </c>
      <c r="AG231" s="12">
        <f t="shared" si="19"/>
        <v>0.85185185185185186</v>
      </c>
      <c r="AJ231" s="1"/>
      <c r="AK231" s="1"/>
      <c r="AL231" s="1"/>
    </row>
    <row r="232" spans="1:38" ht="12" x14ac:dyDescent="0.2">
      <c r="A232" s="1" t="s">
        <v>286</v>
      </c>
      <c r="B232" s="1">
        <v>846.75450000000001</v>
      </c>
      <c r="C232" s="9">
        <f t="shared" si="15"/>
        <v>5.3326095900238286</v>
      </c>
      <c r="D232" s="9">
        <f t="shared" si="16"/>
        <v>7.5788765884085629</v>
      </c>
      <c r="E232" s="9">
        <f t="shared" si="17"/>
        <v>5.8421941341381824</v>
      </c>
      <c r="F232" s="9">
        <f t="shared" si="18"/>
        <v>7.4549128395839661</v>
      </c>
      <c r="G232" s="10">
        <v>0</v>
      </c>
      <c r="H232" s="10">
        <v>8.4371752479745261</v>
      </c>
      <c r="I232" s="10">
        <v>1.84465142996817</v>
      </c>
      <c r="J232" s="10">
        <v>0.94694133026600158</v>
      </c>
      <c r="K232" s="10">
        <v>0</v>
      </c>
      <c r="L232" s="10">
        <v>18.260739641348362</v>
      </c>
      <c r="M232" s="10">
        <v>24.164619822806916</v>
      </c>
      <c r="N232" s="10">
        <v>1.8846670568586616</v>
      </c>
      <c r="O232" s="10">
        <v>2.6426870104830598</v>
      </c>
      <c r="P232" s="10">
        <v>11.310090351563305</v>
      </c>
      <c r="Q232" s="10">
        <v>0</v>
      </c>
      <c r="R232" s="10">
        <v>2.2954165743576218</v>
      </c>
      <c r="S232" s="10">
        <v>2.8695457947069754</v>
      </c>
      <c r="T232" s="10">
        <v>0</v>
      </c>
      <c r="U232" s="11">
        <v>3.4466611399758889</v>
      </c>
      <c r="V232" s="11">
        <v>21.208494337678324</v>
      </c>
      <c r="W232" s="11">
        <v>1.8974698782144603</v>
      </c>
      <c r="X232" s="11">
        <v>11.448910965524323</v>
      </c>
      <c r="Y232" s="11">
        <v>2.120260748713235</v>
      </c>
      <c r="Z232" s="11">
        <v>0.13517238677248922</v>
      </c>
      <c r="AA232" s="11">
        <v>0</v>
      </c>
      <c r="AB232" s="11">
        <v>2.6069062168317254</v>
      </c>
      <c r="AC232" s="11">
        <v>3.8681415960771264</v>
      </c>
      <c r="AD232" s="11">
        <v>2.1856442000611516</v>
      </c>
      <c r="AE232" s="11">
        <v>1.4013752913405602</v>
      </c>
      <c r="AF232" s="11">
        <v>19.787292848468923</v>
      </c>
      <c r="AG232" s="12">
        <f t="shared" si="19"/>
        <v>0.77777777777777779</v>
      </c>
      <c r="AJ232" s="1"/>
      <c r="AK232" s="1"/>
      <c r="AL232" s="1"/>
    </row>
    <row r="233" spans="1:38" ht="12" x14ac:dyDescent="0.2">
      <c r="A233" s="1" t="s">
        <v>249</v>
      </c>
      <c r="B233" s="1">
        <v>844.73889999999994</v>
      </c>
      <c r="C233" s="9">
        <f t="shared" si="15"/>
        <v>0.56732670229842852</v>
      </c>
      <c r="D233" s="9">
        <f t="shared" si="16"/>
        <v>1.1482918147126933</v>
      </c>
      <c r="E233" s="9">
        <f t="shared" si="17"/>
        <v>0.3372508674625741</v>
      </c>
      <c r="F233" s="9">
        <f t="shared" si="18"/>
        <v>0.5974075245140783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2.132058858398282</v>
      </c>
      <c r="M233" s="10">
        <v>3.9672793446594103</v>
      </c>
      <c r="N233" s="10">
        <v>0</v>
      </c>
      <c r="O233" s="10">
        <v>0</v>
      </c>
      <c r="P233" s="10">
        <v>0.99719506003614899</v>
      </c>
      <c r="Q233" s="10">
        <v>0</v>
      </c>
      <c r="R233" s="10">
        <v>0.35151249378771005</v>
      </c>
      <c r="S233" s="10">
        <v>0.49452807529644738</v>
      </c>
      <c r="T233" s="10">
        <v>0</v>
      </c>
      <c r="U233" s="11">
        <v>0.84808830201405994</v>
      </c>
      <c r="V233" s="11">
        <v>1.6857621453662717</v>
      </c>
      <c r="W233" s="11">
        <v>0</v>
      </c>
      <c r="X233" s="11">
        <v>0.21582277552230769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1.2973371866482495</v>
      </c>
      <c r="AG233" s="12">
        <f t="shared" si="19"/>
        <v>0.33333333333333331</v>
      </c>
      <c r="AJ233" s="1"/>
      <c r="AK233" s="1"/>
      <c r="AL233" s="1"/>
    </row>
    <row r="234" spans="1:38" ht="12" x14ac:dyDescent="0.2">
      <c r="A234" s="1" t="s">
        <v>279</v>
      </c>
      <c r="B234" s="1">
        <v>842.72320000000002</v>
      </c>
      <c r="C234" s="9">
        <f t="shared" si="15"/>
        <v>0.21820377895219556</v>
      </c>
      <c r="D234" s="9">
        <f t="shared" si="16"/>
        <v>0.42927219686358309</v>
      </c>
      <c r="E234" s="9">
        <f t="shared" si="17"/>
        <v>0.32879604900457693</v>
      </c>
      <c r="F234" s="9">
        <f t="shared" si="18"/>
        <v>0.92202472238729238</v>
      </c>
      <c r="G234" s="10">
        <v>0</v>
      </c>
      <c r="H234" s="10">
        <v>0</v>
      </c>
      <c r="I234" s="10">
        <v>0</v>
      </c>
      <c r="J234" s="10">
        <v>0.12510966012252808</v>
      </c>
      <c r="K234" s="10">
        <v>0.98668686415621021</v>
      </c>
      <c r="L234" s="10">
        <v>0</v>
      </c>
      <c r="M234" s="10">
        <v>4.618305599586215E-2</v>
      </c>
      <c r="N234" s="10">
        <v>0</v>
      </c>
      <c r="O234" s="10">
        <v>0</v>
      </c>
      <c r="P234" s="10">
        <v>0</v>
      </c>
      <c r="Q234" s="10">
        <v>1.3704882624589825</v>
      </c>
      <c r="R234" s="10">
        <v>9.8821714437225275E-2</v>
      </c>
      <c r="S234" s="10">
        <v>0.42756334815992936</v>
      </c>
      <c r="T234" s="10">
        <v>0</v>
      </c>
      <c r="U234" s="11">
        <v>3.230176292915266</v>
      </c>
      <c r="V234" s="11">
        <v>0.11156808665449784</v>
      </c>
      <c r="W234" s="11">
        <v>0.4017266471140627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0.2020815613710964</v>
      </c>
      <c r="AD234" s="11">
        <v>0</v>
      </c>
      <c r="AE234" s="11">
        <v>0</v>
      </c>
      <c r="AF234" s="11">
        <v>0</v>
      </c>
      <c r="AG234" s="12">
        <f t="shared" si="19"/>
        <v>0.37037037037037035</v>
      </c>
      <c r="AJ234" s="1"/>
      <c r="AK234" s="1"/>
      <c r="AL234" s="1"/>
    </row>
    <row r="235" spans="1:38" ht="12" x14ac:dyDescent="0.2">
      <c r="A235" s="1" t="s">
        <v>192</v>
      </c>
      <c r="B235" s="1">
        <v>862.78579999999999</v>
      </c>
      <c r="C235" s="9">
        <f t="shared" si="15"/>
        <v>0.70672674669238877</v>
      </c>
      <c r="D235" s="9">
        <f t="shared" si="16"/>
        <v>1.288812848361544</v>
      </c>
      <c r="E235" s="9">
        <f t="shared" si="17"/>
        <v>0.18954910619935561</v>
      </c>
      <c r="F235" s="9">
        <f t="shared" si="18"/>
        <v>0.5175948937888305</v>
      </c>
      <c r="G235" s="10">
        <v>0</v>
      </c>
      <c r="H235" s="10">
        <v>1.2213424341994124</v>
      </c>
      <c r="I235" s="10">
        <v>0</v>
      </c>
      <c r="J235" s="10">
        <v>0</v>
      </c>
      <c r="K235" s="10">
        <v>0</v>
      </c>
      <c r="L235" s="10">
        <v>2.4702794872472009</v>
      </c>
      <c r="M235" s="10">
        <v>4.4987506883718824</v>
      </c>
      <c r="N235" s="10">
        <v>0</v>
      </c>
      <c r="O235" s="10">
        <v>0.3519319744289171</v>
      </c>
      <c r="P235" s="10">
        <v>0.52457233337061271</v>
      </c>
      <c r="Q235" s="10">
        <v>0</v>
      </c>
      <c r="R235" s="10">
        <v>0.33612367142189753</v>
      </c>
      <c r="S235" s="10">
        <v>0.49117386465351937</v>
      </c>
      <c r="T235" s="10">
        <v>0</v>
      </c>
      <c r="U235" s="11">
        <v>0</v>
      </c>
      <c r="V235" s="11">
        <v>1.7662689590807805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0.50832031531148691</v>
      </c>
      <c r="AG235" s="12">
        <f t="shared" si="19"/>
        <v>0.33333333333333331</v>
      </c>
      <c r="AJ235" s="1"/>
      <c r="AK235" s="1"/>
      <c r="AL235" s="1"/>
    </row>
    <row r="236" spans="1:38" ht="12" x14ac:dyDescent="0.2">
      <c r="A236" s="1" t="s">
        <v>274</v>
      </c>
      <c r="B236" s="1">
        <v>858.75450000000001</v>
      </c>
      <c r="C236" s="9">
        <f t="shared" si="15"/>
        <v>7.7806758033262341E-2</v>
      </c>
      <c r="D236" s="9">
        <f t="shared" si="16"/>
        <v>9.7907314207698229E-2</v>
      </c>
      <c r="E236" s="9">
        <f t="shared" si="17"/>
        <v>0.10307365561175845</v>
      </c>
      <c r="F236" s="9">
        <f t="shared" si="18"/>
        <v>0.18957190961631054</v>
      </c>
      <c r="G236" s="10">
        <v>0</v>
      </c>
      <c r="H236" s="10">
        <v>0</v>
      </c>
      <c r="I236" s="10">
        <v>8.9210145252687015E-2</v>
      </c>
      <c r="J236" s="10">
        <v>0.11027708768084254</v>
      </c>
      <c r="K236" s="10">
        <v>0</v>
      </c>
      <c r="L236" s="10">
        <v>0.22115460322885697</v>
      </c>
      <c r="M236" s="10">
        <v>0.26104863734794304</v>
      </c>
      <c r="N236" s="10">
        <v>0.22859132322761685</v>
      </c>
      <c r="O236" s="10">
        <v>4.5243512609739044E-2</v>
      </c>
      <c r="P236" s="10">
        <v>0.13376930311798738</v>
      </c>
      <c r="Q236" s="10">
        <v>0</v>
      </c>
      <c r="R236" s="10">
        <v>0</v>
      </c>
      <c r="S236" s="10">
        <v>0</v>
      </c>
      <c r="T236" s="10">
        <v>0</v>
      </c>
      <c r="U236" s="11">
        <v>0</v>
      </c>
      <c r="V236" s="11">
        <v>0.15428307489013809</v>
      </c>
      <c r="W236" s="11">
        <v>0.54969339569178277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0.10086158410427931</v>
      </c>
      <c r="AD236" s="11">
        <v>0</v>
      </c>
      <c r="AE236" s="11">
        <v>0.43204581265490105</v>
      </c>
      <c r="AF236" s="11">
        <v>0</v>
      </c>
      <c r="AG236" s="12">
        <f t="shared" si="19"/>
        <v>0.40740740740740738</v>
      </c>
      <c r="AJ236" s="1"/>
      <c r="AK236" s="1"/>
      <c r="AL236" s="1"/>
    </row>
    <row r="237" spans="1:38" ht="12" x14ac:dyDescent="0.2">
      <c r="A237" s="1" t="s">
        <v>283</v>
      </c>
      <c r="B237" s="1">
        <v>883.77250000000004</v>
      </c>
      <c r="C237" s="9">
        <f t="shared" si="15"/>
        <v>3.9984602470645357E-2</v>
      </c>
      <c r="D237" s="9">
        <f t="shared" si="16"/>
        <v>6.4615127995119398E-2</v>
      </c>
      <c r="E237" s="9">
        <f t="shared" si="17"/>
        <v>5.1845771791972535E-2</v>
      </c>
      <c r="F237" s="9">
        <f t="shared" si="18"/>
        <v>0.13238499372252227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7.3621415652817046E-2</v>
      </c>
      <c r="M237" s="10">
        <v>0.18794141565745831</v>
      </c>
      <c r="N237" s="10">
        <v>0</v>
      </c>
      <c r="O237" s="10">
        <v>0</v>
      </c>
      <c r="P237" s="10">
        <v>9.0858250933707307E-2</v>
      </c>
      <c r="Q237" s="10">
        <v>0</v>
      </c>
      <c r="R237" s="10">
        <v>4.8174200237499659E-2</v>
      </c>
      <c r="S237" s="10">
        <v>0.15918915210755272</v>
      </c>
      <c r="T237" s="10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0.18556644570058614</v>
      </c>
      <c r="AA237" s="11">
        <v>0</v>
      </c>
      <c r="AB237" s="11">
        <v>0</v>
      </c>
      <c r="AC237" s="11">
        <v>0</v>
      </c>
      <c r="AD237" s="11">
        <v>0</v>
      </c>
      <c r="AE237" s="11">
        <v>0.43658281580308428</v>
      </c>
      <c r="AF237" s="11">
        <v>0</v>
      </c>
      <c r="AG237" s="12">
        <f t="shared" si="19"/>
        <v>0.25925925925925924</v>
      </c>
      <c r="AJ237" s="1"/>
      <c r="AK237" s="1"/>
      <c r="AL237" s="1"/>
    </row>
    <row r="238" spans="1:38" ht="12" x14ac:dyDescent="0.2">
      <c r="A238" s="1" t="s">
        <v>244</v>
      </c>
      <c r="B238" s="1">
        <v>878.81709999999998</v>
      </c>
      <c r="C238" s="9">
        <f t="shared" si="15"/>
        <v>4.2222262991901891</v>
      </c>
      <c r="D238" s="9">
        <f t="shared" si="16"/>
        <v>5.5909898717171602</v>
      </c>
      <c r="E238" s="9">
        <f t="shared" si="17"/>
        <v>2.5418783114902843</v>
      </c>
      <c r="F238" s="9">
        <f t="shared" si="18"/>
        <v>2.3320309294513035</v>
      </c>
      <c r="G238" s="10">
        <v>0</v>
      </c>
      <c r="H238" s="10">
        <v>21.737294470998663</v>
      </c>
      <c r="I238" s="10">
        <v>1.8122733727754357</v>
      </c>
      <c r="J238" s="10">
        <v>5.1326377357492907</v>
      </c>
      <c r="K238" s="10">
        <v>0</v>
      </c>
      <c r="L238" s="10">
        <v>6.6113402322833936</v>
      </c>
      <c r="M238" s="10">
        <v>4.5450559047671231</v>
      </c>
      <c r="N238" s="10">
        <v>0.90227295177501199</v>
      </c>
      <c r="O238" s="10">
        <v>5.4953434993607724</v>
      </c>
      <c r="P238" s="10">
        <v>2.9045400750893062</v>
      </c>
      <c r="Q238" s="10">
        <v>0</v>
      </c>
      <c r="R238" s="10">
        <v>4.6040921416392617</v>
      </c>
      <c r="S238" s="10">
        <v>5.3663178042243871</v>
      </c>
      <c r="T238" s="10">
        <v>0</v>
      </c>
      <c r="U238" s="11">
        <v>1.0388693460274012</v>
      </c>
      <c r="V238" s="11">
        <v>7.8634898426935642</v>
      </c>
      <c r="W238" s="11">
        <v>1.8255341294525387</v>
      </c>
      <c r="X238" s="11">
        <v>3.0706655555677189</v>
      </c>
      <c r="Y238" s="11">
        <v>1.2161028427125613</v>
      </c>
      <c r="Z238" s="11">
        <v>0.15278948266323913</v>
      </c>
      <c r="AA238" s="11">
        <v>0.84077936925614827</v>
      </c>
      <c r="AB238" s="11">
        <v>3.1872331845229018</v>
      </c>
      <c r="AC238" s="11">
        <v>1.6997422727098368</v>
      </c>
      <c r="AD238" s="11">
        <v>2.252815396052211</v>
      </c>
      <c r="AE238" s="11">
        <v>1.002925196221141</v>
      </c>
      <c r="AF238" s="11">
        <v>6.3515931200041447</v>
      </c>
      <c r="AG238" s="12">
        <f t="shared" si="19"/>
        <v>0.81481481481481477</v>
      </c>
      <c r="AJ238" s="1"/>
      <c r="AK238" s="1"/>
      <c r="AL238" s="1"/>
    </row>
    <row r="239" spans="1:38" ht="12" x14ac:dyDescent="0.2">
      <c r="A239" s="1" t="s">
        <v>188</v>
      </c>
      <c r="B239" s="1">
        <v>881.75689999999997</v>
      </c>
      <c r="C239" s="9">
        <f t="shared" si="15"/>
        <v>1.0839509548066526</v>
      </c>
      <c r="D239" s="9">
        <f t="shared" si="16"/>
        <v>1.9598802680654215</v>
      </c>
      <c r="E239" s="9">
        <f t="shared" si="17"/>
        <v>0.29838148642742285</v>
      </c>
      <c r="F239" s="9">
        <f t="shared" si="18"/>
        <v>0.64398480026720339</v>
      </c>
      <c r="G239" s="10">
        <v>0</v>
      </c>
      <c r="H239" s="10">
        <v>1.8141005162050081</v>
      </c>
      <c r="I239" s="10">
        <v>0.10560974092093423</v>
      </c>
      <c r="J239" s="10">
        <v>0.52071993824773322</v>
      </c>
      <c r="K239" s="10">
        <v>0</v>
      </c>
      <c r="L239" s="10">
        <v>4.9184618948693277</v>
      </c>
      <c r="M239" s="10">
        <v>6.1275702489534982</v>
      </c>
      <c r="N239" s="10">
        <v>0</v>
      </c>
      <c r="O239" s="10">
        <v>0.32482517677202544</v>
      </c>
      <c r="P239" s="10">
        <v>0.54682512584829768</v>
      </c>
      <c r="Q239" s="10">
        <v>0</v>
      </c>
      <c r="R239" s="10">
        <v>0.81720072547631417</v>
      </c>
      <c r="S239" s="10">
        <v>0</v>
      </c>
      <c r="T239" s="10">
        <v>0</v>
      </c>
      <c r="U239" s="11">
        <v>0.15806060508313047</v>
      </c>
      <c r="V239" s="11">
        <v>2.2875801775890641</v>
      </c>
      <c r="W239" s="11">
        <v>0</v>
      </c>
      <c r="X239" s="11">
        <v>0.23589422707983168</v>
      </c>
      <c r="Y239" s="11">
        <v>0</v>
      </c>
      <c r="Z239" s="11">
        <v>0</v>
      </c>
      <c r="AA239" s="11">
        <v>0</v>
      </c>
      <c r="AB239" s="11">
        <v>0.19079874703737182</v>
      </c>
      <c r="AC239" s="11">
        <v>0</v>
      </c>
      <c r="AD239" s="11">
        <v>0</v>
      </c>
      <c r="AE239" s="11">
        <v>0.47536039910043854</v>
      </c>
      <c r="AF239" s="11">
        <v>0.23288368123923711</v>
      </c>
      <c r="AG239" s="12">
        <f t="shared" si="19"/>
        <v>0.51851851851851849</v>
      </c>
      <c r="AJ239" s="1"/>
      <c r="AK239" s="1"/>
      <c r="AL239" s="1"/>
    </row>
    <row r="240" spans="1:38" ht="12" x14ac:dyDescent="0.2">
      <c r="A240" s="1" t="s">
        <v>43</v>
      </c>
      <c r="B240" s="1">
        <v>876.80150000000003</v>
      </c>
      <c r="C240" s="9">
        <f t="shared" si="15"/>
        <v>38.594367440047094</v>
      </c>
      <c r="D240" s="9">
        <f t="shared" si="16"/>
        <v>40.799787535085954</v>
      </c>
      <c r="E240" s="9">
        <f t="shared" si="17"/>
        <v>39.479603636274824</v>
      </c>
      <c r="F240" s="9">
        <f t="shared" si="18"/>
        <v>21.06131157516263</v>
      </c>
      <c r="G240" s="10">
        <v>4.9385003824316049</v>
      </c>
      <c r="H240" s="10">
        <v>158.80350409754607</v>
      </c>
      <c r="I240" s="10">
        <v>25.94507602522312</v>
      </c>
      <c r="J240" s="10">
        <v>48.834409066387614</v>
      </c>
      <c r="K240" s="10">
        <v>1.6601824501369791</v>
      </c>
      <c r="L240" s="10">
        <v>55.645820260796881</v>
      </c>
      <c r="M240" s="10">
        <v>66.071713705986269</v>
      </c>
      <c r="N240" s="10">
        <v>48.718899897879425</v>
      </c>
      <c r="O240" s="10">
        <v>30.165727846975944</v>
      </c>
      <c r="P240" s="10">
        <v>44.700357600193698</v>
      </c>
      <c r="Q240" s="10">
        <v>0</v>
      </c>
      <c r="R240" s="10">
        <v>24.41920451387448</v>
      </c>
      <c r="S240" s="10">
        <v>29.125281265809001</v>
      </c>
      <c r="T240" s="10">
        <v>1.2924670474181599</v>
      </c>
      <c r="U240" s="11">
        <v>16.948757255055025</v>
      </c>
      <c r="V240" s="11">
        <v>73.876425020572313</v>
      </c>
      <c r="W240" s="11">
        <v>40.730105998651311</v>
      </c>
      <c r="X240" s="11">
        <v>53.254235187797001</v>
      </c>
      <c r="Y240" s="11">
        <v>33.413336713464872</v>
      </c>
      <c r="Z240" s="11">
        <v>5.4153348648041169</v>
      </c>
      <c r="AA240" s="11">
        <v>19.663598044599524</v>
      </c>
      <c r="AB240" s="11">
        <v>55.103602742451521</v>
      </c>
      <c r="AC240" s="11">
        <v>32.264383310365524</v>
      </c>
      <c r="AD240" s="11">
        <v>37.295833295574916</v>
      </c>
      <c r="AE240" s="11">
        <v>33.574344604783839</v>
      </c>
      <c r="AF240" s="11">
        <v>72.215286597177851</v>
      </c>
      <c r="AG240" s="12">
        <f t="shared" si="19"/>
        <v>0.92592592592592593</v>
      </c>
      <c r="AJ240" s="1"/>
      <c r="AK240" s="1"/>
      <c r="AL240" s="1"/>
    </row>
    <row r="241" spans="1:38" ht="12" x14ac:dyDescent="0.2">
      <c r="A241" s="1" t="s">
        <v>194</v>
      </c>
      <c r="B241" s="1">
        <v>879.74120000000005</v>
      </c>
      <c r="C241" s="9">
        <f t="shared" si="15"/>
        <v>0.72381420709225097</v>
      </c>
      <c r="D241" s="9">
        <f t="shared" si="16"/>
        <v>1.5555000340214391</v>
      </c>
      <c r="E241" s="9">
        <f t="shared" si="17"/>
        <v>0.15250860569061633</v>
      </c>
      <c r="F241" s="9">
        <f t="shared" si="18"/>
        <v>0.34254067579066988</v>
      </c>
      <c r="G241" s="10">
        <v>0</v>
      </c>
      <c r="H241" s="10">
        <v>0.34811100230394321</v>
      </c>
      <c r="I241" s="10">
        <v>0</v>
      </c>
      <c r="J241" s="10">
        <v>0.11817517182684828</v>
      </c>
      <c r="K241" s="10">
        <v>0</v>
      </c>
      <c r="L241" s="10">
        <v>3.3477940919088374</v>
      </c>
      <c r="M241" s="10">
        <v>5.2082191263113904</v>
      </c>
      <c r="N241" s="10">
        <v>0.22505538003452288</v>
      </c>
      <c r="O241" s="10">
        <v>0.25882439902846416</v>
      </c>
      <c r="P241" s="10">
        <v>0.37053981026798027</v>
      </c>
      <c r="Q241" s="10">
        <v>0</v>
      </c>
      <c r="R241" s="10">
        <v>0.25667991760952791</v>
      </c>
      <c r="S241" s="10">
        <v>0</v>
      </c>
      <c r="T241" s="10">
        <v>0</v>
      </c>
      <c r="U241" s="11">
        <v>0</v>
      </c>
      <c r="V241" s="11">
        <v>1.1880329493505937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0.2044920300145617</v>
      </c>
      <c r="AC241" s="11">
        <v>0</v>
      </c>
      <c r="AD241" s="11">
        <v>0</v>
      </c>
      <c r="AE241" s="11">
        <v>0.32078203501865576</v>
      </c>
      <c r="AF241" s="11">
        <v>0.11679625390358513</v>
      </c>
      <c r="AG241" s="12">
        <f t="shared" si="19"/>
        <v>0.44444444444444442</v>
      </c>
      <c r="AJ241" s="1"/>
      <c r="AK241" s="1"/>
      <c r="AL241" s="1"/>
    </row>
    <row r="242" spans="1:38" ht="12" x14ac:dyDescent="0.2">
      <c r="A242" s="1" t="s">
        <v>50</v>
      </c>
      <c r="B242" s="1">
        <v>874.78579999999999</v>
      </c>
      <c r="C242" s="9">
        <f t="shared" si="15"/>
        <v>22.982910784887196</v>
      </c>
      <c r="D242" s="9">
        <f t="shared" si="16"/>
        <v>21.73431946235721</v>
      </c>
      <c r="E242" s="9">
        <f t="shared" si="17"/>
        <v>27.739918872173288</v>
      </c>
      <c r="F242" s="9">
        <f t="shared" si="18"/>
        <v>15.953995528850541</v>
      </c>
      <c r="G242" s="10">
        <v>2.7795492151704226</v>
      </c>
      <c r="H242" s="10">
        <v>69.588522655611243</v>
      </c>
      <c r="I242" s="10">
        <v>18.697959359454121</v>
      </c>
      <c r="J242" s="10">
        <v>23.574669778976865</v>
      </c>
      <c r="K242" s="10">
        <v>0</v>
      </c>
      <c r="L242" s="10">
        <v>46.273382015827551</v>
      </c>
      <c r="M242" s="10">
        <v>55.280510058310746</v>
      </c>
      <c r="N242" s="10">
        <v>24.904464008779669</v>
      </c>
      <c r="O242" s="10">
        <v>16.554987669071952</v>
      </c>
      <c r="P242" s="10">
        <v>36.613516300764047</v>
      </c>
      <c r="Q242" s="10">
        <v>0</v>
      </c>
      <c r="R242" s="10">
        <v>12.504972193625996</v>
      </c>
      <c r="S242" s="10">
        <v>13.801723596343853</v>
      </c>
      <c r="T242" s="10">
        <v>1.1864941364842985</v>
      </c>
      <c r="U242" s="11">
        <v>11.751843135795799</v>
      </c>
      <c r="V242" s="11">
        <v>58.400855304533366</v>
      </c>
      <c r="W242" s="11">
        <v>27.103226134837222</v>
      </c>
      <c r="X242" s="11">
        <v>41.18193382565466</v>
      </c>
      <c r="Y242" s="11">
        <v>23.901752010723985</v>
      </c>
      <c r="Z242" s="11">
        <v>6.6997251376003355</v>
      </c>
      <c r="AA242" s="11">
        <v>9.1978631644172921</v>
      </c>
      <c r="AB242" s="11">
        <v>32.86421235613598</v>
      </c>
      <c r="AC242" s="11">
        <v>22.609900467085644</v>
      </c>
      <c r="AD242" s="11">
        <v>24.186712797716684</v>
      </c>
      <c r="AE242" s="11">
        <v>23.954485864286376</v>
      </c>
      <c r="AF242" s="11">
        <v>51.026516267292131</v>
      </c>
      <c r="AG242" s="12">
        <f t="shared" si="19"/>
        <v>0.88888888888888884</v>
      </c>
      <c r="AJ242" s="1"/>
      <c r="AK242" s="1"/>
      <c r="AL242" s="1"/>
    </row>
    <row r="243" spans="1:38" ht="12" x14ac:dyDescent="0.2">
      <c r="A243" s="1" t="s">
        <v>98</v>
      </c>
      <c r="B243" s="1">
        <v>872.77020000000005</v>
      </c>
      <c r="C243" s="9">
        <f t="shared" si="15"/>
        <v>6.0745810855351019</v>
      </c>
      <c r="D243" s="9">
        <f t="shared" si="16"/>
        <v>5.5180122471302386</v>
      </c>
      <c r="E243" s="9">
        <f t="shared" si="17"/>
        <v>7.1447658539761809</v>
      </c>
      <c r="F243" s="9">
        <f t="shared" si="18"/>
        <v>5.6618357032687436</v>
      </c>
      <c r="G243" s="10">
        <v>0.12967748362068746</v>
      </c>
      <c r="H243" s="10">
        <v>11.651785318740503</v>
      </c>
      <c r="I243" s="10">
        <v>2.8517708537083588</v>
      </c>
      <c r="J243" s="10">
        <v>3.6438442822119903</v>
      </c>
      <c r="K243" s="10">
        <v>0</v>
      </c>
      <c r="L243" s="10">
        <v>13.566268658765869</v>
      </c>
      <c r="M243" s="10">
        <v>16.661401164553194</v>
      </c>
      <c r="N243" s="10">
        <v>5.9829746010774914</v>
      </c>
      <c r="O243" s="10">
        <v>6.6049509414245184</v>
      </c>
      <c r="P243" s="10">
        <v>11.690540157124504</v>
      </c>
      <c r="Q243" s="10">
        <v>0</v>
      </c>
      <c r="R243" s="10">
        <v>5.0475891120438874</v>
      </c>
      <c r="S243" s="10">
        <v>7.2133326242204241</v>
      </c>
      <c r="T243" s="10">
        <v>0</v>
      </c>
      <c r="U243" s="11">
        <v>3.2393277935292537</v>
      </c>
      <c r="V243" s="11">
        <v>18.753083852514798</v>
      </c>
      <c r="W243" s="11">
        <v>3.7400923785919384</v>
      </c>
      <c r="X243" s="11">
        <v>13.004249643773791</v>
      </c>
      <c r="Y243" s="11">
        <v>2.2290176545218103</v>
      </c>
      <c r="Z243" s="11">
        <v>7.6233865502145228</v>
      </c>
      <c r="AA243" s="11">
        <v>0.13773496827379264</v>
      </c>
      <c r="AB243" s="11">
        <v>7.2226944203136494</v>
      </c>
      <c r="AC243" s="11">
        <v>7.5137816044927419</v>
      </c>
      <c r="AD243" s="11">
        <v>8.5174313834730224</v>
      </c>
      <c r="AE243" s="11">
        <v>0.5131082857157071</v>
      </c>
      <c r="AF243" s="11">
        <v>13.243281712299142</v>
      </c>
      <c r="AG243" s="12">
        <f t="shared" si="19"/>
        <v>0.85185185185185186</v>
      </c>
      <c r="AJ243" s="1"/>
      <c r="AK243" s="1"/>
      <c r="AL243" s="1"/>
    </row>
    <row r="244" spans="1:38" ht="12" x14ac:dyDescent="0.2">
      <c r="A244" s="1" t="s">
        <v>277</v>
      </c>
      <c r="B244" s="1">
        <v>870.75450000000001</v>
      </c>
      <c r="C244" s="9">
        <f t="shared" si="15"/>
        <v>0.59753417267866815</v>
      </c>
      <c r="D244" s="9">
        <f t="shared" si="16"/>
        <v>0.82860552043600078</v>
      </c>
      <c r="E244" s="9">
        <f t="shared" si="17"/>
        <v>0.73415922566241454</v>
      </c>
      <c r="F244" s="9">
        <f t="shared" si="18"/>
        <v>1.1158573981977542</v>
      </c>
      <c r="G244" s="10">
        <v>0</v>
      </c>
      <c r="H244" s="10">
        <v>0.18855184410935</v>
      </c>
      <c r="I244" s="10">
        <v>0.10880505562442047</v>
      </c>
      <c r="J244" s="10">
        <v>0.12564170071260627</v>
      </c>
      <c r="K244" s="10">
        <v>0</v>
      </c>
      <c r="L244" s="10">
        <v>1.8796117875405498</v>
      </c>
      <c r="M244" s="10">
        <v>2.7813259407993667</v>
      </c>
      <c r="N244" s="10">
        <v>0.21031879706154319</v>
      </c>
      <c r="O244" s="10">
        <v>0.51778627882631911</v>
      </c>
      <c r="P244" s="10">
        <v>0.93536919559829124</v>
      </c>
      <c r="Q244" s="10">
        <v>0</v>
      </c>
      <c r="R244" s="10">
        <v>0.58985691357794034</v>
      </c>
      <c r="S244" s="10">
        <v>1.0282109036509652</v>
      </c>
      <c r="T244" s="10">
        <v>0</v>
      </c>
      <c r="U244" s="11">
        <v>3.0829973360353402</v>
      </c>
      <c r="V244" s="11">
        <v>3.1125830008224744</v>
      </c>
      <c r="W244" s="11">
        <v>0.49065884715897634</v>
      </c>
      <c r="X244" s="11">
        <v>0.23817310501845235</v>
      </c>
      <c r="Y244" s="11">
        <v>0.32784878609430557</v>
      </c>
      <c r="Z244" s="11">
        <v>0.35303735106715362</v>
      </c>
      <c r="AA244" s="11">
        <v>0</v>
      </c>
      <c r="AB244" s="11">
        <v>0.48015336244186624</v>
      </c>
      <c r="AC244" s="11">
        <v>0.13306083807813102</v>
      </c>
      <c r="AD244" s="11">
        <v>0.19919576773471956</v>
      </c>
      <c r="AE244" s="11">
        <v>0</v>
      </c>
      <c r="AF244" s="11">
        <v>0.39220231349755397</v>
      </c>
      <c r="AG244" s="12">
        <f t="shared" si="19"/>
        <v>0.7407407407407407</v>
      </c>
      <c r="AJ244" s="1"/>
      <c r="AK244" s="1"/>
      <c r="AL244" s="1"/>
    </row>
    <row r="245" spans="1:38" ht="12" x14ac:dyDescent="0.2">
      <c r="A245" s="1" t="s">
        <v>189</v>
      </c>
      <c r="B245" s="1">
        <v>868.73889999999994</v>
      </c>
      <c r="C245" s="9">
        <f t="shared" si="15"/>
        <v>5.5139562739051393E-2</v>
      </c>
      <c r="D245" s="9">
        <f t="shared" si="16"/>
        <v>9.5102758561029024E-2</v>
      </c>
      <c r="E245" s="9">
        <f t="shared" si="17"/>
        <v>0.65646593803478537</v>
      </c>
      <c r="F245" s="9">
        <f t="shared" si="18"/>
        <v>1.5086919512010724</v>
      </c>
      <c r="G245" s="10">
        <v>0</v>
      </c>
      <c r="H245" s="10">
        <v>0</v>
      </c>
      <c r="I245" s="10">
        <v>9.4960029209157762E-2</v>
      </c>
      <c r="J245" s="10">
        <v>0</v>
      </c>
      <c r="K245" s="10">
        <v>0</v>
      </c>
      <c r="L245" s="10">
        <v>6.1339246715573933E-2</v>
      </c>
      <c r="M245" s="10">
        <v>8.9162037907622407E-2</v>
      </c>
      <c r="N245" s="10">
        <v>0</v>
      </c>
      <c r="O245" s="10">
        <v>0</v>
      </c>
      <c r="P245" s="10">
        <v>0.24303291242006922</v>
      </c>
      <c r="Q245" s="10">
        <v>0</v>
      </c>
      <c r="R245" s="10">
        <v>0.28345965209429619</v>
      </c>
      <c r="S245" s="10">
        <v>0</v>
      </c>
      <c r="T245" s="10">
        <v>0</v>
      </c>
      <c r="U245" s="11">
        <v>5.308081374737883</v>
      </c>
      <c r="V245" s="11">
        <v>9.0384319760424395E-2</v>
      </c>
      <c r="W245" s="11">
        <v>0.39800537023831678</v>
      </c>
      <c r="X245" s="11">
        <v>0</v>
      </c>
      <c r="Y245" s="11">
        <v>0.62183098090080902</v>
      </c>
      <c r="Z245" s="11">
        <v>0</v>
      </c>
      <c r="AA245" s="11">
        <v>0</v>
      </c>
      <c r="AB245" s="11">
        <v>1.1853276220873235</v>
      </c>
      <c r="AC245" s="11">
        <v>0</v>
      </c>
      <c r="AD245" s="11">
        <v>0</v>
      </c>
      <c r="AE245" s="11">
        <v>0.27396158869266812</v>
      </c>
      <c r="AF245" s="11">
        <v>0</v>
      </c>
      <c r="AG245" s="12">
        <f t="shared" si="19"/>
        <v>0.40740740740740738</v>
      </c>
      <c r="AJ245" s="1"/>
      <c r="AK245" s="1"/>
      <c r="AL245" s="1"/>
    </row>
    <row r="246" spans="1:38" ht="12" x14ac:dyDescent="0.2">
      <c r="A246" s="1" t="s">
        <v>159</v>
      </c>
      <c r="B246" s="1">
        <v>890.81709999999998</v>
      </c>
      <c r="C246" s="9">
        <f t="shared" si="15"/>
        <v>0.2833532653340185</v>
      </c>
      <c r="D246" s="9">
        <f t="shared" si="16"/>
        <v>0.51873711767630681</v>
      </c>
      <c r="E246" s="9">
        <f t="shared" si="17"/>
        <v>2.8288797699256865E-2</v>
      </c>
      <c r="F246" s="9">
        <f t="shared" si="18"/>
        <v>9.7995269800300905E-2</v>
      </c>
      <c r="G246" s="10">
        <v>0</v>
      </c>
      <c r="H246" s="10">
        <v>0.16548429552795549</v>
      </c>
      <c r="I246" s="10">
        <v>0</v>
      </c>
      <c r="J246" s="10">
        <v>0</v>
      </c>
      <c r="K246" s="10">
        <v>0.68688695545742828</v>
      </c>
      <c r="L246" s="10">
        <v>0.2745390951864386</v>
      </c>
      <c r="M246" s="10">
        <v>0.77713403923537538</v>
      </c>
      <c r="N246" s="10">
        <v>0</v>
      </c>
      <c r="O246" s="10">
        <v>0.10723137664055722</v>
      </c>
      <c r="P246" s="10">
        <v>0.10609396986174777</v>
      </c>
      <c r="Q246" s="10">
        <v>0</v>
      </c>
      <c r="R246" s="10">
        <v>0</v>
      </c>
      <c r="S246" s="10">
        <v>0</v>
      </c>
      <c r="T246" s="10">
        <v>1.8495759827667562</v>
      </c>
      <c r="U246" s="11">
        <v>0</v>
      </c>
      <c r="V246" s="11">
        <v>0.33946557239108238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2">
        <f t="shared" si="19"/>
        <v>0.29629629629629628</v>
      </c>
      <c r="AJ246" s="1"/>
      <c r="AK246" s="1"/>
      <c r="AL246" s="1"/>
    </row>
    <row r="247" spans="1:38" ht="12" x14ac:dyDescent="0.2">
      <c r="A247" s="1" t="s">
        <v>142</v>
      </c>
      <c r="B247" s="1">
        <v>882.75450000000001</v>
      </c>
      <c r="C247" s="9">
        <f t="shared" si="15"/>
        <v>1.0225528294348347</v>
      </c>
      <c r="D247" s="9">
        <f t="shared" si="16"/>
        <v>1.782315029976701</v>
      </c>
      <c r="E247" s="9">
        <f t="shared" si="17"/>
        <v>5.2922982259650538E-2</v>
      </c>
      <c r="F247" s="9">
        <f t="shared" si="18"/>
        <v>0.18333058832356217</v>
      </c>
      <c r="G247" s="10">
        <v>0</v>
      </c>
      <c r="H247" s="10">
        <v>0.17366541326261903</v>
      </c>
      <c r="I247" s="10">
        <v>0</v>
      </c>
      <c r="J247" s="10">
        <v>0.12051614453768343</v>
      </c>
      <c r="K247" s="10">
        <v>0</v>
      </c>
      <c r="L247" s="10">
        <v>2.3443635823111952</v>
      </c>
      <c r="M247" s="10">
        <v>3.2818560279527786</v>
      </c>
      <c r="N247" s="10">
        <v>0</v>
      </c>
      <c r="O247" s="10">
        <v>0.11484237662854621</v>
      </c>
      <c r="P247" s="10">
        <v>9.1854091627710882E-2</v>
      </c>
      <c r="Q247" s="10">
        <v>2.0767760531193509</v>
      </c>
      <c r="R247" s="10">
        <v>0.17395198939950329</v>
      </c>
      <c r="S247" s="10">
        <v>0</v>
      </c>
      <c r="T247" s="10">
        <v>5.9379139332482991</v>
      </c>
      <c r="U247" s="11">
        <v>0</v>
      </c>
      <c r="V247" s="11">
        <v>0.63507578711580648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2">
        <f t="shared" si="19"/>
        <v>0.37037037037037035</v>
      </c>
      <c r="AJ247" s="1"/>
      <c r="AK247" s="1"/>
      <c r="AL247" s="1"/>
    </row>
    <row r="248" spans="1:38" ht="12" x14ac:dyDescent="0.2">
      <c r="A248" s="1" t="s">
        <v>233</v>
      </c>
      <c r="B248" s="1">
        <v>906.84839999999997</v>
      </c>
      <c r="C248" s="9">
        <f t="shared" si="15"/>
        <v>8.3937745683834344E-2</v>
      </c>
      <c r="D248" s="9">
        <f t="shared" si="16"/>
        <v>0.12499408155236844</v>
      </c>
      <c r="E248" s="9">
        <f t="shared" si="17"/>
        <v>3.7844073971889311E-2</v>
      </c>
      <c r="F248" s="9">
        <f t="shared" si="18"/>
        <v>9.2505881209003021E-2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0.2028194164841868</v>
      </c>
      <c r="M248" s="10">
        <v>0.37486533177424475</v>
      </c>
      <c r="N248" s="10">
        <v>0</v>
      </c>
      <c r="O248" s="10">
        <v>0.19173355428223793</v>
      </c>
      <c r="P248" s="10">
        <v>0</v>
      </c>
      <c r="Q248" s="10">
        <v>0</v>
      </c>
      <c r="R248" s="10">
        <v>0.1802547205682381</v>
      </c>
      <c r="S248" s="10">
        <v>0.22545541646477324</v>
      </c>
      <c r="T248" s="10">
        <v>0</v>
      </c>
      <c r="U248" s="11">
        <v>0</v>
      </c>
      <c r="V248" s="11">
        <v>0.16303209828080117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0.29109678938187056</v>
      </c>
      <c r="AG248" s="12">
        <f t="shared" si="19"/>
        <v>0.25925925925925924</v>
      </c>
      <c r="AJ248" s="1"/>
      <c r="AK248" s="1"/>
      <c r="AL248" s="1"/>
    </row>
    <row r="249" spans="1:38" ht="12" x14ac:dyDescent="0.2">
      <c r="A249" s="1" t="s">
        <v>272</v>
      </c>
      <c r="B249" s="1">
        <v>904.83280000000002</v>
      </c>
      <c r="C249" s="9">
        <f t="shared" si="15"/>
        <v>1.7534740604367864</v>
      </c>
      <c r="D249" s="9">
        <f t="shared" si="16"/>
        <v>2.0633817191897474</v>
      </c>
      <c r="E249" s="9">
        <f t="shared" si="17"/>
        <v>1.3375356036636898</v>
      </c>
      <c r="F249" s="9">
        <f t="shared" si="18"/>
        <v>2.0566146750369607</v>
      </c>
      <c r="G249" s="10">
        <v>0</v>
      </c>
      <c r="H249" s="10">
        <v>2.6779166538289276</v>
      </c>
      <c r="I249" s="10">
        <v>0.54728193605187114</v>
      </c>
      <c r="J249" s="10">
        <v>0.7341111163341244</v>
      </c>
      <c r="K249" s="10">
        <v>0</v>
      </c>
      <c r="L249" s="10">
        <v>5.1943982770143107</v>
      </c>
      <c r="M249" s="10">
        <v>6.6905780699392414</v>
      </c>
      <c r="N249" s="10">
        <v>0.30273544022996351</v>
      </c>
      <c r="O249" s="10">
        <v>2.5977098806820313</v>
      </c>
      <c r="P249" s="10">
        <v>1.7266313152613435</v>
      </c>
      <c r="Q249" s="10">
        <v>0</v>
      </c>
      <c r="R249" s="10">
        <v>2.5411833491960141</v>
      </c>
      <c r="S249" s="10">
        <v>1.5360908075771813</v>
      </c>
      <c r="T249" s="10">
        <v>0</v>
      </c>
      <c r="U249" s="11">
        <v>0.16933358434258605</v>
      </c>
      <c r="V249" s="11">
        <v>6.4740673102848509</v>
      </c>
      <c r="W249" s="11">
        <v>0</v>
      </c>
      <c r="X249" s="11">
        <v>1.6357119120805168</v>
      </c>
      <c r="Y249" s="11">
        <v>0.29480778402155999</v>
      </c>
      <c r="Z249" s="11">
        <v>0</v>
      </c>
      <c r="AA249" s="11">
        <v>1.0343520674547093</v>
      </c>
      <c r="AB249" s="11">
        <v>1.1511799322772116</v>
      </c>
      <c r="AC249" s="11">
        <v>0.38060066693546885</v>
      </c>
      <c r="AD249" s="11">
        <v>0.37026590450551705</v>
      </c>
      <c r="AE249" s="11">
        <v>0</v>
      </c>
      <c r="AF249" s="11">
        <v>4.5401080820618622</v>
      </c>
      <c r="AG249" s="12">
        <f t="shared" si="19"/>
        <v>0.70370370370370372</v>
      </c>
      <c r="AJ249" s="1"/>
      <c r="AK249" s="1"/>
      <c r="AL249" s="1"/>
    </row>
    <row r="250" spans="1:38" ht="12" x14ac:dyDescent="0.2">
      <c r="A250" s="1" t="s">
        <v>62</v>
      </c>
      <c r="B250" s="1">
        <v>902.81709999999998</v>
      </c>
      <c r="C250" s="9">
        <f t="shared" si="15"/>
        <v>17.959037121541865</v>
      </c>
      <c r="D250" s="9">
        <f t="shared" si="16"/>
        <v>12.488805483621269</v>
      </c>
      <c r="E250" s="9">
        <f t="shared" si="17"/>
        <v>17.028032534159586</v>
      </c>
      <c r="F250" s="9">
        <f t="shared" si="18"/>
        <v>10.374255220533151</v>
      </c>
      <c r="G250" s="10">
        <v>1.111378519362207</v>
      </c>
      <c r="H250" s="10">
        <v>48.550470216104401</v>
      </c>
      <c r="I250" s="10">
        <v>11.30789956801379</v>
      </c>
      <c r="J250" s="10">
        <v>16.068756824255733</v>
      </c>
      <c r="K250" s="10">
        <v>3.8581631451455487</v>
      </c>
      <c r="L250" s="10">
        <v>26.386284372366863</v>
      </c>
      <c r="M250" s="10">
        <v>31.617308035698386</v>
      </c>
      <c r="N250" s="10">
        <v>24.840250172591205</v>
      </c>
      <c r="O250" s="10">
        <v>18.866976130029737</v>
      </c>
      <c r="P250" s="10">
        <v>21.731228348025631</v>
      </c>
      <c r="Q250" s="10">
        <v>9.261411225233255</v>
      </c>
      <c r="R250" s="10">
        <v>15.882449291773606</v>
      </c>
      <c r="S250" s="10">
        <v>16.616340271376078</v>
      </c>
      <c r="T250" s="10">
        <v>5.3276035816096448</v>
      </c>
      <c r="U250" s="11">
        <v>6.8703267698811032</v>
      </c>
      <c r="V250" s="11">
        <v>33.088218810045618</v>
      </c>
      <c r="W250" s="11">
        <v>7.362265902335519</v>
      </c>
      <c r="X250" s="11">
        <v>19.805517458957787</v>
      </c>
      <c r="Y250" s="11">
        <v>12.593071584488625</v>
      </c>
      <c r="Z250" s="11">
        <v>4.5982876673113298</v>
      </c>
      <c r="AA250" s="11">
        <v>18.102971650352682</v>
      </c>
      <c r="AB250" s="11">
        <v>31.585744761938589</v>
      </c>
      <c r="AC250" s="11">
        <v>12.729368015824024</v>
      </c>
      <c r="AD250" s="11">
        <v>12.734501631316638</v>
      </c>
      <c r="AE250" s="11">
        <v>11.500642827059908</v>
      </c>
      <c r="AF250" s="11">
        <v>33.365473330403155</v>
      </c>
      <c r="AG250" s="12">
        <f t="shared" si="19"/>
        <v>0.96296296296296291</v>
      </c>
      <c r="AJ250" s="1"/>
      <c r="AK250" s="1"/>
      <c r="AL250" s="1"/>
    </row>
    <row r="251" spans="1:38" ht="12" x14ac:dyDescent="0.2">
      <c r="A251" s="1" t="s">
        <v>89</v>
      </c>
      <c r="B251" s="1">
        <v>900.80150000000003</v>
      </c>
      <c r="C251" s="9">
        <f t="shared" si="15"/>
        <v>8.6262044387407446</v>
      </c>
      <c r="D251" s="9">
        <f t="shared" si="16"/>
        <v>6.951130504145933</v>
      </c>
      <c r="E251" s="9">
        <f t="shared" si="17"/>
        <v>8.7498046344015847</v>
      </c>
      <c r="F251" s="9">
        <f t="shared" si="18"/>
        <v>6.4705683035681973</v>
      </c>
      <c r="G251" s="10">
        <v>0.17978356671390464</v>
      </c>
      <c r="H251" s="10">
        <v>19.54858021779679</v>
      </c>
      <c r="I251" s="10">
        <v>5.816193164423221</v>
      </c>
      <c r="J251" s="10">
        <v>4.7268460816159665</v>
      </c>
      <c r="K251" s="10">
        <v>0.93605877383750069</v>
      </c>
      <c r="L251" s="10">
        <v>16.04340443970051</v>
      </c>
      <c r="M251" s="10">
        <v>19.966270049800499</v>
      </c>
      <c r="N251" s="10">
        <v>8.4550235130090385</v>
      </c>
      <c r="O251" s="10">
        <v>11.132636534202451</v>
      </c>
      <c r="P251" s="10">
        <v>14.84923581584561</v>
      </c>
      <c r="Q251" s="10">
        <v>0</v>
      </c>
      <c r="R251" s="10">
        <v>8.2394700352540511</v>
      </c>
      <c r="S251" s="10">
        <v>9.4179055325148244</v>
      </c>
      <c r="T251" s="10">
        <v>1.4554544176560862</v>
      </c>
      <c r="U251" s="11">
        <v>3.034115344274178</v>
      </c>
      <c r="V251" s="11">
        <v>22.631412697776636</v>
      </c>
      <c r="W251" s="11">
        <v>2.2481922788400022</v>
      </c>
      <c r="X251" s="11">
        <v>12.377074546958523</v>
      </c>
      <c r="Y251" s="11">
        <v>2.030337322177147</v>
      </c>
      <c r="Z251" s="11">
        <v>7.3394414914210957</v>
      </c>
      <c r="AA251" s="11">
        <v>5.8604625634198584</v>
      </c>
      <c r="AB251" s="11">
        <v>14.259916902092394</v>
      </c>
      <c r="AC251" s="11">
        <v>7.5991614412353714</v>
      </c>
      <c r="AD251" s="11">
        <v>7.9987000814905915</v>
      </c>
      <c r="AE251" s="11">
        <v>3.1097604077040653</v>
      </c>
      <c r="AF251" s="11">
        <v>16.509080535429167</v>
      </c>
      <c r="AG251" s="12">
        <f t="shared" si="19"/>
        <v>0.92592592592592593</v>
      </c>
      <c r="AJ251" s="1"/>
      <c r="AK251" s="1"/>
      <c r="AL251" s="1"/>
    </row>
    <row r="252" spans="1:38" ht="12" x14ac:dyDescent="0.2">
      <c r="A252" s="1" t="s">
        <v>66</v>
      </c>
      <c r="B252" s="1">
        <v>898.78579999999999</v>
      </c>
      <c r="C252" s="9">
        <f t="shared" si="15"/>
        <v>3.8515037111271364</v>
      </c>
      <c r="D252" s="9">
        <f t="shared" si="16"/>
        <v>3.4148933609155216</v>
      </c>
      <c r="E252" s="9">
        <f t="shared" si="17"/>
        <v>4.1871530882154149</v>
      </c>
      <c r="F252" s="9">
        <f t="shared" si="18"/>
        <v>3.8269969804923121</v>
      </c>
      <c r="G252" s="10">
        <v>0.93718517430580672</v>
      </c>
      <c r="H252" s="10">
        <v>3.4970220928064313</v>
      </c>
      <c r="I252" s="10">
        <v>2.7315629655676901</v>
      </c>
      <c r="J252" s="10">
        <v>0.50944713650001505</v>
      </c>
      <c r="K252" s="10">
        <v>0.81378855775427339</v>
      </c>
      <c r="L252" s="10">
        <v>5.6290242659906076</v>
      </c>
      <c r="M252" s="10">
        <v>6.8845479785911694</v>
      </c>
      <c r="N252" s="10">
        <v>0.93296137972285031</v>
      </c>
      <c r="O252" s="10">
        <v>9.2115709023466561</v>
      </c>
      <c r="P252" s="10">
        <v>7.7423541363953534</v>
      </c>
      <c r="Q252" s="10">
        <v>0</v>
      </c>
      <c r="R252" s="10">
        <v>7.3409266601914531</v>
      </c>
      <c r="S252" s="10">
        <v>7.6906607056076064</v>
      </c>
      <c r="T252" s="10">
        <v>0</v>
      </c>
      <c r="U252" s="11">
        <v>1.5365264868788668</v>
      </c>
      <c r="V252" s="11">
        <v>11.475509793782329</v>
      </c>
      <c r="W252" s="11">
        <v>0.42307667184083503</v>
      </c>
      <c r="X252" s="11">
        <v>5.097299471967399</v>
      </c>
      <c r="Y252" s="11">
        <v>1.2983959498126887</v>
      </c>
      <c r="Z252" s="11">
        <v>9.7291309562491026</v>
      </c>
      <c r="AA252" s="11">
        <v>0.13100420493725193</v>
      </c>
      <c r="AB252" s="11">
        <v>4.3660352165073588</v>
      </c>
      <c r="AC252" s="11">
        <v>3.9731997988281269</v>
      </c>
      <c r="AD252" s="11">
        <v>7.7606393285278719</v>
      </c>
      <c r="AE252" s="11">
        <v>0</v>
      </c>
      <c r="AF252" s="11">
        <v>4.4550191792531528</v>
      </c>
      <c r="AG252" s="12">
        <f t="shared" si="19"/>
        <v>0.85185185185185186</v>
      </c>
      <c r="AJ252" s="1"/>
      <c r="AK252" s="1"/>
      <c r="AL252" s="1"/>
    </row>
    <row r="253" spans="1:38" ht="12" x14ac:dyDescent="0.2">
      <c r="A253" s="1" t="s">
        <v>105</v>
      </c>
      <c r="B253" s="1">
        <v>896.77020000000005</v>
      </c>
      <c r="C253" s="9">
        <f t="shared" si="15"/>
        <v>1.6283733783303815</v>
      </c>
      <c r="D253" s="9">
        <f t="shared" si="16"/>
        <v>2.3427612803863349</v>
      </c>
      <c r="E253" s="9">
        <f t="shared" si="17"/>
        <v>2.1809951924969364</v>
      </c>
      <c r="F253" s="9">
        <f t="shared" si="18"/>
        <v>3.0124784346635427</v>
      </c>
      <c r="G253" s="10">
        <v>0.1109339018281007</v>
      </c>
      <c r="H253" s="10">
        <v>0</v>
      </c>
      <c r="I253" s="10">
        <v>0</v>
      </c>
      <c r="J253" s="10">
        <v>0.30784097016187378</v>
      </c>
      <c r="K253" s="10">
        <v>0</v>
      </c>
      <c r="L253" s="10">
        <v>1.1058475002444004</v>
      </c>
      <c r="M253" s="10">
        <v>1.4356954267603954</v>
      </c>
      <c r="N253" s="10">
        <v>0</v>
      </c>
      <c r="O253" s="10">
        <v>5.3673275087149053</v>
      </c>
      <c r="P253" s="10">
        <v>2.9364384659211367</v>
      </c>
      <c r="Q253" s="10">
        <v>0</v>
      </c>
      <c r="R253" s="10">
        <v>5.0100911628263667</v>
      </c>
      <c r="S253" s="10">
        <v>6.5230523601681627</v>
      </c>
      <c r="T253" s="10">
        <v>0</v>
      </c>
      <c r="U253" s="11">
        <v>3.5414502761339688</v>
      </c>
      <c r="V253" s="11">
        <v>5.0402334331691172</v>
      </c>
      <c r="W253" s="11">
        <v>0.44347442891153577</v>
      </c>
      <c r="X253" s="11">
        <v>0.71035397183312121</v>
      </c>
      <c r="Y253" s="11">
        <v>0.28575220368174897</v>
      </c>
      <c r="Z253" s="11">
        <v>10.306331660769217</v>
      </c>
      <c r="AA253" s="11">
        <v>0.12307350605574204</v>
      </c>
      <c r="AB253" s="11">
        <v>2.2210999192076923</v>
      </c>
      <c r="AC253" s="11">
        <v>0.81043077333611058</v>
      </c>
      <c r="AD253" s="11">
        <v>2.5141361009962173</v>
      </c>
      <c r="AE253" s="11">
        <v>0</v>
      </c>
      <c r="AF253" s="11">
        <v>0.17560603586875884</v>
      </c>
      <c r="AG253" s="12">
        <f t="shared" si="19"/>
        <v>0.70370370370370372</v>
      </c>
      <c r="AJ253" s="1"/>
      <c r="AK253" s="1"/>
      <c r="AL253" s="1"/>
    </row>
    <row r="254" spans="1:38" ht="12" x14ac:dyDescent="0.2">
      <c r="A254" s="1" t="s">
        <v>251</v>
      </c>
      <c r="B254" s="1">
        <v>894.75450000000001</v>
      </c>
      <c r="C254" s="9">
        <f t="shared" si="15"/>
        <v>0.12988873420823704</v>
      </c>
      <c r="D254" s="9">
        <f t="shared" si="16"/>
        <v>0.31309728448250723</v>
      </c>
      <c r="E254" s="9">
        <f t="shared" si="17"/>
        <v>0.27139890451664089</v>
      </c>
      <c r="F254" s="9">
        <f t="shared" si="18"/>
        <v>0.54868268557668021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8.4513731323088703E-2</v>
      </c>
      <c r="N254" s="10">
        <v>0</v>
      </c>
      <c r="O254" s="10">
        <v>8.6651738695106617E-2</v>
      </c>
      <c r="P254" s="10">
        <v>0</v>
      </c>
      <c r="Q254" s="10">
        <v>0</v>
      </c>
      <c r="R254" s="10">
        <v>0.55984639089713462</v>
      </c>
      <c r="S254" s="10">
        <v>1.0874304179999887</v>
      </c>
      <c r="T254" s="10">
        <v>0</v>
      </c>
      <c r="U254" s="11">
        <v>1.5779894576057591</v>
      </c>
      <c r="V254" s="11">
        <v>0.19403400402370405</v>
      </c>
      <c r="W254" s="11">
        <v>0</v>
      </c>
      <c r="X254" s="11">
        <v>0</v>
      </c>
      <c r="Y254" s="11">
        <v>0</v>
      </c>
      <c r="Z254" s="11">
        <v>1.2741273495119634</v>
      </c>
      <c r="AA254" s="11">
        <v>0</v>
      </c>
      <c r="AB254" s="11">
        <v>0.21063604305826361</v>
      </c>
      <c r="AC254" s="11">
        <v>0</v>
      </c>
      <c r="AD254" s="11">
        <v>0</v>
      </c>
      <c r="AE254" s="11">
        <v>0</v>
      </c>
      <c r="AF254" s="11">
        <v>0</v>
      </c>
      <c r="AG254" s="12">
        <f t="shared" si="19"/>
        <v>0.29629629629629628</v>
      </c>
      <c r="AJ254" s="1"/>
      <c r="AK254" s="1"/>
      <c r="AL254" s="1"/>
    </row>
    <row r="255" spans="1:38" ht="12" x14ac:dyDescent="0.2">
      <c r="A255" s="1" t="s">
        <v>287</v>
      </c>
      <c r="B255" s="1">
        <v>932.77020000000005</v>
      </c>
      <c r="C255" s="9">
        <f t="shared" si="15"/>
        <v>7.4696093247651918E-2</v>
      </c>
      <c r="D255" s="9">
        <f t="shared" si="16"/>
        <v>0.16637888119492433</v>
      </c>
      <c r="E255" s="9">
        <f t="shared" si="17"/>
        <v>8.7862100274275545E-2</v>
      </c>
      <c r="F255" s="9">
        <f t="shared" si="18"/>
        <v>0.15555346598833794</v>
      </c>
      <c r="G255" s="10">
        <v>0</v>
      </c>
      <c r="H255" s="10">
        <v>0</v>
      </c>
      <c r="I255" s="10">
        <v>0.18289656711126431</v>
      </c>
      <c r="J255" s="10">
        <v>0.22247625254599362</v>
      </c>
      <c r="K255" s="10">
        <v>0</v>
      </c>
      <c r="L255" s="10">
        <v>0</v>
      </c>
      <c r="M255" s="10">
        <v>0.59404104818602599</v>
      </c>
      <c r="N255" s="10">
        <v>0</v>
      </c>
      <c r="O255" s="10">
        <v>4.6331437623843064E-2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1">
        <v>0</v>
      </c>
      <c r="V255" s="11">
        <v>0.34041718185254838</v>
      </c>
      <c r="W255" s="11">
        <v>0</v>
      </c>
      <c r="X255" s="11">
        <v>0</v>
      </c>
      <c r="Y255" s="11">
        <v>0</v>
      </c>
      <c r="Z255" s="11">
        <v>5.4983550743959213E-2</v>
      </c>
      <c r="AA255" s="11">
        <v>0</v>
      </c>
      <c r="AB255" s="11">
        <v>0.22272085061715755</v>
      </c>
      <c r="AC255" s="11">
        <v>0</v>
      </c>
      <c r="AD255" s="11">
        <v>0</v>
      </c>
      <c r="AE255" s="11">
        <v>0.43622362007764148</v>
      </c>
      <c r="AF255" s="11">
        <v>0</v>
      </c>
      <c r="AG255" s="12">
        <f t="shared" si="19"/>
        <v>0.29629629629629628</v>
      </c>
      <c r="AJ255" s="1"/>
      <c r="AK255" s="1"/>
      <c r="AL255" s="1"/>
    </row>
    <row r="256" spans="1:38" ht="12" x14ac:dyDescent="0.2">
      <c r="A256" s="1" t="s">
        <v>266</v>
      </c>
      <c r="B256" s="1">
        <v>957.6943</v>
      </c>
      <c r="C256" s="9">
        <f t="shared" si="15"/>
        <v>1.0684129082942075</v>
      </c>
      <c r="D256" s="9">
        <f t="shared" si="16"/>
        <v>2.3381862877621802</v>
      </c>
      <c r="E256" s="9">
        <f t="shared" si="17"/>
        <v>1.6419741523193236</v>
      </c>
      <c r="F256" s="9">
        <f t="shared" si="18"/>
        <v>2.713857007675319</v>
      </c>
      <c r="G256" s="10">
        <v>0</v>
      </c>
      <c r="H256" s="10">
        <v>0.65654117574283133</v>
      </c>
      <c r="I256" s="10">
        <v>0</v>
      </c>
      <c r="J256" s="10">
        <v>4.8375460701384583</v>
      </c>
      <c r="K256" s="10">
        <v>0</v>
      </c>
      <c r="L256" s="10">
        <v>0.13491981166092151</v>
      </c>
      <c r="M256" s="10">
        <v>7.5630558229654352E-2</v>
      </c>
      <c r="N256" s="10">
        <v>7.89235338635714</v>
      </c>
      <c r="O256" s="10">
        <v>0.5695533271487595</v>
      </c>
      <c r="P256" s="10">
        <v>0.76310996036862</v>
      </c>
      <c r="Q256" s="10">
        <v>0</v>
      </c>
      <c r="R256" s="10">
        <v>2.8126426472520567E-2</v>
      </c>
      <c r="S256" s="10">
        <v>0</v>
      </c>
      <c r="T256" s="10">
        <v>0</v>
      </c>
      <c r="U256" s="11">
        <v>0</v>
      </c>
      <c r="V256" s="11">
        <v>0.57155641762764642</v>
      </c>
      <c r="W256" s="11">
        <v>0.85211068518786126</v>
      </c>
      <c r="X256" s="11">
        <v>7.0552155609346769</v>
      </c>
      <c r="Y256" s="11">
        <v>0.26415428983882722</v>
      </c>
      <c r="Z256" s="11">
        <v>0</v>
      </c>
      <c r="AA256" s="11">
        <v>0</v>
      </c>
      <c r="AB256" s="11">
        <v>1.4138141203891383</v>
      </c>
      <c r="AC256" s="11">
        <v>0</v>
      </c>
      <c r="AD256" s="11">
        <v>1.4909550000774905</v>
      </c>
      <c r="AE256" s="11">
        <v>7.6195366255287871</v>
      </c>
      <c r="AF256" s="11">
        <v>0.43634712824745414</v>
      </c>
      <c r="AG256" s="12">
        <f t="shared" si="19"/>
        <v>0.59259259259259256</v>
      </c>
      <c r="AJ256" s="1"/>
      <c r="AK256" s="1"/>
      <c r="AL256" s="1"/>
    </row>
    <row r="257" spans="1:38" ht="12" x14ac:dyDescent="0.2">
      <c r="A257" s="1" t="s">
        <v>168</v>
      </c>
      <c r="B257" s="1">
        <v>642.53020000000004</v>
      </c>
      <c r="C257" s="9">
        <f t="shared" si="15"/>
        <v>1.2825801173605604</v>
      </c>
      <c r="D257" s="9">
        <f t="shared" si="16"/>
        <v>3.2676452350587133</v>
      </c>
      <c r="E257" s="9">
        <f t="shared" si="17"/>
        <v>0.10166534298838815</v>
      </c>
      <c r="F257" s="9">
        <f t="shared" si="18"/>
        <v>0.12328247785430618</v>
      </c>
      <c r="G257" s="10">
        <v>0</v>
      </c>
      <c r="H257" s="10">
        <v>0</v>
      </c>
      <c r="I257" s="10">
        <v>0</v>
      </c>
      <c r="J257" s="10">
        <v>0</v>
      </c>
      <c r="K257" s="10">
        <v>1.8979554464696864</v>
      </c>
      <c r="L257" s="10">
        <v>0</v>
      </c>
      <c r="M257" s="10">
        <v>0</v>
      </c>
      <c r="N257" s="10">
        <v>0</v>
      </c>
      <c r="O257" s="10">
        <v>0</v>
      </c>
      <c r="P257" s="10">
        <v>0.14963069553328329</v>
      </c>
      <c r="Q257" s="10">
        <v>11.933737530346967</v>
      </c>
      <c r="R257" s="10">
        <v>0</v>
      </c>
      <c r="S257" s="10">
        <v>0</v>
      </c>
      <c r="T257" s="10">
        <v>3.9747979706979106</v>
      </c>
      <c r="U257" s="11">
        <v>8.0782014915208783E-2</v>
      </c>
      <c r="V257" s="11">
        <v>0</v>
      </c>
      <c r="W257" s="11">
        <v>0</v>
      </c>
      <c r="X257" s="11">
        <v>0</v>
      </c>
      <c r="Y257" s="11">
        <v>0</v>
      </c>
      <c r="Z257" s="11">
        <v>0.20341529861577204</v>
      </c>
      <c r="AA257" s="11">
        <v>0.1575613466510152</v>
      </c>
      <c r="AB257" s="11">
        <v>0.18638012127625844</v>
      </c>
      <c r="AC257" s="11">
        <v>0.36152476795699473</v>
      </c>
      <c r="AD257" s="11">
        <v>0</v>
      </c>
      <c r="AE257" s="11">
        <v>0</v>
      </c>
      <c r="AF257" s="11">
        <v>0.23032056644540866</v>
      </c>
      <c r="AG257" s="12">
        <f t="shared" si="19"/>
        <v>0.37037037037037035</v>
      </c>
      <c r="AJ257" s="1"/>
      <c r="AK257" s="1"/>
      <c r="AL257" s="1"/>
    </row>
    <row r="258" spans="1:38" ht="12" x14ac:dyDescent="0.2">
      <c r="A258" s="1" t="s">
        <v>290</v>
      </c>
      <c r="B258" s="1">
        <v>672.57719999999995</v>
      </c>
      <c r="C258" s="9">
        <f t="shared" si="15"/>
        <v>0.10959500968940093</v>
      </c>
      <c r="D258" s="9">
        <f t="shared" si="16"/>
        <v>0.33930392008357219</v>
      </c>
      <c r="E258" s="9">
        <f t="shared" si="17"/>
        <v>7.9522498950325191E-2</v>
      </c>
      <c r="F258" s="9">
        <f t="shared" si="18"/>
        <v>0.11683245372308852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0.22146101322505399</v>
      </c>
      <c r="M258" s="10">
        <v>0</v>
      </c>
      <c r="N258" s="10">
        <v>0</v>
      </c>
      <c r="O258" s="10">
        <v>4.2451568050073767E-2</v>
      </c>
      <c r="P258" s="10">
        <v>0</v>
      </c>
      <c r="Q258" s="10">
        <v>0</v>
      </c>
      <c r="R258" s="10">
        <v>0</v>
      </c>
      <c r="S258" s="10">
        <v>0</v>
      </c>
      <c r="T258" s="10">
        <v>1.2704175543764853</v>
      </c>
      <c r="U258" s="11">
        <v>7.3704650454200632E-2</v>
      </c>
      <c r="V258" s="11">
        <v>9.3295661510394826E-2</v>
      </c>
      <c r="W258" s="11">
        <v>0</v>
      </c>
      <c r="X258" s="11">
        <v>0</v>
      </c>
      <c r="Y258" s="11">
        <v>0.40269135888940505</v>
      </c>
      <c r="Z258" s="11">
        <v>0</v>
      </c>
      <c r="AA258" s="11">
        <v>0.14526143325439664</v>
      </c>
      <c r="AB258" s="11">
        <v>0</v>
      </c>
      <c r="AC258" s="11">
        <v>0.11976558289802917</v>
      </c>
      <c r="AD258" s="11">
        <v>0.11955130039747601</v>
      </c>
      <c r="AE258" s="11">
        <v>0</v>
      </c>
      <c r="AF258" s="11">
        <v>0</v>
      </c>
      <c r="AG258" s="12">
        <f t="shared" si="19"/>
        <v>0.33333333333333331</v>
      </c>
      <c r="AJ258" s="1"/>
      <c r="AK258" s="1"/>
      <c r="AL258" s="1"/>
    </row>
    <row r="259" spans="1:38" ht="12" x14ac:dyDescent="0.2">
      <c r="A259" s="1" t="s">
        <v>54</v>
      </c>
      <c r="B259" s="1">
        <v>714.6241</v>
      </c>
      <c r="C259" s="9">
        <f t="shared" si="15"/>
        <v>1.2417415762615955</v>
      </c>
      <c r="D259" s="9">
        <f t="shared" si="16"/>
        <v>2.4350248197735818</v>
      </c>
      <c r="E259" s="9">
        <f t="shared" si="17"/>
        <v>0.10625703824081477</v>
      </c>
      <c r="F259" s="9">
        <f t="shared" si="18"/>
        <v>0.19914369748067834</v>
      </c>
      <c r="G259" s="10">
        <v>1.8470134996547221</v>
      </c>
      <c r="H259" s="10">
        <v>0</v>
      </c>
      <c r="I259" s="10">
        <v>0.9620403121264095</v>
      </c>
      <c r="J259" s="10">
        <v>0</v>
      </c>
      <c r="K259" s="10">
        <v>0.80826834488353594</v>
      </c>
      <c r="L259" s="10">
        <v>0</v>
      </c>
      <c r="M259" s="10">
        <v>0</v>
      </c>
      <c r="N259" s="10">
        <v>0</v>
      </c>
      <c r="O259" s="10">
        <v>4.4954468462644073E-2</v>
      </c>
      <c r="P259" s="10">
        <v>0.11098001545013213</v>
      </c>
      <c r="Q259" s="10">
        <v>6.0870841030326348</v>
      </c>
      <c r="R259" s="10">
        <v>0</v>
      </c>
      <c r="S259" s="10">
        <v>0</v>
      </c>
      <c r="T259" s="10">
        <v>7.5240413240522583</v>
      </c>
      <c r="U259" s="11">
        <v>0</v>
      </c>
      <c r="V259" s="11">
        <v>0</v>
      </c>
      <c r="W259" s="11">
        <v>0</v>
      </c>
      <c r="X259" s="11">
        <v>0.20927845404031309</v>
      </c>
      <c r="Y259" s="11">
        <v>0</v>
      </c>
      <c r="Z259" s="11">
        <v>6.9326713371247448E-2</v>
      </c>
      <c r="AA259" s="11">
        <v>0.61364735590772745</v>
      </c>
      <c r="AB259" s="11">
        <v>0</v>
      </c>
      <c r="AC259" s="11">
        <v>0.38283193557048928</v>
      </c>
      <c r="AD259" s="11">
        <v>0</v>
      </c>
      <c r="AE259" s="11">
        <v>0</v>
      </c>
      <c r="AF259" s="11">
        <v>0</v>
      </c>
      <c r="AG259" s="12">
        <f t="shared" si="19"/>
        <v>0.40740740740740738</v>
      </c>
      <c r="AJ259" s="1"/>
      <c r="AK259" s="1"/>
      <c r="AL259" s="1"/>
    </row>
    <row r="260" spans="1:38" ht="12" x14ac:dyDescent="0.2">
      <c r="A260" s="1" t="s">
        <v>175</v>
      </c>
      <c r="B260" s="1">
        <v>796.60850000000005</v>
      </c>
      <c r="C260" s="9">
        <f t="shared" si="15"/>
        <v>0.35366804859488365</v>
      </c>
      <c r="D260" s="9">
        <f t="shared" si="16"/>
        <v>0.9825467399211244</v>
      </c>
      <c r="E260" s="9">
        <f t="shared" si="17"/>
        <v>3.85113908588103E-2</v>
      </c>
      <c r="F260" s="9">
        <f t="shared" si="18"/>
        <v>0.1011747798491188</v>
      </c>
      <c r="G260" s="10">
        <v>0</v>
      </c>
      <c r="H260" s="10">
        <v>0</v>
      </c>
      <c r="I260" s="10">
        <v>0</v>
      </c>
      <c r="J260" s="10">
        <v>0.13543942254798921</v>
      </c>
      <c r="K260" s="10">
        <v>0</v>
      </c>
      <c r="L260" s="10">
        <v>0.1099729606760339</v>
      </c>
      <c r="M260" s="10">
        <v>0</v>
      </c>
      <c r="N260" s="10">
        <v>0</v>
      </c>
      <c r="O260" s="10">
        <v>0</v>
      </c>
      <c r="P260" s="10">
        <v>0</v>
      </c>
      <c r="Q260" s="10">
        <v>3.6333194836804852</v>
      </c>
      <c r="R260" s="10">
        <v>3.9015511506523042E-2</v>
      </c>
      <c r="S260" s="10">
        <v>0</v>
      </c>
      <c r="T260" s="10">
        <v>1.0336053019173406</v>
      </c>
      <c r="U260" s="11">
        <v>0</v>
      </c>
      <c r="V260" s="11">
        <v>0</v>
      </c>
      <c r="W260" s="11">
        <v>0.33972390943718811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0.12241278086853552</v>
      </c>
      <c r="AD260" s="11">
        <v>0</v>
      </c>
      <c r="AE260" s="11">
        <v>0</v>
      </c>
      <c r="AF260" s="11">
        <v>0</v>
      </c>
      <c r="AG260" s="12">
        <f t="shared" si="19"/>
        <v>0.25925925925925924</v>
      </c>
      <c r="AJ260" s="1"/>
      <c r="AK260" s="1"/>
      <c r="AL260" s="1"/>
    </row>
    <row r="261" spans="1:38" ht="12" x14ac:dyDescent="0.2">
      <c r="AJ261" s="1"/>
      <c r="AK261" s="1"/>
      <c r="AL261" s="1"/>
    </row>
    <row r="262" spans="1:38" ht="12" x14ac:dyDescent="0.2">
      <c r="AJ262" s="1"/>
      <c r="AK262" s="1"/>
      <c r="AL262" s="1"/>
    </row>
    <row r="263" spans="1:38" ht="12" x14ac:dyDescent="0.2">
      <c r="AJ263" s="1"/>
      <c r="AK263" s="1"/>
      <c r="AL263" s="1"/>
    </row>
    <row r="264" spans="1:38" ht="12" x14ac:dyDescent="0.2">
      <c r="AJ264" s="1"/>
      <c r="AK264" s="1"/>
      <c r="AL264" s="1"/>
    </row>
    <row r="265" spans="1:38" ht="12" x14ac:dyDescent="0.2">
      <c r="AJ265" s="1"/>
      <c r="AK265" s="1"/>
      <c r="AL265" s="1"/>
    </row>
    <row r="266" spans="1:38" ht="12" x14ac:dyDescent="0.2">
      <c r="AJ266" s="1"/>
      <c r="AK266" s="1"/>
      <c r="AL266" s="1"/>
    </row>
    <row r="267" spans="1:38" ht="12" x14ac:dyDescent="0.2">
      <c r="AJ267" s="1"/>
      <c r="AK267" s="1"/>
      <c r="AL267" s="1"/>
    </row>
    <row r="268" spans="1:38" ht="12" x14ac:dyDescent="0.2">
      <c r="AJ268" s="1"/>
      <c r="AK268" s="1"/>
      <c r="AL268" s="1"/>
    </row>
    <row r="269" spans="1:38" ht="12" x14ac:dyDescent="0.2">
      <c r="AJ269" s="1"/>
      <c r="AK269" s="1"/>
      <c r="AL269" s="1"/>
    </row>
    <row r="270" spans="1:38" ht="12" x14ac:dyDescent="0.2">
      <c r="AJ270" s="1"/>
      <c r="AK270" s="1"/>
      <c r="AL270" s="1"/>
    </row>
    <row r="271" spans="1:38" ht="12" x14ac:dyDescent="0.2">
      <c r="AJ271" s="1"/>
      <c r="AK271" s="1"/>
      <c r="AL271" s="1"/>
    </row>
    <row r="272" spans="1:38" ht="12" x14ac:dyDescent="0.2">
      <c r="AJ272" s="1"/>
      <c r="AK272" s="1"/>
      <c r="AL272" s="1"/>
    </row>
    <row r="273" spans="36:38" ht="12" x14ac:dyDescent="0.2">
      <c r="AJ273" s="1"/>
      <c r="AK273" s="1"/>
      <c r="AL273" s="1"/>
    </row>
    <row r="274" spans="36:38" ht="12" x14ac:dyDescent="0.2">
      <c r="AJ274" s="1"/>
      <c r="AK274" s="1"/>
      <c r="AL274" s="1"/>
    </row>
    <row r="275" spans="36:38" ht="12" x14ac:dyDescent="0.2">
      <c r="AJ275" s="1"/>
      <c r="AK275" s="1"/>
      <c r="AL275" s="1"/>
    </row>
    <row r="276" spans="36:38" ht="12" x14ac:dyDescent="0.2">
      <c r="AJ276" s="1"/>
      <c r="AK276" s="1"/>
      <c r="AL276" s="1"/>
    </row>
    <row r="277" spans="36:38" ht="12" x14ac:dyDescent="0.2">
      <c r="AJ277" s="1"/>
      <c r="AK277" s="1"/>
      <c r="AL277" s="1"/>
    </row>
    <row r="278" spans="36:38" ht="12" x14ac:dyDescent="0.2">
      <c r="AJ278" s="1"/>
      <c r="AK278" s="1"/>
      <c r="AL278" s="1"/>
    </row>
    <row r="279" spans="36:38" ht="12" x14ac:dyDescent="0.2">
      <c r="AJ279" s="1"/>
      <c r="AK279" s="1"/>
      <c r="AL279" s="1"/>
    </row>
    <row r="280" spans="36:38" ht="12" x14ac:dyDescent="0.2">
      <c r="AJ280" s="1"/>
      <c r="AK280" s="1"/>
      <c r="AL280" s="1"/>
    </row>
    <row r="281" spans="36:38" ht="12" x14ac:dyDescent="0.2">
      <c r="AJ281" s="1"/>
      <c r="AK281" s="1"/>
      <c r="AL281" s="1"/>
    </row>
    <row r="282" spans="36:38" ht="12" x14ac:dyDescent="0.2">
      <c r="AJ282" s="1"/>
      <c r="AK282" s="1"/>
      <c r="AL282" s="1"/>
    </row>
    <row r="283" spans="36:38" ht="12" x14ac:dyDescent="0.2">
      <c r="AJ283" s="1"/>
      <c r="AK283" s="1"/>
      <c r="AL283" s="1"/>
    </row>
    <row r="284" spans="36:38" ht="12" x14ac:dyDescent="0.2">
      <c r="AJ284" s="1"/>
      <c r="AK284" s="1"/>
      <c r="AL284" s="1"/>
    </row>
    <row r="285" spans="36:38" ht="12" x14ac:dyDescent="0.2">
      <c r="AJ285" s="1"/>
      <c r="AK285" s="1"/>
      <c r="AL285" s="1"/>
    </row>
    <row r="286" spans="36:38" ht="12" x14ac:dyDescent="0.2">
      <c r="AJ286" s="1"/>
      <c r="AK286" s="1"/>
      <c r="AL286" s="1"/>
    </row>
    <row r="287" spans="36:38" ht="12" x14ac:dyDescent="0.2">
      <c r="AJ287" s="1"/>
      <c r="AK287" s="1"/>
      <c r="AL287" s="1"/>
    </row>
    <row r="288" spans="36:38" ht="12" x14ac:dyDescent="0.2">
      <c r="AJ288" s="1"/>
      <c r="AK288" s="1"/>
      <c r="AL288" s="1"/>
    </row>
    <row r="289" spans="36:38" ht="12" x14ac:dyDescent="0.2">
      <c r="AJ289" s="1"/>
      <c r="AK289" s="1"/>
      <c r="AL289" s="1"/>
    </row>
    <row r="290" spans="36:38" ht="12" x14ac:dyDescent="0.2">
      <c r="AJ290" s="1"/>
      <c r="AK290" s="1"/>
      <c r="AL290" s="1"/>
    </row>
    <row r="291" spans="36:38" ht="12" x14ac:dyDescent="0.2">
      <c r="AJ291" s="1"/>
      <c r="AK291" s="1"/>
      <c r="AL291" s="1"/>
    </row>
    <row r="292" spans="36:38" ht="12" x14ac:dyDescent="0.2">
      <c r="AJ292" s="1"/>
      <c r="AK292" s="1"/>
      <c r="AL292" s="1"/>
    </row>
    <row r="293" spans="36:38" ht="12" x14ac:dyDescent="0.2">
      <c r="AJ293" s="1"/>
      <c r="AK293" s="1"/>
      <c r="AL293" s="1"/>
    </row>
    <row r="294" spans="36:38" ht="12" x14ac:dyDescent="0.2">
      <c r="AJ294" s="1"/>
      <c r="AK294" s="1"/>
      <c r="AL294" s="1"/>
    </row>
    <row r="295" spans="36:38" ht="12" x14ac:dyDescent="0.2">
      <c r="AJ295" s="1"/>
      <c r="AK295" s="1"/>
      <c r="AL295" s="1"/>
    </row>
    <row r="296" spans="36:38" ht="12" x14ac:dyDescent="0.2">
      <c r="AJ296" s="1"/>
      <c r="AK296" s="1"/>
      <c r="AL296" s="1"/>
    </row>
    <row r="297" spans="36:38" ht="12" x14ac:dyDescent="0.2">
      <c r="AJ297" s="1"/>
      <c r="AK297" s="1"/>
      <c r="AL297" s="1"/>
    </row>
    <row r="298" spans="36:38" ht="12" x14ac:dyDescent="0.2">
      <c r="AJ298" s="1"/>
      <c r="AK298" s="1"/>
      <c r="AL298" s="1"/>
    </row>
    <row r="299" spans="36:38" ht="12" x14ac:dyDescent="0.2">
      <c r="AJ299" s="1"/>
      <c r="AK299" s="1"/>
      <c r="AL299" s="1"/>
    </row>
    <row r="300" spans="36:38" ht="12" x14ac:dyDescent="0.2">
      <c r="AJ300" s="1"/>
      <c r="AK300" s="1"/>
      <c r="AL300" s="1"/>
    </row>
    <row r="301" spans="36:38" ht="12" x14ac:dyDescent="0.2">
      <c r="AJ301" s="1"/>
      <c r="AK301" s="1"/>
      <c r="AL301" s="1"/>
    </row>
    <row r="302" spans="36:38" ht="12" x14ac:dyDescent="0.2">
      <c r="AJ302" s="1"/>
      <c r="AK302" s="1"/>
      <c r="AL302" s="1"/>
    </row>
    <row r="303" spans="36:38" ht="12" x14ac:dyDescent="0.2">
      <c r="AJ303" s="1"/>
      <c r="AK303" s="1"/>
      <c r="AL303" s="1"/>
    </row>
    <row r="304" spans="36:38" ht="12" x14ac:dyDescent="0.2">
      <c r="AJ304" s="1"/>
      <c r="AK304" s="1"/>
      <c r="AL304" s="1"/>
    </row>
    <row r="305" spans="36:38" ht="12" x14ac:dyDescent="0.2">
      <c r="AJ305" s="1"/>
      <c r="AK305" s="1"/>
      <c r="AL305" s="1"/>
    </row>
    <row r="306" spans="36:38" ht="12" x14ac:dyDescent="0.2">
      <c r="AJ306" s="1"/>
      <c r="AK306" s="1"/>
      <c r="AL306" s="1"/>
    </row>
    <row r="307" spans="36:38" ht="12" x14ac:dyDescent="0.2">
      <c r="AJ307" s="1"/>
      <c r="AK307" s="1"/>
      <c r="AL307" s="1"/>
    </row>
    <row r="308" spans="36:38" ht="12" x14ac:dyDescent="0.2">
      <c r="AJ308" s="1"/>
      <c r="AK308" s="1"/>
      <c r="AL308" s="1"/>
    </row>
    <row r="309" spans="36:38" ht="12" x14ac:dyDescent="0.2">
      <c r="AJ309" s="1"/>
      <c r="AK309" s="1"/>
      <c r="AL309" s="1"/>
    </row>
    <row r="310" spans="36:38" ht="12" x14ac:dyDescent="0.2">
      <c r="AJ310" s="1"/>
      <c r="AK310" s="1"/>
      <c r="AL310" s="1"/>
    </row>
    <row r="311" spans="36:38" ht="12" x14ac:dyDescent="0.2">
      <c r="AJ311" s="1"/>
      <c r="AK311" s="1"/>
      <c r="AL311" s="1"/>
    </row>
    <row r="312" spans="36:38" ht="12" x14ac:dyDescent="0.2">
      <c r="AJ312" s="1"/>
      <c r="AK312" s="1"/>
      <c r="AL312" s="1"/>
    </row>
    <row r="313" spans="36:38" ht="12" x14ac:dyDescent="0.2">
      <c r="AJ313" s="1"/>
      <c r="AK313" s="1"/>
      <c r="AL313" s="1"/>
    </row>
    <row r="314" spans="36:38" ht="12" x14ac:dyDescent="0.2">
      <c r="AJ314" s="1"/>
      <c r="AK314" s="1"/>
      <c r="AL314" s="1"/>
    </row>
    <row r="315" spans="36:38" ht="12" x14ac:dyDescent="0.2">
      <c r="AJ315" s="1"/>
      <c r="AK315" s="1"/>
      <c r="AL315" s="1"/>
    </row>
    <row r="316" spans="36:38" ht="12" x14ac:dyDescent="0.2">
      <c r="AJ316" s="1"/>
      <c r="AK316" s="1"/>
      <c r="AL316" s="1"/>
    </row>
    <row r="317" spans="36:38" ht="12" x14ac:dyDescent="0.2">
      <c r="AJ317" s="1"/>
      <c r="AK317" s="1"/>
      <c r="AL317" s="1"/>
    </row>
    <row r="318" spans="36:38" ht="12" x14ac:dyDescent="0.2">
      <c r="AJ318" s="1"/>
      <c r="AK318" s="1"/>
      <c r="AL318" s="1"/>
    </row>
    <row r="319" spans="36:38" ht="12" x14ac:dyDescent="0.2">
      <c r="AJ319" s="1"/>
      <c r="AK319" s="1"/>
      <c r="AL319" s="1"/>
    </row>
    <row r="320" spans="36:38" ht="12" x14ac:dyDescent="0.2">
      <c r="AJ320" s="1"/>
      <c r="AK320" s="1"/>
      <c r="AL320" s="1"/>
    </row>
    <row r="321" spans="36:38" ht="12" x14ac:dyDescent="0.2">
      <c r="AJ321" s="1"/>
      <c r="AK321" s="1"/>
      <c r="AL321" s="1"/>
    </row>
    <row r="322" spans="36:38" ht="12" x14ac:dyDescent="0.2">
      <c r="AJ322" s="1"/>
      <c r="AK322" s="1"/>
      <c r="AL322" s="1"/>
    </row>
    <row r="323" spans="36:38" ht="12" x14ac:dyDescent="0.2">
      <c r="AJ323" s="1"/>
      <c r="AK323" s="1"/>
      <c r="AL323" s="1"/>
    </row>
    <row r="324" spans="36:38" ht="12" x14ac:dyDescent="0.2">
      <c r="AJ324" s="1"/>
      <c r="AK324" s="1"/>
      <c r="AL324" s="1"/>
    </row>
    <row r="325" spans="36:38" ht="12" x14ac:dyDescent="0.2">
      <c r="AJ325" s="1"/>
      <c r="AK325" s="1"/>
      <c r="AL325" s="1"/>
    </row>
    <row r="326" spans="36:38" ht="12" x14ac:dyDescent="0.2">
      <c r="AJ326" s="1"/>
      <c r="AK326" s="1"/>
      <c r="AL326" s="1"/>
    </row>
    <row r="327" spans="36:38" ht="12" x14ac:dyDescent="0.2">
      <c r="AJ327" s="1"/>
      <c r="AK327" s="1"/>
      <c r="AL327" s="1"/>
    </row>
    <row r="328" spans="36:38" ht="12" x14ac:dyDescent="0.2">
      <c r="AJ328" s="1"/>
      <c r="AK328" s="1"/>
      <c r="AL328" s="1"/>
    </row>
    <row r="329" spans="36:38" ht="12" x14ac:dyDescent="0.2">
      <c r="AJ329" s="1"/>
      <c r="AK329" s="1"/>
      <c r="AL329" s="1"/>
    </row>
    <row r="330" spans="36:38" ht="12" x14ac:dyDescent="0.2">
      <c r="AJ330" s="1"/>
      <c r="AK330" s="1"/>
      <c r="AL330" s="1"/>
    </row>
    <row r="331" spans="36:38" ht="12" x14ac:dyDescent="0.2">
      <c r="AJ331" s="1"/>
      <c r="AK331" s="1"/>
      <c r="AL331" s="1"/>
    </row>
    <row r="332" spans="36:38" ht="12" x14ac:dyDescent="0.2">
      <c r="AJ332" s="1"/>
      <c r="AK332" s="1"/>
      <c r="AL332" s="1"/>
    </row>
    <row r="333" spans="36:38" ht="12" x14ac:dyDescent="0.2">
      <c r="AJ333" s="1"/>
      <c r="AK333" s="1"/>
      <c r="AL333" s="1"/>
    </row>
    <row r="334" spans="36:38" ht="12" x14ac:dyDescent="0.2">
      <c r="AJ334" s="1"/>
      <c r="AK334" s="1"/>
      <c r="AL334" s="1"/>
    </row>
    <row r="335" spans="36:38" ht="12" x14ac:dyDescent="0.2">
      <c r="AJ335" s="1"/>
      <c r="AK335" s="1"/>
      <c r="AL335" s="1"/>
    </row>
    <row r="336" spans="36:38" ht="12" x14ac:dyDescent="0.2">
      <c r="AJ336" s="1"/>
      <c r="AK336" s="1"/>
      <c r="AL336" s="1"/>
    </row>
    <row r="337" spans="36:38" ht="12" x14ac:dyDescent="0.2">
      <c r="AJ337" s="1"/>
      <c r="AK337" s="1"/>
      <c r="AL337" s="1"/>
    </row>
    <row r="338" spans="36:38" ht="12" x14ac:dyDescent="0.2">
      <c r="AJ338" s="1"/>
      <c r="AK338" s="1"/>
      <c r="AL338" s="1"/>
    </row>
    <row r="339" spans="36:38" ht="12" x14ac:dyDescent="0.2">
      <c r="AJ339" s="1"/>
      <c r="AK339" s="1"/>
      <c r="AL339" s="1"/>
    </row>
    <row r="340" spans="36:38" ht="12" x14ac:dyDescent="0.2">
      <c r="AJ340" s="1"/>
      <c r="AK340" s="1"/>
      <c r="AL340" s="1"/>
    </row>
    <row r="341" spans="36:38" ht="12" x14ac:dyDescent="0.2">
      <c r="AJ341" s="1"/>
      <c r="AK341" s="1"/>
      <c r="AL341" s="1"/>
    </row>
    <row r="342" spans="36:38" ht="12" x14ac:dyDescent="0.2">
      <c r="AJ342" s="1"/>
      <c r="AK342" s="1"/>
      <c r="AL342" s="1"/>
    </row>
    <row r="343" spans="36:38" ht="12" x14ac:dyDescent="0.2">
      <c r="AJ343" s="1"/>
      <c r="AK343" s="1"/>
      <c r="AL343" s="1"/>
    </row>
    <row r="344" spans="36:38" ht="12" x14ac:dyDescent="0.2">
      <c r="AJ344" s="1"/>
      <c r="AK344" s="1"/>
      <c r="AL344" s="1"/>
    </row>
    <row r="345" spans="36:38" ht="12" x14ac:dyDescent="0.2">
      <c r="AJ345" s="1"/>
      <c r="AK345" s="1"/>
      <c r="AL345" s="1"/>
    </row>
    <row r="346" spans="36:38" ht="12" x14ac:dyDescent="0.2">
      <c r="AJ346" s="1"/>
      <c r="AK346" s="1"/>
      <c r="AL346" s="1"/>
    </row>
    <row r="347" spans="36:38" ht="12" x14ac:dyDescent="0.2">
      <c r="AJ347" s="1"/>
      <c r="AK347" s="1"/>
      <c r="AL347" s="1"/>
    </row>
    <row r="348" spans="36:38" ht="12" x14ac:dyDescent="0.2">
      <c r="AJ348" s="1"/>
      <c r="AK348" s="1"/>
      <c r="AL348" s="1"/>
    </row>
    <row r="349" spans="36:38" ht="12" x14ac:dyDescent="0.2">
      <c r="AJ349" s="1"/>
      <c r="AK349" s="1"/>
      <c r="AL349" s="1"/>
    </row>
    <row r="350" spans="36:38" ht="12" x14ac:dyDescent="0.2">
      <c r="AJ350" s="1"/>
      <c r="AK350" s="1"/>
      <c r="AL350" s="1"/>
    </row>
    <row r="351" spans="36:38" ht="12" x14ac:dyDescent="0.2">
      <c r="AJ351" s="1"/>
      <c r="AK351" s="1"/>
      <c r="AL351" s="1"/>
    </row>
    <row r="352" spans="36:38" ht="12" x14ac:dyDescent="0.2">
      <c r="AJ352" s="1"/>
      <c r="AK352" s="1"/>
      <c r="AL352" s="1"/>
    </row>
    <row r="353" spans="36:38" ht="12" x14ac:dyDescent="0.2">
      <c r="AJ353" s="1"/>
      <c r="AK353" s="1"/>
      <c r="AL353" s="1"/>
    </row>
    <row r="354" spans="36:38" ht="12" x14ac:dyDescent="0.2">
      <c r="AJ354" s="1"/>
      <c r="AK354" s="1"/>
      <c r="AL354" s="1"/>
    </row>
    <row r="355" spans="36:38" ht="12" x14ac:dyDescent="0.2">
      <c r="AJ355" s="1"/>
      <c r="AK355" s="1"/>
      <c r="AL355" s="1"/>
    </row>
    <row r="356" spans="36:38" ht="12" x14ac:dyDescent="0.2">
      <c r="AJ356" s="1"/>
      <c r="AK356" s="1"/>
      <c r="AL356" s="1"/>
    </row>
    <row r="357" spans="36:38" ht="12" x14ac:dyDescent="0.2">
      <c r="AJ357" s="1"/>
      <c r="AK357" s="1"/>
      <c r="AL357" s="1"/>
    </row>
    <row r="358" spans="36:38" ht="12" x14ac:dyDescent="0.2">
      <c r="AJ358" s="1"/>
      <c r="AK358" s="1"/>
      <c r="AL358" s="1"/>
    </row>
    <row r="359" spans="36:38" ht="12" x14ac:dyDescent="0.2">
      <c r="AJ359" s="1"/>
      <c r="AK359" s="1"/>
      <c r="AL359" s="1"/>
    </row>
    <row r="360" spans="36:38" ht="12" x14ac:dyDescent="0.2">
      <c r="AJ360" s="1"/>
      <c r="AK360" s="1"/>
      <c r="AL360" s="1"/>
    </row>
    <row r="361" spans="36:38" ht="12" x14ac:dyDescent="0.2">
      <c r="AJ361" s="1"/>
      <c r="AK361" s="1"/>
      <c r="AL361" s="1"/>
    </row>
    <row r="362" spans="36:38" ht="12" x14ac:dyDescent="0.2">
      <c r="AJ362" s="1"/>
      <c r="AK362" s="1"/>
      <c r="AL362" s="1"/>
    </row>
    <row r="363" spans="36:38" ht="12" x14ac:dyDescent="0.2">
      <c r="AJ363" s="1"/>
      <c r="AK363" s="1"/>
      <c r="AL363" s="1"/>
    </row>
    <row r="364" spans="36:38" ht="12" x14ac:dyDescent="0.2">
      <c r="AJ364" s="1"/>
      <c r="AK364" s="1"/>
      <c r="AL364" s="1"/>
    </row>
    <row r="365" spans="36:38" ht="12" x14ac:dyDescent="0.2">
      <c r="AJ365" s="1"/>
      <c r="AK365" s="1"/>
      <c r="AL365" s="1"/>
    </row>
    <row r="366" spans="36:38" ht="12" x14ac:dyDescent="0.2">
      <c r="AJ366" s="1"/>
      <c r="AK366" s="1"/>
      <c r="AL366" s="1"/>
    </row>
    <row r="367" spans="36:38" ht="12" x14ac:dyDescent="0.2">
      <c r="AJ367" s="1"/>
      <c r="AK367" s="1"/>
      <c r="AL367" s="1"/>
    </row>
    <row r="368" spans="36:38" ht="12" x14ac:dyDescent="0.2">
      <c r="AJ368" s="1"/>
      <c r="AK368" s="1"/>
      <c r="AL368" s="1"/>
    </row>
    <row r="369" spans="36:38" ht="12" x14ac:dyDescent="0.2">
      <c r="AJ369" s="1"/>
      <c r="AK369" s="1"/>
      <c r="AL369" s="1"/>
    </row>
    <row r="370" spans="36:38" ht="12" x14ac:dyDescent="0.2">
      <c r="AJ370" s="1"/>
      <c r="AK370" s="1"/>
      <c r="AL370" s="1"/>
    </row>
    <row r="371" spans="36:38" ht="12" x14ac:dyDescent="0.2">
      <c r="AJ371" s="1"/>
      <c r="AK371" s="1"/>
      <c r="AL371" s="1"/>
    </row>
    <row r="372" spans="36:38" ht="12" x14ac:dyDescent="0.2">
      <c r="AJ372" s="1"/>
      <c r="AK372" s="1"/>
      <c r="AL372" s="1"/>
    </row>
    <row r="373" spans="36:38" ht="12" x14ac:dyDescent="0.2">
      <c r="AJ373" s="1"/>
      <c r="AK373" s="1"/>
      <c r="AL373" s="1"/>
    </row>
    <row r="374" spans="36:38" ht="12" x14ac:dyDescent="0.2">
      <c r="AJ374" s="1"/>
      <c r="AK374" s="1"/>
      <c r="AL374" s="1"/>
    </row>
    <row r="375" spans="36:38" ht="12" x14ac:dyDescent="0.2">
      <c r="AJ375" s="1"/>
      <c r="AK375" s="1"/>
      <c r="AL375" s="1"/>
    </row>
    <row r="376" spans="36:38" ht="12" x14ac:dyDescent="0.2">
      <c r="AJ376" s="1"/>
      <c r="AK376" s="1"/>
      <c r="AL376" s="1"/>
    </row>
    <row r="377" spans="36:38" ht="12" x14ac:dyDescent="0.2">
      <c r="AJ377" s="1"/>
      <c r="AK377" s="1"/>
      <c r="AL377" s="1"/>
    </row>
    <row r="378" spans="36:38" ht="12" x14ac:dyDescent="0.2">
      <c r="AJ378" s="1"/>
      <c r="AK378" s="1"/>
      <c r="AL378" s="1"/>
    </row>
    <row r="379" spans="36:38" ht="12" x14ac:dyDescent="0.2">
      <c r="AJ379" s="1"/>
      <c r="AK379" s="1"/>
      <c r="AL379" s="1"/>
    </row>
    <row r="380" spans="36:38" ht="12" x14ac:dyDescent="0.2">
      <c r="AJ380" s="1"/>
      <c r="AK380" s="1"/>
      <c r="AL380" s="1"/>
    </row>
    <row r="381" spans="36:38" ht="12" x14ac:dyDescent="0.2">
      <c r="AJ381" s="1"/>
      <c r="AK381" s="1"/>
      <c r="AL381" s="1"/>
    </row>
    <row r="382" spans="36:38" ht="12" x14ac:dyDescent="0.2">
      <c r="AJ382" s="1"/>
      <c r="AK382" s="1"/>
      <c r="AL382" s="1"/>
    </row>
    <row r="383" spans="36:38" ht="12" x14ac:dyDescent="0.2">
      <c r="AJ383" s="1"/>
      <c r="AK383" s="1"/>
      <c r="AL383" s="1"/>
    </row>
    <row r="384" spans="36:38" ht="12" x14ac:dyDescent="0.2">
      <c r="AJ384" s="1"/>
      <c r="AK384" s="1"/>
      <c r="AL384" s="1"/>
    </row>
    <row r="385" spans="36:38" ht="12" x14ac:dyDescent="0.2">
      <c r="AJ385" s="1"/>
      <c r="AK385" s="1"/>
      <c r="AL385" s="1"/>
    </row>
    <row r="386" spans="36:38" ht="12" x14ac:dyDescent="0.2">
      <c r="AJ386" s="1"/>
      <c r="AK386" s="1"/>
      <c r="AL386" s="1"/>
    </row>
    <row r="387" spans="36:38" ht="12" x14ac:dyDescent="0.2">
      <c r="AJ387" s="1"/>
      <c r="AK387" s="1"/>
      <c r="AL387" s="1"/>
    </row>
    <row r="388" spans="36:38" ht="12" x14ac:dyDescent="0.2">
      <c r="AJ388" s="1"/>
      <c r="AK388" s="1"/>
      <c r="AL388" s="1"/>
    </row>
    <row r="389" spans="36:38" ht="12" x14ac:dyDescent="0.2">
      <c r="AJ389" s="1"/>
      <c r="AK389" s="1"/>
      <c r="AL389" s="1"/>
    </row>
    <row r="390" spans="36:38" ht="12" x14ac:dyDescent="0.2">
      <c r="AJ390" s="1"/>
      <c r="AK390" s="1"/>
      <c r="AL390" s="1"/>
    </row>
    <row r="391" spans="36:38" ht="12" x14ac:dyDescent="0.2">
      <c r="AJ391" s="1"/>
      <c r="AK391" s="1"/>
      <c r="AL391" s="1"/>
    </row>
    <row r="392" spans="36:38" ht="12" x14ac:dyDescent="0.2">
      <c r="AJ392" s="1"/>
      <c r="AK392" s="1"/>
      <c r="AL392" s="1"/>
    </row>
    <row r="393" spans="36:38" ht="12" x14ac:dyDescent="0.2">
      <c r="AJ393" s="1"/>
      <c r="AK393" s="1"/>
      <c r="AL393" s="1"/>
    </row>
    <row r="394" spans="36:38" ht="12" x14ac:dyDescent="0.2">
      <c r="AJ394" s="1"/>
      <c r="AK394" s="1"/>
      <c r="AL394" s="1"/>
    </row>
    <row r="395" spans="36:38" ht="12" x14ac:dyDescent="0.2">
      <c r="AJ395" s="1"/>
      <c r="AK395" s="1"/>
      <c r="AL395" s="1"/>
    </row>
    <row r="396" spans="36:38" ht="12" x14ac:dyDescent="0.2">
      <c r="AJ396" s="1"/>
      <c r="AK396" s="1"/>
      <c r="AL396" s="1"/>
    </row>
    <row r="397" spans="36:38" ht="12" x14ac:dyDescent="0.2">
      <c r="AJ397" s="1"/>
      <c r="AK397" s="1"/>
      <c r="AL397" s="1"/>
    </row>
    <row r="398" spans="36:38" ht="12" x14ac:dyDescent="0.2">
      <c r="AJ398" s="1"/>
      <c r="AK398" s="1"/>
      <c r="AL398" s="1"/>
    </row>
    <row r="399" spans="36:38" ht="12" x14ac:dyDescent="0.2">
      <c r="AJ399" s="1"/>
      <c r="AK399" s="1"/>
      <c r="AL399" s="1"/>
    </row>
    <row r="400" spans="36:38" ht="12" x14ac:dyDescent="0.2">
      <c r="AJ400" s="1"/>
      <c r="AK400" s="1"/>
      <c r="AL400" s="1"/>
    </row>
    <row r="401" spans="36:38" ht="12" x14ac:dyDescent="0.2">
      <c r="AJ401" s="1"/>
      <c r="AK401" s="1"/>
      <c r="AL401" s="1"/>
    </row>
    <row r="402" spans="36:38" ht="12" x14ac:dyDescent="0.2">
      <c r="AJ402" s="1"/>
      <c r="AK402" s="1"/>
      <c r="AL402" s="1"/>
    </row>
    <row r="403" spans="36:38" ht="12" x14ac:dyDescent="0.2">
      <c r="AJ403" s="1"/>
      <c r="AK403" s="1"/>
      <c r="AL403" s="1"/>
    </row>
    <row r="404" spans="36:38" ht="12" x14ac:dyDescent="0.2">
      <c r="AJ404" s="1"/>
      <c r="AK404" s="1"/>
      <c r="AL404" s="1"/>
    </row>
    <row r="405" spans="36:38" ht="12" x14ac:dyDescent="0.2">
      <c r="AJ405" s="1"/>
      <c r="AK405" s="1"/>
      <c r="AL405" s="1"/>
    </row>
    <row r="406" spans="36:38" ht="12" x14ac:dyDescent="0.2">
      <c r="AJ406" s="1"/>
      <c r="AK406" s="1"/>
      <c r="AL406" s="1"/>
    </row>
    <row r="407" spans="36:38" ht="12" x14ac:dyDescent="0.2">
      <c r="AJ407" s="1"/>
      <c r="AK407" s="1"/>
      <c r="AL407" s="1"/>
    </row>
    <row r="408" spans="36:38" ht="12" x14ac:dyDescent="0.2">
      <c r="AJ408" s="1"/>
      <c r="AK408" s="1"/>
      <c r="AL408" s="1"/>
    </row>
    <row r="409" spans="36:38" ht="12" x14ac:dyDescent="0.2">
      <c r="AJ409" s="1"/>
      <c r="AK409" s="1"/>
      <c r="AL409" s="1"/>
    </row>
    <row r="410" spans="36:38" ht="12" x14ac:dyDescent="0.2">
      <c r="AJ410" s="1"/>
      <c r="AK410" s="1"/>
      <c r="AL410" s="1"/>
    </row>
    <row r="411" spans="36:38" ht="12" x14ac:dyDescent="0.2">
      <c r="AJ411" s="1"/>
      <c r="AK411" s="1"/>
      <c r="AL411" s="1"/>
    </row>
    <row r="412" spans="36:38" ht="12" x14ac:dyDescent="0.2">
      <c r="AJ412" s="1"/>
      <c r="AK412" s="1"/>
      <c r="AL412" s="1"/>
    </row>
    <row r="413" spans="36:38" ht="12" x14ac:dyDescent="0.2">
      <c r="AJ413" s="1"/>
      <c r="AK413" s="1"/>
      <c r="AL413" s="1"/>
    </row>
    <row r="414" spans="36:38" ht="12" x14ac:dyDescent="0.2">
      <c r="AJ414" s="1"/>
      <c r="AK414" s="1"/>
      <c r="AL414" s="1"/>
    </row>
    <row r="415" spans="36:38" ht="12" x14ac:dyDescent="0.2">
      <c r="AJ415" s="1"/>
      <c r="AK415" s="1"/>
      <c r="AL415" s="1"/>
    </row>
    <row r="416" spans="36:38" ht="12" x14ac:dyDescent="0.2">
      <c r="AJ416" s="1"/>
      <c r="AK416" s="1"/>
      <c r="AL416" s="1"/>
    </row>
    <row r="417" spans="36:38" ht="12" x14ac:dyDescent="0.2">
      <c r="AJ417" s="1"/>
      <c r="AK417" s="1"/>
      <c r="AL417" s="1"/>
    </row>
    <row r="418" spans="36:38" ht="12" x14ac:dyDescent="0.2">
      <c r="AJ418" s="1"/>
      <c r="AK418" s="1"/>
      <c r="AL418" s="1"/>
    </row>
    <row r="419" spans="36:38" ht="12" x14ac:dyDescent="0.2">
      <c r="AJ419" s="1"/>
      <c r="AK419" s="1"/>
      <c r="AL419" s="1"/>
    </row>
    <row r="420" spans="36:38" ht="12" x14ac:dyDescent="0.2">
      <c r="AJ420" s="1"/>
      <c r="AK420" s="1"/>
      <c r="AL420" s="1"/>
    </row>
    <row r="421" spans="36:38" ht="12" x14ac:dyDescent="0.2">
      <c r="AJ421" s="1"/>
      <c r="AK421" s="1"/>
      <c r="AL421" s="1"/>
    </row>
    <row r="422" spans="36:38" ht="12" x14ac:dyDescent="0.2">
      <c r="AJ422" s="1"/>
      <c r="AK422" s="1"/>
      <c r="AL422" s="1"/>
    </row>
    <row r="423" spans="36:38" ht="12" x14ac:dyDescent="0.2">
      <c r="AJ423" s="1"/>
      <c r="AK423" s="1"/>
      <c r="AL423" s="1"/>
    </row>
    <row r="424" spans="36:38" ht="12" x14ac:dyDescent="0.2">
      <c r="AJ424" s="1"/>
      <c r="AK424" s="1"/>
      <c r="AL424" s="1"/>
    </row>
    <row r="425" spans="36:38" ht="12" x14ac:dyDescent="0.2">
      <c r="AJ425" s="1"/>
      <c r="AK425" s="1"/>
      <c r="AL425" s="1"/>
    </row>
    <row r="426" spans="36:38" ht="12" x14ac:dyDescent="0.2">
      <c r="AJ426" s="1"/>
      <c r="AK426" s="1"/>
      <c r="AL426" s="1"/>
    </row>
    <row r="427" spans="36:38" ht="12" x14ac:dyDescent="0.2">
      <c r="AJ427" s="1"/>
      <c r="AK427" s="1"/>
      <c r="AL427" s="1"/>
    </row>
    <row r="428" spans="36:38" ht="12" x14ac:dyDescent="0.2">
      <c r="AJ428" s="1"/>
      <c r="AK428" s="1"/>
      <c r="AL428" s="1"/>
    </row>
    <row r="429" spans="36:38" ht="12" x14ac:dyDescent="0.2">
      <c r="AJ429" s="1"/>
      <c r="AK429" s="1"/>
      <c r="AL429" s="1"/>
    </row>
    <row r="430" spans="36:38" ht="12" x14ac:dyDescent="0.2">
      <c r="AJ430" s="1"/>
      <c r="AK430" s="1"/>
      <c r="AL430" s="1"/>
    </row>
    <row r="431" spans="36:38" ht="12" x14ac:dyDescent="0.2">
      <c r="AJ431" s="1"/>
      <c r="AK431" s="1"/>
      <c r="AL431" s="1"/>
    </row>
    <row r="432" spans="36:38" ht="12" x14ac:dyDescent="0.2">
      <c r="AJ432" s="1"/>
      <c r="AK432" s="1"/>
      <c r="AL432" s="1"/>
    </row>
    <row r="433" spans="36:38" ht="12" x14ac:dyDescent="0.2">
      <c r="AJ433" s="1"/>
      <c r="AK433" s="1"/>
      <c r="AL433" s="1"/>
    </row>
    <row r="434" spans="36:38" ht="12" x14ac:dyDescent="0.2">
      <c r="AJ434" s="1"/>
      <c r="AK434" s="1"/>
      <c r="AL434" s="1"/>
    </row>
    <row r="435" spans="36:38" ht="12" x14ac:dyDescent="0.2">
      <c r="AJ435" s="1"/>
      <c r="AK435" s="1"/>
      <c r="AL435" s="1"/>
    </row>
    <row r="436" spans="36:38" ht="12" x14ac:dyDescent="0.2">
      <c r="AJ436" s="1"/>
      <c r="AK436" s="1"/>
      <c r="AL436" s="1"/>
    </row>
    <row r="437" spans="36:38" ht="12" x14ac:dyDescent="0.2">
      <c r="AJ437" s="1"/>
      <c r="AK437" s="1"/>
      <c r="AL437" s="1"/>
    </row>
    <row r="438" spans="36:38" ht="12" x14ac:dyDescent="0.2">
      <c r="AJ438" s="1"/>
      <c r="AK438" s="1"/>
      <c r="AL438" s="1"/>
    </row>
    <row r="439" spans="36:38" ht="12" x14ac:dyDescent="0.2">
      <c r="AJ439" s="1"/>
      <c r="AK439" s="1"/>
      <c r="AL439" s="1"/>
    </row>
    <row r="440" spans="36:38" ht="12" x14ac:dyDescent="0.2">
      <c r="AJ440" s="1"/>
      <c r="AK440" s="1"/>
      <c r="AL440" s="1"/>
    </row>
    <row r="441" spans="36:38" ht="12" x14ac:dyDescent="0.2">
      <c r="AJ441" s="1"/>
      <c r="AK441" s="1"/>
      <c r="AL441" s="1"/>
    </row>
    <row r="442" spans="36:38" ht="12" x14ac:dyDescent="0.2">
      <c r="AJ442" s="1"/>
      <c r="AK442" s="1"/>
      <c r="AL442" s="1"/>
    </row>
    <row r="443" spans="36:38" ht="12" x14ac:dyDescent="0.2">
      <c r="AJ443" s="1"/>
      <c r="AK443" s="1"/>
      <c r="AL443" s="1"/>
    </row>
    <row r="444" spans="36:38" ht="12" x14ac:dyDescent="0.2">
      <c r="AJ444" s="1"/>
      <c r="AK444" s="1"/>
      <c r="AL444" s="1"/>
    </row>
    <row r="445" spans="36:38" ht="12" x14ac:dyDescent="0.2">
      <c r="AJ445" s="1"/>
      <c r="AK445" s="1"/>
      <c r="AL445" s="1"/>
    </row>
    <row r="446" spans="36:38" ht="12" x14ac:dyDescent="0.2">
      <c r="AJ446" s="1"/>
      <c r="AK446" s="1"/>
      <c r="AL446" s="1"/>
    </row>
    <row r="447" spans="36:38" ht="12" x14ac:dyDescent="0.2">
      <c r="AJ447" s="1"/>
      <c r="AK447" s="1"/>
      <c r="AL447" s="1"/>
    </row>
    <row r="448" spans="36:38" ht="12" x14ac:dyDescent="0.2">
      <c r="AJ448" s="1"/>
      <c r="AK448" s="1"/>
      <c r="AL448" s="1"/>
    </row>
    <row r="449" spans="36:38" ht="12" x14ac:dyDescent="0.2">
      <c r="AJ449" s="1"/>
      <c r="AK449" s="1"/>
      <c r="AL449" s="1"/>
    </row>
    <row r="450" spans="36:38" ht="12" x14ac:dyDescent="0.2">
      <c r="AJ450" s="1"/>
      <c r="AK450" s="1"/>
      <c r="AL450" s="1"/>
    </row>
    <row r="451" spans="36:38" ht="12" x14ac:dyDescent="0.2">
      <c r="AJ451" s="1"/>
      <c r="AK451" s="1"/>
      <c r="AL451" s="1"/>
    </row>
    <row r="452" spans="36:38" ht="12" x14ac:dyDescent="0.2">
      <c r="AJ452" s="1"/>
      <c r="AK452" s="1"/>
      <c r="AL452" s="1"/>
    </row>
    <row r="453" spans="36:38" ht="12" x14ac:dyDescent="0.2">
      <c r="AJ453" s="1"/>
      <c r="AK453" s="1"/>
      <c r="AL453" s="1"/>
    </row>
    <row r="454" spans="36:38" ht="12" x14ac:dyDescent="0.2">
      <c r="AJ454" s="1"/>
      <c r="AK454" s="1"/>
      <c r="AL454" s="1"/>
    </row>
    <row r="455" spans="36:38" ht="12" x14ac:dyDescent="0.2">
      <c r="AJ455" s="1"/>
      <c r="AK455" s="1"/>
      <c r="AL455" s="1"/>
    </row>
    <row r="456" spans="36:38" ht="12" x14ac:dyDescent="0.2">
      <c r="AJ456" s="1"/>
      <c r="AK456" s="1"/>
      <c r="AL456" s="1"/>
    </row>
    <row r="457" spans="36:38" ht="12" x14ac:dyDescent="0.2">
      <c r="AJ457" s="1"/>
      <c r="AK457" s="1"/>
      <c r="AL457" s="1"/>
    </row>
    <row r="458" spans="36:38" ht="12" x14ac:dyDescent="0.2">
      <c r="AJ458" s="1"/>
      <c r="AK458" s="1"/>
      <c r="AL458" s="1"/>
    </row>
    <row r="459" spans="36:38" ht="12" x14ac:dyDescent="0.2">
      <c r="AJ459" s="1"/>
      <c r="AK459" s="1"/>
      <c r="AL459" s="1"/>
    </row>
    <row r="460" spans="36:38" ht="12" x14ac:dyDescent="0.2">
      <c r="AJ460" s="1"/>
      <c r="AK460" s="1"/>
      <c r="AL460" s="1"/>
    </row>
    <row r="461" spans="36:38" ht="12" x14ac:dyDescent="0.2">
      <c r="AJ461" s="1"/>
      <c r="AK461" s="1"/>
      <c r="AL461" s="1"/>
    </row>
    <row r="462" spans="36:38" ht="12" x14ac:dyDescent="0.2">
      <c r="AJ462" s="1"/>
      <c r="AK462" s="1"/>
      <c r="AL462" s="1"/>
    </row>
    <row r="463" spans="36:38" ht="12" x14ac:dyDescent="0.2">
      <c r="AJ463" s="1"/>
      <c r="AK463" s="1"/>
      <c r="AL463" s="1"/>
    </row>
    <row r="464" spans="36:38" ht="12" x14ac:dyDescent="0.2">
      <c r="AJ464" s="1"/>
      <c r="AK464" s="1"/>
      <c r="AL464" s="1"/>
    </row>
    <row r="465" spans="36:38" ht="12" x14ac:dyDescent="0.2">
      <c r="AJ465" s="1"/>
      <c r="AK465" s="1"/>
      <c r="AL465" s="1"/>
    </row>
    <row r="466" spans="36:38" ht="12" x14ac:dyDescent="0.2">
      <c r="AJ466" s="1"/>
      <c r="AK466" s="1"/>
      <c r="AL466" s="1"/>
    </row>
    <row r="467" spans="36:38" ht="12" x14ac:dyDescent="0.2">
      <c r="AJ467" s="1"/>
      <c r="AK467" s="1"/>
      <c r="AL467" s="1"/>
    </row>
    <row r="468" spans="36:38" ht="12" x14ac:dyDescent="0.2">
      <c r="AJ468" s="1"/>
      <c r="AK468" s="1"/>
      <c r="AL468" s="1"/>
    </row>
    <row r="469" spans="36:38" ht="12" x14ac:dyDescent="0.2">
      <c r="AJ469" s="1"/>
      <c r="AK469" s="1"/>
      <c r="AL469" s="1"/>
    </row>
    <row r="470" spans="36:38" ht="12" x14ac:dyDescent="0.2">
      <c r="AJ470" s="1"/>
      <c r="AK470" s="1"/>
      <c r="AL470" s="1"/>
    </row>
    <row r="471" spans="36:38" ht="12" x14ac:dyDescent="0.2">
      <c r="AJ471" s="1"/>
      <c r="AK471" s="1"/>
      <c r="AL471" s="1"/>
    </row>
    <row r="472" spans="36:38" ht="12" x14ac:dyDescent="0.2">
      <c r="AJ472" s="1"/>
      <c r="AK472" s="1"/>
      <c r="AL472" s="1"/>
    </row>
    <row r="473" spans="36:38" ht="12" x14ac:dyDescent="0.2">
      <c r="AJ473" s="1"/>
      <c r="AK473" s="1"/>
      <c r="AL473" s="1"/>
    </row>
    <row r="474" spans="36:38" ht="12" x14ac:dyDescent="0.2">
      <c r="AJ474" s="1"/>
      <c r="AK474" s="1"/>
      <c r="AL474" s="1"/>
    </row>
    <row r="475" spans="36:38" ht="12" x14ac:dyDescent="0.2">
      <c r="AJ475" s="1"/>
      <c r="AK475" s="1"/>
      <c r="AL475" s="1"/>
    </row>
    <row r="476" spans="36:38" ht="12" x14ac:dyDescent="0.2">
      <c r="AJ476" s="1"/>
      <c r="AK476" s="1"/>
      <c r="AL476" s="1"/>
    </row>
    <row r="477" spans="36:38" ht="12" x14ac:dyDescent="0.2">
      <c r="AJ477" s="1"/>
      <c r="AK477" s="1"/>
      <c r="AL477" s="1"/>
    </row>
    <row r="478" spans="36:38" ht="12" x14ac:dyDescent="0.2">
      <c r="AJ478" s="1"/>
      <c r="AK478" s="1"/>
      <c r="AL478" s="1"/>
    </row>
    <row r="479" spans="36:38" ht="12" x14ac:dyDescent="0.2">
      <c r="AJ479" s="1"/>
      <c r="AK479" s="1"/>
      <c r="AL479" s="1"/>
    </row>
    <row r="480" spans="36:38" ht="12" x14ac:dyDescent="0.2">
      <c r="AJ480" s="1"/>
      <c r="AK480" s="1"/>
      <c r="AL480" s="1"/>
    </row>
    <row r="481" spans="36:38" ht="12" x14ac:dyDescent="0.2">
      <c r="AJ481" s="1"/>
      <c r="AK481" s="1"/>
      <c r="AL481" s="1"/>
    </row>
    <row r="482" spans="36:38" ht="12" x14ac:dyDescent="0.2">
      <c r="AJ482" s="1"/>
      <c r="AK482" s="1"/>
      <c r="AL482" s="1"/>
    </row>
    <row r="483" spans="36:38" ht="12" x14ac:dyDescent="0.2">
      <c r="AJ483" s="1"/>
      <c r="AK483" s="1"/>
      <c r="AL483" s="1"/>
    </row>
    <row r="484" spans="36:38" ht="12" x14ac:dyDescent="0.2">
      <c r="AJ484" s="1"/>
      <c r="AK484" s="1"/>
      <c r="AL484" s="1"/>
    </row>
    <row r="485" spans="36:38" ht="12" x14ac:dyDescent="0.2">
      <c r="AJ485" s="1"/>
      <c r="AK485" s="1"/>
      <c r="AL485" s="1"/>
    </row>
    <row r="486" spans="36:38" ht="12" x14ac:dyDescent="0.2">
      <c r="AJ486" s="1"/>
      <c r="AK486" s="1"/>
      <c r="AL486" s="1"/>
    </row>
    <row r="487" spans="36:38" ht="12" x14ac:dyDescent="0.2">
      <c r="AJ487" s="1"/>
      <c r="AK487" s="1"/>
      <c r="AL487" s="1"/>
    </row>
    <row r="488" spans="36:38" ht="12" x14ac:dyDescent="0.2">
      <c r="AJ488" s="1"/>
      <c r="AK488" s="1"/>
      <c r="AL488" s="1"/>
    </row>
    <row r="489" spans="36:38" ht="12" x14ac:dyDescent="0.2">
      <c r="AJ489" s="1"/>
      <c r="AK489" s="1"/>
      <c r="AL489" s="1"/>
    </row>
    <row r="490" spans="36:38" ht="12" x14ac:dyDescent="0.2">
      <c r="AJ490" s="1"/>
      <c r="AK490" s="1"/>
      <c r="AL490" s="1"/>
    </row>
    <row r="491" spans="36:38" ht="12" x14ac:dyDescent="0.2">
      <c r="AJ491" s="1"/>
      <c r="AK491" s="1"/>
      <c r="AL491" s="1"/>
    </row>
    <row r="492" spans="36:38" ht="12" x14ac:dyDescent="0.2">
      <c r="AJ492" s="1"/>
      <c r="AK492" s="1"/>
      <c r="AL492" s="1"/>
    </row>
    <row r="493" spans="36:38" ht="12" x14ac:dyDescent="0.2">
      <c r="AJ493" s="1"/>
      <c r="AK493" s="1"/>
      <c r="AL493" s="1"/>
    </row>
    <row r="494" spans="36:38" ht="12" x14ac:dyDescent="0.2">
      <c r="AJ494" s="1"/>
      <c r="AK494" s="1"/>
      <c r="AL494" s="1"/>
    </row>
    <row r="495" spans="36:38" ht="12" x14ac:dyDescent="0.2">
      <c r="AJ495" s="1"/>
      <c r="AK495" s="1"/>
      <c r="AL495" s="1"/>
    </row>
    <row r="496" spans="36:38" ht="12" x14ac:dyDescent="0.2">
      <c r="AJ496" s="1"/>
      <c r="AK496" s="1"/>
      <c r="AL496" s="1"/>
    </row>
    <row r="497" spans="36:38" ht="12" x14ac:dyDescent="0.2">
      <c r="AJ497" s="1"/>
      <c r="AK497" s="1"/>
      <c r="AL497" s="1"/>
    </row>
    <row r="498" spans="36:38" ht="12" x14ac:dyDescent="0.2">
      <c r="AJ498" s="1"/>
      <c r="AK498" s="1"/>
      <c r="AL498" s="1"/>
    </row>
    <row r="499" spans="36:38" ht="12" x14ac:dyDescent="0.2">
      <c r="AJ499" s="1"/>
      <c r="AK499" s="1"/>
      <c r="AL499" s="1"/>
    </row>
    <row r="500" spans="36:38" ht="12" x14ac:dyDescent="0.2">
      <c r="AJ500" s="1"/>
      <c r="AK500" s="1"/>
      <c r="AL500" s="1"/>
    </row>
    <row r="501" spans="36:38" ht="12" x14ac:dyDescent="0.2">
      <c r="AJ501" s="1"/>
      <c r="AK501" s="1"/>
      <c r="AL501" s="1"/>
    </row>
    <row r="502" spans="36:38" ht="12" x14ac:dyDescent="0.2">
      <c r="AJ502" s="1"/>
      <c r="AK502" s="1"/>
      <c r="AL502" s="1"/>
    </row>
    <row r="503" spans="36:38" ht="12" x14ac:dyDescent="0.2">
      <c r="AJ503" s="1"/>
      <c r="AK503" s="1"/>
      <c r="AL503" s="1"/>
    </row>
    <row r="504" spans="36:38" ht="12" x14ac:dyDescent="0.2">
      <c r="AJ504" s="1"/>
      <c r="AK504" s="1"/>
      <c r="AL504" s="1"/>
    </row>
    <row r="505" spans="36:38" ht="12" x14ac:dyDescent="0.2">
      <c r="AJ505" s="1"/>
      <c r="AK505" s="1"/>
      <c r="AL505" s="1"/>
    </row>
    <row r="506" spans="36:38" ht="12" x14ac:dyDescent="0.2">
      <c r="AJ506" s="1"/>
      <c r="AK506" s="1"/>
      <c r="AL506" s="1"/>
    </row>
    <row r="507" spans="36:38" ht="12" x14ac:dyDescent="0.2">
      <c r="AJ507" s="1"/>
      <c r="AK507" s="1"/>
      <c r="AL507" s="1"/>
    </row>
    <row r="508" spans="36:38" ht="12" x14ac:dyDescent="0.2">
      <c r="AJ508" s="1"/>
      <c r="AK508" s="1"/>
      <c r="AL508" s="1"/>
    </row>
    <row r="509" spans="36:38" ht="12" x14ac:dyDescent="0.2">
      <c r="AJ509" s="1"/>
      <c r="AK509" s="1"/>
      <c r="AL509" s="1"/>
    </row>
    <row r="510" spans="36:38" ht="12" x14ac:dyDescent="0.2">
      <c r="AJ510" s="1"/>
      <c r="AK510" s="1"/>
      <c r="AL510" s="1"/>
    </row>
    <row r="511" spans="36:38" ht="12" x14ac:dyDescent="0.2">
      <c r="AJ511" s="1"/>
      <c r="AK511" s="1"/>
      <c r="AL511" s="1"/>
    </row>
    <row r="512" spans="36:38" ht="12" x14ac:dyDescent="0.2">
      <c r="AJ512" s="1"/>
      <c r="AK512" s="1"/>
      <c r="AL512" s="1"/>
    </row>
    <row r="513" spans="36:38" ht="12" x14ac:dyDescent="0.2">
      <c r="AJ513" s="1"/>
      <c r="AK513" s="1"/>
      <c r="AL513" s="1"/>
    </row>
    <row r="514" spans="36:38" ht="12" x14ac:dyDescent="0.2">
      <c r="AJ514" s="1"/>
      <c r="AK514" s="1"/>
      <c r="AL514" s="1"/>
    </row>
    <row r="515" spans="36:38" ht="12" x14ac:dyDescent="0.2">
      <c r="AJ515" s="1"/>
      <c r="AK515" s="1"/>
      <c r="AL515" s="1"/>
    </row>
    <row r="516" spans="36:38" ht="12" x14ac:dyDescent="0.2">
      <c r="AJ516" s="1"/>
      <c r="AK516" s="1"/>
      <c r="AL516" s="1"/>
    </row>
    <row r="517" spans="36:38" ht="12" x14ac:dyDescent="0.2">
      <c r="AJ517" s="1"/>
      <c r="AK517" s="1"/>
      <c r="AL517" s="1"/>
    </row>
    <row r="518" spans="36:38" ht="12" x14ac:dyDescent="0.2">
      <c r="AJ518" s="1"/>
      <c r="AK518" s="1"/>
      <c r="AL518" s="1"/>
    </row>
    <row r="519" spans="36:38" ht="12" x14ac:dyDescent="0.2">
      <c r="AJ519" s="1"/>
      <c r="AK519" s="1"/>
      <c r="AL519" s="1"/>
    </row>
    <row r="520" spans="36:38" ht="12" x14ac:dyDescent="0.2">
      <c r="AJ520" s="1"/>
      <c r="AK520" s="1"/>
      <c r="AL520" s="1"/>
    </row>
    <row r="521" spans="36:38" ht="12" x14ac:dyDescent="0.2">
      <c r="AJ521" s="1"/>
      <c r="AK521" s="1"/>
      <c r="AL521" s="1"/>
    </row>
    <row r="522" spans="36:38" ht="12" x14ac:dyDescent="0.2">
      <c r="AJ522" s="1"/>
      <c r="AK522" s="1"/>
      <c r="AL522" s="1"/>
    </row>
    <row r="523" spans="36:38" ht="12" x14ac:dyDescent="0.2">
      <c r="AJ523" s="1"/>
      <c r="AK523" s="1"/>
      <c r="AL523" s="1"/>
    </row>
    <row r="524" spans="36:38" ht="12" x14ac:dyDescent="0.2">
      <c r="AJ524" s="1"/>
      <c r="AK524" s="1"/>
      <c r="AL524" s="1"/>
    </row>
    <row r="525" spans="36:38" ht="12" x14ac:dyDescent="0.2">
      <c r="AJ525" s="1"/>
      <c r="AK525" s="1"/>
      <c r="AL525" s="1"/>
    </row>
    <row r="526" spans="36:38" ht="12" x14ac:dyDescent="0.2">
      <c r="AJ526" s="1"/>
      <c r="AK526" s="1"/>
      <c r="AL526" s="1"/>
    </row>
    <row r="527" spans="36:38" ht="12" x14ac:dyDescent="0.2">
      <c r="AJ527" s="1"/>
      <c r="AK527" s="1"/>
      <c r="AL527" s="1"/>
    </row>
    <row r="528" spans="36:38" ht="12" x14ac:dyDescent="0.2">
      <c r="AJ528" s="1"/>
      <c r="AK528" s="1"/>
      <c r="AL528" s="1"/>
    </row>
    <row r="529" spans="36:38" ht="12" x14ac:dyDescent="0.2">
      <c r="AJ529" s="1"/>
      <c r="AK529" s="1"/>
      <c r="AL529" s="1"/>
    </row>
    <row r="530" spans="36:38" ht="12" x14ac:dyDescent="0.2">
      <c r="AJ530" s="1"/>
      <c r="AK530" s="1"/>
      <c r="AL530" s="1"/>
    </row>
    <row r="531" spans="36:38" ht="12" x14ac:dyDescent="0.2">
      <c r="AJ531" s="1"/>
      <c r="AK531" s="1"/>
      <c r="AL531" s="1"/>
    </row>
    <row r="532" spans="36:38" ht="12" x14ac:dyDescent="0.2">
      <c r="AJ532" s="1"/>
      <c r="AK532" s="1"/>
      <c r="AL532" s="1"/>
    </row>
    <row r="533" spans="36:38" ht="12" x14ac:dyDescent="0.2">
      <c r="AJ533" s="1"/>
      <c r="AK533" s="1"/>
      <c r="AL533" s="1"/>
    </row>
    <row r="534" spans="36:38" ht="12" x14ac:dyDescent="0.2">
      <c r="AJ534" s="1"/>
      <c r="AK534" s="1"/>
      <c r="AL534" s="1"/>
    </row>
    <row r="535" spans="36:38" ht="12" x14ac:dyDescent="0.2">
      <c r="AJ535" s="1"/>
      <c r="AK535" s="1"/>
      <c r="AL535" s="1"/>
    </row>
    <row r="536" spans="36:38" ht="12" x14ac:dyDescent="0.2">
      <c r="AJ536" s="1"/>
      <c r="AK536" s="1"/>
      <c r="AL536" s="1"/>
    </row>
    <row r="537" spans="36:38" ht="12" x14ac:dyDescent="0.2">
      <c r="AJ537" s="1"/>
      <c r="AK537" s="1"/>
      <c r="AL537" s="1"/>
    </row>
    <row r="538" spans="36:38" ht="12" x14ac:dyDescent="0.2">
      <c r="AJ538" s="1"/>
      <c r="AK538" s="1"/>
      <c r="AL538" s="1"/>
    </row>
    <row r="539" spans="36:38" ht="12" x14ac:dyDescent="0.2">
      <c r="AJ539" s="1"/>
      <c r="AK539" s="1"/>
      <c r="AL539" s="1"/>
    </row>
    <row r="540" spans="36:38" ht="12" x14ac:dyDescent="0.2">
      <c r="AJ540" s="1"/>
      <c r="AK540" s="1"/>
      <c r="AL540" s="1"/>
    </row>
    <row r="541" spans="36:38" ht="12" x14ac:dyDescent="0.2">
      <c r="AJ541" s="1"/>
      <c r="AK541" s="1"/>
      <c r="AL541" s="1"/>
    </row>
    <row r="542" spans="36:38" ht="12" x14ac:dyDescent="0.2">
      <c r="AJ542" s="1"/>
      <c r="AK542" s="1"/>
      <c r="AL542" s="1"/>
    </row>
    <row r="543" spans="36:38" ht="12" x14ac:dyDescent="0.2">
      <c r="AJ543" s="1"/>
      <c r="AK543" s="1"/>
      <c r="AL543" s="1"/>
    </row>
    <row r="544" spans="36:38" ht="12" x14ac:dyDescent="0.2">
      <c r="AJ544" s="1"/>
      <c r="AK544" s="1"/>
      <c r="AL544" s="1"/>
    </row>
    <row r="545" spans="36:38" ht="12" x14ac:dyDescent="0.2">
      <c r="AJ545" s="1"/>
      <c r="AK545" s="1"/>
      <c r="AL545" s="1"/>
    </row>
    <row r="546" spans="36:38" ht="12" x14ac:dyDescent="0.2">
      <c r="AJ546" s="1"/>
      <c r="AK546" s="1"/>
      <c r="AL546" s="1"/>
    </row>
    <row r="547" spans="36:38" ht="12" x14ac:dyDescent="0.2">
      <c r="AJ547" s="1"/>
      <c r="AK547" s="1"/>
      <c r="AL547" s="1"/>
    </row>
    <row r="548" spans="36:38" ht="12" x14ac:dyDescent="0.2">
      <c r="AJ548" s="1"/>
      <c r="AK548" s="1"/>
      <c r="AL548" s="1"/>
    </row>
    <row r="549" spans="36:38" ht="12" x14ac:dyDescent="0.2">
      <c r="AJ549" s="1"/>
      <c r="AK549" s="1"/>
      <c r="AL549" s="1"/>
    </row>
    <row r="550" spans="36:38" ht="12" x14ac:dyDescent="0.2">
      <c r="AJ550" s="1"/>
      <c r="AK550" s="1"/>
      <c r="AL550" s="1"/>
    </row>
    <row r="551" spans="36:38" ht="12" x14ac:dyDescent="0.2">
      <c r="AJ551" s="1"/>
      <c r="AK551" s="1"/>
      <c r="AL551" s="1"/>
    </row>
    <row r="552" spans="36:38" ht="12" x14ac:dyDescent="0.2">
      <c r="AJ552" s="1"/>
      <c r="AK552" s="1"/>
      <c r="AL552" s="1"/>
    </row>
    <row r="553" spans="36:38" ht="12" x14ac:dyDescent="0.2">
      <c r="AJ553" s="1"/>
      <c r="AK553" s="1"/>
      <c r="AL553" s="1"/>
    </row>
    <row r="554" spans="36:38" ht="12" x14ac:dyDescent="0.2">
      <c r="AJ554" s="1"/>
      <c r="AK554" s="1"/>
      <c r="AL554" s="1"/>
    </row>
    <row r="555" spans="36:38" ht="12" x14ac:dyDescent="0.2">
      <c r="AJ555" s="1"/>
      <c r="AK555" s="1"/>
      <c r="AL555" s="1"/>
    </row>
    <row r="556" spans="36:38" ht="12" x14ac:dyDescent="0.2">
      <c r="AJ556" s="1"/>
      <c r="AK556" s="1"/>
      <c r="AL556" s="1"/>
    </row>
    <row r="557" spans="36:38" ht="12" x14ac:dyDescent="0.2">
      <c r="AJ557" s="1"/>
      <c r="AK557" s="1"/>
      <c r="AL557" s="1"/>
    </row>
    <row r="558" spans="36:38" ht="12" x14ac:dyDescent="0.2">
      <c r="AJ558" s="1"/>
      <c r="AK558" s="1"/>
      <c r="AL558" s="1"/>
    </row>
    <row r="559" spans="36:38" ht="12" x14ac:dyDescent="0.2">
      <c r="AJ559" s="1"/>
      <c r="AK559" s="1"/>
      <c r="AL559" s="1"/>
    </row>
    <row r="560" spans="36:38" ht="12" x14ac:dyDescent="0.2">
      <c r="AJ560" s="1"/>
      <c r="AK560" s="1"/>
      <c r="AL560" s="1"/>
    </row>
    <row r="561" spans="36:38" ht="12" x14ac:dyDescent="0.2">
      <c r="AJ561" s="1"/>
      <c r="AK561" s="1"/>
      <c r="AL561" s="1"/>
    </row>
    <row r="562" spans="36:38" ht="12" x14ac:dyDescent="0.2">
      <c r="AJ562" s="1"/>
      <c r="AK562" s="1"/>
      <c r="AL562" s="1"/>
    </row>
    <row r="563" spans="36:38" ht="12" x14ac:dyDescent="0.2">
      <c r="AJ563" s="1"/>
      <c r="AK563" s="1"/>
      <c r="AL563" s="1"/>
    </row>
    <row r="564" spans="36:38" ht="12" x14ac:dyDescent="0.2">
      <c r="AJ564" s="1"/>
      <c r="AK564" s="1"/>
      <c r="AL564" s="1"/>
    </row>
    <row r="565" spans="36:38" ht="12" x14ac:dyDescent="0.2">
      <c r="AJ565" s="1"/>
      <c r="AK565" s="1"/>
      <c r="AL565" s="1"/>
    </row>
    <row r="566" spans="36:38" ht="12" x14ac:dyDescent="0.2">
      <c r="AJ566" s="1"/>
      <c r="AK566" s="1"/>
      <c r="AL566" s="1"/>
    </row>
    <row r="567" spans="36:38" ht="12" x14ac:dyDescent="0.2">
      <c r="AJ567" s="1"/>
      <c r="AK567" s="1"/>
      <c r="AL567" s="1"/>
    </row>
    <row r="568" spans="36:38" ht="12" x14ac:dyDescent="0.2">
      <c r="AJ568" s="1"/>
      <c r="AK568" s="1"/>
      <c r="AL568" s="1"/>
    </row>
    <row r="569" spans="36:38" ht="12" x14ac:dyDescent="0.2">
      <c r="AJ569" s="1"/>
      <c r="AK569" s="1"/>
      <c r="AL569" s="1"/>
    </row>
    <row r="570" spans="36:38" ht="12" x14ac:dyDescent="0.2">
      <c r="AJ570" s="1"/>
      <c r="AK570" s="1"/>
      <c r="AL570" s="1"/>
    </row>
    <row r="571" spans="36:38" ht="12" x14ac:dyDescent="0.2">
      <c r="AJ571" s="1"/>
      <c r="AK571" s="1"/>
      <c r="AL571" s="1"/>
    </row>
    <row r="572" spans="36:38" ht="12" x14ac:dyDescent="0.2">
      <c r="AJ572" s="1"/>
      <c r="AK572" s="1"/>
      <c r="AL572" s="1"/>
    </row>
    <row r="573" spans="36:38" ht="12" x14ac:dyDescent="0.2">
      <c r="AJ573" s="1"/>
      <c r="AK573" s="1"/>
      <c r="AL573" s="1"/>
    </row>
    <row r="574" spans="36:38" ht="12" x14ac:dyDescent="0.2">
      <c r="AJ574" s="1"/>
      <c r="AK574" s="1"/>
      <c r="AL574" s="1"/>
    </row>
    <row r="575" spans="36:38" ht="12" x14ac:dyDescent="0.2">
      <c r="AJ575" s="1"/>
      <c r="AK575" s="1"/>
      <c r="AL575" s="1"/>
    </row>
    <row r="576" spans="36:38" ht="12" x14ac:dyDescent="0.2">
      <c r="AJ576" s="1"/>
      <c r="AK576" s="1"/>
      <c r="AL576" s="1"/>
    </row>
    <row r="577" spans="36:38" ht="12" x14ac:dyDescent="0.2">
      <c r="AJ577" s="1"/>
      <c r="AK577" s="1"/>
      <c r="AL577" s="1"/>
    </row>
    <row r="578" spans="36:38" ht="12" x14ac:dyDescent="0.2">
      <c r="AJ578" s="1"/>
      <c r="AK578" s="1"/>
      <c r="AL578" s="1"/>
    </row>
    <row r="579" spans="36:38" ht="12" x14ac:dyDescent="0.2">
      <c r="AJ579" s="1"/>
      <c r="AK579" s="1"/>
      <c r="AL579" s="1"/>
    </row>
    <row r="580" spans="36:38" ht="12" x14ac:dyDescent="0.2">
      <c r="AJ580" s="1"/>
      <c r="AK580" s="1"/>
      <c r="AL580" s="1"/>
    </row>
    <row r="581" spans="36:38" ht="12" x14ac:dyDescent="0.2">
      <c r="AJ581" s="1"/>
      <c r="AK581" s="1"/>
      <c r="AL581" s="1"/>
    </row>
    <row r="582" spans="36:38" ht="12" x14ac:dyDescent="0.2">
      <c r="AJ582" s="1"/>
      <c r="AK582" s="1"/>
      <c r="AL582" s="1"/>
    </row>
    <row r="583" spans="36:38" ht="12" x14ac:dyDescent="0.2">
      <c r="AJ583" s="1"/>
      <c r="AK583" s="1"/>
      <c r="AL583" s="1"/>
    </row>
    <row r="584" spans="36:38" ht="12" x14ac:dyDescent="0.2">
      <c r="AJ584" s="1"/>
      <c r="AK584" s="1"/>
      <c r="AL584" s="1"/>
    </row>
    <row r="585" spans="36:38" ht="12" x14ac:dyDescent="0.2">
      <c r="AJ585" s="1"/>
      <c r="AK585" s="1"/>
      <c r="AL585" s="1"/>
    </row>
    <row r="586" spans="36:38" ht="12" x14ac:dyDescent="0.2">
      <c r="AJ586" s="1"/>
      <c r="AK586" s="1"/>
      <c r="AL586" s="1"/>
    </row>
    <row r="587" spans="36:38" ht="12" x14ac:dyDescent="0.2">
      <c r="AJ587" s="1"/>
      <c r="AK587" s="1"/>
      <c r="AL587" s="1"/>
    </row>
    <row r="588" spans="36:38" ht="12" x14ac:dyDescent="0.2">
      <c r="AJ588" s="1"/>
      <c r="AK588" s="1"/>
      <c r="AL588" s="1"/>
    </row>
    <row r="589" spans="36:38" ht="12" x14ac:dyDescent="0.2">
      <c r="AJ589" s="1"/>
      <c r="AK589" s="1"/>
      <c r="AL589" s="1"/>
    </row>
    <row r="590" spans="36:38" ht="12" x14ac:dyDescent="0.2">
      <c r="AJ590" s="1"/>
      <c r="AK590" s="1"/>
      <c r="AL590" s="1"/>
    </row>
    <row r="591" spans="36:38" ht="12" x14ac:dyDescent="0.2">
      <c r="AJ591" s="1"/>
      <c r="AK591" s="1"/>
      <c r="AL591" s="1"/>
    </row>
    <row r="592" spans="36:38" ht="12" x14ac:dyDescent="0.2">
      <c r="AJ592" s="1"/>
      <c r="AK592" s="1"/>
      <c r="AL592" s="1"/>
    </row>
    <row r="593" spans="36:38" ht="12" x14ac:dyDescent="0.2">
      <c r="AJ593" s="1"/>
      <c r="AK593" s="1"/>
      <c r="AL593" s="1"/>
    </row>
    <row r="594" spans="36:38" ht="12" x14ac:dyDescent="0.2">
      <c r="AJ594" s="1"/>
      <c r="AK594" s="1"/>
      <c r="AL594" s="1"/>
    </row>
    <row r="595" spans="36:38" ht="12" x14ac:dyDescent="0.2">
      <c r="AJ595" s="1"/>
      <c r="AK595" s="1"/>
      <c r="AL595" s="1"/>
    </row>
    <row r="596" spans="36:38" ht="12" x14ac:dyDescent="0.2">
      <c r="AJ596" s="1"/>
      <c r="AK596" s="1"/>
      <c r="AL596" s="1"/>
    </row>
    <row r="597" spans="36:38" ht="12" x14ac:dyDescent="0.2">
      <c r="AJ597" s="1"/>
      <c r="AK597" s="1"/>
      <c r="AL597" s="1"/>
    </row>
    <row r="598" spans="36:38" ht="12" x14ac:dyDescent="0.2">
      <c r="AJ598" s="1"/>
      <c r="AK598" s="1"/>
      <c r="AL598" s="1"/>
    </row>
    <row r="599" spans="36:38" ht="12" x14ac:dyDescent="0.2">
      <c r="AJ599" s="1"/>
      <c r="AK599" s="1"/>
      <c r="AL599" s="1"/>
    </row>
    <row r="600" spans="36:38" ht="12" x14ac:dyDescent="0.2">
      <c r="AJ600" s="1"/>
      <c r="AK600" s="1"/>
      <c r="AL600" s="1"/>
    </row>
    <row r="601" spans="36:38" ht="12" x14ac:dyDescent="0.2">
      <c r="AJ601" s="1"/>
      <c r="AK601" s="1"/>
      <c r="AL601" s="1"/>
    </row>
    <row r="602" spans="36:38" ht="12" x14ac:dyDescent="0.2">
      <c r="AJ602" s="1"/>
      <c r="AK602" s="1"/>
      <c r="AL602" s="1"/>
    </row>
    <row r="603" spans="36:38" ht="12" x14ac:dyDescent="0.2">
      <c r="AJ603" s="1"/>
      <c r="AK603" s="1"/>
      <c r="AL603" s="1"/>
    </row>
    <row r="604" spans="36:38" ht="12" x14ac:dyDescent="0.2">
      <c r="AJ604" s="1"/>
      <c r="AK604" s="1"/>
      <c r="AL604" s="1"/>
    </row>
    <row r="605" spans="36:38" ht="12" x14ac:dyDescent="0.2">
      <c r="AJ605" s="1"/>
      <c r="AK605" s="1"/>
      <c r="AL605" s="1"/>
    </row>
    <row r="606" spans="36:38" ht="12" x14ac:dyDescent="0.2">
      <c r="AJ606" s="1"/>
      <c r="AK606" s="1"/>
      <c r="AL606" s="1"/>
    </row>
    <row r="607" spans="36:38" ht="12" x14ac:dyDescent="0.2">
      <c r="AJ607" s="1"/>
      <c r="AK607" s="1"/>
      <c r="AL607" s="1"/>
    </row>
    <row r="608" spans="36:38" ht="12" x14ac:dyDescent="0.2">
      <c r="AJ608" s="1"/>
      <c r="AK608" s="1"/>
      <c r="AL608" s="1"/>
    </row>
    <row r="609" spans="36:38" ht="12" x14ac:dyDescent="0.2">
      <c r="AJ609" s="1"/>
      <c r="AK609" s="1"/>
      <c r="AL609" s="1"/>
    </row>
    <row r="610" spans="36:38" ht="12" x14ac:dyDescent="0.2">
      <c r="AJ610" s="1"/>
      <c r="AK610" s="1"/>
      <c r="AL610" s="1"/>
    </row>
    <row r="611" spans="36:38" ht="12" x14ac:dyDescent="0.2">
      <c r="AJ611" s="1"/>
      <c r="AK611" s="1"/>
      <c r="AL611" s="1"/>
    </row>
    <row r="612" spans="36:38" ht="12" x14ac:dyDescent="0.2">
      <c r="AJ612" s="1"/>
      <c r="AK612" s="1"/>
      <c r="AL612" s="1"/>
    </row>
    <row r="613" spans="36:38" ht="12" x14ac:dyDescent="0.2">
      <c r="AJ613" s="1"/>
      <c r="AK613" s="1"/>
      <c r="AL613" s="1"/>
    </row>
    <row r="614" spans="36:38" ht="12" x14ac:dyDescent="0.2">
      <c r="AJ614" s="1"/>
      <c r="AK614" s="1"/>
      <c r="AL614" s="1"/>
    </row>
    <row r="615" spans="36:38" ht="12" x14ac:dyDescent="0.2">
      <c r="AJ615" s="1"/>
      <c r="AK615" s="1"/>
      <c r="AL615" s="1"/>
    </row>
    <row r="616" spans="36:38" ht="12" x14ac:dyDescent="0.2">
      <c r="AJ616" s="1"/>
      <c r="AK616" s="1"/>
      <c r="AL616" s="1"/>
    </row>
    <row r="617" spans="36:38" ht="12" x14ac:dyDescent="0.2">
      <c r="AJ617" s="1"/>
      <c r="AK617" s="1"/>
      <c r="AL617" s="1"/>
    </row>
    <row r="618" spans="36:38" ht="12" x14ac:dyDescent="0.2">
      <c r="AJ618" s="1"/>
      <c r="AK618" s="1"/>
      <c r="AL618" s="1"/>
    </row>
    <row r="619" spans="36:38" ht="12" x14ac:dyDescent="0.2">
      <c r="AJ619" s="1"/>
      <c r="AK619" s="1"/>
      <c r="AL619" s="1"/>
    </row>
    <row r="620" spans="36:38" ht="12" x14ac:dyDescent="0.2">
      <c r="AJ620" s="1"/>
      <c r="AK620" s="1"/>
      <c r="AL620" s="1"/>
    </row>
    <row r="621" spans="36:38" ht="12" x14ac:dyDescent="0.2">
      <c r="AJ621" s="1"/>
      <c r="AK621" s="1"/>
      <c r="AL621" s="1"/>
    </row>
    <row r="622" spans="36:38" ht="12" x14ac:dyDescent="0.2">
      <c r="AJ622" s="1"/>
      <c r="AK622" s="1"/>
      <c r="AL622" s="1"/>
    </row>
    <row r="623" spans="36:38" ht="12" x14ac:dyDescent="0.2">
      <c r="AJ623" s="1"/>
      <c r="AK623" s="1"/>
      <c r="AL623" s="1"/>
    </row>
    <row r="624" spans="36:38" ht="12" x14ac:dyDescent="0.2">
      <c r="AJ624" s="1"/>
      <c r="AK624" s="1"/>
      <c r="AL624" s="1"/>
    </row>
    <row r="625" spans="36:38" ht="12" x14ac:dyDescent="0.2">
      <c r="AJ625" s="1"/>
      <c r="AK625" s="1"/>
      <c r="AL625" s="1"/>
    </row>
    <row r="626" spans="36:38" ht="12" x14ac:dyDescent="0.2">
      <c r="AJ626" s="1"/>
      <c r="AK626" s="1"/>
      <c r="AL626" s="1"/>
    </row>
    <row r="627" spans="36:38" ht="12" x14ac:dyDescent="0.2">
      <c r="AJ627" s="1"/>
      <c r="AK627" s="1"/>
      <c r="AL627" s="1"/>
    </row>
    <row r="628" spans="36:38" ht="12" x14ac:dyDescent="0.2">
      <c r="AJ628" s="1"/>
      <c r="AK628" s="1"/>
      <c r="AL628" s="1"/>
    </row>
    <row r="629" spans="36:38" ht="12" x14ac:dyDescent="0.2">
      <c r="AJ629" s="1"/>
      <c r="AK629" s="1"/>
      <c r="AL629" s="1"/>
    </row>
    <row r="630" spans="36:38" ht="12" x14ac:dyDescent="0.2">
      <c r="AJ630" s="1"/>
      <c r="AK630" s="1"/>
      <c r="AL630" s="1"/>
    </row>
    <row r="631" spans="36:38" ht="12" x14ac:dyDescent="0.2">
      <c r="AJ631" s="1"/>
      <c r="AK631" s="1"/>
      <c r="AL631" s="1"/>
    </row>
    <row r="632" spans="36:38" ht="12" x14ac:dyDescent="0.2">
      <c r="AJ632" s="1"/>
      <c r="AK632" s="1"/>
      <c r="AL632" s="1"/>
    </row>
    <row r="633" spans="36:38" ht="12" x14ac:dyDescent="0.2">
      <c r="AJ633" s="1"/>
      <c r="AK633" s="1"/>
      <c r="AL633" s="1"/>
    </row>
    <row r="634" spans="36:38" ht="12" x14ac:dyDescent="0.2">
      <c r="AJ634" s="1"/>
      <c r="AK634" s="1"/>
      <c r="AL634" s="1"/>
    </row>
    <row r="635" spans="36:38" ht="12" x14ac:dyDescent="0.2">
      <c r="AJ635" s="1"/>
      <c r="AK635" s="1"/>
      <c r="AL635" s="1"/>
    </row>
    <row r="636" spans="36:38" ht="12" x14ac:dyDescent="0.2">
      <c r="AJ636" s="1"/>
      <c r="AK636" s="1"/>
      <c r="AL636" s="1"/>
    </row>
    <row r="637" spans="36:38" ht="12" x14ac:dyDescent="0.2">
      <c r="AJ637" s="1"/>
      <c r="AK637" s="1"/>
      <c r="AL637" s="1"/>
    </row>
    <row r="638" spans="36:38" ht="12" x14ac:dyDescent="0.2">
      <c r="AJ638" s="1"/>
      <c r="AK638" s="1"/>
      <c r="AL638" s="1"/>
    </row>
    <row r="639" spans="36:38" ht="12" x14ac:dyDescent="0.2">
      <c r="AJ639" s="1"/>
      <c r="AK639" s="1"/>
      <c r="AL639" s="1"/>
    </row>
    <row r="640" spans="36:38" ht="12" x14ac:dyDescent="0.2">
      <c r="AJ640" s="1"/>
      <c r="AK640" s="1"/>
      <c r="AL640" s="1"/>
    </row>
    <row r="641" spans="36:38" ht="12" x14ac:dyDescent="0.2">
      <c r="AJ641" s="1"/>
      <c r="AK641" s="1"/>
      <c r="AL641" s="1"/>
    </row>
    <row r="642" spans="36:38" ht="12" x14ac:dyDescent="0.2">
      <c r="AJ642" s="1"/>
      <c r="AK642" s="1"/>
      <c r="AL642" s="1"/>
    </row>
    <row r="643" spans="36:38" ht="12" x14ac:dyDescent="0.2">
      <c r="AJ643" s="1"/>
      <c r="AK643" s="1"/>
      <c r="AL643" s="1"/>
    </row>
    <row r="644" spans="36:38" ht="12" x14ac:dyDescent="0.2">
      <c r="AJ644" s="1"/>
      <c r="AK644" s="1"/>
      <c r="AL644" s="1"/>
    </row>
    <row r="645" spans="36:38" ht="12" x14ac:dyDescent="0.2">
      <c r="AJ645" s="1"/>
      <c r="AK645" s="1"/>
      <c r="AL645" s="1"/>
    </row>
    <row r="646" spans="36:38" ht="12" x14ac:dyDescent="0.2">
      <c r="AJ646" s="1"/>
      <c r="AK646" s="1"/>
      <c r="AL646" s="1"/>
    </row>
    <row r="647" spans="36:38" ht="12" x14ac:dyDescent="0.2">
      <c r="AJ647" s="1"/>
      <c r="AK647" s="1"/>
      <c r="AL647" s="1"/>
    </row>
    <row r="648" spans="36:38" ht="12" x14ac:dyDescent="0.2">
      <c r="AJ648" s="1"/>
      <c r="AK648" s="1"/>
      <c r="AL648" s="1"/>
    </row>
    <row r="649" spans="36:38" ht="12" x14ac:dyDescent="0.2">
      <c r="AJ649" s="1"/>
      <c r="AK649" s="1"/>
      <c r="AL649" s="1"/>
    </row>
    <row r="650" spans="36:38" ht="12" x14ac:dyDescent="0.2">
      <c r="AJ650" s="1"/>
      <c r="AK650" s="1"/>
      <c r="AL650" s="1"/>
    </row>
    <row r="651" spans="36:38" ht="12" x14ac:dyDescent="0.2">
      <c r="AJ651" s="1"/>
      <c r="AK651" s="1"/>
      <c r="AL651" s="1"/>
    </row>
    <row r="652" spans="36:38" ht="12" x14ac:dyDescent="0.2">
      <c r="AJ652" s="1"/>
      <c r="AK652" s="1"/>
      <c r="AL652" s="1"/>
    </row>
    <row r="653" spans="36:38" ht="12" x14ac:dyDescent="0.2">
      <c r="AJ653" s="1"/>
      <c r="AK653" s="1"/>
      <c r="AL653" s="1"/>
    </row>
    <row r="654" spans="36:38" ht="12" x14ac:dyDescent="0.2">
      <c r="AJ654" s="1"/>
      <c r="AK654" s="1"/>
      <c r="AL654" s="1"/>
    </row>
    <row r="655" spans="36:38" ht="12" x14ac:dyDescent="0.2">
      <c r="AJ655" s="1"/>
      <c r="AK655" s="1"/>
      <c r="AL655" s="1"/>
    </row>
    <row r="656" spans="36:38" ht="12" x14ac:dyDescent="0.2">
      <c r="AJ656" s="1"/>
      <c r="AK656" s="1"/>
      <c r="AL656" s="1"/>
    </row>
    <row r="657" spans="36:38" ht="12" x14ac:dyDescent="0.2">
      <c r="AJ657" s="1"/>
      <c r="AK657" s="1"/>
      <c r="AL657" s="1"/>
    </row>
    <row r="658" spans="36:38" ht="12" x14ac:dyDescent="0.2">
      <c r="AJ658" s="1"/>
      <c r="AK658" s="1"/>
      <c r="AL658" s="1"/>
    </row>
    <row r="659" spans="36:38" ht="12" x14ac:dyDescent="0.2">
      <c r="AJ659" s="1"/>
      <c r="AK659" s="1"/>
      <c r="AL659" s="1"/>
    </row>
    <row r="660" spans="36:38" ht="12" x14ac:dyDescent="0.2">
      <c r="AJ660" s="1"/>
      <c r="AK660" s="1"/>
      <c r="AL660" s="1"/>
    </row>
    <row r="661" spans="36:38" ht="12" x14ac:dyDescent="0.2">
      <c r="AJ661" s="1"/>
      <c r="AK661" s="1"/>
      <c r="AL661" s="1"/>
    </row>
    <row r="662" spans="36:38" ht="12" x14ac:dyDescent="0.2">
      <c r="AJ662" s="1"/>
      <c r="AK662" s="1"/>
      <c r="AL662" s="1"/>
    </row>
    <row r="663" spans="36:38" ht="12" x14ac:dyDescent="0.2">
      <c r="AJ663" s="1"/>
      <c r="AK663" s="1"/>
      <c r="AL663" s="1"/>
    </row>
    <row r="664" spans="36:38" ht="12" x14ac:dyDescent="0.2">
      <c r="AJ664" s="1"/>
      <c r="AK664" s="1"/>
      <c r="AL664" s="1"/>
    </row>
    <row r="665" spans="36:38" ht="12" x14ac:dyDescent="0.2">
      <c r="AJ665" s="1"/>
      <c r="AK665" s="1"/>
      <c r="AL665" s="1"/>
    </row>
    <row r="666" spans="36:38" ht="12" x14ac:dyDescent="0.2">
      <c r="AJ666" s="1"/>
      <c r="AK666" s="1"/>
      <c r="AL666" s="1"/>
    </row>
    <row r="667" spans="36:38" ht="12" x14ac:dyDescent="0.2">
      <c r="AJ667" s="1"/>
      <c r="AK667" s="1"/>
      <c r="AL667" s="1"/>
    </row>
    <row r="668" spans="36:38" ht="12" x14ac:dyDescent="0.2">
      <c r="AJ668" s="1"/>
      <c r="AK668" s="1"/>
      <c r="AL668" s="1"/>
    </row>
    <row r="669" spans="36:38" ht="12" x14ac:dyDescent="0.2">
      <c r="AJ669" s="1"/>
      <c r="AK669" s="1"/>
      <c r="AL669" s="1"/>
    </row>
    <row r="670" spans="36:38" ht="12" x14ac:dyDescent="0.2">
      <c r="AJ670" s="1"/>
      <c r="AK670" s="1"/>
      <c r="AL670" s="1"/>
    </row>
    <row r="671" spans="36:38" ht="12" x14ac:dyDescent="0.2">
      <c r="AJ671" s="1"/>
      <c r="AK671" s="1"/>
      <c r="AL671" s="1"/>
    </row>
    <row r="672" spans="36:38" ht="12" x14ac:dyDescent="0.2">
      <c r="AJ672" s="1"/>
      <c r="AK672" s="1"/>
      <c r="AL672" s="1"/>
    </row>
    <row r="673" spans="36:38" ht="12" x14ac:dyDescent="0.2">
      <c r="AJ673" s="1"/>
      <c r="AK673" s="1"/>
      <c r="AL673" s="1"/>
    </row>
    <row r="674" spans="36:38" ht="12" x14ac:dyDescent="0.2">
      <c r="AJ674" s="1"/>
      <c r="AK674" s="1"/>
      <c r="AL674" s="1"/>
    </row>
    <row r="675" spans="36:38" ht="12" x14ac:dyDescent="0.2">
      <c r="AJ675" s="1"/>
      <c r="AK675" s="1"/>
      <c r="AL675" s="1"/>
    </row>
    <row r="676" spans="36:38" ht="12" x14ac:dyDescent="0.2">
      <c r="AJ676" s="1"/>
      <c r="AK676" s="1"/>
      <c r="AL676" s="1"/>
    </row>
    <row r="677" spans="36:38" ht="12" x14ac:dyDescent="0.2">
      <c r="AJ677" s="1"/>
      <c r="AK677" s="1"/>
      <c r="AL677" s="1"/>
    </row>
    <row r="678" spans="36:38" ht="12" x14ac:dyDescent="0.2">
      <c r="AJ678" s="1"/>
      <c r="AK678" s="1"/>
      <c r="AL678" s="1"/>
    </row>
    <row r="679" spans="36:38" ht="12" x14ac:dyDescent="0.2">
      <c r="AJ679" s="1"/>
      <c r="AK679" s="1"/>
      <c r="AL679" s="1"/>
    </row>
    <row r="680" spans="36:38" ht="12" x14ac:dyDescent="0.2">
      <c r="AJ680" s="1"/>
      <c r="AK680" s="1"/>
      <c r="AL680" s="1"/>
    </row>
    <row r="681" spans="36:38" ht="12" x14ac:dyDescent="0.2">
      <c r="AJ681" s="1"/>
      <c r="AK681" s="1"/>
      <c r="AL681" s="1"/>
    </row>
    <row r="682" spans="36:38" ht="12" x14ac:dyDescent="0.2">
      <c r="AJ682" s="1"/>
      <c r="AK682" s="1"/>
      <c r="AL682" s="1"/>
    </row>
    <row r="683" spans="36:38" ht="12" x14ac:dyDescent="0.2">
      <c r="AJ683" s="1"/>
      <c r="AK683" s="1"/>
      <c r="AL683" s="1"/>
    </row>
    <row r="684" spans="36:38" ht="12" x14ac:dyDescent="0.2">
      <c r="AJ684" s="1"/>
      <c r="AK684" s="1"/>
      <c r="AL684" s="1"/>
    </row>
    <row r="685" spans="36:38" ht="12" x14ac:dyDescent="0.2">
      <c r="AJ685" s="1"/>
      <c r="AK685" s="1"/>
      <c r="AL685" s="1"/>
    </row>
    <row r="686" spans="36:38" ht="12" x14ac:dyDescent="0.2">
      <c r="AJ686" s="1"/>
      <c r="AK686" s="1"/>
      <c r="AL686" s="1"/>
    </row>
    <row r="687" spans="36:38" ht="12" x14ac:dyDescent="0.2">
      <c r="AJ687" s="1"/>
      <c r="AK687" s="1"/>
      <c r="AL687" s="1"/>
    </row>
    <row r="688" spans="36:38" ht="12" x14ac:dyDescent="0.2">
      <c r="AJ688" s="1"/>
      <c r="AK688" s="1"/>
      <c r="AL688" s="1"/>
    </row>
    <row r="689" spans="36:38" ht="12" x14ac:dyDescent="0.2">
      <c r="AJ689" s="1"/>
      <c r="AK689" s="1"/>
      <c r="AL689" s="1"/>
    </row>
    <row r="690" spans="36:38" ht="12" x14ac:dyDescent="0.2">
      <c r="AJ690" s="1"/>
      <c r="AK690" s="1"/>
      <c r="AL690" s="1"/>
    </row>
    <row r="691" spans="36:38" ht="12" x14ac:dyDescent="0.2">
      <c r="AJ691" s="1"/>
      <c r="AK691" s="1"/>
      <c r="AL691" s="1"/>
    </row>
    <row r="692" spans="36:38" ht="12" x14ac:dyDescent="0.2">
      <c r="AJ692" s="1"/>
      <c r="AK692" s="1"/>
      <c r="AL692" s="1"/>
    </row>
    <row r="693" spans="36:38" ht="12" x14ac:dyDescent="0.2">
      <c r="AJ693" s="1"/>
      <c r="AK693" s="1"/>
      <c r="AL693" s="1"/>
    </row>
    <row r="694" spans="36:38" ht="12" x14ac:dyDescent="0.2">
      <c r="AJ694" s="1"/>
      <c r="AK694" s="1"/>
      <c r="AL694" s="1"/>
    </row>
    <row r="695" spans="36:38" ht="12" x14ac:dyDescent="0.2">
      <c r="AJ695" s="1"/>
      <c r="AK695" s="1"/>
      <c r="AL695" s="1"/>
    </row>
    <row r="696" spans="36:38" ht="12" x14ac:dyDescent="0.2">
      <c r="AJ696" s="1"/>
      <c r="AK696" s="1"/>
      <c r="AL696" s="1"/>
    </row>
    <row r="697" spans="36:38" ht="12" x14ac:dyDescent="0.2">
      <c r="AJ697" s="1"/>
      <c r="AK697" s="1"/>
      <c r="AL697" s="1"/>
    </row>
    <row r="698" spans="36:38" ht="12" x14ac:dyDescent="0.2">
      <c r="AJ698" s="1"/>
      <c r="AK698" s="1"/>
      <c r="AL698" s="1"/>
    </row>
    <row r="699" spans="36:38" ht="12" x14ac:dyDescent="0.2">
      <c r="AJ699" s="1"/>
      <c r="AK699" s="1"/>
      <c r="AL699" s="1"/>
    </row>
    <row r="700" spans="36:38" ht="12" x14ac:dyDescent="0.2">
      <c r="AJ700" s="1"/>
      <c r="AK700" s="1"/>
      <c r="AL700" s="1"/>
    </row>
    <row r="701" spans="36:38" ht="12" x14ac:dyDescent="0.2">
      <c r="AJ701" s="1"/>
      <c r="AK701" s="1"/>
      <c r="AL701" s="1"/>
    </row>
    <row r="702" spans="36:38" ht="12" x14ac:dyDescent="0.2">
      <c r="AJ702" s="1"/>
      <c r="AK702" s="1"/>
      <c r="AL702" s="1"/>
    </row>
    <row r="703" spans="36:38" ht="12" x14ac:dyDescent="0.2">
      <c r="AJ703" s="1"/>
      <c r="AK703" s="1"/>
      <c r="AL703" s="1"/>
    </row>
    <row r="704" spans="36:38" ht="12" x14ac:dyDescent="0.2">
      <c r="AJ704" s="1"/>
      <c r="AK704" s="1"/>
      <c r="AL704" s="1"/>
    </row>
    <row r="705" spans="36:38" ht="12" x14ac:dyDescent="0.2">
      <c r="AJ705" s="1"/>
      <c r="AK705" s="1"/>
      <c r="AL705" s="1"/>
    </row>
    <row r="706" spans="36:38" ht="12" x14ac:dyDescent="0.2">
      <c r="AJ706" s="1"/>
      <c r="AK706" s="1"/>
      <c r="AL706" s="1"/>
    </row>
    <row r="707" spans="36:38" ht="12" x14ac:dyDescent="0.2">
      <c r="AJ707" s="1"/>
      <c r="AK707" s="1"/>
      <c r="AL707" s="1"/>
    </row>
    <row r="708" spans="36:38" ht="12" x14ac:dyDescent="0.2">
      <c r="AJ708" s="1"/>
      <c r="AK708" s="1"/>
      <c r="AL708" s="1"/>
    </row>
    <row r="709" spans="36:38" ht="12" x14ac:dyDescent="0.2">
      <c r="AJ709" s="1"/>
      <c r="AK709" s="1"/>
      <c r="AL709" s="1"/>
    </row>
    <row r="710" spans="36:38" ht="12" x14ac:dyDescent="0.2">
      <c r="AJ710" s="1"/>
      <c r="AK710" s="1"/>
      <c r="AL710" s="1"/>
    </row>
    <row r="711" spans="36:38" ht="12" x14ac:dyDescent="0.2">
      <c r="AJ711" s="1"/>
      <c r="AK711" s="1"/>
      <c r="AL711" s="1"/>
    </row>
    <row r="712" spans="36:38" ht="12" x14ac:dyDescent="0.2">
      <c r="AJ712" s="1"/>
      <c r="AK712" s="1"/>
      <c r="AL712" s="1"/>
    </row>
    <row r="713" spans="36:38" ht="12" x14ac:dyDescent="0.2">
      <c r="AJ713" s="1"/>
      <c r="AK713" s="1"/>
      <c r="AL713" s="1"/>
    </row>
    <row r="714" spans="36:38" ht="12" x14ac:dyDescent="0.2">
      <c r="AJ714" s="1"/>
      <c r="AK714" s="1"/>
      <c r="AL714" s="1"/>
    </row>
    <row r="715" spans="36:38" ht="12" x14ac:dyDescent="0.2">
      <c r="AJ715" s="1"/>
      <c r="AK715" s="1"/>
      <c r="AL715" s="1"/>
    </row>
    <row r="716" spans="36:38" ht="12" x14ac:dyDescent="0.2">
      <c r="AJ716" s="1"/>
      <c r="AK716" s="1"/>
      <c r="AL716" s="1"/>
    </row>
    <row r="717" spans="36:38" ht="12" x14ac:dyDescent="0.2">
      <c r="AJ717" s="1"/>
      <c r="AK717" s="1"/>
      <c r="AL717" s="1"/>
    </row>
    <row r="718" spans="36:38" ht="12" x14ac:dyDescent="0.2">
      <c r="AJ718" s="1"/>
      <c r="AK718" s="1"/>
      <c r="AL718" s="1"/>
    </row>
    <row r="719" spans="36:38" ht="12" x14ac:dyDescent="0.2">
      <c r="AJ719" s="1"/>
      <c r="AK719" s="1"/>
      <c r="AL719" s="1"/>
    </row>
    <row r="720" spans="36:38" ht="12" x14ac:dyDescent="0.2">
      <c r="AJ720" s="1"/>
      <c r="AK720" s="1"/>
      <c r="AL720" s="1"/>
    </row>
    <row r="721" spans="36:38" ht="12" x14ac:dyDescent="0.2">
      <c r="AJ721" s="1"/>
      <c r="AK721" s="1"/>
      <c r="AL721" s="1"/>
    </row>
    <row r="722" spans="36:38" ht="12" x14ac:dyDescent="0.2">
      <c r="AJ722" s="1"/>
      <c r="AK722" s="1"/>
      <c r="AL722" s="1"/>
    </row>
    <row r="723" spans="36:38" ht="12" x14ac:dyDescent="0.2">
      <c r="AJ723" s="1"/>
      <c r="AK723" s="1"/>
      <c r="AL723" s="1"/>
    </row>
    <row r="724" spans="36:38" ht="12" x14ac:dyDescent="0.2">
      <c r="AJ724" s="1"/>
      <c r="AK724" s="1"/>
      <c r="AL724" s="1"/>
    </row>
    <row r="725" spans="36:38" ht="12" x14ac:dyDescent="0.2">
      <c r="AJ725" s="1"/>
      <c r="AK725" s="1"/>
      <c r="AL725" s="1"/>
    </row>
    <row r="726" spans="36:38" ht="12" x14ac:dyDescent="0.2">
      <c r="AJ726" s="1"/>
      <c r="AK726" s="1"/>
      <c r="AL726" s="1"/>
    </row>
    <row r="727" spans="36:38" ht="12" x14ac:dyDescent="0.2">
      <c r="AJ727" s="1"/>
      <c r="AK727" s="1"/>
      <c r="AL727" s="1"/>
    </row>
    <row r="728" spans="36:38" ht="12" x14ac:dyDescent="0.2">
      <c r="AJ728" s="1"/>
      <c r="AK728" s="1"/>
      <c r="AL728" s="1"/>
    </row>
    <row r="729" spans="36:38" ht="12" x14ac:dyDescent="0.2">
      <c r="AJ729" s="1"/>
      <c r="AK729" s="1"/>
      <c r="AL729" s="1"/>
    </row>
    <row r="730" spans="36:38" ht="12" x14ac:dyDescent="0.2">
      <c r="AJ730" s="1"/>
      <c r="AK730" s="1"/>
      <c r="AL730" s="1"/>
    </row>
    <row r="731" spans="36:38" ht="12" x14ac:dyDescent="0.2">
      <c r="AJ731" s="1"/>
      <c r="AK731" s="1"/>
      <c r="AL731" s="1"/>
    </row>
    <row r="732" spans="36:38" ht="12" x14ac:dyDescent="0.2">
      <c r="AJ732" s="1"/>
      <c r="AK732" s="1"/>
      <c r="AL732" s="1"/>
    </row>
    <row r="733" spans="36:38" ht="12" x14ac:dyDescent="0.2">
      <c r="AJ733" s="1"/>
      <c r="AK733" s="1"/>
      <c r="AL733" s="1"/>
    </row>
    <row r="734" spans="36:38" ht="12" x14ac:dyDescent="0.2">
      <c r="AJ734" s="1"/>
      <c r="AK734" s="1"/>
      <c r="AL734" s="1"/>
    </row>
    <row r="735" spans="36:38" ht="12" x14ac:dyDescent="0.2">
      <c r="AJ735" s="1"/>
      <c r="AK735" s="1"/>
      <c r="AL735" s="1"/>
    </row>
    <row r="736" spans="36:38" ht="12" x14ac:dyDescent="0.2">
      <c r="AJ736" s="1"/>
      <c r="AK736" s="1"/>
      <c r="AL736" s="1"/>
    </row>
    <row r="737" spans="36:38" ht="12" x14ac:dyDescent="0.2">
      <c r="AJ737" s="1"/>
      <c r="AK737" s="1"/>
      <c r="AL737" s="1"/>
    </row>
    <row r="738" spans="36:38" ht="12" x14ac:dyDescent="0.2">
      <c r="AJ738" s="1"/>
      <c r="AK738" s="1"/>
      <c r="AL738" s="1"/>
    </row>
    <row r="739" spans="36:38" ht="12" x14ac:dyDescent="0.2">
      <c r="AJ739" s="1"/>
      <c r="AK739" s="1"/>
      <c r="AL739" s="1"/>
    </row>
    <row r="740" spans="36:38" ht="12" x14ac:dyDescent="0.2">
      <c r="AJ740" s="1"/>
      <c r="AK740" s="1"/>
      <c r="AL740" s="1"/>
    </row>
    <row r="741" spans="36:38" ht="12" x14ac:dyDescent="0.2">
      <c r="AJ741" s="1"/>
      <c r="AK741" s="1"/>
      <c r="AL741" s="1"/>
    </row>
    <row r="742" spans="36:38" ht="12" x14ac:dyDescent="0.2">
      <c r="AJ742" s="1"/>
      <c r="AK742" s="1"/>
      <c r="AL742" s="1"/>
    </row>
    <row r="743" spans="36:38" ht="12" x14ac:dyDescent="0.2">
      <c r="AJ743" s="1"/>
      <c r="AK743" s="1"/>
      <c r="AL743" s="1"/>
    </row>
    <row r="744" spans="36:38" ht="12" x14ac:dyDescent="0.2">
      <c r="AJ744" s="1"/>
      <c r="AK744" s="1"/>
      <c r="AL744" s="1"/>
    </row>
    <row r="745" spans="36:38" ht="12" x14ac:dyDescent="0.2">
      <c r="AJ745" s="1"/>
      <c r="AK745" s="1"/>
      <c r="AL745" s="1"/>
    </row>
    <row r="746" spans="36:38" ht="12" x14ac:dyDescent="0.2">
      <c r="AJ746" s="1"/>
      <c r="AK746" s="1"/>
      <c r="AL746" s="1"/>
    </row>
    <row r="747" spans="36:38" ht="12" x14ac:dyDescent="0.2">
      <c r="AJ747" s="1"/>
      <c r="AK747" s="1"/>
      <c r="AL747" s="1"/>
    </row>
    <row r="748" spans="36:38" ht="12" x14ac:dyDescent="0.2">
      <c r="AJ748" s="1"/>
      <c r="AK748" s="1"/>
      <c r="AL748" s="1"/>
    </row>
    <row r="749" spans="36:38" ht="12" x14ac:dyDescent="0.2">
      <c r="AJ749" s="1"/>
      <c r="AK749" s="1"/>
      <c r="AL749" s="1"/>
    </row>
    <row r="750" spans="36:38" ht="12" x14ac:dyDescent="0.2">
      <c r="AJ750" s="1"/>
      <c r="AK750" s="1"/>
      <c r="AL750" s="1"/>
    </row>
    <row r="751" spans="36:38" ht="12" x14ac:dyDescent="0.2">
      <c r="AJ751" s="1"/>
      <c r="AK751" s="1"/>
      <c r="AL751" s="1"/>
    </row>
    <row r="752" spans="36:38" ht="12" x14ac:dyDescent="0.2">
      <c r="AJ752" s="1"/>
      <c r="AK752" s="1"/>
      <c r="AL752" s="1"/>
    </row>
    <row r="753" spans="36:38" ht="12" x14ac:dyDescent="0.2">
      <c r="AJ753" s="1"/>
      <c r="AK753" s="1"/>
      <c r="AL753" s="1"/>
    </row>
    <row r="754" spans="36:38" ht="12" x14ac:dyDescent="0.2">
      <c r="AJ754" s="1"/>
      <c r="AK754" s="1"/>
      <c r="AL754" s="1"/>
    </row>
    <row r="755" spans="36:38" ht="12" x14ac:dyDescent="0.2">
      <c r="AJ755" s="1"/>
      <c r="AK755" s="1"/>
      <c r="AL755" s="1"/>
    </row>
    <row r="756" spans="36:38" ht="12" x14ac:dyDescent="0.2">
      <c r="AJ756" s="1"/>
      <c r="AK756" s="1"/>
      <c r="AL756" s="1"/>
    </row>
    <row r="757" spans="36:38" ht="12" x14ac:dyDescent="0.2">
      <c r="AJ757" s="1"/>
      <c r="AK757" s="1"/>
      <c r="AL757" s="1"/>
    </row>
    <row r="758" spans="36:38" ht="12" x14ac:dyDescent="0.2">
      <c r="AJ758" s="1"/>
      <c r="AK758" s="1"/>
      <c r="AL758" s="1"/>
    </row>
    <row r="759" spans="36:38" ht="12" x14ac:dyDescent="0.2">
      <c r="AJ759" s="1"/>
      <c r="AK759" s="1"/>
      <c r="AL759" s="1"/>
    </row>
    <row r="760" spans="36:38" ht="12" x14ac:dyDescent="0.2">
      <c r="AJ760" s="1"/>
      <c r="AK760" s="1"/>
      <c r="AL760" s="1"/>
    </row>
    <row r="761" spans="36:38" ht="12" x14ac:dyDescent="0.2">
      <c r="AJ761" s="1"/>
      <c r="AK761" s="1"/>
      <c r="AL761" s="1"/>
    </row>
    <row r="762" spans="36:38" ht="12" x14ac:dyDescent="0.2">
      <c r="AJ762" s="1"/>
      <c r="AK762" s="1"/>
      <c r="AL762" s="1"/>
    </row>
    <row r="763" spans="36:38" ht="12" x14ac:dyDescent="0.2">
      <c r="AJ763" s="1"/>
      <c r="AK763" s="1"/>
      <c r="AL763" s="1"/>
    </row>
    <row r="764" spans="36:38" ht="12" x14ac:dyDescent="0.2">
      <c r="AJ764" s="1"/>
      <c r="AK764" s="1"/>
      <c r="AL764" s="1"/>
    </row>
    <row r="765" spans="36:38" ht="12" x14ac:dyDescent="0.2">
      <c r="AJ765" s="1"/>
      <c r="AK765" s="1"/>
      <c r="AL765" s="1"/>
    </row>
    <row r="766" spans="36:38" ht="12" x14ac:dyDescent="0.2">
      <c r="AJ766" s="1"/>
      <c r="AK766" s="1"/>
      <c r="AL766" s="1"/>
    </row>
    <row r="767" spans="36:38" ht="12" x14ac:dyDescent="0.2">
      <c r="AJ767" s="1"/>
      <c r="AK767" s="1"/>
      <c r="AL767" s="1"/>
    </row>
    <row r="768" spans="36:38" ht="12" x14ac:dyDescent="0.2">
      <c r="AJ768" s="1"/>
      <c r="AK768" s="1"/>
      <c r="AL768" s="1"/>
    </row>
    <row r="769" spans="36:38" ht="12" x14ac:dyDescent="0.2">
      <c r="AJ769" s="1"/>
      <c r="AK769" s="1"/>
      <c r="AL769" s="1"/>
    </row>
    <row r="770" spans="36:38" ht="12" x14ac:dyDescent="0.2">
      <c r="AJ770" s="1"/>
      <c r="AK770" s="1"/>
      <c r="AL770" s="1"/>
    </row>
    <row r="771" spans="36:38" ht="12" x14ac:dyDescent="0.2">
      <c r="AJ771" s="1"/>
      <c r="AK771" s="1"/>
      <c r="AL771" s="1"/>
    </row>
    <row r="772" spans="36:38" ht="12" x14ac:dyDescent="0.2">
      <c r="AJ772" s="1"/>
      <c r="AK772" s="1"/>
      <c r="AL772" s="1"/>
    </row>
    <row r="773" spans="36:38" ht="12" x14ac:dyDescent="0.2">
      <c r="AJ773" s="1"/>
      <c r="AK773" s="1"/>
      <c r="AL773" s="1"/>
    </row>
    <row r="774" spans="36:38" ht="12" x14ac:dyDescent="0.2">
      <c r="AJ774" s="1"/>
      <c r="AK774" s="1"/>
      <c r="AL774" s="1"/>
    </row>
    <row r="775" spans="36:38" ht="12" x14ac:dyDescent="0.2">
      <c r="AJ775" s="1"/>
      <c r="AK775" s="1"/>
      <c r="AL775" s="1"/>
    </row>
    <row r="776" spans="36:38" ht="12" x14ac:dyDescent="0.2">
      <c r="AJ776" s="1"/>
      <c r="AK776" s="1"/>
      <c r="AL776" s="1"/>
    </row>
    <row r="777" spans="36:38" ht="12" x14ac:dyDescent="0.2">
      <c r="AJ777" s="1"/>
      <c r="AK777" s="1"/>
      <c r="AL777" s="1"/>
    </row>
    <row r="778" spans="36:38" ht="12" x14ac:dyDescent="0.2">
      <c r="AJ778" s="1"/>
      <c r="AK778" s="1"/>
      <c r="AL778" s="1"/>
    </row>
    <row r="779" spans="36:38" ht="12" x14ac:dyDescent="0.2">
      <c r="AJ779" s="1"/>
      <c r="AK779" s="1"/>
      <c r="AL779" s="1"/>
    </row>
    <row r="780" spans="36:38" ht="12" x14ac:dyDescent="0.2">
      <c r="AJ780" s="1"/>
      <c r="AK780" s="1"/>
      <c r="AL780" s="1"/>
    </row>
    <row r="781" spans="36:38" ht="12" x14ac:dyDescent="0.2">
      <c r="AJ781" s="1"/>
      <c r="AK781" s="1"/>
      <c r="AL781" s="1"/>
    </row>
    <row r="782" spans="36:38" ht="12" x14ac:dyDescent="0.2">
      <c r="AJ782" s="1"/>
      <c r="AK782" s="1"/>
      <c r="AL782" s="1"/>
    </row>
    <row r="783" spans="36:38" ht="12" x14ac:dyDescent="0.2">
      <c r="AJ783" s="1"/>
      <c r="AK783" s="1"/>
      <c r="AL783" s="1"/>
    </row>
    <row r="784" spans="36:38" ht="12" x14ac:dyDescent="0.2">
      <c r="AJ784" s="1"/>
      <c r="AK784" s="1"/>
      <c r="AL784" s="1"/>
    </row>
    <row r="785" spans="36:38" ht="12" x14ac:dyDescent="0.2">
      <c r="AJ785" s="1"/>
      <c r="AK785" s="1"/>
      <c r="AL785" s="1"/>
    </row>
    <row r="786" spans="36:38" ht="12" x14ac:dyDescent="0.2">
      <c r="AJ786" s="1"/>
      <c r="AK786" s="1"/>
      <c r="AL786" s="1"/>
    </row>
    <row r="787" spans="36:38" ht="12" x14ac:dyDescent="0.2">
      <c r="AJ787" s="1"/>
      <c r="AK787" s="1"/>
      <c r="AL787" s="1"/>
    </row>
    <row r="788" spans="36:38" ht="12" x14ac:dyDescent="0.2">
      <c r="AJ788" s="1"/>
      <c r="AK788" s="1"/>
      <c r="AL788" s="1"/>
    </row>
    <row r="789" spans="36:38" ht="12" x14ac:dyDescent="0.2">
      <c r="AJ789" s="1"/>
      <c r="AK789" s="1"/>
      <c r="AL789" s="1"/>
    </row>
    <row r="790" spans="36:38" ht="12" x14ac:dyDescent="0.2">
      <c r="AJ790" s="1"/>
      <c r="AK790" s="1"/>
      <c r="AL790" s="1"/>
    </row>
    <row r="791" spans="36:38" ht="12" x14ac:dyDescent="0.2">
      <c r="AJ791" s="1"/>
      <c r="AK791" s="1"/>
      <c r="AL791" s="1"/>
    </row>
    <row r="792" spans="36:38" ht="12" x14ac:dyDescent="0.2">
      <c r="AJ792" s="1"/>
      <c r="AK792" s="1"/>
      <c r="AL792" s="1"/>
    </row>
    <row r="793" spans="36:38" ht="12" x14ac:dyDescent="0.2">
      <c r="AJ793" s="1"/>
      <c r="AK793" s="1"/>
      <c r="AL793" s="1"/>
    </row>
    <row r="794" spans="36:38" ht="12" x14ac:dyDescent="0.2">
      <c r="AJ794" s="1"/>
      <c r="AK794" s="1"/>
      <c r="AL794" s="1"/>
    </row>
    <row r="795" spans="36:38" ht="12" x14ac:dyDescent="0.2">
      <c r="AJ795" s="1"/>
      <c r="AK795" s="1"/>
      <c r="AL795" s="1"/>
    </row>
    <row r="796" spans="36:38" ht="12" x14ac:dyDescent="0.2">
      <c r="AJ796" s="1"/>
      <c r="AK796" s="1"/>
      <c r="AL796" s="1"/>
    </row>
    <row r="797" spans="36:38" ht="12" x14ac:dyDescent="0.2">
      <c r="AJ797" s="1"/>
      <c r="AK797" s="1"/>
      <c r="AL797" s="1"/>
    </row>
    <row r="798" spans="36:38" ht="12" x14ac:dyDescent="0.2">
      <c r="AJ798" s="1"/>
      <c r="AK798" s="1"/>
      <c r="AL798" s="1"/>
    </row>
    <row r="799" spans="36:38" ht="12" x14ac:dyDescent="0.2">
      <c r="AJ799" s="1"/>
      <c r="AK799" s="1"/>
      <c r="AL799" s="1"/>
    </row>
    <row r="800" spans="36:38" ht="12" x14ac:dyDescent="0.2">
      <c r="AJ800" s="1"/>
      <c r="AK800" s="1"/>
      <c r="AL800" s="1"/>
    </row>
    <row r="801" spans="36:38" ht="12" x14ac:dyDescent="0.2">
      <c r="AJ801" s="1"/>
      <c r="AK801" s="1"/>
      <c r="AL801" s="1"/>
    </row>
    <row r="802" spans="36:38" ht="12" x14ac:dyDescent="0.2">
      <c r="AJ802" s="1"/>
      <c r="AK802" s="1"/>
      <c r="AL802" s="1"/>
    </row>
    <row r="803" spans="36:38" ht="12" x14ac:dyDescent="0.2">
      <c r="AJ803" s="1"/>
      <c r="AK803" s="1"/>
      <c r="AL803" s="1"/>
    </row>
    <row r="804" spans="36:38" ht="12" x14ac:dyDescent="0.2">
      <c r="AJ804" s="1"/>
      <c r="AK804" s="1"/>
      <c r="AL804" s="1"/>
    </row>
    <row r="805" spans="36:38" ht="12" x14ac:dyDescent="0.2">
      <c r="AJ805" s="1"/>
      <c r="AK805" s="1"/>
      <c r="AL805" s="1"/>
    </row>
    <row r="806" spans="36:38" ht="12" x14ac:dyDescent="0.2">
      <c r="AJ806" s="1"/>
      <c r="AK806" s="1"/>
      <c r="AL806" s="1"/>
    </row>
    <row r="807" spans="36:38" ht="12" x14ac:dyDescent="0.2">
      <c r="AJ807" s="1"/>
      <c r="AK807" s="1"/>
      <c r="AL807" s="1"/>
    </row>
    <row r="808" spans="36:38" ht="12" x14ac:dyDescent="0.2">
      <c r="AJ808" s="1"/>
      <c r="AK808" s="1"/>
      <c r="AL808" s="1"/>
    </row>
    <row r="809" spans="36:38" ht="12" x14ac:dyDescent="0.2">
      <c r="AJ809" s="1"/>
      <c r="AK809" s="1"/>
      <c r="AL809" s="1"/>
    </row>
    <row r="810" spans="36:38" ht="12" x14ac:dyDescent="0.2">
      <c r="AJ810" s="1"/>
      <c r="AK810" s="1"/>
      <c r="AL810" s="1"/>
    </row>
    <row r="811" spans="36:38" ht="12" x14ac:dyDescent="0.2">
      <c r="AJ811" s="1"/>
      <c r="AK811" s="1"/>
      <c r="AL811" s="1"/>
    </row>
    <row r="812" spans="36:38" ht="12" x14ac:dyDescent="0.2">
      <c r="AJ812" s="1"/>
      <c r="AK812" s="1"/>
      <c r="AL812" s="1"/>
    </row>
    <row r="813" spans="36:38" ht="12" x14ac:dyDescent="0.2">
      <c r="AJ813" s="1"/>
      <c r="AK813" s="1"/>
      <c r="AL813" s="1"/>
    </row>
    <row r="814" spans="36:38" ht="12" x14ac:dyDescent="0.2">
      <c r="AJ814" s="1"/>
      <c r="AK814" s="1"/>
      <c r="AL814" s="1"/>
    </row>
    <row r="815" spans="36:38" ht="12" x14ac:dyDescent="0.2">
      <c r="AJ815" s="1"/>
      <c r="AK815" s="1"/>
      <c r="AL815" s="1"/>
    </row>
    <row r="816" spans="36:38" ht="12" x14ac:dyDescent="0.2">
      <c r="AJ816" s="1"/>
      <c r="AK816" s="1"/>
      <c r="AL816" s="1"/>
    </row>
    <row r="817" spans="36:38" ht="12" x14ac:dyDescent="0.2">
      <c r="AJ817" s="1"/>
      <c r="AK817" s="1"/>
      <c r="AL817" s="1"/>
    </row>
    <row r="818" spans="36:38" ht="12" x14ac:dyDescent="0.2">
      <c r="AJ818" s="1"/>
      <c r="AK818" s="1"/>
      <c r="AL818" s="1"/>
    </row>
    <row r="819" spans="36:38" ht="12" x14ac:dyDescent="0.2">
      <c r="AJ819" s="1"/>
      <c r="AK819" s="1"/>
      <c r="AL819" s="1"/>
    </row>
    <row r="820" spans="36:38" ht="12" x14ac:dyDescent="0.2">
      <c r="AJ820" s="1"/>
      <c r="AK820" s="1"/>
      <c r="AL820" s="1"/>
    </row>
    <row r="821" spans="36:38" ht="12" x14ac:dyDescent="0.2">
      <c r="AJ821" s="1"/>
      <c r="AK821" s="1"/>
      <c r="AL821" s="1"/>
    </row>
    <row r="822" spans="36:38" ht="12" x14ac:dyDescent="0.2">
      <c r="AJ822" s="1"/>
      <c r="AK822" s="1"/>
      <c r="AL822" s="1"/>
    </row>
    <row r="823" spans="36:38" ht="12" x14ac:dyDescent="0.2">
      <c r="AJ823" s="1"/>
      <c r="AK823" s="1"/>
      <c r="AL823" s="1"/>
    </row>
    <row r="824" spans="36:38" ht="12" x14ac:dyDescent="0.2">
      <c r="AJ824" s="1"/>
      <c r="AK824" s="1"/>
      <c r="AL824" s="1"/>
    </row>
    <row r="825" spans="36:38" ht="12" x14ac:dyDescent="0.2">
      <c r="AJ825" s="1"/>
      <c r="AK825" s="1"/>
      <c r="AL825" s="1"/>
    </row>
    <row r="826" spans="36:38" ht="12" x14ac:dyDescent="0.2">
      <c r="AJ826" s="1"/>
      <c r="AK826" s="1"/>
      <c r="AL826" s="1"/>
    </row>
    <row r="827" spans="36:38" ht="12" x14ac:dyDescent="0.2">
      <c r="AJ827" s="1"/>
      <c r="AK827" s="1"/>
      <c r="AL827" s="1"/>
    </row>
    <row r="828" spans="36:38" ht="12" x14ac:dyDescent="0.2">
      <c r="AJ828" s="1"/>
      <c r="AK828" s="1"/>
      <c r="AL828" s="1"/>
    </row>
    <row r="829" spans="36:38" ht="12" x14ac:dyDescent="0.2">
      <c r="AJ829" s="1"/>
      <c r="AK829" s="1"/>
      <c r="AL829" s="1"/>
    </row>
    <row r="830" spans="36:38" ht="12" x14ac:dyDescent="0.2">
      <c r="AJ830" s="1"/>
      <c r="AK830" s="1"/>
      <c r="AL830" s="1"/>
    </row>
    <row r="831" spans="36:38" ht="12" x14ac:dyDescent="0.2">
      <c r="AJ831" s="1"/>
      <c r="AK831" s="1"/>
      <c r="AL831" s="1"/>
    </row>
    <row r="832" spans="36:38" ht="12" x14ac:dyDescent="0.2">
      <c r="AJ832" s="1"/>
      <c r="AK832" s="1"/>
      <c r="AL832" s="1"/>
    </row>
    <row r="833" spans="36:38" ht="12" x14ac:dyDescent="0.2">
      <c r="AJ833" s="1"/>
      <c r="AK833" s="1"/>
      <c r="AL833" s="1"/>
    </row>
    <row r="834" spans="36:38" ht="12" x14ac:dyDescent="0.2">
      <c r="AJ834" s="1"/>
      <c r="AK834" s="1"/>
      <c r="AL834" s="1"/>
    </row>
    <row r="835" spans="36:38" ht="12" x14ac:dyDescent="0.2">
      <c r="AJ835" s="1"/>
      <c r="AK835" s="1"/>
      <c r="AL835" s="1"/>
    </row>
    <row r="836" spans="36:38" ht="12" x14ac:dyDescent="0.2">
      <c r="AJ836" s="1"/>
      <c r="AK836" s="1"/>
      <c r="AL836" s="1"/>
    </row>
    <row r="837" spans="36:38" ht="12" x14ac:dyDescent="0.2">
      <c r="AJ837" s="1"/>
      <c r="AK837" s="1"/>
      <c r="AL837" s="1"/>
    </row>
    <row r="838" spans="36:38" ht="12" x14ac:dyDescent="0.2">
      <c r="AJ838" s="1"/>
      <c r="AK838" s="1"/>
      <c r="AL838" s="1"/>
    </row>
    <row r="839" spans="36:38" ht="12" x14ac:dyDescent="0.2">
      <c r="AJ839" s="1"/>
      <c r="AK839" s="1"/>
      <c r="AL839" s="1"/>
    </row>
    <row r="840" spans="36:38" ht="12" x14ac:dyDescent="0.2">
      <c r="AJ840" s="1"/>
      <c r="AK840" s="1"/>
      <c r="AL840" s="1"/>
    </row>
    <row r="841" spans="36:38" ht="12" x14ac:dyDescent="0.2">
      <c r="AJ841" s="1"/>
      <c r="AK841" s="1"/>
      <c r="AL841" s="1"/>
    </row>
    <row r="842" spans="36:38" ht="12" x14ac:dyDescent="0.2">
      <c r="AJ842" s="1"/>
      <c r="AK842" s="1"/>
      <c r="AL842" s="1"/>
    </row>
    <row r="843" spans="36:38" ht="12" x14ac:dyDescent="0.2">
      <c r="AJ843" s="1"/>
      <c r="AK843" s="1"/>
      <c r="AL843" s="1"/>
    </row>
    <row r="844" spans="36:38" ht="12" x14ac:dyDescent="0.2">
      <c r="AJ844" s="1"/>
      <c r="AK844" s="1"/>
      <c r="AL844" s="1"/>
    </row>
    <row r="845" spans="36:38" ht="12" x14ac:dyDescent="0.2">
      <c r="AJ845" s="1"/>
      <c r="AK845" s="1"/>
      <c r="AL845" s="1"/>
    </row>
    <row r="846" spans="36:38" ht="12" x14ac:dyDescent="0.2">
      <c r="AJ846" s="1"/>
      <c r="AK846" s="1"/>
      <c r="AL846" s="1"/>
    </row>
    <row r="847" spans="36:38" ht="12" x14ac:dyDescent="0.2">
      <c r="AJ847" s="1"/>
      <c r="AK847" s="1"/>
      <c r="AL847" s="1"/>
    </row>
    <row r="848" spans="36:38" ht="12" x14ac:dyDescent="0.2">
      <c r="AJ848" s="1"/>
      <c r="AK848" s="1"/>
      <c r="AL848" s="1"/>
    </row>
    <row r="849" spans="36:38" ht="12" x14ac:dyDescent="0.2">
      <c r="AJ849" s="1"/>
      <c r="AK849" s="1"/>
      <c r="AL849" s="1"/>
    </row>
    <row r="850" spans="36:38" ht="12" x14ac:dyDescent="0.2">
      <c r="AJ850" s="1"/>
      <c r="AK850" s="1"/>
      <c r="AL850" s="1"/>
    </row>
    <row r="851" spans="36:38" ht="12" x14ac:dyDescent="0.2">
      <c r="AJ851" s="1"/>
      <c r="AK851" s="1"/>
      <c r="AL851" s="1"/>
    </row>
    <row r="852" spans="36:38" ht="12" x14ac:dyDescent="0.2">
      <c r="AJ852" s="1"/>
      <c r="AK852" s="1"/>
      <c r="AL852" s="1"/>
    </row>
    <row r="853" spans="36:38" ht="12" x14ac:dyDescent="0.2">
      <c r="AJ853" s="1"/>
      <c r="AK853" s="1"/>
      <c r="AL853" s="1"/>
    </row>
    <row r="854" spans="36:38" ht="12" x14ac:dyDescent="0.2">
      <c r="AJ854" s="1"/>
      <c r="AK854" s="1"/>
      <c r="AL854" s="1"/>
    </row>
    <row r="855" spans="36:38" ht="12" x14ac:dyDescent="0.2">
      <c r="AJ855" s="1"/>
      <c r="AK855" s="1"/>
      <c r="AL855" s="1"/>
    </row>
    <row r="856" spans="36:38" ht="12" x14ac:dyDescent="0.2">
      <c r="AJ856" s="1"/>
      <c r="AK856" s="1"/>
      <c r="AL856" s="1"/>
    </row>
    <row r="857" spans="36:38" ht="12" x14ac:dyDescent="0.2">
      <c r="AJ857" s="1"/>
      <c r="AK857" s="1"/>
      <c r="AL857" s="1"/>
    </row>
    <row r="858" spans="36:38" ht="12" x14ac:dyDescent="0.2">
      <c r="AJ858" s="1"/>
      <c r="AK858" s="1"/>
      <c r="AL858" s="1"/>
    </row>
    <row r="859" spans="36:38" ht="12" x14ac:dyDescent="0.2">
      <c r="AJ859" s="1"/>
      <c r="AK859" s="1"/>
      <c r="AL859" s="1"/>
    </row>
    <row r="860" spans="36:38" ht="12" x14ac:dyDescent="0.2">
      <c r="AJ860" s="1"/>
      <c r="AK860" s="1"/>
      <c r="AL860" s="1"/>
    </row>
    <row r="861" spans="36:38" ht="12" x14ac:dyDescent="0.2">
      <c r="AJ861" s="1"/>
      <c r="AK861" s="1"/>
      <c r="AL861" s="1"/>
    </row>
    <row r="862" spans="36:38" ht="12" x14ac:dyDescent="0.2">
      <c r="AJ862" s="1"/>
      <c r="AK862" s="1"/>
      <c r="AL862" s="1"/>
    </row>
    <row r="863" spans="36:38" ht="12" x14ac:dyDescent="0.2">
      <c r="AJ863" s="1"/>
      <c r="AK863" s="1"/>
      <c r="AL863" s="1"/>
    </row>
    <row r="864" spans="36:38" ht="12" x14ac:dyDescent="0.2">
      <c r="AJ864" s="1"/>
      <c r="AK864" s="1"/>
      <c r="AL864" s="1"/>
    </row>
    <row r="865" spans="36:38" ht="12" x14ac:dyDescent="0.2">
      <c r="AJ865" s="1"/>
      <c r="AK865" s="1"/>
      <c r="AL865" s="1"/>
    </row>
    <row r="866" spans="36:38" ht="12" x14ac:dyDescent="0.2">
      <c r="AJ866" s="1"/>
      <c r="AK866" s="1"/>
      <c r="AL866" s="1"/>
    </row>
    <row r="867" spans="36:38" ht="12" x14ac:dyDescent="0.2">
      <c r="AJ867" s="1"/>
      <c r="AK867" s="1"/>
      <c r="AL867" s="1"/>
    </row>
    <row r="868" spans="36:38" ht="12" x14ac:dyDescent="0.2">
      <c r="AJ868" s="1"/>
      <c r="AK868" s="1"/>
      <c r="AL868" s="1"/>
    </row>
    <row r="869" spans="36:38" ht="12" x14ac:dyDescent="0.2">
      <c r="AJ869" s="1"/>
      <c r="AK869" s="1"/>
      <c r="AL869" s="1"/>
    </row>
    <row r="870" spans="36:38" ht="12" x14ac:dyDescent="0.2">
      <c r="AJ870" s="1"/>
      <c r="AK870" s="1"/>
      <c r="AL870" s="1"/>
    </row>
    <row r="871" spans="36:38" ht="12" x14ac:dyDescent="0.2">
      <c r="AJ871" s="1"/>
      <c r="AK871" s="1"/>
      <c r="AL871" s="1"/>
    </row>
    <row r="872" spans="36:38" ht="12" x14ac:dyDescent="0.2">
      <c r="AJ872" s="1"/>
      <c r="AK872" s="1"/>
      <c r="AL872" s="1"/>
    </row>
    <row r="873" spans="36:38" ht="12" x14ac:dyDescent="0.2">
      <c r="AJ873" s="1"/>
      <c r="AK873" s="1"/>
      <c r="AL873" s="1"/>
    </row>
    <row r="874" spans="36:38" ht="12" x14ac:dyDescent="0.2">
      <c r="AJ874" s="1"/>
      <c r="AK874" s="1"/>
      <c r="AL874" s="1"/>
    </row>
    <row r="875" spans="36:38" ht="12" x14ac:dyDescent="0.2">
      <c r="AJ875" s="1"/>
      <c r="AK875" s="1"/>
      <c r="AL875" s="1"/>
    </row>
    <row r="876" spans="36:38" ht="12" x14ac:dyDescent="0.2">
      <c r="AJ876" s="1"/>
      <c r="AK876" s="1"/>
      <c r="AL876" s="1"/>
    </row>
    <row r="877" spans="36:38" ht="12" x14ac:dyDescent="0.2">
      <c r="AJ877" s="1"/>
      <c r="AK877" s="1"/>
      <c r="AL877" s="1"/>
    </row>
    <row r="878" spans="36:38" ht="12" x14ac:dyDescent="0.2">
      <c r="AJ878" s="1"/>
      <c r="AK878" s="1"/>
      <c r="AL878" s="1"/>
    </row>
    <row r="879" spans="36:38" ht="12" x14ac:dyDescent="0.2">
      <c r="AJ879" s="1"/>
      <c r="AK879" s="1"/>
      <c r="AL879" s="1"/>
    </row>
    <row r="880" spans="36:38" ht="12" x14ac:dyDescent="0.2">
      <c r="AJ880" s="1"/>
      <c r="AK880" s="1"/>
      <c r="AL880" s="1"/>
    </row>
    <row r="881" spans="36:38" ht="12" x14ac:dyDescent="0.2">
      <c r="AJ881" s="1"/>
      <c r="AK881" s="1"/>
      <c r="AL881" s="1"/>
    </row>
    <row r="882" spans="36:38" ht="12" x14ac:dyDescent="0.2">
      <c r="AJ882" s="1"/>
      <c r="AK882" s="1"/>
      <c r="AL882" s="1"/>
    </row>
    <row r="883" spans="36:38" ht="12" x14ac:dyDescent="0.2">
      <c r="AJ883" s="1"/>
      <c r="AK883" s="1"/>
      <c r="AL883" s="1"/>
    </row>
    <row r="884" spans="36:38" ht="12" x14ac:dyDescent="0.2">
      <c r="AJ884" s="1"/>
      <c r="AK884" s="1"/>
      <c r="AL884" s="1"/>
    </row>
    <row r="885" spans="36:38" ht="12" x14ac:dyDescent="0.2">
      <c r="AJ885" s="1"/>
      <c r="AK885" s="1"/>
      <c r="AL885" s="1"/>
    </row>
    <row r="886" spans="36:38" ht="12" x14ac:dyDescent="0.2">
      <c r="AJ886" s="1"/>
      <c r="AK886" s="1"/>
      <c r="AL886" s="1"/>
    </row>
    <row r="887" spans="36:38" ht="12" x14ac:dyDescent="0.2">
      <c r="AJ887" s="1"/>
      <c r="AK887" s="1"/>
      <c r="AL887" s="1"/>
    </row>
    <row r="888" spans="36:38" ht="12" x14ac:dyDescent="0.2">
      <c r="AJ888" s="1"/>
      <c r="AK888" s="1"/>
      <c r="AL888" s="1"/>
    </row>
    <row r="889" spans="36:38" ht="12" x14ac:dyDescent="0.2">
      <c r="AJ889" s="1"/>
      <c r="AK889" s="1"/>
      <c r="AL889" s="1"/>
    </row>
    <row r="890" spans="36:38" ht="12" x14ac:dyDescent="0.2">
      <c r="AJ890" s="1"/>
      <c r="AK890" s="1"/>
      <c r="AL890" s="1"/>
    </row>
    <row r="891" spans="36:38" ht="12" x14ac:dyDescent="0.2">
      <c r="AJ891" s="1"/>
      <c r="AK891" s="1"/>
      <c r="AL891" s="1"/>
    </row>
    <row r="892" spans="36:38" ht="12" x14ac:dyDescent="0.2">
      <c r="AJ892" s="1"/>
      <c r="AK892" s="1"/>
      <c r="AL892" s="1"/>
    </row>
    <row r="893" spans="36:38" ht="12" x14ac:dyDescent="0.2">
      <c r="AJ893" s="1"/>
      <c r="AK893" s="1"/>
      <c r="AL893" s="1"/>
    </row>
    <row r="894" spans="36:38" ht="12" x14ac:dyDescent="0.2">
      <c r="AJ894" s="1"/>
      <c r="AK894" s="1"/>
      <c r="AL894" s="1"/>
    </row>
    <row r="895" spans="36:38" ht="12" x14ac:dyDescent="0.2">
      <c r="AJ895" s="1"/>
      <c r="AK895" s="1"/>
      <c r="AL895" s="1"/>
    </row>
    <row r="896" spans="36:38" ht="12" x14ac:dyDescent="0.2">
      <c r="AJ896" s="1"/>
      <c r="AK896" s="1"/>
      <c r="AL896" s="1"/>
    </row>
    <row r="897" spans="36:38" ht="12" x14ac:dyDescent="0.2">
      <c r="AJ897" s="1"/>
      <c r="AK897" s="1"/>
      <c r="AL897" s="1"/>
    </row>
    <row r="898" spans="36:38" ht="12" x14ac:dyDescent="0.2">
      <c r="AJ898" s="1"/>
      <c r="AK898" s="1"/>
      <c r="AL898" s="1"/>
    </row>
    <row r="899" spans="36:38" ht="12" x14ac:dyDescent="0.2">
      <c r="AJ899" s="1"/>
      <c r="AK899" s="1"/>
      <c r="AL899" s="1"/>
    </row>
    <row r="900" spans="36:38" ht="12" x14ac:dyDescent="0.2">
      <c r="AJ900" s="1"/>
      <c r="AK900" s="1"/>
      <c r="AL900" s="1"/>
    </row>
    <row r="901" spans="36:38" ht="12" x14ac:dyDescent="0.2">
      <c r="AJ901" s="1"/>
      <c r="AK901" s="1"/>
      <c r="AL901" s="1"/>
    </row>
    <row r="902" spans="36:38" ht="12" x14ac:dyDescent="0.2">
      <c r="AJ902" s="1"/>
      <c r="AK902" s="1"/>
      <c r="AL902" s="1"/>
    </row>
    <row r="903" spans="36:38" ht="12" x14ac:dyDescent="0.2">
      <c r="AJ903" s="1"/>
      <c r="AK903" s="1"/>
      <c r="AL903" s="1"/>
    </row>
    <row r="904" spans="36:38" ht="12" x14ac:dyDescent="0.2">
      <c r="AJ904" s="1"/>
      <c r="AK904" s="1"/>
      <c r="AL904" s="1"/>
    </row>
    <row r="905" spans="36:38" ht="12" x14ac:dyDescent="0.2">
      <c r="AJ905" s="1"/>
      <c r="AK905" s="1"/>
      <c r="AL905" s="1"/>
    </row>
    <row r="906" spans="36:38" ht="12" x14ac:dyDescent="0.2">
      <c r="AJ906" s="1"/>
      <c r="AK906" s="1"/>
      <c r="AL906" s="1"/>
    </row>
    <row r="907" spans="36:38" ht="12" x14ac:dyDescent="0.2">
      <c r="AJ907" s="1"/>
      <c r="AK907" s="1"/>
      <c r="AL907" s="1"/>
    </row>
    <row r="908" spans="36:38" ht="12" x14ac:dyDescent="0.2">
      <c r="AJ908" s="1"/>
      <c r="AK908" s="1"/>
      <c r="AL908" s="1"/>
    </row>
    <row r="909" spans="36:38" ht="12" x14ac:dyDescent="0.2">
      <c r="AJ909" s="1"/>
      <c r="AK909" s="1"/>
      <c r="AL909" s="1"/>
    </row>
    <row r="910" spans="36:38" ht="12" x14ac:dyDescent="0.2">
      <c r="AJ910" s="1"/>
      <c r="AK910" s="1"/>
      <c r="AL910" s="1"/>
    </row>
    <row r="911" spans="36:38" ht="12" x14ac:dyDescent="0.2">
      <c r="AJ911" s="1"/>
      <c r="AK911" s="1"/>
      <c r="AL911" s="1"/>
    </row>
    <row r="912" spans="36:38" ht="12" x14ac:dyDescent="0.2">
      <c r="AJ912" s="1"/>
      <c r="AK912" s="1"/>
      <c r="AL912" s="1"/>
    </row>
    <row r="913" spans="36:38" ht="12" x14ac:dyDescent="0.2">
      <c r="AJ913" s="1"/>
      <c r="AK913" s="1"/>
      <c r="AL913" s="1"/>
    </row>
    <row r="914" spans="36:38" ht="12" x14ac:dyDescent="0.2">
      <c r="AJ914" s="1"/>
      <c r="AK914" s="1"/>
      <c r="AL914" s="1"/>
    </row>
    <row r="915" spans="36:38" ht="12" x14ac:dyDescent="0.2">
      <c r="AJ915" s="1"/>
      <c r="AK915" s="1"/>
      <c r="AL915" s="1"/>
    </row>
    <row r="916" spans="36:38" ht="12" x14ac:dyDescent="0.2">
      <c r="AJ916" s="1"/>
      <c r="AK916" s="1"/>
      <c r="AL916" s="1"/>
    </row>
    <row r="917" spans="36:38" ht="12" x14ac:dyDescent="0.2">
      <c r="AJ917" s="1"/>
      <c r="AK917" s="1"/>
      <c r="AL917" s="1"/>
    </row>
    <row r="918" spans="36:38" ht="12" x14ac:dyDescent="0.2">
      <c r="AJ918" s="1"/>
      <c r="AK918" s="1"/>
      <c r="AL918" s="1"/>
    </row>
    <row r="919" spans="36:38" ht="12" x14ac:dyDescent="0.2">
      <c r="AJ919" s="1"/>
      <c r="AK919" s="1"/>
      <c r="AL919" s="1"/>
    </row>
    <row r="920" spans="36:38" ht="12" x14ac:dyDescent="0.2">
      <c r="AJ920" s="1"/>
      <c r="AK920" s="1"/>
      <c r="AL920" s="1"/>
    </row>
    <row r="921" spans="36:38" ht="12" x14ac:dyDescent="0.2">
      <c r="AJ921" s="1"/>
      <c r="AK921" s="1"/>
      <c r="AL921" s="1"/>
    </row>
    <row r="922" spans="36:38" ht="12" x14ac:dyDescent="0.2">
      <c r="AJ922" s="1"/>
      <c r="AK922" s="1"/>
      <c r="AL922" s="1"/>
    </row>
    <row r="923" spans="36:38" ht="12" x14ac:dyDescent="0.2">
      <c r="AJ923" s="1"/>
      <c r="AK923" s="1"/>
      <c r="AL923" s="1"/>
    </row>
    <row r="924" spans="36:38" ht="12" x14ac:dyDescent="0.2">
      <c r="AJ924" s="1"/>
      <c r="AK924" s="1"/>
      <c r="AL924" s="1"/>
    </row>
    <row r="925" spans="36:38" ht="12" x14ac:dyDescent="0.2">
      <c r="AJ925" s="1"/>
      <c r="AK925" s="1"/>
      <c r="AL925" s="1"/>
    </row>
    <row r="926" spans="36:38" ht="12" x14ac:dyDescent="0.2">
      <c r="AJ926" s="1"/>
      <c r="AK926" s="1"/>
      <c r="AL926" s="1"/>
    </row>
    <row r="927" spans="36:38" ht="12" x14ac:dyDescent="0.2">
      <c r="AJ927" s="1"/>
      <c r="AK927" s="1"/>
      <c r="AL927" s="1"/>
    </row>
    <row r="928" spans="36:38" ht="12" x14ac:dyDescent="0.2">
      <c r="AJ928" s="1"/>
      <c r="AK928" s="1"/>
      <c r="AL928" s="1"/>
    </row>
    <row r="929" spans="36:38" ht="12" x14ac:dyDescent="0.2">
      <c r="AJ929" s="1"/>
      <c r="AK929" s="1"/>
      <c r="AL929" s="1"/>
    </row>
    <row r="930" spans="36:38" ht="12" x14ac:dyDescent="0.2">
      <c r="AJ930" s="1"/>
      <c r="AK930" s="1"/>
      <c r="AL930" s="1"/>
    </row>
    <row r="931" spans="36:38" ht="12" x14ac:dyDescent="0.2">
      <c r="AJ931" s="1"/>
      <c r="AK931" s="1"/>
      <c r="AL931" s="1"/>
    </row>
    <row r="932" spans="36:38" ht="12" x14ac:dyDescent="0.2">
      <c r="AJ932" s="1"/>
      <c r="AK932" s="1"/>
      <c r="AL932" s="1"/>
    </row>
    <row r="933" spans="36:38" ht="12" x14ac:dyDescent="0.2">
      <c r="AJ933" s="1"/>
      <c r="AK933" s="1"/>
      <c r="AL933" s="1"/>
    </row>
    <row r="934" spans="36:38" ht="12" x14ac:dyDescent="0.2">
      <c r="AJ934" s="1"/>
      <c r="AK934" s="1"/>
      <c r="AL934" s="1"/>
    </row>
    <row r="935" spans="36:38" ht="12" x14ac:dyDescent="0.2">
      <c r="AJ935" s="1"/>
      <c r="AK935" s="1"/>
      <c r="AL935" s="1"/>
    </row>
    <row r="936" spans="36:38" ht="12" x14ac:dyDescent="0.2">
      <c r="AJ936" s="1"/>
      <c r="AK936" s="1"/>
      <c r="AL936" s="1"/>
    </row>
    <row r="937" spans="36:38" ht="12" x14ac:dyDescent="0.2">
      <c r="AJ937" s="1"/>
      <c r="AK937" s="1"/>
      <c r="AL937" s="1"/>
    </row>
    <row r="938" spans="36:38" ht="12" x14ac:dyDescent="0.2">
      <c r="AJ938" s="1"/>
      <c r="AK938" s="1"/>
      <c r="AL938" s="1"/>
    </row>
    <row r="939" spans="36:38" ht="12" x14ac:dyDescent="0.2">
      <c r="AJ939" s="1"/>
      <c r="AK939" s="1"/>
      <c r="AL939" s="1"/>
    </row>
    <row r="940" spans="36:38" ht="12" x14ac:dyDescent="0.2">
      <c r="AJ940" s="1"/>
      <c r="AK940" s="1"/>
      <c r="AL940" s="1"/>
    </row>
    <row r="941" spans="36:38" ht="12" x14ac:dyDescent="0.2">
      <c r="AJ941" s="1"/>
      <c r="AK941" s="1"/>
      <c r="AL941" s="1"/>
    </row>
    <row r="942" spans="36:38" ht="12" x14ac:dyDescent="0.2">
      <c r="AJ942" s="1"/>
      <c r="AK942" s="1"/>
      <c r="AL942" s="1"/>
    </row>
    <row r="943" spans="36:38" ht="12" x14ac:dyDescent="0.2">
      <c r="AJ943" s="1"/>
      <c r="AK943" s="1"/>
      <c r="AL943" s="1"/>
    </row>
    <row r="944" spans="36:38" ht="12" x14ac:dyDescent="0.2">
      <c r="AJ944" s="1"/>
      <c r="AK944" s="1"/>
      <c r="AL944" s="1"/>
    </row>
    <row r="945" spans="36:38" ht="12" x14ac:dyDescent="0.2">
      <c r="AJ945" s="1"/>
      <c r="AK945" s="1"/>
      <c r="AL945" s="1"/>
    </row>
    <row r="946" spans="36:38" ht="12" x14ac:dyDescent="0.2">
      <c r="AJ946" s="1"/>
      <c r="AK946" s="1"/>
      <c r="AL946" s="1"/>
    </row>
    <row r="947" spans="36:38" ht="12" x14ac:dyDescent="0.2">
      <c r="AJ947" s="1"/>
      <c r="AK947" s="1"/>
      <c r="AL947" s="1"/>
    </row>
    <row r="948" spans="36:38" ht="12" x14ac:dyDescent="0.2">
      <c r="AJ948" s="1"/>
      <c r="AK948" s="1"/>
      <c r="AL948" s="1"/>
    </row>
    <row r="949" spans="36:38" ht="12" x14ac:dyDescent="0.2">
      <c r="AJ949" s="1"/>
      <c r="AK949" s="1"/>
      <c r="AL949" s="1"/>
    </row>
    <row r="950" spans="36:38" ht="12" x14ac:dyDescent="0.2">
      <c r="AJ950" s="1"/>
      <c r="AK950" s="1"/>
      <c r="AL950" s="1"/>
    </row>
    <row r="951" spans="36:38" ht="12" x14ac:dyDescent="0.2">
      <c r="AJ951" s="1"/>
      <c r="AK951" s="1"/>
      <c r="AL951" s="1"/>
    </row>
    <row r="952" spans="36:38" ht="12" x14ac:dyDescent="0.2">
      <c r="AJ952" s="1"/>
      <c r="AK952" s="1"/>
      <c r="AL952" s="1"/>
    </row>
    <row r="953" spans="36:38" ht="12" x14ac:dyDescent="0.2">
      <c r="AJ953" s="1"/>
      <c r="AK953" s="1"/>
      <c r="AL953" s="1"/>
    </row>
    <row r="954" spans="36:38" ht="12" x14ac:dyDescent="0.2">
      <c r="AJ954" s="1"/>
      <c r="AK954" s="1"/>
      <c r="AL954" s="1"/>
    </row>
    <row r="955" spans="36:38" ht="12" x14ac:dyDescent="0.2">
      <c r="AJ955" s="1"/>
      <c r="AK955" s="1"/>
      <c r="AL955" s="1"/>
    </row>
    <row r="956" spans="36:38" ht="12" x14ac:dyDescent="0.2">
      <c r="AJ956" s="1"/>
      <c r="AK956" s="1"/>
      <c r="AL956" s="1"/>
    </row>
    <row r="957" spans="36:38" ht="12" x14ac:dyDescent="0.2">
      <c r="AJ957" s="1"/>
      <c r="AK957" s="1"/>
      <c r="AL957" s="1"/>
    </row>
    <row r="958" spans="36:38" ht="12" x14ac:dyDescent="0.2">
      <c r="AJ958" s="1"/>
      <c r="AK958" s="1"/>
      <c r="AL958" s="1"/>
    </row>
    <row r="959" spans="36:38" ht="12" x14ac:dyDescent="0.2">
      <c r="AJ959" s="1"/>
      <c r="AK959" s="1"/>
      <c r="AL959" s="1"/>
    </row>
    <row r="960" spans="36:38" ht="12" x14ac:dyDescent="0.2">
      <c r="AJ960" s="1"/>
      <c r="AK960" s="1"/>
      <c r="AL960" s="1"/>
    </row>
    <row r="961" spans="36:38" ht="12" x14ac:dyDescent="0.2">
      <c r="AJ961" s="1"/>
      <c r="AK961" s="1"/>
      <c r="AL961" s="1"/>
    </row>
    <row r="962" spans="36:38" ht="12" x14ac:dyDescent="0.2">
      <c r="AJ962" s="1"/>
      <c r="AK962" s="1"/>
      <c r="AL962" s="1"/>
    </row>
    <row r="963" spans="36:38" ht="12" x14ac:dyDescent="0.2">
      <c r="AJ963" s="1"/>
      <c r="AK963" s="1"/>
      <c r="AL963" s="1"/>
    </row>
    <row r="964" spans="36:38" ht="12" x14ac:dyDescent="0.2">
      <c r="AJ964" s="1"/>
      <c r="AK964" s="1"/>
      <c r="AL964" s="1"/>
    </row>
    <row r="965" spans="36:38" ht="12" x14ac:dyDescent="0.2">
      <c r="AJ965" s="1"/>
      <c r="AK965" s="1"/>
      <c r="AL965" s="1"/>
    </row>
    <row r="966" spans="36:38" ht="12" x14ac:dyDescent="0.2">
      <c r="AJ966" s="1"/>
      <c r="AK966" s="1"/>
      <c r="AL966" s="1"/>
    </row>
    <row r="967" spans="36:38" ht="12" x14ac:dyDescent="0.2">
      <c r="AJ967" s="1"/>
      <c r="AK967" s="1"/>
      <c r="AL967" s="1"/>
    </row>
    <row r="968" spans="36:38" ht="12" x14ac:dyDescent="0.2">
      <c r="AJ968" s="1"/>
      <c r="AK968" s="1"/>
      <c r="AL968" s="1"/>
    </row>
    <row r="969" spans="36:38" ht="12" x14ac:dyDescent="0.2">
      <c r="AJ969" s="1"/>
      <c r="AK969" s="1"/>
      <c r="AL969" s="1"/>
    </row>
    <row r="970" spans="36:38" ht="12" x14ac:dyDescent="0.2">
      <c r="AJ970" s="1"/>
      <c r="AK970" s="1"/>
      <c r="AL970" s="1"/>
    </row>
    <row r="971" spans="36:38" ht="12" x14ac:dyDescent="0.2">
      <c r="AJ971" s="1"/>
      <c r="AK971" s="1"/>
      <c r="AL971" s="1"/>
    </row>
    <row r="972" spans="36:38" ht="12" x14ac:dyDescent="0.2">
      <c r="AJ972" s="1"/>
      <c r="AK972" s="1"/>
      <c r="AL972" s="1"/>
    </row>
    <row r="973" spans="36:38" ht="12" x14ac:dyDescent="0.2">
      <c r="AJ973" s="1"/>
      <c r="AK973" s="1"/>
      <c r="AL973" s="1"/>
    </row>
    <row r="974" spans="36:38" ht="12" x14ac:dyDescent="0.2">
      <c r="AJ974" s="1"/>
      <c r="AK974" s="1"/>
      <c r="AL974" s="1"/>
    </row>
    <row r="975" spans="36:38" ht="12" x14ac:dyDescent="0.2">
      <c r="AJ975" s="1"/>
      <c r="AK975" s="1"/>
      <c r="AL975" s="1"/>
    </row>
    <row r="976" spans="36:38" ht="12" x14ac:dyDescent="0.2">
      <c r="AJ976" s="1"/>
      <c r="AK976" s="1"/>
      <c r="AL976" s="1"/>
    </row>
    <row r="977" spans="36:38" ht="12" x14ac:dyDescent="0.2">
      <c r="AJ977" s="1"/>
      <c r="AK977" s="1"/>
      <c r="AL977" s="1"/>
    </row>
    <row r="978" spans="36:38" ht="12" x14ac:dyDescent="0.2">
      <c r="AJ978" s="1"/>
      <c r="AK978" s="1"/>
      <c r="AL978" s="1"/>
    </row>
    <row r="979" spans="36:38" ht="12" x14ac:dyDescent="0.2">
      <c r="AJ979" s="1"/>
      <c r="AK979" s="1"/>
      <c r="AL979" s="1"/>
    </row>
    <row r="980" spans="36:38" ht="12" x14ac:dyDescent="0.2">
      <c r="AJ980" s="1"/>
      <c r="AK980" s="1"/>
      <c r="AL980" s="1"/>
    </row>
    <row r="981" spans="36:38" ht="12" x14ac:dyDescent="0.2">
      <c r="AJ981" s="1"/>
      <c r="AK981" s="1"/>
      <c r="AL981" s="1"/>
    </row>
    <row r="982" spans="36:38" ht="12" x14ac:dyDescent="0.2">
      <c r="AJ982" s="1"/>
      <c r="AK982" s="1"/>
      <c r="AL982" s="1"/>
    </row>
    <row r="983" spans="36:38" ht="12" x14ac:dyDescent="0.2">
      <c r="AJ983" s="1"/>
      <c r="AK983" s="1"/>
      <c r="AL983" s="1"/>
    </row>
    <row r="984" spans="36:38" ht="12" x14ac:dyDescent="0.2">
      <c r="AJ984" s="1"/>
      <c r="AK984" s="1"/>
      <c r="AL984" s="1"/>
    </row>
    <row r="985" spans="36:38" ht="12" x14ac:dyDescent="0.2">
      <c r="AJ985" s="1"/>
      <c r="AK985" s="1"/>
      <c r="AL985" s="1"/>
    </row>
    <row r="986" spans="36:38" ht="12" x14ac:dyDescent="0.2">
      <c r="AJ986" s="1"/>
      <c r="AK986" s="1"/>
      <c r="AL986" s="1"/>
    </row>
    <row r="987" spans="36:38" ht="12" x14ac:dyDescent="0.2">
      <c r="AJ987" s="1"/>
      <c r="AK987" s="1"/>
      <c r="AL987" s="1"/>
    </row>
    <row r="988" spans="36:38" ht="12" x14ac:dyDescent="0.2">
      <c r="AJ988" s="1"/>
      <c r="AK988" s="1"/>
      <c r="AL988" s="1"/>
    </row>
    <row r="989" spans="36:38" ht="12" x14ac:dyDescent="0.2">
      <c r="AJ989" s="1"/>
      <c r="AK989" s="1"/>
      <c r="AL989" s="1"/>
    </row>
    <row r="990" spans="36:38" ht="12" x14ac:dyDescent="0.2">
      <c r="AJ990" s="1"/>
      <c r="AK990" s="1"/>
      <c r="AL990" s="1"/>
    </row>
    <row r="991" spans="36:38" ht="12" x14ac:dyDescent="0.2">
      <c r="AJ991" s="1"/>
      <c r="AK991" s="1"/>
      <c r="AL991" s="1"/>
    </row>
    <row r="992" spans="36:38" ht="12" x14ac:dyDescent="0.2">
      <c r="AJ992" s="1"/>
      <c r="AK992" s="1"/>
      <c r="AL992" s="1"/>
    </row>
    <row r="993" spans="36:38" ht="12" x14ac:dyDescent="0.2">
      <c r="AJ993" s="1"/>
      <c r="AK993" s="1"/>
      <c r="AL993" s="1"/>
    </row>
    <row r="994" spans="36:38" ht="12" x14ac:dyDescent="0.2">
      <c r="AJ994" s="1"/>
      <c r="AK994" s="1"/>
      <c r="AL994" s="1"/>
    </row>
    <row r="995" spans="36:38" ht="12" x14ac:dyDescent="0.2">
      <c r="AJ995" s="1"/>
      <c r="AK995" s="1"/>
      <c r="AL995" s="1"/>
    </row>
    <row r="996" spans="36:38" ht="12" x14ac:dyDescent="0.2">
      <c r="AJ996" s="1"/>
      <c r="AK996" s="1"/>
      <c r="AL996" s="1"/>
    </row>
    <row r="997" spans="36:38" ht="12" x14ac:dyDescent="0.2">
      <c r="AJ997" s="1"/>
      <c r="AK997" s="1"/>
      <c r="AL997" s="1"/>
    </row>
    <row r="998" spans="36:38" ht="12" x14ac:dyDescent="0.2">
      <c r="AJ998" s="1"/>
      <c r="AK998" s="1"/>
      <c r="AL998" s="1"/>
    </row>
    <row r="999" spans="36:38" ht="12" x14ac:dyDescent="0.2">
      <c r="AJ999" s="1"/>
      <c r="AK999" s="1"/>
      <c r="AL999" s="1"/>
    </row>
    <row r="1000" spans="36:38" ht="12" x14ac:dyDescent="0.2">
      <c r="AJ1000" s="1"/>
      <c r="AK1000" s="1"/>
      <c r="AL1000" s="1"/>
    </row>
    <row r="1001" spans="36:38" ht="12" x14ac:dyDescent="0.2">
      <c r="AJ1001" s="1"/>
      <c r="AK1001" s="1"/>
      <c r="AL1001" s="1"/>
    </row>
    <row r="1002" spans="36:38" ht="12" x14ac:dyDescent="0.2">
      <c r="AJ1002" s="1"/>
      <c r="AK1002" s="1"/>
      <c r="AL1002" s="1"/>
    </row>
    <row r="1003" spans="36:38" ht="12" x14ac:dyDescent="0.2">
      <c r="AJ1003" s="1"/>
      <c r="AK1003" s="1"/>
      <c r="AL1003" s="1"/>
    </row>
    <row r="1004" spans="36:38" ht="12" x14ac:dyDescent="0.2">
      <c r="AJ1004" s="1"/>
      <c r="AK1004" s="1"/>
      <c r="AL1004" s="1"/>
    </row>
    <row r="1005" spans="36:38" ht="12" x14ac:dyDescent="0.2">
      <c r="AJ1005" s="1"/>
      <c r="AK1005" s="1"/>
      <c r="AL1005" s="1"/>
    </row>
    <row r="1006" spans="36:38" ht="12" x14ac:dyDescent="0.2">
      <c r="AJ1006" s="1"/>
      <c r="AK1006" s="1"/>
      <c r="AL1006" s="1"/>
    </row>
    <row r="1007" spans="36:38" ht="12" x14ac:dyDescent="0.2">
      <c r="AJ1007" s="1"/>
      <c r="AK1007" s="1"/>
      <c r="AL1007" s="1"/>
    </row>
    <row r="1008" spans="36:38" ht="12" x14ac:dyDescent="0.2">
      <c r="AJ1008" s="1"/>
      <c r="AK1008" s="1"/>
      <c r="AL1008" s="1"/>
    </row>
    <row r="1009" spans="36:38" ht="12" x14ac:dyDescent="0.2">
      <c r="AJ1009" s="1"/>
      <c r="AK1009" s="1"/>
      <c r="AL1009" s="1"/>
    </row>
    <row r="1010" spans="36:38" ht="12" x14ac:dyDescent="0.2">
      <c r="AJ1010" s="1"/>
      <c r="AK1010" s="1"/>
      <c r="AL1010" s="1"/>
    </row>
    <row r="1011" spans="36:38" ht="12" x14ac:dyDescent="0.2">
      <c r="AJ1011" s="1"/>
      <c r="AK1011" s="1"/>
      <c r="AL1011" s="1"/>
    </row>
    <row r="1012" spans="36:38" ht="12" x14ac:dyDescent="0.2">
      <c r="AJ1012" s="1"/>
      <c r="AK1012" s="1"/>
      <c r="AL1012" s="1"/>
    </row>
    <row r="1013" spans="36:38" ht="12" x14ac:dyDescent="0.2">
      <c r="AJ1013" s="1"/>
      <c r="AK1013" s="1"/>
      <c r="AL1013" s="1"/>
    </row>
    <row r="1014" spans="36:38" ht="12" x14ac:dyDescent="0.2">
      <c r="AJ1014" s="1"/>
      <c r="AK1014" s="1"/>
      <c r="AL1014" s="1"/>
    </row>
    <row r="1015" spans="36:38" ht="12" x14ac:dyDescent="0.2">
      <c r="AJ1015" s="1"/>
      <c r="AK1015" s="1"/>
      <c r="AL1015" s="1"/>
    </row>
    <row r="1016" spans="36:38" ht="12" x14ac:dyDescent="0.2">
      <c r="AJ1016" s="1"/>
      <c r="AK1016" s="1"/>
      <c r="AL1016" s="1"/>
    </row>
    <row r="1017" spans="36:38" ht="12" x14ac:dyDescent="0.2">
      <c r="AJ1017" s="1"/>
      <c r="AK1017" s="1"/>
      <c r="AL1017" s="1"/>
    </row>
    <row r="1018" spans="36:38" ht="12" x14ac:dyDescent="0.2">
      <c r="AJ1018" s="1"/>
      <c r="AK1018" s="1"/>
      <c r="AL1018" s="1"/>
    </row>
    <row r="1019" spans="36:38" ht="12" x14ac:dyDescent="0.2">
      <c r="AJ1019" s="1"/>
      <c r="AK1019" s="1"/>
      <c r="AL1019" s="1"/>
    </row>
    <row r="1020" spans="36:38" ht="12" x14ac:dyDescent="0.2">
      <c r="AJ1020" s="1"/>
      <c r="AK1020" s="1"/>
      <c r="AL1020" s="1"/>
    </row>
    <row r="1021" spans="36:38" ht="12" x14ac:dyDescent="0.2">
      <c r="AJ1021" s="1"/>
      <c r="AK1021" s="1"/>
      <c r="AL1021" s="1"/>
    </row>
    <row r="1022" spans="36:38" ht="12" x14ac:dyDescent="0.2">
      <c r="AJ1022" s="1"/>
      <c r="AK1022" s="1"/>
      <c r="AL1022" s="1"/>
    </row>
    <row r="1023" spans="36:38" ht="12" x14ac:dyDescent="0.2">
      <c r="AJ1023" s="1"/>
      <c r="AK1023" s="1"/>
      <c r="AL1023" s="1"/>
    </row>
    <row r="1024" spans="36:38" ht="12" x14ac:dyDescent="0.2">
      <c r="AJ1024" s="1"/>
      <c r="AK1024" s="1"/>
      <c r="AL1024" s="1"/>
    </row>
    <row r="1025" spans="36:38" ht="12" x14ac:dyDescent="0.2">
      <c r="AJ1025" s="1"/>
      <c r="AK1025" s="1"/>
      <c r="AL1025" s="1"/>
    </row>
    <row r="1026" spans="36:38" ht="12" x14ac:dyDescent="0.2">
      <c r="AJ1026" s="1"/>
      <c r="AK1026" s="1"/>
      <c r="AL1026" s="1"/>
    </row>
    <row r="1027" spans="36:38" ht="12" x14ac:dyDescent="0.2">
      <c r="AJ1027" s="1"/>
      <c r="AK1027" s="1"/>
      <c r="AL1027" s="1"/>
    </row>
    <row r="1028" spans="36:38" ht="12" x14ac:dyDescent="0.2">
      <c r="AJ1028" s="1"/>
      <c r="AK1028" s="1"/>
      <c r="AL1028" s="1"/>
    </row>
    <row r="1029" spans="36:38" ht="12" x14ac:dyDescent="0.2">
      <c r="AJ1029" s="1"/>
      <c r="AK1029" s="1"/>
      <c r="AL1029" s="1"/>
    </row>
    <row r="1030" spans="36:38" ht="12" x14ac:dyDescent="0.2">
      <c r="AJ1030" s="1"/>
      <c r="AK1030" s="1"/>
      <c r="AL1030" s="1"/>
    </row>
    <row r="1031" spans="36:38" ht="12" x14ac:dyDescent="0.2">
      <c r="AJ1031" s="1"/>
      <c r="AK1031" s="1"/>
      <c r="AL1031" s="1"/>
    </row>
    <row r="1032" spans="36:38" ht="12" x14ac:dyDescent="0.2">
      <c r="AJ1032" s="1"/>
      <c r="AK1032" s="1"/>
      <c r="AL1032" s="1"/>
    </row>
    <row r="1033" spans="36:38" ht="12" x14ac:dyDescent="0.2">
      <c r="AJ1033" s="1"/>
      <c r="AK1033" s="1"/>
      <c r="AL1033" s="1"/>
    </row>
    <row r="1034" spans="36:38" ht="12" x14ac:dyDescent="0.2">
      <c r="AJ1034" s="1"/>
      <c r="AK1034" s="1"/>
      <c r="AL1034" s="1"/>
    </row>
    <row r="1035" spans="36:38" ht="12" x14ac:dyDescent="0.2">
      <c r="AJ1035" s="1"/>
      <c r="AK1035" s="1"/>
      <c r="AL1035" s="1"/>
    </row>
    <row r="1036" spans="36:38" ht="12" x14ac:dyDescent="0.2">
      <c r="AJ1036" s="1"/>
      <c r="AK1036" s="1"/>
      <c r="AL1036" s="1"/>
    </row>
    <row r="1037" spans="36:38" ht="12" x14ac:dyDescent="0.2">
      <c r="AJ1037" s="1"/>
      <c r="AK1037" s="1"/>
      <c r="AL1037" s="1"/>
    </row>
    <row r="1038" spans="36:38" ht="12" x14ac:dyDescent="0.2">
      <c r="AJ1038" s="1"/>
      <c r="AK1038" s="1"/>
      <c r="AL1038" s="1"/>
    </row>
    <row r="1039" spans="36:38" ht="12" x14ac:dyDescent="0.2">
      <c r="AJ1039" s="1"/>
      <c r="AK1039" s="1"/>
      <c r="AL1039" s="1"/>
    </row>
    <row r="1040" spans="36:38" ht="12" x14ac:dyDescent="0.2">
      <c r="AJ1040" s="1"/>
      <c r="AK1040" s="1"/>
      <c r="AL1040" s="1"/>
    </row>
    <row r="1041" spans="36:38" ht="12" x14ac:dyDescent="0.2">
      <c r="AJ1041" s="1"/>
      <c r="AK1041" s="1"/>
      <c r="AL1041" s="1"/>
    </row>
    <row r="1042" spans="36:38" ht="12" x14ac:dyDescent="0.2">
      <c r="AJ1042" s="1"/>
      <c r="AK1042" s="1"/>
      <c r="AL1042" s="1"/>
    </row>
    <row r="1043" spans="36:38" ht="12" x14ac:dyDescent="0.2">
      <c r="AJ1043" s="1"/>
      <c r="AK1043" s="1"/>
      <c r="AL1043" s="1"/>
    </row>
    <row r="1044" spans="36:38" ht="12" x14ac:dyDescent="0.2">
      <c r="AJ1044" s="1"/>
      <c r="AK1044" s="1"/>
      <c r="AL1044" s="1"/>
    </row>
    <row r="1045" spans="36:38" ht="12" x14ac:dyDescent="0.2">
      <c r="AJ1045" s="1"/>
      <c r="AK1045" s="1"/>
      <c r="AL1045" s="1"/>
    </row>
    <row r="1046" spans="36:38" ht="12" x14ac:dyDescent="0.2">
      <c r="AJ1046" s="1"/>
      <c r="AK1046" s="1"/>
      <c r="AL1046" s="1"/>
    </row>
    <row r="1047" spans="36:38" ht="12" x14ac:dyDescent="0.2">
      <c r="AJ1047" s="1"/>
      <c r="AK1047" s="1"/>
      <c r="AL1047" s="1"/>
    </row>
    <row r="1048" spans="36:38" ht="12" x14ac:dyDescent="0.2">
      <c r="AJ1048" s="1"/>
      <c r="AK1048" s="1"/>
      <c r="AL1048" s="1"/>
    </row>
    <row r="1049" spans="36:38" ht="12" x14ac:dyDescent="0.2">
      <c r="AJ1049" s="1"/>
      <c r="AK1049" s="1"/>
      <c r="AL1049" s="1"/>
    </row>
    <row r="1050" spans="36:38" ht="12" x14ac:dyDescent="0.2">
      <c r="AJ1050" s="1"/>
      <c r="AK1050" s="1"/>
      <c r="AL1050" s="1"/>
    </row>
    <row r="1051" spans="36:38" ht="12" x14ac:dyDescent="0.2">
      <c r="AJ1051" s="1"/>
      <c r="AK1051" s="1"/>
      <c r="AL1051" s="1"/>
    </row>
    <row r="1052" spans="36:38" ht="12" x14ac:dyDescent="0.2">
      <c r="AJ1052" s="1"/>
      <c r="AK1052" s="1"/>
      <c r="AL1052" s="1"/>
    </row>
    <row r="1053" spans="36:38" ht="12" x14ac:dyDescent="0.2">
      <c r="AJ1053" s="1"/>
      <c r="AK1053" s="1"/>
      <c r="AL1053" s="1"/>
    </row>
    <row r="1054" spans="36:38" ht="12" x14ac:dyDescent="0.2">
      <c r="AJ1054" s="1"/>
      <c r="AK1054" s="1"/>
      <c r="AL1054" s="1"/>
    </row>
    <row r="1055" spans="36:38" ht="12" x14ac:dyDescent="0.2">
      <c r="AJ1055" s="1"/>
      <c r="AK1055" s="1"/>
      <c r="AL1055" s="1"/>
    </row>
    <row r="1056" spans="36:38" ht="12" x14ac:dyDescent="0.2">
      <c r="AJ1056" s="1"/>
      <c r="AK1056" s="1"/>
      <c r="AL1056" s="1"/>
    </row>
    <row r="1057" spans="36:38" ht="12" x14ac:dyDescent="0.2">
      <c r="AJ1057" s="1"/>
      <c r="AK1057" s="1"/>
      <c r="AL1057" s="1"/>
    </row>
    <row r="1058" spans="36:38" ht="12" x14ac:dyDescent="0.2">
      <c r="AJ1058" s="1"/>
      <c r="AK1058" s="1"/>
      <c r="AL1058" s="1"/>
    </row>
    <row r="1059" spans="36:38" ht="12" x14ac:dyDescent="0.2">
      <c r="AJ1059" s="1"/>
      <c r="AK1059" s="1"/>
      <c r="AL1059" s="1"/>
    </row>
    <row r="1060" spans="36:38" ht="12" x14ac:dyDescent="0.2">
      <c r="AJ1060" s="1"/>
      <c r="AK1060" s="1"/>
      <c r="AL1060" s="1"/>
    </row>
    <row r="1061" spans="36:38" ht="12" x14ac:dyDescent="0.2">
      <c r="AJ1061" s="1"/>
      <c r="AK1061" s="1"/>
      <c r="AL1061" s="1"/>
    </row>
    <row r="1062" spans="36:38" ht="12" x14ac:dyDescent="0.2">
      <c r="AJ1062" s="1"/>
      <c r="AK1062" s="1"/>
      <c r="AL1062" s="1"/>
    </row>
    <row r="1063" spans="36:38" ht="12" x14ac:dyDescent="0.2">
      <c r="AJ1063" s="1"/>
      <c r="AK1063" s="1"/>
      <c r="AL1063" s="1"/>
    </row>
    <row r="1064" spans="36:38" ht="12" x14ac:dyDescent="0.2">
      <c r="AJ1064" s="1"/>
      <c r="AK1064" s="1"/>
      <c r="AL1064" s="1"/>
    </row>
    <row r="1065" spans="36:38" ht="12" x14ac:dyDescent="0.2">
      <c r="AJ1065" s="1"/>
      <c r="AK1065" s="1"/>
      <c r="AL1065" s="1"/>
    </row>
    <row r="1066" spans="36:38" ht="12" x14ac:dyDescent="0.2">
      <c r="AJ1066" s="1"/>
      <c r="AK1066" s="1"/>
      <c r="AL1066" s="1"/>
    </row>
    <row r="1067" spans="36:38" ht="12" x14ac:dyDescent="0.2">
      <c r="AJ1067" s="1"/>
      <c r="AK1067" s="1"/>
      <c r="AL1067" s="1"/>
    </row>
    <row r="1068" spans="36:38" ht="12" x14ac:dyDescent="0.2">
      <c r="AJ1068" s="1"/>
      <c r="AK1068" s="1"/>
      <c r="AL1068" s="1"/>
    </row>
    <row r="1069" spans="36:38" ht="12" x14ac:dyDescent="0.2">
      <c r="AJ1069" s="1"/>
      <c r="AK1069" s="1"/>
      <c r="AL1069" s="1"/>
    </row>
    <row r="1070" spans="36:38" ht="12" x14ac:dyDescent="0.2">
      <c r="AJ1070" s="1"/>
      <c r="AK1070" s="1"/>
      <c r="AL1070" s="1"/>
    </row>
    <row r="1071" spans="36:38" ht="12" x14ac:dyDescent="0.2">
      <c r="AJ1071" s="1"/>
      <c r="AK1071" s="1"/>
      <c r="AL1071" s="1"/>
    </row>
    <row r="1072" spans="36:38" ht="12" x14ac:dyDescent="0.2">
      <c r="AJ1072" s="1"/>
      <c r="AK1072" s="1"/>
      <c r="AL1072" s="1"/>
    </row>
    <row r="1073" spans="36:38" ht="12" x14ac:dyDescent="0.2">
      <c r="AJ1073" s="1"/>
      <c r="AK1073" s="1"/>
      <c r="AL1073" s="1"/>
    </row>
    <row r="1074" spans="36:38" ht="12" x14ac:dyDescent="0.2">
      <c r="AJ1074" s="1"/>
      <c r="AK1074" s="1"/>
      <c r="AL1074" s="1"/>
    </row>
    <row r="1075" spans="36:38" ht="12" x14ac:dyDescent="0.2">
      <c r="AJ1075" s="1"/>
      <c r="AK1075" s="1"/>
      <c r="AL1075" s="1"/>
    </row>
    <row r="1076" spans="36:38" ht="12" x14ac:dyDescent="0.2">
      <c r="AJ1076" s="1"/>
      <c r="AK1076" s="1"/>
      <c r="AL1076" s="1"/>
    </row>
    <row r="1077" spans="36:38" ht="12" x14ac:dyDescent="0.2">
      <c r="AJ1077" s="1"/>
      <c r="AK1077" s="1"/>
      <c r="AL1077" s="1"/>
    </row>
    <row r="1078" spans="36:38" ht="12" x14ac:dyDescent="0.2">
      <c r="AJ1078" s="1"/>
      <c r="AK1078" s="1"/>
      <c r="AL1078" s="1"/>
    </row>
    <row r="1079" spans="36:38" ht="12" x14ac:dyDescent="0.2">
      <c r="AJ1079" s="1"/>
      <c r="AK1079" s="1"/>
      <c r="AL1079" s="1"/>
    </row>
    <row r="1080" spans="36:38" ht="12" x14ac:dyDescent="0.2">
      <c r="AJ1080" s="1"/>
      <c r="AK1080" s="1"/>
      <c r="AL1080" s="1"/>
    </row>
    <row r="1081" spans="36:38" ht="12" x14ac:dyDescent="0.2">
      <c r="AJ1081" s="1"/>
      <c r="AK1081" s="1"/>
      <c r="AL1081" s="1"/>
    </row>
    <row r="1082" spans="36:38" ht="12" x14ac:dyDescent="0.2">
      <c r="AJ1082" s="1"/>
      <c r="AK1082" s="1"/>
      <c r="AL1082" s="1"/>
    </row>
    <row r="1083" spans="36:38" ht="12" x14ac:dyDescent="0.2">
      <c r="AJ1083" s="1"/>
      <c r="AK1083" s="1"/>
      <c r="AL1083" s="1"/>
    </row>
    <row r="1084" spans="36:38" ht="12" x14ac:dyDescent="0.2">
      <c r="AJ1084" s="1"/>
      <c r="AK1084" s="1"/>
      <c r="AL1084" s="1"/>
    </row>
    <row r="1085" spans="36:38" ht="12" x14ac:dyDescent="0.2">
      <c r="AJ1085" s="1"/>
      <c r="AK1085" s="1"/>
      <c r="AL1085" s="1"/>
    </row>
    <row r="1086" spans="36:38" ht="12" x14ac:dyDescent="0.2">
      <c r="AJ1086" s="1"/>
      <c r="AK1086" s="1"/>
      <c r="AL1086" s="1"/>
    </row>
    <row r="1087" spans="36:38" ht="12" x14ac:dyDescent="0.2">
      <c r="AJ1087" s="1"/>
      <c r="AK1087" s="1"/>
      <c r="AL1087" s="1"/>
    </row>
    <row r="1088" spans="36:38" ht="12" x14ac:dyDescent="0.2">
      <c r="AJ1088" s="1"/>
      <c r="AK1088" s="1"/>
      <c r="AL1088" s="1"/>
    </row>
    <row r="1089" spans="36:38" ht="12" x14ac:dyDescent="0.2">
      <c r="AJ1089" s="1"/>
      <c r="AK1089" s="1"/>
      <c r="AL1089" s="1"/>
    </row>
    <row r="1090" spans="36:38" ht="12" x14ac:dyDescent="0.2">
      <c r="AJ1090" s="1"/>
      <c r="AK1090" s="1"/>
      <c r="AL1090" s="1"/>
    </row>
    <row r="1091" spans="36:38" ht="12" x14ac:dyDescent="0.2">
      <c r="AJ1091" s="1"/>
      <c r="AK1091" s="1"/>
      <c r="AL1091" s="1"/>
    </row>
    <row r="1092" spans="36:38" ht="12" x14ac:dyDescent="0.2">
      <c r="AJ1092" s="1"/>
      <c r="AK1092" s="1"/>
      <c r="AL1092" s="1"/>
    </row>
    <row r="1093" spans="36:38" ht="12" x14ac:dyDescent="0.2">
      <c r="AJ1093" s="1"/>
      <c r="AK1093" s="1"/>
      <c r="AL1093" s="1"/>
    </row>
    <row r="1094" spans="36:38" ht="12" x14ac:dyDescent="0.2">
      <c r="AJ1094" s="1"/>
      <c r="AK1094" s="1"/>
      <c r="AL1094" s="1"/>
    </row>
    <row r="1095" spans="36:38" ht="12" x14ac:dyDescent="0.2">
      <c r="AJ1095" s="1"/>
      <c r="AK1095" s="1"/>
      <c r="AL1095" s="1"/>
    </row>
    <row r="1096" spans="36:38" ht="12" x14ac:dyDescent="0.2">
      <c r="AJ1096" s="1"/>
      <c r="AK1096" s="1"/>
      <c r="AL1096" s="1"/>
    </row>
    <row r="1097" spans="36:38" ht="12" x14ac:dyDescent="0.2">
      <c r="AJ1097" s="1"/>
      <c r="AK1097" s="1"/>
      <c r="AL1097" s="1"/>
    </row>
    <row r="1098" spans="36:38" ht="12" x14ac:dyDescent="0.2">
      <c r="AJ1098" s="1"/>
      <c r="AK1098" s="1"/>
      <c r="AL1098" s="1"/>
    </row>
    <row r="1099" spans="36:38" ht="12" x14ac:dyDescent="0.2">
      <c r="AJ1099" s="1"/>
      <c r="AK1099" s="1"/>
      <c r="AL1099" s="1"/>
    </row>
    <row r="1100" spans="36:38" ht="12" x14ac:dyDescent="0.2">
      <c r="AJ1100" s="1"/>
      <c r="AK1100" s="1"/>
      <c r="AL1100" s="1"/>
    </row>
    <row r="1101" spans="36:38" ht="12" x14ac:dyDescent="0.2">
      <c r="AJ1101" s="1"/>
      <c r="AK1101" s="1"/>
      <c r="AL1101" s="1"/>
    </row>
    <row r="1102" spans="36:38" ht="12" x14ac:dyDescent="0.2">
      <c r="AJ1102" s="1"/>
      <c r="AK1102" s="1"/>
      <c r="AL1102" s="1"/>
    </row>
    <row r="1103" spans="36:38" ht="12" x14ac:dyDescent="0.2">
      <c r="AJ1103" s="1"/>
      <c r="AK1103" s="1"/>
      <c r="AL1103" s="1"/>
    </row>
    <row r="1104" spans="36:38" ht="12" x14ac:dyDescent="0.2">
      <c r="AJ1104" s="1"/>
      <c r="AK1104" s="1"/>
      <c r="AL1104" s="1"/>
    </row>
    <row r="1105" spans="36:38" ht="12" x14ac:dyDescent="0.2">
      <c r="AJ1105" s="1"/>
      <c r="AK1105" s="1"/>
      <c r="AL1105" s="1"/>
    </row>
    <row r="1106" spans="36:38" ht="12" x14ac:dyDescent="0.2">
      <c r="AJ1106" s="1"/>
      <c r="AK1106" s="1"/>
      <c r="AL1106" s="1"/>
    </row>
    <row r="1107" spans="36:38" ht="12" x14ac:dyDescent="0.2">
      <c r="AJ1107" s="1"/>
      <c r="AK1107" s="1"/>
      <c r="AL1107" s="1"/>
    </row>
    <row r="1108" spans="36:38" ht="12" x14ac:dyDescent="0.2">
      <c r="AJ1108" s="1"/>
      <c r="AK1108" s="1"/>
      <c r="AL1108" s="1"/>
    </row>
    <row r="1109" spans="36:38" ht="12" x14ac:dyDescent="0.2">
      <c r="AJ1109" s="1"/>
      <c r="AK1109" s="1"/>
      <c r="AL1109" s="1"/>
    </row>
    <row r="1110" spans="36:38" ht="12" x14ac:dyDescent="0.2">
      <c r="AJ1110" s="1"/>
      <c r="AK1110" s="1"/>
      <c r="AL1110" s="1"/>
    </row>
    <row r="1111" spans="36:38" ht="12" x14ac:dyDescent="0.2">
      <c r="AJ1111" s="1"/>
      <c r="AK1111" s="1"/>
      <c r="AL1111" s="1"/>
    </row>
    <row r="1112" spans="36:38" ht="12" x14ac:dyDescent="0.2">
      <c r="AJ1112" s="1"/>
      <c r="AK1112" s="1"/>
      <c r="AL1112" s="1"/>
    </row>
    <row r="1113" spans="36:38" ht="12" x14ac:dyDescent="0.2">
      <c r="AJ1113" s="1"/>
      <c r="AK1113" s="1"/>
      <c r="AL1113" s="1"/>
    </row>
    <row r="1114" spans="36:38" ht="12" x14ac:dyDescent="0.2">
      <c r="AJ1114" s="1"/>
      <c r="AK1114" s="1"/>
      <c r="AL1114" s="1"/>
    </row>
    <row r="1115" spans="36:38" ht="12" x14ac:dyDescent="0.2">
      <c r="AJ1115" s="1"/>
      <c r="AK1115" s="1"/>
      <c r="AL1115" s="1"/>
    </row>
    <row r="1116" spans="36:38" ht="12" x14ac:dyDescent="0.2">
      <c r="AJ1116" s="1"/>
      <c r="AK1116" s="1"/>
      <c r="AL1116" s="1"/>
    </row>
    <row r="1117" spans="36:38" ht="12" x14ac:dyDescent="0.2">
      <c r="AJ1117" s="1"/>
      <c r="AK1117" s="1"/>
      <c r="AL1117" s="1"/>
    </row>
    <row r="1118" spans="36:38" ht="12" x14ac:dyDescent="0.2">
      <c r="AJ1118" s="1"/>
      <c r="AK1118" s="1"/>
      <c r="AL1118" s="1"/>
    </row>
    <row r="1119" spans="36:38" ht="12" x14ac:dyDescent="0.2">
      <c r="AJ1119" s="1"/>
      <c r="AK1119" s="1"/>
      <c r="AL1119" s="1"/>
    </row>
    <row r="1120" spans="36:38" ht="12" x14ac:dyDescent="0.2">
      <c r="AJ1120" s="1"/>
      <c r="AK1120" s="1"/>
      <c r="AL1120" s="1"/>
    </row>
    <row r="1121" spans="36:38" ht="12" x14ac:dyDescent="0.2">
      <c r="AJ1121" s="1"/>
      <c r="AK1121" s="1"/>
      <c r="AL1121" s="1"/>
    </row>
    <row r="1122" spans="36:38" ht="12" x14ac:dyDescent="0.2">
      <c r="AJ1122" s="1"/>
      <c r="AK1122" s="1"/>
      <c r="AL1122" s="1"/>
    </row>
    <row r="1123" spans="36:38" ht="12" x14ac:dyDescent="0.2">
      <c r="AJ1123" s="1"/>
      <c r="AK1123" s="1"/>
      <c r="AL1123" s="1"/>
    </row>
    <row r="1124" spans="36:38" ht="12" x14ac:dyDescent="0.2">
      <c r="AJ1124" s="1"/>
      <c r="AK1124" s="1"/>
      <c r="AL1124" s="1"/>
    </row>
    <row r="1125" spans="36:38" ht="12" x14ac:dyDescent="0.2">
      <c r="AJ1125" s="1"/>
      <c r="AK1125" s="1"/>
      <c r="AL1125" s="1"/>
    </row>
    <row r="1126" spans="36:38" ht="12" x14ac:dyDescent="0.2">
      <c r="AJ1126" s="1"/>
      <c r="AK1126" s="1"/>
      <c r="AL1126" s="1"/>
    </row>
    <row r="1127" spans="36:38" ht="12" x14ac:dyDescent="0.2">
      <c r="AJ1127" s="1"/>
      <c r="AK1127" s="1"/>
      <c r="AL1127" s="1"/>
    </row>
    <row r="1128" spans="36:38" ht="12" x14ac:dyDescent="0.2">
      <c r="AJ1128" s="1"/>
      <c r="AK1128" s="1"/>
      <c r="AL1128" s="1"/>
    </row>
    <row r="1129" spans="36:38" ht="12" x14ac:dyDescent="0.2">
      <c r="AJ1129" s="1"/>
      <c r="AK1129" s="1"/>
      <c r="AL1129" s="1"/>
    </row>
    <row r="1130" spans="36:38" ht="12" x14ac:dyDescent="0.2">
      <c r="AJ1130" s="1"/>
      <c r="AK1130" s="1"/>
      <c r="AL1130" s="1"/>
    </row>
    <row r="1131" spans="36:38" ht="12" x14ac:dyDescent="0.2">
      <c r="AJ1131" s="1"/>
      <c r="AK1131" s="1"/>
      <c r="AL1131" s="1"/>
    </row>
    <row r="1132" spans="36:38" ht="12" x14ac:dyDescent="0.2">
      <c r="AJ1132" s="1"/>
      <c r="AK1132" s="1"/>
      <c r="AL1132" s="1"/>
    </row>
    <row r="1133" spans="36:38" ht="12" x14ac:dyDescent="0.2">
      <c r="AJ1133" s="1"/>
      <c r="AK1133" s="1"/>
      <c r="AL1133" s="1"/>
    </row>
    <row r="1134" spans="36:38" ht="12" x14ac:dyDescent="0.2">
      <c r="AJ1134" s="1"/>
      <c r="AK1134" s="1"/>
      <c r="AL1134" s="1"/>
    </row>
    <row r="1135" spans="36:38" ht="12" x14ac:dyDescent="0.2">
      <c r="AJ1135" s="1"/>
      <c r="AK1135" s="1"/>
      <c r="AL1135" s="1"/>
    </row>
    <row r="1136" spans="36:38" ht="12" x14ac:dyDescent="0.2">
      <c r="AJ1136" s="1"/>
      <c r="AK1136" s="1"/>
      <c r="AL1136" s="1"/>
    </row>
    <row r="1137" spans="36:38" ht="12" x14ac:dyDescent="0.2">
      <c r="AJ1137" s="1"/>
      <c r="AK1137" s="1"/>
      <c r="AL1137" s="1"/>
    </row>
    <row r="1138" spans="36:38" ht="12" x14ac:dyDescent="0.2">
      <c r="AJ1138" s="1"/>
      <c r="AK1138" s="1"/>
      <c r="AL1138" s="1"/>
    </row>
    <row r="1139" spans="36:38" ht="12" x14ac:dyDescent="0.2">
      <c r="AJ1139" s="1"/>
      <c r="AK1139" s="1"/>
      <c r="AL1139" s="1"/>
    </row>
    <row r="1140" spans="36:38" ht="12" x14ac:dyDescent="0.2">
      <c r="AJ1140" s="1"/>
      <c r="AK1140" s="1"/>
      <c r="AL1140" s="1"/>
    </row>
    <row r="1141" spans="36:38" ht="12" x14ac:dyDescent="0.2">
      <c r="AJ1141" s="1"/>
      <c r="AK1141" s="1"/>
      <c r="AL1141" s="1"/>
    </row>
    <row r="1142" spans="36:38" ht="12" x14ac:dyDescent="0.2">
      <c r="AJ1142" s="1"/>
      <c r="AK1142" s="1"/>
      <c r="AL1142" s="1"/>
    </row>
    <row r="1143" spans="36:38" ht="12" x14ac:dyDescent="0.2">
      <c r="AJ1143" s="1"/>
      <c r="AK1143" s="1"/>
      <c r="AL1143" s="1"/>
    </row>
    <row r="1144" spans="36:38" ht="12" x14ac:dyDescent="0.2">
      <c r="AJ1144" s="1"/>
      <c r="AK1144" s="1"/>
      <c r="AL1144" s="1"/>
    </row>
    <row r="1145" spans="36:38" ht="12" x14ac:dyDescent="0.2">
      <c r="AJ1145" s="1"/>
      <c r="AK1145" s="1"/>
      <c r="AL1145" s="1"/>
    </row>
    <row r="1146" spans="36:38" ht="12" x14ac:dyDescent="0.2">
      <c r="AJ1146" s="1"/>
      <c r="AK1146" s="1"/>
      <c r="AL1146" s="1"/>
    </row>
    <row r="1147" spans="36:38" ht="12" x14ac:dyDescent="0.2">
      <c r="AJ1147" s="1"/>
      <c r="AK1147" s="1"/>
      <c r="AL1147" s="1"/>
    </row>
    <row r="1148" spans="36:38" ht="12" x14ac:dyDescent="0.2">
      <c r="AJ1148" s="1"/>
      <c r="AK1148" s="1"/>
      <c r="AL1148" s="1"/>
    </row>
    <row r="1149" spans="36:38" ht="12" x14ac:dyDescent="0.2">
      <c r="AJ1149" s="1"/>
      <c r="AK1149" s="1"/>
      <c r="AL1149" s="1"/>
    </row>
    <row r="1150" spans="36:38" ht="12" x14ac:dyDescent="0.2">
      <c r="AJ1150" s="1"/>
      <c r="AK1150" s="1"/>
      <c r="AL1150" s="1"/>
    </row>
    <row r="1151" spans="36:38" ht="12" x14ac:dyDescent="0.2">
      <c r="AJ1151" s="1"/>
      <c r="AK1151" s="1"/>
      <c r="AL1151" s="1"/>
    </row>
    <row r="1152" spans="36:38" ht="12" x14ac:dyDescent="0.2">
      <c r="AJ1152" s="1"/>
      <c r="AK1152" s="1"/>
      <c r="AL1152" s="1"/>
    </row>
    <row r="1153" spans="36:38" ht="12" x14ac:dyDescent="0.2">
      <c r="AJ1153" s="1"/>
      <c r="AK1153" s="1"/>
      <c r="AL1153" s="1"/>
    </row>
    <row r="1154" spans="36:38" ht="12" x14ac:dyDescent="0.2">
      <c r="AJ1154" s="1"/>
      <c r="AK1154" s="1"/>
      <c r="AL1154" s="1"/>
    </row>
    <row r="1155" spans="36:38" ht="12" x14ac:dyDescent="0.2">
      <c r="AJ1155" s="1"/>
      <c r="AK1155" s="1"/>
      <c r="AL1155" s="1"/>
    </row>
    <row r="1156" spans="36:38" ht="12" x14ac:dyDescent="0.2">
      <c r="AJ1156" s="1"/>
      <c r="AK1156" s="1"/>
      <c r="AL1156" s="1"/>
    </row>
    <row r="1157" spans="36:38" ht="12" x14ac:dyDescent="0.2">
      <c r="AJ1157" s="1"/>
      <c r="AK1157" s="1"/>
      <c r="AL1157" s="1"/>
    </row>
    <row r="1158" spans="36:38" ht="12" x14ac:dyDescent="0.2">
      <c r="AJ1158" s="1"/>
      <c r="AK1158" s="1"/>
      <c r="AL1158" s="1"/>
    </row>
    <row r="1159" spans="36:38" ht="12" x14ac:dyDescent="0.2">
      <c r="AJ1159" s="1"/>
      <c r="AK1159" s="1"/>
      <c r="AL1159" s="1"/>
    </row>
    <row r="1160" spans="36:38" ht="12" x14ac:dyDescent="0.2">
      <c r="AJ1160" s="1"/>
      <c r="AK1160" s="1"/>
      <c r="AL1160" s="1"/>
    </row>
    <row r="1161" spans="36:38" ht="12" x14ac:dyDescent="0.2">
      <c r="AJ1161" s="1"/>
      <c r="AK1161" s="1"/>
      <c r="AL1161" s="1"/>
    </row>
    <row r="1162" spans="36:38" ht="12" x14ac:dyDescent="0.2">
      <c r="AJ1162" s="1"/>
      <c r="AK1162" s="1"/>
      <c r="AL1162" s="1"/>
    </row>
    <row r="1163" spans="36:38" ht="12" x14ac:dyDescent="0.2">
      <c r="AJ1163" s="1"/>
      <c r="AK1163" s="1"/>
      <c r="AL1163" s="1"/>
    </row>
    <row r="1164" spans="36:38" ht="12" x14ac:dyDescent="0.2">
      <c r="AJ1164" s="1"/>
      <c r="AK1164" s="1"/>
      <c r="AL1164" s="1"/>
    </row>
    <row r="1165" spans="36:38" ht="12" x14ac:dyDescent="0.2">
      <c r="AJ1165" s="1"/>
      <c r="AK1165" s="1"/>
      <c r="AL1165" s="1"/>
    </row>
    <row r="1166" spans="36:38" ht="12" x14ac:dyDescent="0.2">
      <c r="AJ1166" s="1"/>
      <c r="AK1166" s="1"/>
      <c r="AL1166" s="1"/>
    </row>
    <row r="1167" spans="36:38" ht="12" x14ac:dyDescent="0.2">
      <c r="AJ1167" s="1"/>
      <c r="AK1167" s="1"/>
      <c r="AL1167" s="1"/>
    </row>
    <row r="1168" spans="36:38" ht="12" x14ac:dyDescent="0.2">
      <c r="AJ1168" s="1"/>
      <c r="AK1168" s="1"/>
      <c r="AL1168" s="1"/>
    </row>
    <row r="1169" spans="36:38" ht="12" x14ac:dyDescent="0.2">
      <c r="AJ1169" s="1"/>
      <c r="AK1169" s="1"/>
      <c r="AL1169" s="1"/>
    </row>
    <row r="1170" spans="36:38" ht="12" x14ac:dyDescent="0.2">
      <c r="AJ1170" s="1"/>
      <c r="AK1170" s="1"/>
      <c r="AL1170" s="1"/>
    </row>
    <row r="1171" spans="36:38" ht="12" x14ac:dyDescent="0.2">
      <c r="AJ1171" s="1"/>
      <c r="AK1171" s="1"/>
      <c r="AL1171" s="1"/>
    </row>
    <row r="1172" spans="36:38" ht="12" x14ac:dyDescent="0.2">
      <c r="AJ1172" s="1"/>
      <c r="AK1172" s="1"/>
      <c r="AL1172" s="1"/>
    </row>
    <row r="1173" spans="36:38" ht="12" x14ac:dyDescent="0.2">
      <c r="AJ1173" s="1"/>
      <c r="AK1173" s="1"/>
      <c r="AL1173" s="1"/>
    </row>
    <row r="1174" spans="36:38" ht="12" x14ac:dyDescent="0.2">
      <c r="AJ1174" s="1"/>
      <c r="AK1174" s="1"/>
      <c r="AL1174" s="1"/>
    </row>
    <row r="1175" spans="36:38" ht="12" x14ac:dyDescent="0.2">
      <c r="AJ1175" s="1"/>
      <c r="AK1175" s="1"/>
      <c r="AL1175" s="1"/>
    </row>
    <row r="1176" spans="36:38" ht="12" x14ac:dyDescent="0.2">
      <c r="AJ1176" s="1"/>
      <c r="AK1176" s="1"/>
      <c r="AL1176" s="1"/>
    </row>
    <row r="1177" spans="36:38" ht="12" x14ac:dyDescent="0.2">
      <c r="AJ1177" s="1"/>
      <c r="AK1177" s="1"/>
      <c r="AL1177" s="1"/>
    </row>
    <row r="1178" spans="36:38" ht="12" x14ac:dyDescent="0.2">
      <c r="AJ1178" s="1"/>
      <c r="AK1178" s="1"/>
      <c r="AL1178" s="1"/>
    </row>
    <row r="1179" spans="36:38" ht="12" x14ac:dyDescent="0.2">
      <c r="AJ1179" s="1"/>
      <c r="AK1179" s="1"/>
      <c r="AL1179" s="1"/>
    </row>
    <row r="1180" spans="36:38" ht="12" x14ac:dyDescent="0.2">
      <c r="AJ1180" s="1"/>
      <c r="AK1180" s="1"/>
      <c r="AL1180" s="1"/>
    </row>
    <row r="1181" spans="36:38" ht="12" x14ac:dyDescent="0.2">
      <c r="AJ1181" s="1"/>
      <c r="AK1181" s="1"/>
      <c r="AL1181" s="1"/>
    </row>
    <row r="1182" spans="36:38" ht="12" x14ac:dyDescent="0.2">
      <c r="AJ1182" s="1"/>
      <c r="AK1182" s="1"/>
      <c r="AL1182" s="1"/>
    </row>
    <row r="1183" spans="36:38" ht="12" x14ac:dyDescent="0.2">
      <c r="AJ1183" s="1"/>
      <c r="AK1183" s="1"/>
      <c r="AL1183" s="1"/>
    </row>
    <row r="1184" spans="36:38" ht="12" x14ac:dyDescent="0.2">
      <c r="AJ1184" s="1"/>
      <c r="AK1184" s="1"/>
      <c r="AL1184" s="1"/>
    </row>
    <row r="1185" spans="36:38" ht="12" x14ac:dyDescent="0.2">
      <c r="AJ1185" s="1"/>
      <c r="AK1185" s="1"/>
      <c r="AL1185" s="1"/>
    </row>
    <row r="1186" spans="36:38" ht="12" x14ac:dyDescent="0.2">
      <c r="AJ1186" s="1"/>
      <c r="AK1186" s="1"/>
      <c r="AL1186" s="1"/>
    </row>
    <row r="1187" spans="36:38" ht="12" x14ac:dyDescent="0.2">
      <c r="AJ1187" s="1"/>
      <c r="AK1187" s="1"/>
      <c r="AL1187" s="1"/>
    </row>
    <row r="1188" spans="36:38" ht="12" x14ac:dyDescent="0.2">
      <c r="AJ1188" s="1"/>
      <c r="AK1188" s="1"/>
      <c r="AL1188" s="1"/>
    </row>
    <row r="1189" spans="36:38" ht="12" x14ac:dyDescent="0.2">
      <c r="AJ1189" s="1"/>
      <c r="AK1189" s="1"/>
      <c r="AL1189" s="1"/>
    </row>
    <row r="1190" spans="36:38" ht="12" x14ac:dyDescent="0.2">
      <c r="AJ1190" s="1"/>
      <c r="AK1190" s="1"/>
      <c r="AL1190" s="1"/>
    </row>
    <row r="1191" spans="36:38" ht="12" x14ac:dyDescent="0.2">
      <c r="AJ1191" s="1"/>
      <c r="AK1191" s="1"/>
      <c r="AL1191" s="1"/>
    </row>
    <row r="1192" spans="36:38" ht="12" x14ac:dyDescent="0.2">
      <c r="AJ1192" s="1"/>
      <c r="AK1192" s="1"/>
      <c r="AL1192" s="1"/>
    </row>
    <row r="1193" spans="36:38" ht="12" x14ac:dyDescent="0.2">
      <c r="AJ1193" s="1"/>
      <c r="AK1193" s="1"/>
      <c r="AL1193" s="1"/>
    </row>
    <row r="1194" spans="36:38" ht="12" x14ac:dyDescent="0.2">
      <c r="AJ1194" s="1"/>
      <c r="AK1194" s="1"/>
      <c r="AL1194" s="1"/>
    </row>
    <row r="1195" spans="36:38" ht="12" x14ac:dyDescent="0.2">
      <c r="AJ1195" s="1"/>
      <c r="AK1195" s="1"/>
      <c r="AL1195" s="1"/>
    </row>
    <row r="1196" spans="36:38" ht="12" x14ac:dyDescent="0.2">
      <c r="AJ1196" s="1"/>
      <c r="AK1196" s="1"/>
      <c r="AL1196" s="1"/>
    </row>
    <row r="1197" spans="36:38" ht="12" x14ac:dyDescent="0.2">
      <c r="AJ1197" s="1"/>
      <c r="AK1197" s="1"/>
      <c r="AL1197" s="1"/>
    </row>
    <row r="1198" spans="36:38" ht="12" x14ac:dyDescent="0.2">
      <c r="AJ1198" s="1"/>
      <c r="AK1198" s="1"/>
      <c r="AL1198" s="1"/>
    </row>
    <row r="1199" spans="36:38" ht="12" x14ac:dyDescent="0.2">
      <c r="AJ1199" s="1"/>
      <c r="AK1199" s="1"/>
      <c r="AL1199" s="1"/>
    </row>
    <row r="1200" spans="36:38" ht="12" x14ac:dyDescent="0.2">
      <c r="AJ1200" s="1"/>
      <c r="AK1200" s="1"/>
      <c r="AL1200" s="1"/>
    </row>
    <row r="1201" spans="36:38" ht="12" x14ac:dyDescent="0.2">
      <c r="AJ1201" s="1"/>
      <c r="AK1201" s="1"/>
      <c r="AL1201" s="1"/>
    </row>
    <row r="1202" spans="36:38" ht="12" x14ac:dyDescent="0.2">
      <c r="AJ1202" s="1"/>
      <c r="AK1202" s="1"/>
      <c r="AL1202" s="1"/>
    </row>
    <row r="1203" spans="36:38" ht="12" x14ac:dyDescent="0.2">
      <c r="AJ1203" s="1"/>
      <c r="AK1203" s="1"/>
      <c r="AL1203" s="1"/>
    </row>
    <row r="1204" spans="36:38" ht="12" x14ac:dyDescent="0.2">
      <c r="AJ1204" s="1"/>
      <c r="AK1204" s="1"/>
      <c r="AL1204" s="1"/>
    </row>
    <row r="1205" spans="36:38" ht="12" x14ac:dyDescent="0.2">
      <c r="AJ1205" s="1"/>
      <c r="AK1205" s="1"/>
      <c r="AL1205" s="1"/>
    </row>
    <row r="1206" spans="36:38" ht="12" x14ac:dyDescent="0.2">
      <c r="AJ1206" s="1"/>
      <c r="AK1206" s="1"/>
      <c r="AL1206" s="1"/>
    </row>
    <row r="1207" spans="36:38" ht="12" x14ac:dyDescent="0.2">
      <c r="AJ1207" s="1"/>
      <c r="AK1207" s="1"/>
      <c r="AL1207" s="1"/>
    </row>
    <row r="1208" spans="36:38" ht="12" x14ac:dyDescent="0.2">
      <c r="AJ1208" s="1"/>
      <c r="AK1208" s="1"/>
      <c r="AL1208" s="1"/>
    </row>
    <row r="1209" spans="36:38" ht="12" x14ac:dyDescent="0.2">
      <c r="AJ1209" s="1"/>
      <c r="AK1209" s="1"/>
      <c r="AL1209" s="1"/>
    </row>
    <row r="1210" spans="36:38" ht="12" x14ac:dyDescent="0.2">
      <c r="AJ1210" s="1"/>
      <c r="AK1210" s="1"/>
      <c r="AL1210" s="1"/>
    </row>
    <row r="1211" spans="36:38" ht="12" x14ac:dyDescent="0.2">
      <c r="AJ1211" s="1"/>
      <c r="AK1211" s="1"/>
      <c r="AL1211" s="1"/>
    </row>
    <row r="1212" spans="36:38" ht="12" x14ac:dyDescent="0.2">
      <c r="AJ1212" s="1"/>
      <c r="AK1212" s="1"/>
      <c r="AL1212" s="1"/>
    </row>
    <row r="1213" spans="36:38" ht="12" x14ac:dyDescent="0.2">
      <c r="AJ1213" s="1"/>
      <c r="AK1213" s="1"/>
      <c r="AL1213" s="1"/>
    </row>
    <row r="1214" spans="36:38" ht="12" x14ac:dyDescent="0.2">
      <c r="AJ1214" s="1"/>
      <c r="AK1214" s="1"/>
      <c r="AL1214" s="1"/>
    </row>
    <row r="1215" spans="36:38" ht="12" x14ac:dyDescent="0.2">
      <c r="AJ1215" s="1"/>
      <c r="AK1215" s="1"/>
      <c r="AL1215" s="1"/>
    </row>
    <row r="1216" spans="36:38" ht="12" x14ac:dyDescent="0.2">
      <c r="AJ1216" s="1"/>
      <c r="AK1216" s="1"/>
      <c r="AL1216" s="1"/>
    </row>
    <row r="1217" spans="36:38" ht="12" x14ac:dyDescent="0.2">
      <c r="AJ1217" s="1"/>
      <c r="AK1217" s="1"/>
      <c r="AL1217" s="1"/>
    </row>
    <row r="1218" spans="36:38" ht="12" x14ac:dyDescent="0.2">
      <c r="AJ1218" s="1"/>
      <c r="AK1218" s="1"/>
      <c r="AL1218" s="1"/>
    </row>
    <row r="1219" spans="36:38" ht="12" x14ac:dyDescent="0.2">
      <c r="AJ1219" s="1"/>
      <c r="AK1219" s="1"/>
      <c r="AL1219" s="1"/>
    </row>
    <row r="1220" spans="36:38" ht="12" x14ac:dyDescent="0.2">
      <c r="AJ1220" s="1"/>
      <c r="AK1220" s="1"/>
      <c r="AL1220" s="1"/>
    </row>
    <row r="1221" spans="36:38" ht="12" x14ac:dyDescent="0.2">
      <c r="AJ1221" s="1"/>
      <c r="AK1221" s="1"/>
      <c r="AL1221" s="1"/>
    </row>
    <row r="1222" spans="36:38" ht="12" x14ac:dyDescent="0.2">
      <c r="AJ1222" s="1"/>
      <c r="AK1222" s="1"/>
      <c r="AL1222" s="1"/>
    </row>
    <row r="1223" spans="36:38" ht="12" x14ac:dyDescent="0.2">
      <c r="AJ1223" s="1"/>
      <c r="AK1223" s="1"/>
      <c r="AL1223" s="1"/>
    </row>
    <row r="1224" spans="36:38" ht="12" x14ac:dyDescent="0.2">
      <c r="AJ1224" s="1"/>
      <c r="AK1224" s="1"/>
      <c r="AL1224" s="1"/>
    </row>
    <row r="1225" spans="36:38" ht="12" x14ac:dyDescent="0.2">
      <c r="AJ1225" s="1"/>
      <c r="AK1225" s="1"/>
      <c r="AL1225" s="1"/>
    </row>
    <row r="1226" spans="36:38" ht="12" x14ac:dyDescent="0.2">
      <c r="AJ1226" s="1"/>
      <c r="AK1226" s="1"/>
      <c r="AL1226" s="1"/>
    </row>
    <row r="1227" spans="36:38" ht="12" x14ac:dyDescent="0.2">
      <c r="AJ1227" s="1"/>
      <c r="AK1227" s="1"/>
      <c r="AL1227" s="1"/>
    </row>
    <row r="1228" spans="36:38" ht="12" x14ac:dyDescent="0.2">
      <c r="AJ1228" s="1"/>
      <c r="AK1228" s="1"/>
      <c r="AL1228" s="1"/>
    </row>
    <row r="1229" spans="36:38" ht="12" x14ac:dyDescent="0.2">
      <c r="AJ1229" s="1"/>
      <c r="AK1229" s="1"/>
      <c r="AL1229" s="1"/>
    </row>
    <row r="1230" spans="36:38" ht="12" x14ac:dyDescent="0.2">
      <c r="AJ1230" s="1"/>
      <c r="AK1230" s="1"/>
      <c r="AL1230" s="1"/>
    </row>
    <row r="1231" spans="36:38" ht="12" x14ac:dyDescent="0.2">
      <c r="AJ1231" s="1"/>
      <c r="AK1231" s="1"/>
      <c r="AL1231" s="1"/>
    </row>
    <row r="1232" spans="36:38" ht="12" x14ac:dyDescent="0.2">
      <c r="AJ1232" s="1"/>
      <c r="AK1232" s="1"/>
      <c r="AL1232" s="1"/>
    </row>
    <row r="1233" spans="36:38" ht="12" x14ac:dyDescent="0.2">
      <c r="AJ1233" s="1"/>
      <c r="AK1233" s="1"/>
      <c r="AL1233" s="1"/>
    </row>
    <row r="1234" spans="36:38" ht="12" x14ac:dyDescent="0.2">
      <c r="AJ1234" s="1"/>
      <c r="AK1234" s="1"/>
      <c r="AL1234" s="1"/>
    </row>
    <row r="1235" spans="36:38" ht="12" x14ac:dyDescent="0.2">
      <c r="AJ1235" s="1"/>
      <c r="AK1235" s="1"/>
      <c r="AL1235" s="1"/>
    </row>
    <row r="1236" spans="36:38" ht="12" x14ac:dyDescent="0.2">
      <c r="AJ1236" s="1"/>
      <c r="AK1236" s="1"/>
      <c r="AL1236" s="1"/>
    </row>
    <row r="1237" spans="36:38" ht="12" x14ac:dyDescent="0.2">
      <c r="AJ1237" s="1"/>
      <c r="AK1237" s="1"/>
      <c r="AL1237" s="1"/>
    </row>
    <row r="1238" spans="36:38" ht="12" x14ac:dyDescent="0.2">
      <c r="AJ1238" s="1"/>
      <c r="AK1238" s="1"/>
      <c r="AL1238" s="1"/>
    </row>
    <row r="1239" spans="36:38" ht="12" x14ac:dyDescent="0.2">
      <c r="AJ1239" s="1"/>
      <c r="AK1239" s="1"/>
      <c r="AL1239" s="1"/>
    </row>
    <row r="1240" spans="36:38" ht="12" x14ac:dyDescent="0.2">
      <c r="AJ1240" s="1"/>
      <c r="AK1240" s="1"/>
      <c r="AL1240" s="1"/>
    </row>
    <row r="1241" spans="36:38" ht="12" x14ac:dyDescent="0.2">
      <c r="AJ1241" s="1"/>
      <c r="AK1241" s="1"/>
      <c r="AL1241" s="1"/>
    </row>
    <row r="1242" spans="36:38" ht="12" x14ac:dyDescent="0.2">
      <c r="AJ1242" s="1"/>
      <c r="AK1242" s="1"/>
      <c r="AL1242" s="1"/>
    </row>
    <row r="1243" spans="36:38" ht="12" x14ac:dyDescent="0.2">
      <c r="AJ1243" s="1"/>
      <c r="AK1243" s="1"/>
      <c r="AL1243" s="1"/>
    </row>
    <row r="1244" spans="36:38" ht="12" x14ac:dyDescent="0.2">
      <c r="AJ1244" s="1"/>
      <c r="AK1244" s="1"/>
      <c r="AL1244" s="1"/>
    </row>
    <row r="1245" spans="36:38" ht="12" x14ac:dyDescent="0.2">
      <c r="AJ1245" s="1"/>
      <c r="AK1245" s="1"/>
      <c r="AL1245" s="1"/>
    </row>
    <row r="1246" spans="36:38" ht="12" x14ac:dyDescent="0.2">
      <c r="AJ1246" s="1"/>
      <c r="AK1246" s="1"/>
      <c r="AL1246" s="1"/>
    </row>
    <row r="1247" spans="36:38" ht="12" x14ac:dyDescent="0.2">
      <c r="AJ1247" s="1"/>
      <c r="AK1247" s="1"/>
      <c r="AL1247" s="1"/>
    </row>
    <row r="1248" spans="36:38" ht="12" x14ac:dyDescent="0.2">
      <c r="AJ1248" s="1"/>
      <c r="AK1248" s="1"/>
      <c r="AL1248" s="1"/>
    </row>
    <row r="1249" spans="36:38" ht="12" x14ac:dyDescent="0.2">
      <c r="AJ1249" s="1"/>
      <c r="AK1249" s="1"/>
      <c r="AL1249" s="1"/>
    </row>
    <row r="1250" spans="36:38" ht="12" x14ac:dyDescent="0.2">
      <c r="AJ1250" s="1"/>
      <c r="AK1250" s="1"/>
      <c r="AL1250" s="1"/>
    </row>
    <row r="1251" spans="36:38" ht="12" x14ac:dyDescent="0.2">
      <c r="AJ1251" s="1"/>
      <c r="AK1251" s="1"/>
      <c r="AL1251" s="1"/>
    </row>
    <row r="1252" spans="36:38" ht="12" x14ac:dyDescent="0.2">
      <c r="AJ1252" s="1"/>
      <c r="AK1252" s="1"/>
      <c r="AL1252" s="1"/>
    </row>
    <row r="1253" spans="36:38" ht="12" x14ac:dyDescent="0.2">
      <c r="AJ1253" s="1"/>
      <c r="AK1253" s="1"/>
      <c r="AL1253" s="1"/>
    </row>
    <row r="1254" spans="36:38" ht="12" x14ac:dyDescent="0.2">
      <c r="AJ1254" s="1"/>
      <c r="AK1254" s="1"/>
      <c r="AL1254" s="1"/>
    </row>
    <row r="1255" spans="36:38" ht="12" x14ac:dyDescent="0.2">
      <c r="AJ1255" s="1"/>
      <c r="AK1255" s="1"/>
      <c r="AL1255" s="1"/>
    </row>
    <row r="1256" spans="36:38" ht="12" x14ac:dyDescent="0.2">
      <c r="AJ1256" s="1"/>
      <c r="AK1256" s="1"/>
      <c r="AL1256" s="1"/>
    </row>
    <row r="1257" spans="36:38" ht="12" x14ac:dyDescent="0.2">
      <c r="AJ1257" s="1"/>
      <c r="AK1257" s="1"/>
      <c r="AL1257" s="1"/>
    </row>
    <row r="1258" spans="36:38" ht="12" x14ac:dyDescent="0.2">
      <c r="AJ1258" s="1"/>
      <c r="AK1258" s="1"/>
      <c r="AL1258" s="1"/>
    </row>
    <row r="1259" spans="36:38" ht="12" x14ac:dyDescent="0.2">
      <c r="AJ1259" s="1"/>
      <c r="AK1259" s="1"/>
      <c r="AL1259" s="1"/>
    </row>
    <row r="1260" spans="36:38" ht="12" x14ac:dyDescent="0.2">
      <c r="AJ1260" s="1"/>
      <c r="AK1260" s="1"/>
      <c r="AL1260" s="1"/>
    </row>
    <row r="1261" spans="36:38" ht="12" x14ac:dyDescent="0.2">
      <c r="AJ1261" s="1"/>
      <c r="AK1261" s="1"/>
      <c r="AL1261" s="1"/>
    </row>
    <row r="1262" spans="36:38" ht="12" x14ac:dyDescent="0.2">
      <c r="AJ1262" s="1"/>
      <c r="AK1262" s="1"/>
      <c r="AL1262" s="1"/>
    </row>
    <row r="1263" spans="36:38" ht="12" x14ac:dyDescent="0.2">
      <c r="AJ1263" s="1"/>
      <c r="AK1263" s="1"/>
      <c r="AL1263" s="1"/>
    </row>
    <row r="1264" spans="36:38" ht="12" x14ac:dyDescent="0.2">
      <c r="AJ1264" s="1"/>
      <c r="AK1264" s="1"/>
      <c r="AL1264" s="1"/>
    </row>
    <row r="1265" spans="36:38" ht="12" x14ac:dyDescent="0.2">
      <c r="AJ1265" s="1"/>
      <c r="AK1265" s="1"/>
      <c r="AL1265" s="1"/>
    </row>
    <row r="1266" spans="36:38" ht="12" x14ac:dyDescent="0.2">
      <c r="AJ1266" s="1"/>
      <c r="AK1266" s="1"/>
      <c r="AL1266" s="1"/>
    </row>
    <row r="1267" spans="36:38" ht="12" x14ac:dyDescent="0.2">
      <c r="AJ1267" s="1"/>
      <c r="AK1267" s="1"/>
      <c r="AL1267" s="1"/>
    </row>
    <row r="1268" spans="36:38" ht="12" x14ac:dyDescent="0.2">
      <c r="AJ1268" s="1"/>
      <c r="AK1268" s="1"/>
      <c r="AL1268" s="1"/>
    </row>
    <row r="1269" spans="36:38" ht="12" x14ac:dyDescent="0.2">
      <c r="AJ1269" s="1"/>
      <c r="AK1269" s="1"/>
      <c r="AL1269" s="1"/>
    </row>
    <row r="1270" spans="36:38" ht="12" x14ac:dyDescent="0.2">
      <c r="AJ1270" s="1"/>
      <c r="AK1270" s="1"/>
      <c r="AL1270" s="1"/>
    </row>
    <row r="1271" spans="36:38" ht="12" x14ac:dyDescent="0.2">
      <c r="AJ1271" s="1"/>
      <c r="AK1271" s="1"/>
      <c r="AL1271" s="1"/>
    </row>
    <row r="1272" spans="36:38" ht="12" x14ac:dyDescent="0.2">
      <c r="AJ1272" s="1"/>
      <c r="AK1272" s="1"/>
      <c r="AL1272" s="1"/>
    </row>
    <row r="1273" spans="36:38" ht="12" x14ac:dyDescent="0.2">
      <c r="AJ1273" s="1"/>
      <c r="AK1273" s="1"/>
      <c r="AL1273" s="1"/>
    </row>
    <row r="1274" spans="36:38" ht="12" x14ac:dyDescent="0.2">
      <c r="AJ1274" s="1"/>
      <c r="AK1274" s="1"/>
      <c r="AL1274" s="1"/>
    </row>
    <row r="1275" spans="36:38" ht="12" x14ac:dyDescent="0.2">
      <c r="AJ1275" s="1"/>
      <c r="AK1275" s="1"/>
      <c r="AL1275" s="1"/>
    </row>
    <row r="1276" spans="36:38" ht="12" x14ac:dyDescent="0.2">
      <c r="AJ1276" s="1"/>
      <c r="AK1276" s="1"/>
      <c r="AL1276" s="1"/>
    </row>
    <row r="1277" spans="36:38" ht="12" x14ac:dyDescent="0.2">
      <c r="AJ1277" s="1"/>
      <c r="AK1277" s="1"/>
      <c r="AL1277" s="1"/>
    </row>
    <row r="1278" spans="36:38" ht="12" x14ac:dyDescent="0.2">
      <c r="AJ1278" s="1"/>
      <c r="AK1278" s="1"/>
      <c r="AL1278" s="1"/>
    </row>
    <row r="1279" spans="36:38" ht="12" x14ac:dyDescent="0.2">
      <c r="AJ1279" s="1"/>
      <c r="AK1279" s="1"/>
      <c r="AL1279" s="1"/>
    </row>
    <row r="1280" spans="36:38" ht="12" x14ac:dyDescent="0.2">
      <c r="AJ1280" s="1"/>
      <c r="AK1280" s="1"/>
      <c r="AL1280" s="1"/>
    </row>
    <row r="1281" spans="36:38" ht="12" x14ac:dyDescent="0.2">
      <c r="AJ1281" s="1"/>
      <c r="AK1281" s="1"/>
      <c r="AL1281" s="1"/>
    </row>
    <row r="1282" spans="36:38" ht="12" x14ac:dyDescent="0.2">
      <c r="AJ1282" s="1"/>
      <c r="AK1282" s="1"/>
      <c r="AL1282" s="1"/>
    </row>
    <row r="1283" spans="36:38" ht="12" x14ac:dyDescent="0.2">
      <c r="AJ1283" s="1"/>
      <c r="AK1283" s="1"/>
      <c r="AL1283" s="1"/>
    </row>
    <row r="1284" spans="36:38" ht="12" x14ac:dyDescent="0.2">
      <c r="AJ1284" s="1"/>
      <c r="AK1284" s="1"/>
      <c r="AL1284" s="1"/>
    </row>
    <row r="1285" spans="36:38" ht="12" x14ac:dyDescent="0.2">
      <c r="AJ1285" s="1"/>
      <c r="AK1285" s="1"/>
      <c r="AL1285" s="1"/>
    </row>
    <row r="1286" spans="36:38" ht="12" x14ac:dyDescent="0.2">
      <c r="AJ1286" s="1"/>
      <c r="AK1286" s="1"/>
      <c r="AL1286" s="1"/>
    </row>
    <row r="1287" spans="36:38" ht="12" x14ac:dyDescent="0.2">
      <c r="AJ1287" s="1"/>
      <c r="AK1287" s="1"/>
      <c r="AL1287" s="1"/>
    </row>
    <row r="1288" spans="36:38" ht="12" x14ac:dyDescent="0.2">
      <c r="AJ1288" s="1"/>
      <c r="AK1288" s="1"/>
      <c r="AL1288" s="1"/>
    </row>
    <row r="1289" spans="36:38" ht="12" x14ac:dyDescent="0.2">
      <c r="AJ1289" s="1"/>
      <c r="AK1289" s="1"/>
      <c r="AL1289" s="1"/>
    </row>
    <row r="1290" spans="36:38" ht="12" x14ac:dyDescent="0.2">
      <c r="AJ1290" s="1"/>
      <c r="AK1290" s="1"/>
      <c r="AL1290" s="1"/>
    </row>
    <row r="1291" spans="36:38" ht="12" x14ac:dyDescent="0.2">
      <c r="AJ1291" s="1"/>
      <c r="AK1291" s="1"/>
      <c r="AL1291" s="1"/>
    </row>
    <row r="1292" spans="36:38" ht="12" x14ac:dyDescent="0.2">
      <c r="AJ1292" s="1"/>
      <c r="AK1292" s="1"/>
      <c r="AL1292" s="1"/>
    </row>
    <row r="1293" spans="36:38" ht="12" x14ac:dyDescent="0.2">
      <c r="AJ1293" s="1"/>
      <c r="AK1293" s="1"/>
      <c r="AL1293" s="1"/>
    </row>
    <row r="1294" spans="36:38" ht="12" x14ac:dyDescent="0.2">
      <c r="AJ1294" s="1"/>
      <c r="AK1294" s="1"/>
      <c r="AL1294" s="1"/>
    </row>
    <row r="1295" spans="36:38" ht="12" x14ac:dyDescent="0.2">
      <c r="AJ1295" s="1"/>
      <c r="AK1295" s="1"/>
      <c r="AL1295" s="1"/>
    </row>
    <row r="1296" spans="36:38" ht="12" x14ac:dyDescent="0.2">
      <c r="AJ1296" s="1"/>
      <c r="AK1296" s="1"/>
      <c r="AL1296" s="1"/>
    </row>
    <row r="1297" spans="36:38" ht="12" x14ac:dyDescent="0.2">
      <c r="AJ1297" s="1"/>
      <c r="AK1297" s="1"/>
      <c r="AL1297" s="1"/>
    </row>
    <row r="1298" spans="36:38" ht="12" x14ac:dyDescent="0.2">
      <c r="AJ1298" s="1"/>
      <c r="AK1298" s="1"/>
      <c r="AL1298" s="1"/>
    </row>
    <row r="1299" spans="36:38" ht="12" x14ac:dyDescent="0.2">
      <c r="AJ1299" s="1"/>
      <c r="AK1299" s="1"/>
      <c r="AL1299" s="1"/>
    </row>
    <row r="1300" spans="36:38" ht="12" x14ac:dyDescent="0.2">
      <c r="AJ1300" s="1"/>
      <c r="AK1300" s="1"/>
      <c r="AL1300" s="1"/>
    </row>
    <row r="1301" spans="36:38" ht="12" x14ac:dyDescent="0.2">
      <c r="AJ1301" s="1"/>
      <c r="AK1301" s="1"/>
      <c r="AL1301" s="1"/>
    </row>
    <row r="1302" spans="36:38" ht="12" x14ac:dyDescent="0.2">
      <c r="AJ1302" s="1"/>
      <c r="AK1302" s="1"/>
      <c r="AL1302" s="1"/>
    </row>
    <row r="1303" spans="36:38" ht="12" x14ac:dyDescent="0.2">
      <c r="AJ1303" s="1"/>
      <c r="AK1303" s="1"/>
      <c r="AL1303" s="1"/>
    </row>
    <row r="1304" spans="36:38" ht="12" x14ac:dyDescent="0.2">
      <c r="AJ1304" s="1"/>
      <c r="AK1304" s="1"/>
      <c r="AL1304" s="1"/>
    </row>
    <row r="1305" spans="36:38" ht="12" x14ac:dyDescent="0.2">
      <c r="AJ1305" s="1"/>
      <c r="AK1305" s="1"/>
      <c r="AL1305" s="1"/>
    </row>
    <row r="1306" spans="36:38" ht="12" x14ac:dyDescent="0.2">
      <c r="AJ1306" s="1"/>
      <c r="AK1306" s="1"/>
      <c r="AL1306" s="1"/>
    </row>
    <row r="1307" spans="36:38" ht="12" x14ac:dyDescent="0.2">
      <c r="AJ1307" s="1"/>
      <c r="AK1307" s="1"/>
      <c r="AL1307" s="1"/>
    </row>
    <row r="1308" spans="36:38" ht="12" x14ac:dyDescent="0.2">
      <c r="AJ1308" s="1"/>
      <c r="AK1308" s="1"/>
      <c r="AL1308" s="1"/>
    </row>
    <row r="1309" spans="36:38" ht="12" x14ac:dyDescent="0.2">
      <c r="AJ1309" s="1"/>
      <c r="AK1309" s="1"/>
      <c r="AL1309" s="1"/>
    </row>
    <row r="1310" spans="36:38" ht="12" x14ac:dyDescent="0.2">
      <c r="AJ1310" s="1"/>
      <c r="AK1310" s="1"/>
      <c r="AL1310" s="1"/>
    </row>
    <row r="1311" spans="36:38" ht="12" x14ac:dyDescent="0.2">
      <c r="AJ1311" s="1"/>
      <c r="AK1311" s="1"/>
      <c r="AL1311" s="1"/>
    </row>
    <row r="1312" spans="36:38" ht="12" x14ac:dyDescent="0.2">
      <c r="AJ1312" s="1"/>
      <c r="AK1312" s="1"/>
      <c r="AL1312" s="1"/>
    </row>
    <row r="1313" spans="36:38" ht="12" x14ac:dyDescent="0.2">
      <c r="AJ1313" s="1"/>
      <c r="AK1313" s="1"/>
      <c r="AL1313" s="1"/>
    </row>
    <row r="1314" spans="36:38" ht="12" x14ac:dyDescent="0.2">
      <c r="AJ1314" s="1"/>
      <c r="AK1314" s="1"/>
      <c r="AL1314" s="1"/>
    </row>
    <row r="1315" spans="36:38" ht="12" x14ac:dyDescent="0.2">
      <c r="AJ1315" s="1"/>
      <c r="AK1315" s="1"/>
      <c r="AL1315" s="1"/>
    </row>
    <row r="1316" spans="36:38" ht="12" x14ac:dyDescent="0.2">
      <c r="AJ1316" s="1"/>
      <c r="AK1316" s="1"/>
      <c r="AL1316" s="1"/>
    </row>
    <row r="1317" spans="36:38" ht="12" x14ac:dyDescent="0.2">
      <c r="AJ1317" s="1"/>
      <c r="AK1317" s="1"/>
      <c r="AL1317" s="1"/>
    </row>
    <row r="1318" spans="36:38" ht="12" x14ac:dyDescent="0.2">
      <c r="AJ1318" s="1"/>
      <c r="AK1318" s="1"/>
      <c r="AL1318" s="1"/>
    </row>
    <row r="1319" spans="36:38" ht="12" x14ac:dyDescent="0.2">
      <c r="AJ1319" s="1"/>
      <c r="AK1319" s="1"/>
      <c r="AL1319" s="1"/>
    </row>
    <row r="1320" spans="36:38" ht="12" x14ac:dyDescent="0.2">
      <c r="AJ1320" s="1"/>
      <c r="AK1320" s="1"/>
      <c r="AL1320" s="1"/>
    </row>
    <row r="1321" spans="36:38" ht="12" x14ac:dyDescent="0.2">
      <c r="AJ1321" s="1"/>
      <c r="AK1321" s="1"/>
      <c r="AL1321" s="1"/>
    </row>
    <row r="1322" spans="36:38" ht="12" x14ac:dyDescent="0.2">
      <c r="AJ1322" s="1"/>
      <c r="AK1322" s="1"/>
      <c r="AL1322" s="1"/>
    </row>
    <row r="1323" spans="36:38" ht="12" x14ac:dyDescent="0.2">
      <c r="AJ1323" s="1"/>
      <c r="AK1323" s="1"/>
      <c r="AL1323" s="1"/>
    </row>
    <row r="1324" spans="36:38" ht="12" x14ac:dyDescent="0.2">
      <c r="AJ1324" s="1"/>
      <c r="AK1324" s="1"/>
      <c r="AL1324" s="1"/>
    </row>
    <row r="1325" spans="36:38" ht="12" x14ac:dyDescent="0.2">
      <c r="AJ1325" s="1"/>
      <c r="AK1325" s="1"/>
      <c r="AL1325" s="1"/>
    </row>
    <row r="1326" spans="36:38" ht="12" x14ac:dyDescent="0.2">
      <c r="AJ1326" s="1"/>
      <c r="AK1326" s="1"/>
      <c r="AL1326" s="1"/>
    </row>
    <row r="1327" spans="36:38" ht="12" x14ac:dyDescent="0.2">
      <c r="AJ1327" s="1"/>
      <c r="AK1327" s="1"/>
      <c r="AL1327" s="1"/>
    </row>
    <row r="1328" spans="36:38" ht="12" x14ac:dyDescent="0.2">
      <c r="AJ1328" s="1"/>
      <c r="AK1328" s="1"/>
      <c r="AL1328" s="1"/>
    </row>
    <row r="1329" spans="36:38" ht="12" x14ac:dyDescent="0.2">
      <c r="AJ1329" s="1"/>
      <c r="AK1329" s="1"/>
      <c r="AL1329" s="1"/>
    </row>
    <row r="1330" spans="36:38" ht="12" x14ac:dyDescent="0.2">
      <c r="AJ1330" s="1"/>
      <c r="AK1330" s="1"/>
      <c r="AL1330" s="1"/>
    </row>
    <row r="1331" spans="36:38" ht="12" x14ac:dyDescent="0.2">
      <c r="AJ1331" s="1"/>
      <c r="AK1331" s="1"/>
      <c r="AL1331" s="1"/>
    </row>
    <row r="1332" spans="36:38" ht="12" x14ac:dyDescent="0.2">
      <c r="AJ1332" s="1"/>
      <c r="AK1332" s="1"/>
      <c r="AL1332" s="1"/>
    </row>
    <row r="1333" spans="36:38" ht="12" x14ac:dyDescent="0.2">
      <c r="AJ1333" s="1"/>
      <c r="AK1333" s="1"/>
      <c r="AL1333" s="1"/>
    </row>
    <row r="1334" spans="36:38" ht="12" x14ac:dyDescent="0.2">
      <c r="AJ1334" s="1"/>
      <c r="AK1334" s="1"/>
      <c r="AL1334" s="1"/>
    </row>
    <row r="1335" spans="36:38" ht="12" x14ac:dyDescent="0.2">
      <c r="AJ1335" s="1"/>
      <c r="AK1335" s="1"/>
      <c r="AL1335" s="1"/>
    </row>
    <row r="1336" spans="36:38" ht="12" x14ac:dyDescent="0.2">
      <c r="AJ1336" s="1"/>
      <c r="AK1336" s="1"/>
      <c r="AL1336" s="1"/>
    </row>
    <row r="1337" spans="36:38" ht="12" x14ac:dyDescent="0.2">
      <c r="AJ1337" s="1"/>
      <c r="AK1337" s="1"/>
      <c r="AL1337" s="1"/>
    </row>
    <row r="1338" spans="36:38" ht="12" x14ac:dyDescent="0.2">
      <c r="AJ1338" s="1"/>
      <c r="AK1338" s="1"/>
      <c r="AL1338" s="1"/>
    </row>
    <row r="1339" spans="36:38" ht="12" x14ac:dyDescent="0.2">
      <c r="AJ1339" s="1"/>
      <c r="AK1339" s="1"/>
      <c r="AL1339" s="1"/>
    </row>
    <row r="1340" spans="36:38" ht="12" x14ac:dyDescent="0.2">
      <c r="AJ1340" s="1"/>
      <c r="AK1340" s="1"/>
      <c r="AL1340" s="1"/>
    </row>
    <row r="1341" spans="36:38" ht="12" x14ac:dyDescent="0.2">
      <c r="AJ1341" s="1"/>
      <c r="AK1341" s="1"/>
      <c r="AL1341" s="1"/>
    </row>
    <row r="1342" spans="36:38" ht="12" x14ac:dyDescent="0.2">
      <c r="AJ1342" s="1"/>
      <c r="AK1342" s="1"/>
      <c r="AL1342" s="1"/>
    </row>
    <row r="1343" spans="36:38" ht="12" x14ac:dyDescent="0.2">
      <c r="AJ1343" s="1"/>
      <c r="AK1343" s="1"/>
      <c r="AL1343" s="1"/>
    </row>
    <row r="1344" spans="36:38" ht="12" x14ac:dyDescent="0.2">
      <c r="AJ1344" s="1"/>
      <c r="AK1344" s="1"/>
      <c r="AL1344" s="1"/>
    </row>
    <row r="1345" spans="36:38" ht="12" x14ac:dyDescent="0.2">
      <c r="AJ1345" s="1"/>
      <c r="AK1345" s="1"/>
      <c r="AL1345" s="1"/>
    </row>
    <row r="1346" spans="36:38" ht="12" x14ac:dyDescent="0.2">
      <c r="AJ1346" s="1"/>
      <c r="AK1346" s="1"/>
      <c r="AL1346" s="1"/>
    </row>
    <row r="1347" spans="36:38" ht="12" x14ac:dyDescent="0.2">
      <c r="AJ1347" s="1"/>
      <c r="AK1347" s="1"/>
      <c r="AL1347" s="1"/>
    </row>
    <row r="1348" spans="36:38" ht="12" x14ac:dyDescent="0.2">
      <c r="AJ1348" s="1"/>
      <c r="AK1348" s="1"/>
      <c r="AL1348" s="1"/>
    </row>
    <row r="1349" spans="36:38" ht="12" x14ac:dyDescent="0.2">
      <c r="AJ1349" s="1"/>
      <c r="AK1349" s="1"/>
      <c r="AL1349" s="1"/>
    </row>
    <row r="1350" spans="36:38" ht="12" x14ac:dyDescent="0.2">
      <c r="AJ1350" s="1"/>
      <c r="AK1350" s="1"/>
      <c r="AL1350" s="1"/>
    </row>
    <row r="1351" spans="36:38" ht="12" x14ac:dyDescent="0.2">
      <c r="AJ1351" s="1"/>
      <c r="AK1351" s="1"/>
      <c r="AL1351" s="1"/>
    </row>
    <row r="1352" spans="36:38" ht="12" x14ac:dyDescent="0.2">
      <c r="AJ1352" s="1"/>
      <c r="AK1352" s="1"/>
      <c r="AL1352" s="1"/>
    </row>
    <row r="1353" spans="36:38" ht="12" x14ac:dyDescent="0.2">
      <c r="AJ1353" s="1"/>
      <c r="AK1353" s="1"/>
      <c r="AL1353" s="1"/>
    </row>
    <row r="1354" spans="36:38" ht="12" x14ac:dyDescent="0.2">
      <c r="AJ1354" s="1"/>
      <c r="AK1354" s="1"/>
      <c r="AL1354" s="1"/>
    </row>
    <row r="1355" spans="36:38" ht="12" x14ac:dyDescent="0.2">
      <c r="AJ1355" s="1"/>
      <c r="AK1355" s="1"/>
      <c r="AL1355" s="1"/>
    </row>
    <row r="1356" spans="36:38" ht="12" x14ac:dyDescent="0.2">
      <c r="AJ1356" s="1"/>
      <c r="AK1356" s="1"/>
      <c r="AL1356" s="1"/>
    </row>
    <row r="1357" spans="36:38" ht="12" x14ac:dyDescent="0.2">
      <c r="AJ1357" s="1"/>
      <c r="AK1357" s="1"/>
      <c r="AL1357" s="1"/>
    </row>
    <row r="1358" spans="36:38" ht="12" x14ac:dyDescent="0.2">
      <c r="AJ1358" s="1"/>
      <c r="AK1358" s="1"/>
      <c r="AL1358" s="1"/>
    </row>
    <row r="1359" spans="36:38" ht="12" x14ac:dyDescent="0.2">
      <c r="AJ1359" s="1"/>
      <c r="AK1359" s="1"/>
      <c r="AL1359" s="1"/>
    </row>
    <row r="1360" spans="36:38" ht="12" x14ac:dyDescent="0.2">
      <c r="AJ1360" s="1"/>
      <c r="AK1360" s="1"/>
      <c r="AL1360" s="1"/>
    </row>
    <row r="1361" spans="36:38" ht="12" x14ac:dyDescent="0.2">
      <c r="AJ1361" s="1"/>
      <c r="AK1361" s="1"/>
      <c r="AL1361" s="1"/>
    </row>
    <row r="1362" spans="36:38" ht="12" x14ac:dyDescent="0.2">
      <c r="AJ1362" s="1"/>
      <c r="AK1362" s="1"/>
      <c r="AL1362" s="1"/>
    </row>
    <row r="1363" spans="36:38" ht="12" x14ac:dyDescent="0.2">
      <c r="AJ1363" s="1"/>
      <c r="AK1363" s="1"/>
      <c r="AL1363" s="1"/>
    </row>
    <row r="1364" spans="36:38" ht="12" x14ac:dyDescent="0.2">
      <c r="AJ1364" s="1"/>
      <c r="AK1364" s="1"/>
      <c r="AL1364" s="1"/>
    </row>
    <row r="1365" spans="36:38" ht="12" x14ac:dyDescent="0.2">
      <c r="AJ1365" s="1"/>
      <c r="AK1365" s="1"/>
      <c r="AL1365" s="1"/>
    </row>
    <row r="1366" spans="36:38" ht="12" x14ac:dyDescent="0.2">
      <c r="AJ1366" s="1"/>
      <c r="AK1366" s="1"/>
      <c r="AL1366" s="1"/>
    </row>
    <row r="1367" spans="36:38" ht="12" x14ac:dyDescent="0.2">
      <c r="AJ1367" s="1"/>
      <c r="AK1367" s="1"/>
      <c r="AL1367" s="1"/>
    </row>
    <row r="1368" spans="36:38" ht="12" x14ac:dyDescent="0.2">
      <c r="AJ1368" s="1"/>
      <c r="AK1368" s="1"/>
      <c r="AL1368" s="1"/>
    </row>
    <row r="1369" spans="36:38" ht="12" x14ac:dyDescent="0.2">
      <c r="AJ1369" s="1"/>
      <c r="AK1369" s="1"/>
      <c r="AL1369" s="1"/>
    </row>
    <row r="1370" spans="36:38" ht="12" x14ac:dyDescent="0.2">
      <c r="AJ1370" s="1"/>
      <c r="AK1370" s="1"/>
      <c r="AL1370" s="1"/>
    </row>
    <row r="1371" spans="36:38" ht="12" x14ac:dyDescent="0.2">
      <c r="AJ1371" s="1"/>
      <c r="AK1371" s="1"/>
      <c r="AL1371" s="1"/>
    </row>
    <row r="1372" spans="36:38" ht="12" x14ac:dyDescent="0.2">
      <c r="AJ1372" s="1"/>
      <c r="AK1372" s="1"/>
      <c r="AL1372" s="1"/>
    </row>
    <row r="1373" spans="36:38" ht="12" x14ac:dyDescent="0.2">
      <c r="AJ1373" s="1"/>
      <c r="AK1373" s="1"/>
      <c r="AL1373" s="1"/>
    </row>
    <row r="1374" spans="36:38" ht="12" x14ac:dyDescent="0.2">
      <c r="AJ1374" s="1"/>
      <c r="AK1374" s="1"/>
      <c r="AL1374" s="1"/>
    </row>
    <row r="1375" spans="36:38" ht="12" x14ac:dyDescent="0.2">
      <c r="AJ1375" s="1"/>
      <c r="AK1375" s="1"/>
      <c r="AL1375" s="1"/>
    </row>
    <row r="1376" spans="36:38" ht="12" x14ac:dyDescent="0.2">
      <c r="AJ1376" s="1"/>
      <c r="AK1376" s="1"/>
      <c r="AL1376" s="1"/>
    </row>
    <row r="1377" spans="36:38" ht="12" x14ac:dyDescent="0.2">
      <c r="AJ1377" s="1"/>
      <c r="AK1377" s="1"/>
      <c r="AL1377" s="1"/>
    </row>
    <row r="1378" spans="36:38" ht="12" x14ac:dyDescent="0.2">
      <c r="AJ1378" s="1"/>
      <c r="AK1378" s="1"/>
      <c r="AL1378" s="1"/>
    </row>
    <row r="1379" spans="36:38" ht="12" x14ac:dyDescent="0.2">
      <c r="AJ1379" s="1"/>
      <c r="AK1379" s="1"/>
      <c r="AL1379" s="1"/>
    </row>
    <row r="1380" spans="36:38" ht="12" x14ac:dyDescent="0.2">
      <c r="AJ1380" s="1"/>
      <c r="AK1380" s="1"/>
      <c r="AL1380" s="1"/>
    </row>
    <row r="1381" spans="36:38" ht="12" x14ac:dyDescent="0.2">
      <c r="AJ1381" s="1"/>
      <c r="AK1381" s="1"/>
      <c r="AL1381" s="1"/>
    </row>
    <row r="1382" spans="36:38" ht="12" x14ac:dyDescent="0.2">
      <c r="AJ1382" s="1"/>
      <c r="AK1382" s="1"/>
      <c r="AL1382" s="1"/>
    </row>
    <row r="1383" spans="36:38" ht="12" x14ac:dyDescent="0.2">
      <c r="AJ1383" s="1"/>
      <c r="AK1383" s="1"/>
      <c r="AL1383" s="1"/>
    </row>
    <row r="1384" spans="36:38" ht="12" x14ac:dyDescent="0.2">
      <c r="AJ1384" s="1"/>
      <c r="AK1384" s="1"/>
      <c r="AL1384" s="1"/>
    </row>
    <row r="1385" spans="36:38" ht="12" x14ac:dyDescent="0.2">
      <c r="AJ1385" s="1"/>
      <c r="AK1385" s="1"/>
      <c r="AL1385" s="1"/>
    </row>
    <row r="1386" spans="36:38" ht="12" x14ac:dyDescent="0.2">
      <c r="AJ1386" s="1"/>
      <c r="AK1386" s="1"/>
      <c r="AL1386" s="1"/>
    </row>
    <row r="1387" spans="36:38" ht="12" x14ac:dyDescent="0.2">
      <c r="AJ1387" s="1"/>
      <c r="AK1387" s="1"/>
      <c r="AL1387" s="1"/>
    </row>
    <row r="1388" spans="36:38" ht="12" x14ac:dyDescent="0.2">
      <c r="AJ1388" s="1"/>
      <c r="AK1388" s="1"/>
      <c r="AL1388" s="1"/>
    </row>
    <row r="1389" spans="36:38" ht="12" x14ac:dyDescent="0.2">
      <c r="AJ1389" s="1"/>
      <c r="AK1389" s="1"/>
      <c r="AL1389" s="1"/>
    </row>
    <row r="1390" spans="36:38" ht="12" x14ac:dyDescent="0.2">
      <c r="AJ1390" s="1"/>
      <c r="AK1390" s="1"/>
      <c r="AL1390" s="1"/>
    </row>
    <row r="1391" spans="36:38" ht="12" x14ac:dyDescent="0.2">
      <c r="AJ1391" s="1"/>
      <c r="AK1391" s="1"/>
      <c r="AL1391" s="1"/>
    </row>
    <row r="1392" spans="36:38" ht="12" x14ac:dyDescent="0.2">
      <c r="AJ1392" s="1"/>
      <c r="AK1392" s="1"/>
      <c r="AL1392" s="1"/>
    </row>
    <row r="1393" spans="36:38" ht="12" x14ac:dyDescent="0.2">
      <c r="AJ1393" s="1"/>
      <c r="AK1393" s="1"/>
      <c r="AL1393" s="1"/>
    </row>
    <row r="1394" spans="36:38" ht="12" x14ac:dyDescent="0.2">
      <c r="AJ1394" s="1"/>
      <c r="AK1394" s="1"/>
      <c r="AL1394" s="1"/>
    </row>
    <row r="1395" spans="36:38" ht="12" x14ac:dyDescent="0.2">
      <c r="AJ1395" s="1"/>
      <c r="AK1395" s="1"/>
      <c r="AL1395" s="1"/>
    </row>
    <row r="1396" spans="36:38" ht="12" x14ac:dyDescent="0.2">
      <c r="AJ1396" s="1"/>
      <c r="AK1396" s="1"/>
      <c r="AL1396" s="1"/>
    </row>
    <row r="1397" spans="36:38" ht="12" x14ac:dyDescent="0.2">
      <c r="AJ1397" s="1"/>
      <c r="AK1397" s="1"/>
      <c r="AL1397" s="1"/>
    </row>
    <row r="1398" spans="36:38" ht="12" x14ac:dyDescent="0.2">
      <c r="AJ1398" s="1"/>
      <c r="AK1398" s="1"/>
      <c r="AL1398" s="1"/>
    </row>
    <row r="1399" spans="36:38" ht="12" x14ac:dyDescent="0.2">
      <c r="AJ1399" s="1"/>
      <c r="AK1399" s="1"/>
      <c r="AL1399" s="1"/>
    </row>
    <row r="1400" spans="36:38" ht="12" x14ac:dyDescent="0.2">
      <c r="AJ1400" s="1"/>
      <c r="AK1400" s="1"/>
      <c r="AL1400" s="1"/>
    </row>
    <row r="1401" spans="36:38" ht="12" x14ac:dyDescent="0.2">
      <c r="AJ1401" s="1"/>
      <c r="AK1401" s="1"/>
      <c r="AL1401" s="1"/>
    </row>
    <row r="1402" spans="36:38" ht="12" x14ac:dyDescent="0.2">
      <c r="AJ1402" s="1"/>
      <c r="AK1402" s="1"/>
      <c r="AL1402" s="1"/>
    </row>
    <row r="1403" spans="36:38" ht="12" x14ac:dyDescent="0.2">
      <c r="AJ1403" s="1"/>
      <c r="AK1403" s="1"/>
      <c r="AL1403" s="1"/>
    </row>
    <row r="1404" spans="36:38" ht="12" x14ac:dyDescent="0.2">
      <c r="AJ1404" s="1"/>
      <c r="AK1404" s="1"/>
      <c r="AL1404" s="1"/>
    </row>
    <row r="1405" spans="36:38" ht="12" x14ac:dyDescent="0.2">
      <c r="AJ1405" s="1"/>
      <c r="AK1405" s="1"/>
      <c r="AL1405" s="1"/>
    </row>
    <row r="1406" spans="36:38" ht="12" x14ac:dyDescent="0.2">
      <c r="AJ1406" s="1"/>
      <c r="AK1406" s="1"/>
      <c r="AL1406" s="1"/>
    </row>
    <row r="1407" spans="36:38" ht="12" x14ac:dyDescent="0.2">
      <c r="AJ1407" s="1"/>
      <c r="AK1407" s="1"/>
      <c r="AL1407" s="1"/>
    </row>
    <row r="1408" spans="36:38" ht="12" x14ac:dyDescent="0.2">
      <c r="AJ1408" s="1"/>
      <c r="AK1408" s="1"/>
      <c r="AL1408" s="1"/>
    </row>
    <row r="1409" spans="36:38" ht="12" x14ac:dyDescent="0.2">
      <c r="AJ1409" s="1"/>
      <c r="AK1409" s="1"/>
      <c r="AL1409" s="1"/>
    </row>
    <row r="1410" spans="36:38" ht="12" x14ac:dyDescent="0.2">
      <c r="AJ1410" s="1"/>
      <c r="AK1410" s="1"/>
      <c r="AL1410" s="1"/>
    </row>
    <row r="1411" spans="36:38" ht="12" x14ac:dyDescent="0.2">
      <c r="AJ1411" s="1"/>
      <c r="AK1411" s="1"/>
      <c r="AL1411" s="1"/>
    </row>
    <row r="1412" spans="36:38" ht="12" x14ac:dyDescent="0.2">
      <c r="AJ1412" s="1"/>
      <c r="AK1412" s="1"/>
      <c r="AL1412" s="1"/>
    </row>
    <row r="1413" spans="36:38" ht="12" x14ac:dyDescent="0.2">
      <c r="AJ1413" s="1"/>
      <c r="AK1413" s="1"/>
      <c r="AL1413" s="1"/>
    </row>
    <row r="1414" spans="36:38" ht="12" x14ac:dyDescent="0.2">
      <c r="AJ1414" s="1"/>
      <c r="AK1414" s="1"/>
      <c r="AL1414" s="1"/>
    </row>
    <row r="1415" spans="36:38" ht="12" x14ac:dyDescent="0.2">
      <c r="AJ1415" s="1"/>
      <c r="AK1415" s="1"/>
      <c r="AL1415" s="1"/>
    </row>
    <row r="1416" spans="36:38" ht="12" x14ac:dyDescent="0.2">
      <c r="AJ1416" s="1"/>
      <c r="AK1416" s="1"/>
      <c r="AL1416" s="1"/>
    </row>
    <row r="1417" spans="36:38" ht="12" x14ac:dyDescent="0.2">
      <c r="AJ1417" s="1"/>
      <c r="AK1417" s="1"/>
      <c r="AL1417" s="1"/>
    </row>
    <row r="1418" spans="36:38" ht="12" x14ac:dyDescent="0.2">
      <c r="AJ1418" s="1"/>
      <c r="AK1418" s="1"/>
      <c r="AL1418" s="1"/>
    </row>
    <row r="1419" spans="36:38" ht="12" x14ac:dyDescent="0.2">
      <c r="AJ1419" s="1"/>
      <c r="AK1419" s="1"/>
      <c r="AL1419" s="1"/>
    </row>
    <row r="1420" spans="36:38" ht="12" x14ac:dyDescent="0.2">
      <c r="AJ1420" s="1"/>
      <c r="AK1420" s="1"/>
      <c r="AL1420" s="1"/>
    </row>
    <row r="1421" spans="36:38" ht="12" x14ac:dyDescent="0.2">
      <c r="AJ1421" s="1"/>
      <c r="AK1421" s="1"/>
      <c r="AL1421" s="1"/>
    </row>
    <row r="1422" spans="36:38" ht="12" x14ac:dyDescent="0.2">
      <c r="AJ1422" s="1"/>
      <c r="AK1422" s="1"/>
      <c r="AL1422" s="1"/>
    </row>
    <row r="1423" spans="36:38" ht="12" x14ac:dyDescent="0.2">
      <c r="AJ1423" s="1"/>
      <c r="AK1423" s="1"/>
      <c r="AL1423" s="1"/>
    </row>
    <row r="1424" spans="36:38" ht="12" x14ac:dyDescent="0.2">
      <c r="AJ1424" s="1"/>
      <c r="AK1424" s="1"/>
      <c r="AL1424" s="1"/>
    </row>
    <row r="1425" spans="36:38" ht="12" x14ac:dyDescent="0.2">
      <c r="AJ1425" s="1"/>
      <c r="AK1425" s="1"/>
      <c r="AL1425" s="1"/>
    </row>
    <row r="1426" spans="36:38" ht="12" x14ac:dyDescent="0.2">
      <c r="AJ1426" s="1"/>
      <c r="AK1426" s="1"/>
      <c r="AL1426" s="1"/>
    </row>
    <row r="1427" spans="36:38" ht="12" x14ac:dyDescent="0.2">
      <c r="AJ1427" s="1"/>
      <c r="AK1427" s="1"/>
      <c r="AL1427" s="1"/>
    </row>
    <row r="1428" spans="36:38" ht="12" x14ac:dyDescent="0.2">
      <c r="AJ1428" s="1"/>
      <c r="AK1428" s="1"/>
      <c r="AL1428" s="1"/>
    </row>
    <row r="1429" spans="36:38" ht="12" x14ac:dyDescent="0.2">
      <c r="AJ1429" s="1"/>
      <c r="AK1429" s="1"/>
      <c r="AL1429" s="1"/>
    </row>
    <row r="1430" spans="36:38" ht="12" x14ac:dyDescent="0.2">
      <c r="AJ1430" s="1"/>
      <c r="AK1430" s="1"/>
      <c r="AL1430" s="1"/>
    </row>
    <row r="1431" spans="36:38" ht="12" x14ac:dyDescent="0.2">
      <c r="AJ1431" s="1"/>
      <c r="AK1431" s="1"/>
      <c r="AL1431" s="1"/>
    </row>
    <row r="1432" spans="36:38" ht="12" x14ac:dyDescent="0.2">
      <c r="AJ1432" s="1"/>
      <c r="AK1432" s="1"/>
      <c r="AL1432" s="1"/>
    </row>
    <row r="1433" spans="36:38" ht="12" x14ac:dyDescent="0.2">
      <c r="AJ1433" s="1"/>
      <c r="AK1433" s="1"/>
      <c r="AL1433" s="1"/>
    </row>
    <row r="1434" spans="36:38" ht="12" x14ac:dyDescent="0.2">
      <c r="AJ1434" s="1"/>
      <c r="AK1434" s="1"/>
      <c r="AL1434" s="1"/>
    </row>
    <row r="1435" spans="36:38" ht="12" x14ac:dyDescent="0.2">
      <c r="AJ1435" s="1"/>
      <c r="AK1435" s="1"/>
      <c r="AL1435" s="1"/>
    </row>
    <row r="1436" spans="36:38" ht="12" x14ac:dyDescent="0.2">
      <c r="AJ1436" s="1"/>
      <c r="AK1436" s="1"/>
      <c r="AL1436" s="1"/>
    </row>
    <row r="1437" spans="36:38" ht="12" x14ac:dyDescent="0.2">
      <c r="AJ1437" s="1"/>
      <c r="AK1437" s="1"/>
      <c r="AL1437" s="1"/>
    </row>
    <row r="1438" spans="36:38" ht="12" x14ac:dyDescent="0.2">
      <c r="AJ1438" s="1"/>
      <c r="AK1438" s="1"/>
      <c r="AL1438" s="1"/>
    </row>
    <row r="1439" spans="36:38" ht="12" x14ac:dyDescent="0.2">
      <c r="AJ1439" s="1"/>
      <c r="AK1439" s="1"/>
      <c r="AL1439" s="1"/>
    </row>
    <row r="1440" spans="36:38" ht="12" x14ac:dyDescent="0.2">
      <c r="AJ1440" s="1"/>
      <c r="AK1440" s="1"/>
      <c r="AL1440" s="1"/>
    </row>
    <row r="1441" spans="36:38" ht="12" x14ac:dyDescent="0.2">
      <c r="AJ1441" s="1"/>
      <c r="AK1441" s="1"/>
      <c r="AL1441" s="1"/>
    </row>
    <row r="1442" spans="36:38" ht="12" x14ac:dyDescent="0.2">
      <c r="AJ1442" s="1"/>
      <c r="AK1442" s="1"/>
      <c r="AL1442" s="1"/>
    </row>
    <row r="1443" spans="36:38" ht="12" x14ac:dyDescent="0.2">
      <c r="AJ1443" s="1"/>
      <c r="AK1443" s="1"/>
      <c r="AL1443" s="1"/>
    </row>
    <row r="1444" spans="36:38" ht="12" x14ac:dyDescent="0.2">
      <c r="AJ1444" s="1"/>
      <c r="AK1444" s="1"/>
      <c r="AL1444" s="1"/>
    </row>
    <row r="1445" spans="36:38" ht="12" x14ac:dyDescent="0.2">
      <c r="AJ1445" s="1"/>
      <c r="AK1445" s="1"/>
      <c r="AL1445" s="1"/>
    </row>
    <row r="1446" spans="36:38" ht="12" x14ac:dyDescent="0.2">
      <c r="AJ1446" s="1"/>
      <c r="AK1446" s="1"/>
      <c r="AL1446" s="1"/>
    </row>
    <row r="1447" spans="36:38" ht="12" x14ac:dyDescent="0.2">
      <c r="AJ1447" s="1"/>
      <c r="AK1447" s="1"/>
      <c r="AL1447" s="1"/>
    </row>
    <row r="1448" spans="36:38" ht="12" x14ac:dyDescent="0.2">
      <c r="AJ1448" s="1"/>
      <c r="AK1448" s="1"/>
      <c r="AL1448" s="1"/>
    </row>
    <row r="1449" spans="36:38" ht="12" x14ac:dyDescent="0.2">
      <c r="AJ1449" s="1"/>
      <c r="AK1449" s="1"/>
      <c r="AL1449" s="1"/>
    </row>
    <row r="1450" spans="36:38" ht="12" x14ac:dyDescent="0.2">
      <c r="AJ1450" s="1"/>
      <c r="AK1450" s="1"/>
      <c r="AL1450" s="1"/>
    </row>
    <row r="1451" spans="36:38" ht="12" x14ac:dyDescent="0.2">
      <c r="AJ1451" s="1"/>
      <c r="AK1451" s="1"/>
      <c r="AL1451" s="1"/>
    </row>
    <row r="1452" spans="36:38" ht="12" x14ac:dyDescent="0.2">
      <c r="AJ1452" s="1"/>
      <c r="AK1452" s="1"/>
      <c r="AL1452" s="1"/>
    </row>
    <row r="1453" spans="36:38" ht="12" x14ac:dyDescent="0.2">
      <c r="AJ1453" s="1"/>
      <c r="AK1453" s="1"/>
      <c r="AL1453" s="1"/>
    </row>
    <row r="1454" spans="36:38" ht="12" x14ac:dyDescent="0.2">
      <c r="AJ1454" s="1"/>
      <c r="AK1454" s="1"/>
      <c r="AL1454" s="1"/>
    </row>
    <row r="1455" spans="36:38" ht="12" x14ac:dyDescent="0.2">
      <c r="AJ1455" s="1"/>
      <c r="AK1455" s="1"/>
      <c r="AL1455" s="1"/>
    </row>
    <row r="1456" spans="36:38" ht="12" x14ac:dyDescent="0.2">
      <c r="AJ1456" s="1"/>
      <c r="AK1456" s="1"/>
      <c r="AL1456" s="1"/>
    </row>
    <row r="1457" spans="36:38" ht="12" x14ac:dyDescent="0.2">
      <c r="AJ1457" s="1"/>
      <c r="AK1457" s="1"/>
      <c r="AL1457" s="1"/>
    </row>
    <row r="1458" spans="36:38" ht="12" x14ac:dyDescent="0.2">
      <c r="AJ1458" s="1"/>
      <c r="AK1458" s="1"/>
      <c r="AL1458" s="1"/>
    </row>
    <row r="1459" spans="36:38" ht="12" x14ac:dyDescent="0.2">
      <c r="AJ1459" s="1"/>
      <c r="AK1459" s="1"/>
      <c r="AL1459" s="1"/>
    </row>
    <row r="1460" spans="36:38" ht="12" x14ac:dyDescent="0.2">
      <c r="AJ1460" s="1"/>
      <c r="AK1460" s="1"/>
      <c r="AL1460" s="1"/>
    </row>
    <row r="1461" spans="36:38" ht="12" x14ac:dyDescent="0.2">
      <c r="AJ1461" s="1"/>
      <c r="AK1461" s="1"/>
      <c r="AL1461" s="1"/>
    </row>
    <row r="1462" spans="36:38" ht="12" x14ac:dyDescent="0.2">
      <c r="AJ1462" s="1"/>
      <c r="AK1462" s="1"/>
      <c r="AL1462" s="1"/>
    </row>
    <row r="1463" spans="36:38" ht="12" x14ac:dyDescent="0.2">
      <c r="AJ1463" s="1"/>
      <c r="AK1463" s="1"/>
      <c r="AL1463" s="1"/>
    </row>
    <row r="1464" spans="36:38" ht="12" x14ac:dyDescent="0.2">
      <c r="AJ1464" s="1"/>
      <c r="AK1464" s="1"/>
      <c r="AL1464" s="1"/>
    </row>
    <row r="1465" spans="36:38" ht="12" x14ac:dyDescent="0.2">
      <c r="AJ1465" s="1"/>
      <c r="AK1465" s="1"/>
      <c r="AL1465" s="1"/>
    </row>
    <row r="1466" spans="36:38" ht="12" x14ac:dyDescent="0.2">
      <c r="AJ1466" s="1"/>
      <c r="AK1466" s="1"/>
      <c r="AL1466" s="1"/>
    </row>
    <row r="1467" spans="36:38" ht="12" x14ac:dyDescent="0.2">
      <c r="AJ1467" s="1"/>
      <c r="AK1467" s="1"/>
      <c r="AL1467" s="1"/>
    </row>
    <row r="1468" spans="36:38" ht="12" x14ac:dyDescent="0.2">
      <c r="AJ1468" s="1"/>
      <c r="AK1468" s="1"/>
      <c r="AL1468" s="1"/>
    </row>
    <row r="1469" spans="36:38" ht="12" x14ac:dyDescent="0.2">
      <c r="AJ1469" s="1"/>
      <c r="AK1469" s="1"/>
      <c r="AL1469" s="1"/>
    </row>
    <row r="1470" spans="36:38" ht="12" x14ac:dyDescent="0.2">
      <c r="AJ1470" s="1"/>
      <c r="AK1470" s="1"/>
      <c r="AL1470" s="1"/>
    </row>
    <row r="1471" spans="36:38" ht="12" x14ac:dyDescent="0.2">
      <c r="AJ1471" s="1"/>
      <c r="AK1471" s="1"/>
      <c r="AL1471" s="1"/>
    </row>
    <row r="1472" spans="36:38" ht="12" x14ac:dyDescent="0.2">
      <c r="AJ1472" s="1"/>
      <c r="AK1472" s="1"/>
      <c r="AL1472" s="1"/>
    </row>
    <row r="1473" spans="36:38" ht="12" x14ac:dyDescent="0.2">
      <c r="AJ1473" s="1"/>
      <c r="AK1473" s="1"/>
      <c r="AL1473" s="1"/>
    </row>
    <row r="1474" spans="36:38" ht="12" x14ac:dyDescent="0.2">
      <c r="AJ1474" s="1"/>
      <c r="AK1474" s="1"/>
      <c r="AL1474" s="1"/>
    </row>
    <row r="1475" spans="36:38" ht="12" x14ac:dyDescent="0.2">
      <c r="AJ1475" s="1"/>
      <c r="AK1475" s="1"/>
      <c r="AL1475" s="1"/>
    </row>
    <row r="1476" spans="36:38" ht="12" x14ac:dyDescent="0.2">
      <c r="AJ1476" s="1"/>
      <c r="AK1476" s="1"/>
      <c r="AL1476" s="1"/>
    </row>
    <row r="1477" spans="36:38" ht="12" x14ac:dyDescent="0.2">
      <c r="AJ1477" s="1"/>
      <c r="AK1477" s="1"/>
      <c r="AL1477" s="1"/>
    </row>
    <row r="1478" spans="36:38" ht="12" x14ac:dyDescent="0.2">
      <c r="AJ1478" s="1"/>
      <c r="AK1478" s="1"/>
      <c r="AL1478" s="1"/>
    </row>
    <row r="1479" spans="36:38" ht="12" x14ac:dyDescent="0.2">
      <c r="AJ1479" s="1"/>
      <c r="AK1479" s="1"/>
      <c r="AL1479" s="1"/>
    </row>
    <row r="1480" spans="36:38" ht="12" x14ac:dyDescent="0.2">
      <c r="AJ1480" s="1"/>
      <c r="AK1480" s="1"/>
      <c r="AL1480" s="1"/>
    </row>
    <row r="1481" spans="36:38" ht="12" x14ac:dyDescent="0.2">
      <c r="AJ1481" s="1"/>
      <c r="AK1481" s="1"/>
      <c r="AL1481" s="1"/>
    </row>
    <row r="1482" spans="36:38" ht="12" x14ac:dyDescent="0.2">
      <c r="AJ1482" s="1"/>
      <c r="AK1482" s="1"/>
      <c r="AL1482" s="1"/>
    </row>
    <row r="1483" spans="36:38" ht="12" x14ac:dyDescent="0.2">
      <c r="AJ1483" s="1"/>
      <c r="AK1483" s="1"/>
      <c r="AL1483" s="1"/>
    </row>
    <row r="1484" spans="36:38" ht="12" x14ac:dyDescent="0.2">
      <c r="AJ1484" s="1"/>
      <c r="AK1484" s="1"/>
      <c r="AL1484" s="1"/>
    </row>
    <row r="1485" spans="36:38" ht="12" x14ac:dyDescent="0.2">
      <c r="AJ1485" s="1"/>
      <c r="AK1485" s="1"/>
      <c r="AL1485" s="1"/>
    </row>
    <row r="1486" spans="36:38" ht="12" x14ac:dyDescent="0.2">
      <c r="AJ1486" s="1"/>
      <c r="AK1486" s="1"/>
      <c r="AL1486" s="1"/>
    </row>
    <row r="1487" spans="36:38" ht="12" x14ac:dyDescent="0.2">
      <c r="AJ1487" s="1"/>
      <c r="AK1487" s="1"/>
      <c r="AL1487" s="1"/>
    </row>
    <row r="1488" spans="36:38" ht="12" x14ac:dyDescent="0.2">
      <c r="AJ1488" s="1"/>
      <c r="AK1488" s="1"/>
      <c r="AL1488" s="1"/>
    </row>
    <row r="1489" spans="36:38" ht="12" x14ac:dyDescent="0.2">
      <c r="AJ1489" s="1"/>
      <c r="AK1489" s="1"/>
      <c r="AL1489" s="1"/>
    </row>
    <row r="1490" spans="36:38" ht="12" x14ac:dyDescent="0.2">
      <c r="AJ1490" s="1"/>
      <c r="AK1490" s="1"/>
      <c r="AL1490" s="1"/>
    </row>
    <row r="1491" spans="36:38" ht="12" x14ac:dyDescent="0.2">
      <c r="AJ1491" s="1"/>
      <c r="AK1491" s="1"/>
      <c r="AL1491" s="1"/>
    </row>
    <row r="1492" spans="36:38" ht="12" x14ac:dyDescent="0.2">
      <c r="AJ1492" s="1"/>
      <c r="AK1492" s="1"/>
      <c r="AL1492" s="1"/>
    </row>
    <row r="1493" spans="36:38" ht="12" x14ac:dyDescent="0.2">
      <c r="AJ1493" s="1"/>
      <c r="AK1493" s="1"/>
      <c r="AL1493" s="1"/>
    </row>
    <row r="1494" spans="36:38" ht="12" x14ac:dyDescent="0.2">
      <c r="AJ1494" s="1"/>
      <c r="AK1494" s="1"/>
      <c r="AL1494" s="1"/>
    </row>
    <row r="1495" spans="36:38" ht="12" x14ac:dyDescent="0.2">
      <c r="AJ1495" s="1"/>
      <c r="AK1495" s="1"/>
      <c r="AL1495" s="1"/>
    </row>
    <row r="1496" spans="36:38" ht="12" x14ac:dyDescent="0.2">
      <c r="AJ1496" s="1"/>
      <c r="AK1496" s="1"/>
      <c r="AL1496" s="1"/>
    </row>
    <row r="1497" spans="36:38" ht="12" x14ac:dyDescent="0.2">
      <c r="AJ1497" s="1"/>
      <c r="AK1497" s="1"/>
      <c r="AL1497" s="1"/>
    </row>
    <row r="1498" spans="36:38" ht="12" x14ac:dyDescent="0.2">
      <c r="AJ1498" s="1"/>
      <c r="AK1498" s="1"/>
      <c r="AL1498" s="1"/>
    </row>
    <row r="1499" spans="36:38" ht="12" x14ac:dyDescent="0.2">
      <c r="AJ1499" s="1"/>
      <c r="AK1499" s="1"/>
      <c r="AL1499" s="1"/>
    </row>
    <row r="1500" spans="36:38" ht="12" x14ac:dyDescent="0.2">
      <c r="AJ1500" s="1"/>
      <c r="AK1500" s="1"/>
      <c r="AL1500" s="1"/>
    </row>
    <row r="1501" spans="36:38" ht="12" x14ac:dyDescent="0.2">
      <c r="AJ1501" s="1"/>
      <c r="AK1501" s="1"/>
      <c r="AL1501" s="1"/>
    </row>
    <row r="1502" spans="36:38" ht="12" x14ac:dyDescent="0.2">
      <c r="AJ1502" s="1"/>
      <c r="AK1502" s="1"/>
      <c r="AL1502" s="1"/>
    </row>
    <row r="1503" spans="36:38" ht="12" x14ac:dyDescent="0.2">
      <c r="AJ1503" s="1"/>
      <c r="AK1503" s="1"/>
      <c r="AL1503" s="1"/>
    </row>
    <row r="1504" spans="36:38" ht="12" x14ac:dyDescent="0.2">
      <c r="AJ1504" s="1"/>
      <c r="AK1504" s="1"/>
      <c r="AL1504" s="1"/>
    </row>
    <row r="1505" spans="36:38" ht="12" x14ac:dyDescent="0.2">
      <c r="AJ1505" s="1"/>
      <c r="AK1505" s="1"/>
      <c r="AL1505" s="1"/>
    </row>
    <row r="1506" spans="36:38" ht="12" x14ac:dyDescent="0.2">
      <c r="AJ1506" s="1"/>
      <c r="AK1506" s="1"/>
      <c r="AL1506" s="1"/>
    </row>
    <row r="1507" spans="36:38" ht="12" x14ac:dyDescent="0.2">
      <c r="AJ1507" s="1"/>
      <c r="AK1507" s="1"/>
      <c r="AL1507" s="1"/>
    </row>
    <row r="1508" spans="36:38" ht="12" x14ac:dyDescent="0.2">
      <c r="AJ1508" s="1"/>
      <c r="AK1508" s="1"/>
      <c r="AL1508" s="1"/>
    </row>
    <row r="1509" spans="36:38" ht="12" x14ac:dyDescent="0.2">
      <c r="AJ1509" s="1"/>
      <c r="AK1509" s="1"/>
      <c r="AL1509" s="1"/>
    </row>
    <row r="1510" spans="36:38" ht="12" x14ac:dyDescent="0.2">
      <c r="AJ1510" s="1"/>
      <c r="AK1510" s="1"/>
      <c r="AL1510" s="1"/>
    </row>
    <row r="1511" spans="36:38" ht="12" x14ac:dyDescent="0.2">
      <c r="AJ1511" s="1"/>
      <c r="AK1511" s="1"/>
      <c r="AL1511" s="1"/>
    </row>
    <row r="1512" spans="36:38" ht="12" x14ac:dyDescent="0.2">
      <c r="AJ1512" s="1"/>
      <c r="AK1512" s="1"/>
      <c r="AL1512" s="1"/>
    </row>
    <row r="1513" spans="36:38" ht="12" x14ac:dyDescent="0.2">
      <c r="AJ1513" s="1"/>
      <c r="AK1513" s="1"/>
      <c r="AL1513" s="1"/>
    </row>
    <row r="1514" spans="36:38" ht="12" x14ac:dyDescent="0.2">
      <c r="AJ1514" s="1"/>
      <c r="AK1514" s="1"/>
      <c r="AL1514" s="1"/>
    </row>
    <row r="1515" spans="36:38" ht="12" x14ac:dyDescent="0.2">
      <c r="AJ1515" s="1"/>
      <c r="AK1515" s="1"/>
      <c r="AL1515" s="1"/>
    </row>
    <row r="1516" spans="36:38" ht="12" x14ac:dyDescent="0.2">
      <c r="AJ1516" s="1"/>
      <c r="AK1516" s="1"/>
      <c r="AL1516" s="1"/>
    </row>
    <row r="1517" spans="36:38" ht="12" x14ac:dyDescent="0.2">
      <c r="AJ1517" s="1"/>
      <c r="AK1517" s="1"/>
      <c r="AL1517" s="1"/>
    </row>
    <row r="1518" spans="36:38" ht="12" x14ac:dyDescent="0.2">
      <c r="AJ1518" s="1"/>
      <c r="AK1518" s="1"/>
      <c r="AL1518" s="1"/>
    </row>
    <row r="1519" spans="36:38" ht="12" x14ac:dyDescent="0.2">
      <c r="AJ1519" s="1"/>
      <c r="AK1519" s="1"/>
      <c r="AL1519" s="1"/>
    </row>
    <row r="1520" spans="36:38" ht="12" x14ac:dyDescent="0.2">
      <c r="AJ1520" s="1"/>
      <c r="AK1520" s="1"/>
      <c r="AL1520" s="1"/>
    </row>
    <row r="1521" spans="36:38" ht="12" x14ac:dyDescent="0.2">
      <c r="AJ1521" s="1"/>
      <c r="AK1521" s="1"/>
      <c r="AL1521" s="1"/>
    </row>
    <row r="1522" spans="36:38" ht="12" x14ac:dyDescent="0.2">
      <c r="AJ1522" s="1"/>
      <c r="AK1522" s="1"/>
      <c r="AL1522" s="1"/>
    </row>
    <row r="1523" spans="36:38" ht="12" x14ac:dyDescent="0.2">
      <c r="AJ1523" s="1"/>
      <c r="AK1523" s="1"/>
      <c r="AL1523" s="1"/>
    </row>
    <row r="1524" spans="36:38" ht="12" x14ac:dyDescent="0.2">
      <c r="AJ1524" s="1"/>
      <c r="AK1524" s="1"/>
      <c r="AL1524" s="1"/>
    </row>
    <row r="1525" spans="36:38" ht="12" x14ac:dyDescent="0.2">
      <c r="AJ1525" s="1"/>
      <c r="AK1525" s="1"/>
      <c r="AL1525" s="1"/>
    </row>
    <row r="1526" spans="36:38" ht="12" x14ac:dyDescent="0.2">
      <c r="AJ1526" s="1"/>
      <c r="AK1526" s="1"/>
      <c r="AL1526" s="1"/>
    </row>
    <row r="1527" spans="36:38" ht="12" x14ac:dyDescent="0.2">
      <c r="AJ1527" s="1"/>
      <c r="AK1527" s="1"/>
      <c r="AL1527" s="1"/>
    </row>
    <row r="1528" spans="36:38" ht="12" x14ac:dyDescent="0.2">
      <c r="AJ1528" s="1"/>
      <c r="AK1528" s="1"/>
      <c r="AL1528" s="1"/>
    </row>
    <row r="1529" spans="36:38" ht="12" x14ac:dyDescent="0.2">
      <c r="AJ1529" s="1"/>
      <c r="AK1529" s="1"/>
      <c r="AL1529" s="1"/>
    </row>
    <row r="1530" spans="36:38" ht="12" x14ac:dyDescent="0.2">
      <c r="AJ1530" s="1"/>
      <c r="AK1530" s="1"/>
      <c r="AL1530" s="1"/>
    </row>
    <row r="1531" spans="36:38" ht="12" x14ac:dyDescent="0.2">
      <c r="AJ1531" s="1"/>
      <c r="AK1531" s="1"/>
      <c r="AL1531" s="1"/>
    </row>
    <row r="1532" spans="36:38" ht="12" x14ac:dyDescent="0.2">
      <c r="AJ1532" s="1"/>
      <c r="AK1532" s="1"/>
      <c r="AL1532" s="1"/>
    </row>
    <row r="1533" spans="36:38" ht="12" x14ac:dyDescent="0.2">
      <c r="AJ1533" s="1"/>
      <c r="AK1533" s="1"/>
      <c r="AL1533" s="1"/>
    </row>
    <row r="1534" spans="36:38" ht="12" x14ac:dyDescent="0.2">
      <c r="AJ1534" s="1"/>
      <c r="AK1534" s="1"/>
      <c r="AL1534" s="1"/>
    </row>
    <row r="1535" spans="36:38" ht="12" x14ac:dyDescent="0.2">
      <c r="AJ1535" s="1"/>
      <c r="AK1535" s="1"/>
      <c r="AL1535" s="1"/>
    </row>
    <row r="1536" spans="36:38" ht="12" x14ac:dyDescent="0.2">
      <c r="AJ1536" s="1"/>
      <c r="AK1536" s="1"/>
      <c r="AL1536" s="1"/>
    </row>
    <row r="1537" spans="36:38" ht="12" x14ac:dyDescent="0.2">
      <c r="AJ1537" s="1"/>
      <c r="AK1537" s="1"/>
      <c r="AL1537" s="1"/>
    </row>
    <row r="1538" spans="36:38" ht="12" x14ac:dyDescent="0.2">
      <c r="AJ1538" s="1"/>
      <c r="AK1538" s="1"/>
      <c r="AL1538" s="1"/>
    </row>
    <row r="1539" spans="36:38" ht="12" x14ac:dyDescent="0.2">
      <c r="AJ1539" s="1"/>
      <c r="AK1539" s="1"/>
      <c r="AL1539" s="1"/>
    </row>
    <row r="1540" spans="36:38" ht="12" x14ac:dyDescent="0.2">
      <c r="AJ1540" s="1"/>
      <c r="AK1540" s="1"/>
      <c r="AL1540" s="1"/>
    </row>
    <row r="1541" spans="36:38" ht="12" x14ac:dyDescent="0.2">
      <c r="AJ1541" s="1"/>
      <c r="AK1541" s="1"/>
      <c r="AL1541" s="1"/>
    </row>
    <row r="1542" spans="36:38" ht="12" x14ac:dyDescent="0.2">
      <c r="AJ1542" s="1"/>
      <c r="AK1542" s="1"/>
      <c r="AL1542" s="1"/>
    </row>
    <row r="1543" spans="36:38" ht="12" x14ac:dyDescent="0.2">
      <c r="AJ1543" s="1"/>
      <c r="AK1543" s="1"/>
      <c r="AL1543" s="1"/>
    </row>
    <row r="1544" spans="36:38" ht="12" x14ac:dyDescent="0.2">
      <c r="AJ1544" s="1"/>
      <c r="AK1544" s="1"/>
      <c r="AL1544" s="1"/>
    </row>
    <row r="1545" spans="36:38" ht="12" x14ac:dyDescent="0.2">
      <c r="AJ1545" s="1"/>
      <c r="AK1545" s="1"/>
      <c r="AL1545" s="1"/>
    </row>
    <row r="1546" spans="36:38" ht="12" x14ac:dyDescent="0.2">
      <c r="AJ1546" s="1"/>
      <c r="AK1546" s="1"/>
      <c r="AL1546" s="1"/>
    </row>
    <row r="1547" spans="36:38" ht="12" x14ac:dyDescent="0.2">
      <c r="AJ1547" s="1"/>
      <c r="AK1547" s="1"/>
      <c r="AL1547" s="1"/>
    </row>
    <row r="1548" spans="36:38" ht="12" x14ac:dyDescent="0.2">
      <c r="AJ1548" s="1"/>
      <c r="AK1548" s="1"/>
      <c r="AL1548" s="1"/>
    </row>
    <row r="1549" spans="36:38" ht="12" x14ac:dyDescent="0.2">
      <c r="AJ1549" s="1"/>
      <c r="AK1549" s="1"/>
      <c r="AL1549" s="1"/>
    </row>
    <row r="1550" spans="36:38" ht="12" x14ac:dyDescent="0.2">
      <c r="AJ1550" s="1"/>
      <c r="AK1550" s="1"/>
      <c r="AL1550" s="1"/>
    </row>
    <row r="1551" spans="36:38" ht="12" x14ac:dyDescent="0.2">
      <c r="AJ1551" s="1"/>
      <c r="AK1551" s="1"/>
      <c r="AL1551" s="1"/>
    </row>
    <row r="1552" spans="36:38" ht="12" x14ac:dyDescent="0.2">
      <c r="AJ1552" s="1"/>
      <c r="AK1552" s="1"/>
      <c r="AL1552" s="1"/>
    </row>
    <row r="1553" spans="36:38" ht="12" x14ac:dyDescent="0.2">
      <c r="AJ1553" s="1"/>
      <c r="AK1553" s="1"/>
      <c r="AL1553" s="1"/>
    </row>
    <row r="1554" spans="36:38" ht="12" x14ac:dyDescent="0.2">
      <c r="AJ1554" s="1"/>
      <c r="AK1554" s="1"/>
      <c r="AL1554" s="1"/>
    </row>
    <row r="1555" spans="36:38" ht="12" x14ac:dyDescent="0.2">
      <c r="AJ1555" s="1"/>
      <c r="AK1555" s="1"/>
      <c r="AL1555" s="1"/>
    </row>
    <row r="1556" spans="36:38" ht="12" x14ac:dyDescent="0.2">
      <c r="AJ1556" s="1"/>
      <c r="AK1556" s="1"/>
      <c r="AL1556" s="1"/>
    </row>
    <row r="1557" spans="36:38" ht="12" x14ac:dyDescent="0.2">
      <c r="AJ1557" s="1"/>
      <c r="AK1557" s="1"/>
      <c r="AL1557" s="1"/>
    </row>
    <row r="1558" spans="36:38" ht="12" x14ac:dyDescent="0.2">
      <c r="AJ1558" s="1"/>
      <c r="AK1558" s="1"/>
      <c r="AL1558" s="1"/>
    </row>
    <row r="1559" spans="36:38" ht="12" x14ac:dyDescent="0.2">
      <c r="AJ1559" s="1"/>
      <c r="AK1559" s="1"/>
      <c r="AL1559" s="1"/>
    </row>
    <row r="1560" spans="36:38" ht="12" x14ac:dyDescent="0.2">
      <c r="AJ1560" s="1"/>
      <c r="AK1560" s="1"/>
      <c r="AL1560" s="1"/>
    </row>
    <row r="1561" spans="36:38" ht="12" x14ac:dyDescent="0.2">
      <c r="AJ1561" s="1"/>
      <c r="AK1561" s="1"/>
      <c r="AL1561" s="1"/>
    </row>
    <row r="1562" spans="36:38" ht="12" x14ac:dyDescent="0.2">
      <c r="AJ1562" s="1"/>
      <c r="AK1562" s="1"/>
      <c r="AL1562" s="1"/>
    </row>
    <row r="1563" spans="36:38" ht="12" x14ac:dyDescent="0.2">
      <c r="AJ1563" s="1"/>
      <c r="AK1563" s="1"/>
      <c r="AL1563" s="1"/>
    </row>
    <row r="1564" spans="36:38" ht="12" x14ac:dyDescent="0.2">
      <c r="AJ1564" s="1"/>
      <c r="AK1564" s="1"/>
      <c r="AL1564" s="1"/>
    </row>
    <row r="1565" spans="36:38" ht="12" x14ac:dyDescent="0.2">
      <c r="AJ1565" s="1"/>
      <c r="AK1565" s="1"/>
      <c r="AL1565" s="1"/>
    </row>
    <row r="1566" spans="36:38" ht="12" x14ac:dyDescent="0.2">
      <c r="AJ1566" s="1"/>
      <c r="AK1566" s="1"/>
      <c r="AL1566" s="1"/>
    </row>
    <row r="1567" spans="36:38" ht="12" x14ac:dyDescent="0.2">
      <c r="AJ1567" s="1"/>
      <c r="AK1567" s="1"/>
      <c r="AL1567" s="1"/>
    </row>
    <row r="1568" spans="36:38" ht="12" x14ac:dyDescent="0.2">
      <c r="AJ1568" s="1"/>
      <c r="AK1568" s="1"/>
      <c r="AL1568" s="1"/>
    </row>
    <row r="1569" spans="36:38" ht="12" x14ac:dyDescent="0.2">
      <c r="AJ1569" s="1"/>
      <c r="AK1569" s="1"/>
      <c r="AL1569" s="1"/>
    </row>
    <row r="1570" spans="36:38" ht="12" x14ac:dyDescent="0.2">
      <c r="AJ1570" s="1"/>
      <c r="AK1570" s="1"/>
      <c r="AL1570" s="1"/>
    </row>
    <row r="1571" spans="36:38" ht="12" x14ac:dyDescent="0.2">
      <c r="AJ1571" s="1"/>
      <c r="AK1571" s="1"/>
      <c r="AL1571" s="1"/>
    </row>
    <row r="1572" spans="36:38" ht="12" x14ac:dyDescent="0.2">
      <c r="AJ1572" s="1"/>
      <c r="AK1572" s="1"/>
      <c r="AL1572" s="1"/>
    </row>
    <row r="1573" spans="36:38" ht="12" x14ac:dyDescent="0.2">
      <c r="AJ1573" s="1"/>
      <c r="AK1573" s="1"/>
      <c r="AL1573" s="1"/>
    </row>
    <row r="1574" spans="36:38" ht="12" x14ac:dyDescent="0.2">
      <c r="AJ1574" s="1"/>
      <c r="AK1574" s="1"/>
      <c r="AL1574" s="1"/>
    </row>
    <row r="1575" spans="36:38" ht="12" x14ac:dyDescent="0.2">
      <c r="AJ1575" s="1"/>
      <c r="AK1575" s="1"/>
      <c r="AL1575" s="1"/>
    </row>
    <row r="1576" spans="36:38" ht="12" x14ac:dyDescent="0.2">
      <c r="AJ1576" s="1"/>
      <c r="AK1576" s="1"/>
      <c r="AL1576" s="1"/>
    </row>
    <row r="1577" spans="36:38" ht="12" x14ac:dyDescent="0.2">
      <c r="AJ1577" s="1"/>
      <c r="AK1577" s="1"/>
      <c r="AL1577" s="1"/>
    </row>
    <row r="1578" spans="36:38" ht="12" x14ac:dyDescent="0.2">
      <c r="AJ1578" s="1"/>
      <c r="AK1578" s="1"/>
      <c r="AL1578" s="1"/>
    </row>
    <row r="1579" spans="36:38" ht="12" x14ac:dyDescent="0.2">
      <c r="AJ1579" s="1"/>
      <c r="AK1579" s="1"/>
      <c r="AL1579" s="1"/>
    </row>
    <row r="1580" spans="36:38" ht="12" x14ac:dyDescent="0.2">
      <c r="AJ1580" s="1"/>
      <c r="AK1580" s="1"/>
      <c r="AL1580" s="1"/>
    </row>
    <row r="1581" spans="36:38" ht="12" x14ac:dyDescent="0.2">
      <c r="AJ1581" s="1"/>
      <c r="AK1581" s="1"/>
      <c r="AL1581" s="1"/>
    </row>
    <row r="1582" spans="36:38" ht="12" x14ac:dyDescent="0.2">
      <c r="AJ1582" s="1"/>
      <c r="AK1582" s="1"/>
      <c r="AL1582" s="1"/>
    </row>
    <row r="1583" spans="36:38" ht="12" x14ac:dyDescent="0.2">
      <c r="AJ1583" s="1"/>
      <c r="AK1583" s="1"/>
      <c r="AL1583" s="1"/>
    </row>
    <row r="1584" spans="36:38" ht="12" x14ac:dyDescent="0.2">
      <c r="AJ1584" s="1"/>
      <c r="AK1584" s="1"/>
      <c r="AL1584" s="1"/>
    </row>
    <row r="1585" spans="36:38" ht="12" x14ac:dyDescent="0.2">
      <c r="AJ1585" s="1"/>
      <c r="AK1585" s="1"/>
      <c r="AL1585" s="1"/>
    </row>
    <row r="1586" spans="36:38" ht="12" x14ac:dyDescent="0.2">
      <c r="AJ1586" s="1"/>
      <c r="AK1586" s="1"/>
      <c r="AL1586" s="1"/>
    </row>
    <row r="1587" spans="36:38" ht="12" x14ac:dyDescent="0.2">
      <c r="AJ1587" s="1"/>
      <c r="AK1587" s="1"/>
      <c r="AL1587" s="1"/>
    </row>
    <row r="1588" spans="36:38" ht="12" x14ac:dyDescent="0.2">
      <c r="AJ1588" s="1"/>
      <c r="AK1588" s="1"/>
      <c r="AL1588" s="1"/>
    </row>
    <row r="1589" spans="36:38" ht="12" x14ac:dyDescent="0.2">
      <c r="AJ1589" s="1"/>
      <c r="AK1589" s="1"/>
      <c r="AL1589" s="1"/>
    </row>
    <row r="1590" spans="36:38" ht="12" x14ac:dyDescent="0.2">
      <c r="AJ1590" s="1"/>
      <c r="AK1590" s="1"/>
      <c r="AL1590" s="1"/>
    </row>
    <row r="1591" spans="36:38" ht="12" x14ac:dyDescent="0.2">
      <c r="AJ1591" s="1"/>
      <c r="AK1591" s="1"/>
      <c r="AL1591" s="1"/>
    </row>
    <row r="1592" spans="36:38" ht="12" x14ac:dyDescent="0.2">
      <c r="AJ1592" s="1"/>
      <c r="AK1592" s="1"/>
      <c r="AL1592" s="1"/>
    </row>
    <row r="1593" spans="36:38" ht="12" x14ac:dyDescent="0.2">
      <c r="AJ1593" s="1"/>
      <c r="AK1593" s="1"/>
      <c r="AL1593" s="1"/>
    </row>
    <row r="1594" spans="36:38" ht="12" x14ac:dyDescent="0.2">
      <c r="AJ1594" s="1"/>
      <c r="AK1594" s="1"/>
      <c r="AL1594" s="1"/>
    </row>
    <row r="1595" spans="36:38" ht="12" x14ac:dyDescent="0.2">
      <c r="AJ1595" s="1"/>
      <c r="AK1595" s="1"/>
      <c r="AL1595" s="1"/>
    </row>
    <row r="1596" spans="36:38" ht="12" x14ac:dyDescent="0.2">
      <c r="AJ1596" s="1"/>
      <c r="AK1596" s="1"/>
      <c r="AL1596" s="1"/>
    </row>
    <row r="1597" spans="36:38" ht="12" x14ac:dyDescent="0.2">
      <c r="AJ1597" s="1"/>
      <c r="AK1597" s="1"/>
      <c r="AL1597" s="1"/>
    </row>
    <row r="1598" spans="36:38" ht="12" x14ac:dyDescent="0.2">
      <c r="AJ1598" s="1"/>
      <c r="AK1598" s="1"/>
      <c r="AL1598" s="1"/>
    </row>
    <row r="1599" spans="36:38" ht="12" x14ac:dyDescent="0.2">
      <c r="AJ1599" s="1"/>
      <c r="AK1599" s="1"/>
      <c r="AL1599" s="1"/>
    </row>
    <row r="1600" spans="36:38" ht="12" x14ac:dyDescent="0.2">
      <c r="AJ1600" s="1"/>
      <c r="AK1600" s="1"/>
      <c r="AL1600" s="1"/>
    </row>
    <row r="1601" spans="36:38" ht="12" x14ac:dyDescent="0.2">
      <c r="AJ1601" s="1"/>
      <c r="AK1601" s="1"/>
      <c r="AL1601" s="1"/>
    </row>
    <row r="1602" spans="36:38" ht="12" x14ac:dyDescent="0.2">
      <c r="AJ1602" s="1"/>
      <c r="AK1602" s="1"/>
      <c r="AL1602" s="1"/>
    </row>
    <row r="1603" spans="36:38" ht="12" x14ac:dyDescent="0.2">
      <c r="AJ1603" s="1"/>
      <c r="AK1603" s="1"/>
      <c r="AL1603" s="1"/>
    </row>
    <row r="1604" spans="36:38" ht="12" x14ac:dyDescent="0.2">
      <c r="AJ1604" s="1"/>
      <c r="AK1604" s="1"/>
      <c r="AL1604" s="1"/>
    </row>
    <row r="1605" spans="36:38" ht="12" x14ac:dyDescent="0.2">
      <c r="AJ1605" s="1"/>
      <c r="AK1605" s="1"/>
      <c r="AL1605" s="1"/>
    </row>
    <row r="1606" spans="36:38" ht="12" x14ac:dyDescent="0.2">
      <c r="AJ1606" s="1"/>
      <c r="AK1606" s="1"/>
      <c r="AL1606" s="1"/>
    </row>
    <row r="1607" spans="36:38" ht="12" x14ac:dyDescent="0.2">
      <c r="AJ1607" s="1"/>
      <c r="AK1607" s="1"/>
      <c r="AL1607" s="1"/>
    </row>
    <row r="1608" spans="36:38" ht="12" x14ac:dyDescent="0.2">
      <c r="AJ1608" s="1"/>
      <c r="AK1608" s="1"/>
      <c r="AL1608" s="1"/>
    </row>
    <row r="1609" spans="36:38" ht="12" x14ac:dyDescent="0.2">
      <c r="AJ1609" s="1"/>
      <c r="AK1609" s="1"/>
      <c r="AL1609" s="1"/>
    </row>
    <row r="1610" spans="36:38" ht="12" x14ac:dyDescent="0.2">
      <c r="AJ1610" s="1"/>
      <c r="AK1610" s="1"/>
      <c r="AL1610" s="1"/>
    </row>
    <row r="1611" spans="36:38" ht="12" x14ac:dyDescent="0.2">
      <c r="AJ1611" s="1"/>
      <c r="AK1611" s="1"/>
      <c r="AL1611" s="1"/>
    </row>
    <row r="1612" spans="36:38" ht="12" x14ac:dyDescent="0.2">
      <c r="AJ1612" s="1"/>
      <c r="AK1612" s="1"/>
      <c r="AL1612" s="1"/>
    </row>
    <row r="1613" spans="36:38" ht="12" x14ac:dyDescent="0.2">
      <c r="AJ1613" s="1"/>
      <c r="AK1613" s="1"/>
      <c r="AL1613" s="1"/>
    </row>
    <row r="1614" spans="36:38" ht="12" x14ac:dyDescent="0.2">
      <c r="AJ1614" s="1"/>
      <c r="AK1614" s="1"/>
      <c r="AL1614" s="1"/>
    </row>
    <row r="1615" spans="36:38" ht="12" x14ac:dyDescent="0.2">
      <c r="AJ1615" s="1"/>
      <c r="AK1615" s="1"/>
      <c r="AL1615" s="1"/>
    </row>
    <row r="1616" spans="36:38" ht="12" x14ac:dyDescent="0.2">
      <c r="AJ1616" s="1"/>
      <c r="AK1616" s="1"/>
      <c r="AL1616" s="1"/>
    </row>
    <row r="1617" spans="36:38" ht="12" x14ac:dyDescent="0.2">
      <c r="AJ1617" s="1"/>
      <c r="AK1617" s="1"/>
      <c r="AL1617" s="1"/>
    </row>
    <row r="1618" spans="36:38" ht="12" x14ac:dyDescent="0.2">
      <c r="AJ1618" s="1"/>
      <c r="AK1618" s="1"/>
      <c r="AL1618" s="1"/>
    </row>
    <row r="1619" spans="36:38" ht="12" x14ac:dyDescent="0.2">
      <c r="AJ1619" s="1"/>
      <c r="AK1619" s="1"/>
      <c r="AL1619" s="1"/>
    </row>
    <row r="1620" spans="36:38" ht="12" x14ac:dyDescent="0.2">
      <c r="AJ1620" s="1"/>
      <c r="AK1620" s="1"/>
      <c r="AL1620" s="1"/>
    </row>
    <row r="1621" spans="36:38" ht="12" x14ac:dyDescent="0.2">
      <c r="AJ1621" s="1"/>
      <c r="AK1621" s="1"/>
      <c r="AL1621" s="1"/>
    </row>
    <row r="1622" spans="36:38" ht="12" x14ac:dyDescent="0.2">
      <c r="AJ1622" s="1"/>
      <c r="AK1622" s="1"/>
      <c r="AL1622" s="1"/>
    </row>
    <row r="1623" spans="36:38" ht="12" x14ac:dyDescent="0.2">
      <c r="AJ1623" s="1"/>
      <c r="AK1623" s="1"/>
      <c r="AL1623" s="1"/>
    </row>
    <row r="1624" spans="36:38" ht="12" x14ac:dyDescent="0.2">
      <c r="AJ1624" s="1"/>
      <c r="AK1624" s="1"/>
      <c r="AL1624" s="1"/>
    </row>
    <row r="1625" spans="36:38" ht="12" x14ac:dyDescent="0.2">
      <c r="AJ1625" s="1"/>
      <c r="AK1625" s="1"/>
      <c r="AL1625" s="1"/>
    </row>
    <row r="1626" spans="36:38" ht="12" x14ac:dyDescent="0.2">
      <c r="AJ1626" s="1"/>
      <c r="AK1626" s="1"/>
      <c r="AL1626" s="1"/>
    </row>
    <row r="1627" spans="36:38" ht="12" x14ac:dyDescent="0.2">
      <c r="AJ1627" s="1"/>
      <c r="AK1627" s="1"/>
      <c r="AL1627" s="1"/>
    </row>
    <row r="1628" spans="36:38" ht="12" x14ac:dyDescent="0.2">
      <c r="AJ1628" s="1"/>
      <c r="AK1628" s="1"/>
      <c r="AL1628" s="1"/>
    </row>
    <row r="1629" spans="36:38" ht="12" x14ac:dyDescent="0.2">
      <c r="AJ1629" s="1"/>
      <c r="AK1629" s="1"/>
      <c r="AL1629" s="1"/>
    </row>
    <row r="1630" spans="36:38" ht="12" x14ac:dyDescent="0.2">
      <c r="AJ1630" s="1"/>
      <c r="AK1630" s="1"/>
      <c r="AL1630" s="1"/>
    </row>
    <row r="1631" spans="36:38" ht="12" x14ac:dyDescent="0.2">
      <c r="AJ1631" s="1"/>
      <c r="AK1631" s="1"/>
      <c r="AL1631" s="1"/>
    </row>
    <row r="1632" spans="36:38" ht="12" x14ac:dyDescent="0.2">
      <c r="AJ1632" s="1"/>
      <c r="AK1632" s="1"/>
      <c r="AL1632" s="1"/>
    </row>
    <row r="1633" spans="36:38" ht="12" x14ac:dyDescent="0.2">
      <c r="AJ1633" s="1"/>
      <c r="AK1633" s="1"/>
      <c r="AL1633" s="1"/>
    </row>
    <row r="1634" spans="36:38" ht="12" x14ac:dyDescent="0.2">
      <c r="AJ1634" s="1"/>
      <c r="AK1634" s="1"/>
      <c r="AL1634" s="1"/>
    </row>
    <row r="1635" spans="36:38" ht="12" x14ac:dyDescent="0.2">
      <c r="AJ1635" s="1"/>
      <c r="AK1635" s="1"/>
      <c r="AL1635" s="1"/>
    </row>
    <row r="1636" spans="36:38" ht="12" x14ac:dyDescent="0.2">
      <c r="AJ1636" s="1"/>
      <c r="AK1636" s="1"/>
      <c r="AL1636" s="1"/>
    </row>
    <row r="1637" spans="36:38" ht="12" x14ac:dyDescent="0.2">
      <c r="AJ1637" s="1"/>
      <c r="AK1637" s="1"/>
      <c r="AL1637" s="1"/>
    </row>
    <row r="1638" spans="36:38" ht="12" x14ac:dyDescent="0.2">
      <c r="AJ1638" s="1"/>
      <c r="AK1638" s="1"/>
      <c r="AL1638" s="1"/>
    </row>
    <row r="1639" spans="36:38" ht="12" x14ac:dyDescent="0.2">
      <c r="AJ1639" s="1"/>
      <c r="AK1639" s="1"/>
      <c r="AL1639" s="1"/>
    </row>
    <row r="1640" spans="36:38" ht="12" x14ac:dyDescent="0.2">
      <c r="AJ1640" s="1"/>
      <c r="AK1640" s="1"/>
      <c r="AL1640" s="1"/>
    </row>
    <row r="1641" spans="36:38" ht="12" x14ac:dyDescent="0.2">
      <c r="AJ1641" s="1"/>
      <c r="AK1641" s="1"/>
      <c r="AL1641" s="1"/>
    </row>
    <row r="1642" spans="36:38" ht="12" x14ac:dyDescent="0.2">
      <c r="AJ1642" s="1"/>
      <c r="AK1642" s="1"/>
      <c r="AL1642" s="1"/>
    </row>
    <row r="1643" spans="36:38" ht="12" x14ac:dyDescent="0.2">
      <c r="AJ1643" s="1"/>
      <c r="AK1643" s="1"/>
      <c r="AL1643" s="1"/>
    </row>
    <row r="1644" spans="36:38" ht="12" x14ac:dyDescent="0.2">
      <c r="AJ1644" s="1"/>
      <c r="AK1644" s="1"/>
      <c r="AL1644" s="1"/>
    </row>
    <row r="1645" spans="36:38" ht="12" x14ac:dyDescent="0.2">
      <c r="AJ1645" s="1"/>
      <c r="AK1645" s="1"/>
      <c r="AL1645" s="1"/>
    </row>
    <row r="1646" spans="36:38" ht="12" x14ac:dyDescent="0.2">
      <c r="AJ1646" s="1"/>
      <c r="AK1646" s="1"/>
      <c r="AL1646" s="1"/>
    </row>
    <row r="1647" spans="36:38" ht="12" x14ac:dyDescent="0.2">
      <c r="AJ1647" s="1"/>
      <c r="AK1647" s="1"/>
      <c r="AL1647" s="1"/>
    </row>
    <row r="1648" spans="36:38" ht="12" x14ac:dyDescent="0.2">
      <c r="AJ1648" s="1"/>
      <c r="AK1648" s="1"/>
      <c r="AL1648" s="1"/>
    </row>
    <row r="1649" spans="36:38" ht="12" x14ac:dyDescent="0.2">
      <c r="AJ1649" s="1"/>
      <c r="AK1649" s="1"/>
      <c r="AL1649" s="1"/>
    </row>
    <row r="1650" spans="36:38" ht="12" x14ac:dyDescent="0.2">
      <c r="AJ1650" s="1"/>
      <c r="AK1650" s="1"/>
      <c r="AL1650" s="1"/>
    </row>
    <row r="1651" spans="36:38" ht="12" x14ac:dyDescent="0.2">
      <c r="AJ1651" s="1"/>
      <c r="AK1651" s="1"/>
      <c r="AL1651" s="1"/>
    </row>
    <row r="1652" spans="36:38" ht="12" x14ac:dyDescent="0.2">
      <c r="AJ1652" s="1"/>
      <c r="AK1652" s="1"/>
      <c r="AL1652" s="1"/>
    </row>
    <row r="1653" spans="36:38" ht="12" x14ac:dyDescent="0.2">
      <c r="AJ1653" s="1"/>
      <c r="AK1653" s="1"/>
      <c r="AL1653" s="1"/>
    </row>
    <row r="1654" spans="36:38" ht="12" x14ac:dyDescent="0.2">
      <c r="AJ1654" s="1"/>
      <c r="AK1654" s="1"/>
      <c r="AL1654" s="1"/>
    </row>
    <row r="1655" spans="36:38" ht="12" x14ac:dyDescent="0.2">
      <c r="AJ1655" s="1"/>
      <c r="AK1655" s="1"/>
      <c r="AL1655" s="1"/>
    </row>
    <row r="1656" spans="36:38" ht="12" x14ac:dyDescent="0.2">
      <c r="AJ1656" s="1"/>
      <c r="AK1656" s="1"/>
      <c r="AL1656" s="1"/>
    </row>
    <row r="1657" spans="36:38" ht="12" x14ac:dyDescent="0.2">
      <c r="AJ1657" s="1"/>
      <c r="AK1657" s="1"/>
      <c r="AL1657" s="1"/>
    </row>
    <row r="1658" spans="36:38" ht="12" x14ac:dyDescent="0.2">
      <c r="AJ1658" s="1"/>
      <c r="AK1658" s="1"/>
      <c r="AL1658" s="1"/>
    </row>
    <row r="1659" spans="36:38" ht="12" x14ac:dyDescent="0.2">
      <c r="AJ1659" s="1"/>
      <c r="AK1659" s="1"/>
      <c r="AL1659" s="1"/>
    </row>
    <row r="1660" spans="36:38" ht="12" x14ac:dyDescent="0.2">
      <c r="AJ1660" s="1"/>
      <c r="AK1660" s="1"/>
      <c r="AL1660" s="1"/>
    </row>
    <row r="1661" spans="36:38" ht="12" x14ac:dyDescent="0.2">
      <c r="AJ1661" s="1"/>
      <c r="AK1661" s="1"/>
      <c r="AL1661" s="1"/>
    </row>
    <row r="1662" spans="36:38" ht="12" x14ac:dyDescent="0.2">
      <c r="AJ1662" s="1"/>
      <c r="AK1662" s="1"/>
      <c r="AL1662" s="1"/>
    </row>
    <row r="1663" spans="36:38" ht="12" x14ac:dyDescent="0.2">
      <c r="AJ1663" s="1"/>
      <c r="AK1663" s="1"/>
      <c r="AL1663" s="1"/>
    </row>
    <row r="1664" spans="36:38" ht="12" x14ac:dyDescent="0.2">
      <c r="AJ1664" s="1"/>
      <c r="AK1664" s="1"/>
      <c r="AL1664" s="1"/>
    </row>
    <row r="1665" spans="36:38" ht="12" x14ac:dyDescent="0.2">
      <c r="AJ1665" s="1"/>
      <c r="AK1665" s="1"/>
      <c r="AL1665" s="1"/>
    </row>
    <row r="1666" spans="36:38" ht="12" x14ac:dyDescent="0.2">
      <c r="AJ1666" s="1"/>
      <c r="AK1666" s="1"/>
      <c r="AL1666" s="1"/>
    </row>
    <row r="1667" spans="36:38" ht="12" x14ac:dyDescent="0.2">
      <c r="AJ1667" s="1"/>
      <c r="AK1667" s="1"/>
      <c r="AL1667" s="1"/>
    </row>
    <row r="1668" spans="36:38" ht="12" x14ac:dyDescent="0.2">
      <c r="AJ1668" s="1"/>
      <c r="AK1668" s="1"/>
      <c r="AL1668" s="1"/>
    </row>
    <row r="1669" spans="36:38" ht="12" x14ac:dyDescent="0.2">
      <c r="AJ1669" s="1"/>
      <c r="AK1669" s="1"/>
      <c r="AL1669" s="1"/>
    </row>
    <row r="1670" spans="36:38" ht="12" x14ac:dyDescent="0.2">
      <c r="AJ1670" s="1"/>
      <c r="AK1670" s="1"/>
      <c r="AL1670" s="1"/>
    </row>
    <row r="1671" spans="36:38" ht="12" x14ac:dyDescent="0.2">
      <c r="AJ1671" s="1"/>
      <c r="AK1671" s="1"/>
      <c r="AL1671" s="1"/>
    </row>
    <row r="1672" spans="36:38" ht="12" x14ac:dyDescent="0.2">
      <c r="AJ1672" s="1"/>
      <c r="AK1672" s="1"/>
      <c r="AL1672" s="1"/>
    </row>
    <row r="1673" spans="36:38" ht="12" x14ac:dyDescent="0.2">
      <c r="AJ1673" s="1"/>
      <c r="AK1673" s="1"/>
      <c r="AL1673" s="1"/>
    </row>
    <row r="1674" spans="36:38" ht="12" x14ac:dyDescent="0.2">
      <c r="AJ1674" s="1"/>
      <c r="AK1674" s="1"/>
      <c r="AL1674" s="1"/>
    </row>
    <row r="1675" spans="36:38" ht="12" x14ac:dyDescent="0.2">
      <c r="AJ1675" s="1"/>
      <c r="AK1675" s="1"/>
      <c r="AL1675" s="1"/>
    </row>
    <row r="1676" spans="36:38" ht="12" x14ac:dyDescent="0.2">
      <c r="AJ1676" s="1"/>
      <c r="AK1676" s="1"/>
      <c r="AL1676" s="1"/>
    </row>
    <row r="1677" spans="36:38" ht="12" x14ac:dyDescent="0.2">
      <c r="AJ1677" s="1"/>
      <c r="AK1677" s="1"/>
      <c r="AL1677" s="1"/>
    </row>
    <row r="1678" spans="36:38" ht="12" x14ac:dyDescent="0.2">
      <c r="AJ1678" s="1"/>
      <c r="AK1678" s="1"/>
      <c r="AL1678" s="1"/>
    </row>
    <row r="1679" spans="36:38" ht="12" x14ac:dyDescent="0.2">
      <c r="AJ1679" s="1"/>
      <c r="AK1679" s="1"/>
      <c r="AL1679" s="1"/>
    </row>
    <row r="1680" spans="36:38" ht="12" x14ac:dyDescent="0.2">
      <c r="AJ1680" s="1"/>
      <c r="AK1680" s="1"/>
      <c r="AL1680" s="1"/>
    </row>
    <row r="1681" spans="36:38" ht="12" x14ac:dyDescent="0.2">
      <c r="AJ1681" s="1"/>
      <c r="AK1681" s="1"/>
      <c r="AL1681" s="1"/>
    </row>
    <row r="1682" spans="36:38" ht="12" x14ac:dyDescent="0.2">
      <c r="AJ1682" s="1"/>
      <c r="AK1682" s="1"/>
      <c r="AL1682" s="1"/>
    </row>
    <row r="1683" spans="36:38" ht="12" x14ac:dyDescent="0.2">
      <c r="AJ1683" s="1"/>
      <c r="AK1683" s="1"/>
      <c r="AL1683" s="1"/>
    </row>
    <row r="1684" spans="36:38" ht="12" x14ac:dyDescent="0.2">
      <c r="AJ1684" s="1"/>
      <c r="AK1684" s="1"/>
      <c r="AL1684" s="1"/>
    </row>
    <row r="1685" spans="36:38" ht="12" x14ac:dyDescent="0.2">
      <c r="AJ1685" s="1"/>
      <c r="AK1685" s="1"/>
      <c r="AL1685" s="1"/>
    </row>
    <row r="1686" spans="36:38" ht="12" x14ac:dyDescent="0.2">
      <c r="AJ1686" s="1"/>
      <c r="AK1686" s="1"/>
      <c r="AL1686" s="1"/>
    </row>
    <row r="1687" spans="36:38" ht="12" x14ac:dyDescent="0.2">
      <c r="AJ1687" s="1"/>
      <c r="AK1687" s="1"/>
      <c r="AL1687" s="1"/>
    </row>
    <row r="1688" spans="36:38" ht="12" x14ac:dyDescent="0.2">
      <c r="AJ1688" s="1"/>
      <c r="AK1688" s="1"/>
      <c r="AL1688" s="1"/>
    </row>
    <row r="1689" spans="36:38" ht="12" x14ac:dyDescent="0.2">
      <c r="AJ1689" s="1"/>
      <c r="AK1689" s="1"/>
      <c r="AL1689" s="1"/>
    </row>
    <row r="1690" spans="36:38" ht="12" x14ac:dyDescent="0.2">
      <c r="AJ1690" s="1"/>
      <c r="AK1690" s="1"/>
      <c r="AL1690" s="1"/>
    </row>
    <row r="1691" spans="36:38" ht="12" x14ac:dyDescent="0.2">
      <c r="AJ1691" s="1"/>
      <c r="AK1691" s="1"/>
      <c r="AL1691" s="1"/>
    </row>
    <row r="1692" spans="36:38" ht="12" x14ac:dyDescent="0.2">
      <c r="AJ1692" s="1"/>
      <c r="AK1692" s="1"/>
      <c r="AL1692" s="1"/>
    </row>
    <row r="1693" spans="36:38" ht="12" x14ac:dyDescent="0.2">
      <c r="AJ1693" s="1"/>
      <c r="AK1693" s="1"/>
      <c r="AL1693" s="1"/>
    </row>
    <row r="1694" spans="36:38" ht="12" x14ac:dyDescent="0.2">
      <c r="AJ1694" s="1"/>
      <c r="AK1694" s="1"/>
      <c r="AL1694" s="1"/>
    </row>
    <row r="1695" spans="36:38" ht="12" x14ac:dyDescent="0.2">
      <c r="AJ1695" s="1"/>
      <c r="AK1695" s="1"/>
      <c r="AL1695" s="1"/>
    </row>
    <row r="1696" spans="36:38" ht="12" x14ac:dyDescent="0.2">
      <c r="AJ1696" s="1"/>
      <c r="AK1696" s="1"/>
      <c r="AL1696" s="1"/>
    </row>
    <row r="1697" spans="36:38" ht="12" x14ac:dyDescent="0.2">
      <c r="AJ1697" s="1"/>
      <c r="AK1697" s="1"/>
      <c r="AL1697" s="1"/>
    </row>
    <row r="1698" spans="36:38" ht="12" x14ac:dyDescent="0.2">
      <c r="AJ1698" s="1"/>
      <c r="AK1698" s="1"/>
      <c r="AL1698" s="1"/>
    </row>
    <row r="1699" spans="36:38" ht="12" x14ac:dyDescent="0.2">
      <c r="AJ1699" s="1"/>
      <c r="AK1699" s="1"/>
      <c r="AL1699" s="1"/>
    </row>
    <row r="1700" spans="36:38" ht="12" x14ac:dyDescent="0.2">
      <c r="AJ1700" s="1"/>
      <c r="AK1700" s="1"/>
      <c r="AL1700" s="1"/>
    </row>
    <row r="1701" spans="36:38" ht="12" x14ac:dyDescent="0.2">
      <c r="AJ1701" s="1"/>
      <c r="AK1701" s="1"/>
      <c r="AL1701" s="1"/>
    </row>
    <row r="1702" spans="36:38" ht="12" x14ac:dyDescent="0.2">
      <c r="AJ1702" s="1"/>
      <c r="AK1702" s="1"/>
      <c r="AL1702" s="1"/>
    </row>
    <row r="1703" spans="36:38" ht="12" x14ac:dyDescent="0.2">
      <c r="AJ1703" s="1"/>
      <c r="AK1703" s="1"/>
      <c r="AL1703" s="1"/>
    </row>
    <row r="1704" spans="36:38" ht="12" x14ac:dyDescent="0.2">
      <c r="AJ1704" s="1"/>
      <c r="AK1704" s="1"/>
      <c r="AL1704" s="1"/>
    </row>
    <row r="1705" spans="36:38" ht="12" x14ac:dyDescent="0.2">
      <c r="AJ1705" s="1"/>
      <c r="AK1705" s="1"/>
      <c r="AL1705" s="1"/>
    </row>
    <row r="1706" spans="36:38" ht="12" x14ac:dyDescent="0.2">
      <c r="AJ1706" s="1"/>
      <c r="AK1706" s="1"/>
      <c r="AL1706" s="1"/>
    </row>
    <row r="1707" spans="36:38" ht="12" x14ac:dyDescent="0.2">
      <c r="AJ1707" s="1"/>
      <c r="AK1707" s="1"/>
      <c r="AL1707" s="1"/>
    </row>
    <row r="1708" spans="36:38" ht="12" x14ac:dyDescent="0.2">
      <c r="AJ1708" s="1"/>
      <c r="AK1708" s="1"/>
      <c r="AL1708" s="1"/>
    </row>
    <row r="1709" spans="36:38" ht="12" x14ac:dyDescent="0.2">
      <c r="AJ1709" s="1"/>
      <c r="AK1709" s="1"/>
      <c r="AL1709" s="1"/>
    </row>
    <row r="1710" spans="36:38" ht="12" x14ac:dyDescent="0.2">
      <c r="AJ1710" s="1"/>
      <c r="AK1710" s="1"/>
      <c r="AL1710" s="1"/>
    </row>
    <row r="1711" spans="36:38" ht="12" x14ac:dyDescent="0.2">
      <c r="AJ1711" s="1"/>
      <c r="AK1711" s="1"/>
      <c r="AL1711" s="1"/>
    </row>
    <row r="1712" spans="36:38" ht="12" x14ac:dyDescent="0.2">
      <c r="AJ1712" s="1"/>
      <c r="AK1712" s="1"/>
      <c r="AL1712" s="1"/>
    </row>
    <row r="1713" spans="36:38" ht="12" x14ac:dyDescent="0.2">
      <c r="AJ1713" s="1"/>
      <c r="AK1713" s="1"/>
      <c r="AL1713" s="1"/>
    </row>
    <row r="1714" spans="36:38" ht="12" x14ac:dyDescent="0.2">
      <c r="AJ1714" s="1"/>
      <c r="AK1714" s="1"/>
      <c r="AL1714" s="1"/>
    </row>
    <row r="1715" spans="36:38" ht="12" x14ac:dyDescent="0.2">
      <c r="AJ1715" s="1"/>
      <c r="AK1715" s="1"/>
      <c r="AL1715" s="1"/>
    </row>
    <row r="1716" spans="36:38" ht="12" x14ac:dyDescent="0.2">
      <c r="AJ1716" s="1"/>
      <c r="AK1716" s="1"/>
      <c r="AL1716" s="1"/>
    </row>
    <row r="1717" spans="36:38" ht="12" x14ac:dyDescent="0.2">
      <c r="AJ1717" s="1"/>
      <c r="AK1717" s="1"/>
      <c r="AL1717" s="1"/>
    </row>
    <row r="1718" spans="36:38" ht="12" x14ac:dyDescent="0.2">
      <c r="AJ1718" s="1"/>
      <c r="AK1718" s="1"/>
      <c r="AL1718" s="1"/>
    </row>
    <row r="1719" spans="36:38" ht="12" x14ac:dyDescent="0.2">
      <c r="AJ1719" s="1"/>
      <c r="AK1719" s="1"/>
      <c r="AL1719" s="1"/>
    </row>
    <row r="1720" spans="36:38" ht="12" x14ac:dyDescent="0.2">
      <c r="AJ1720" s="1"/>
      <c r="AK1720" s="1"/>
      <c r="AL1720" s="1"/>
    </row>
    <row r="1721" spans="36:38" ht="12" x14ac:dyDescent="0.2">
      <c r="AJ1721" s="1"/>
      <c r="AK1721" s="1"/>
      <c r="AL1721" s="1"/>
    </row>
    <row r="1722" spans="36:38" ht="12" x14ac:dyDescent="0.2">
      <c r="AJ1722" s="1"/>
      <c r="AK1722" s="1"/>
      <c r="AL1722" s="1"/>
    </row>
    <row r="1723" spans="36:38" ht="12" x14ac:dyDescent="0.2">
      <c r="AJ1723" s="1"/>
      <c r="AK1723" s="1"/>
      <c r="AL1723" s="1"/>
    </row>
    <row r="1724" spans="36:38" ht="12" x14ac:dyDescent="0.2">
      <c r="AJ1724" s="1"/>
      <c r="AK1724" s="1"/>
      <c r="AL1724" s="1"/>
    </row>
    <row r="1725" spans="36:38" ht="12" x14ac:dyDescent="0.2">
      <c r="AJ1725" s="1"/>
      <c r="AK1725" s="1"/>
      <c r="AL1725" s="1"/>
    </row>
    <row r="1726" spans="36:38" ht="12" x14ac:dyDescent="0.2">
      <c r="AJ1726" s="1"/>
      <c r="AK1726" s="1"/>
      <c r="AL1726" s="1"/>
    </row>
    <row r="1727" spans="36:38" ht="12" x14ac:dyDescent="0.2">
      <c r="AJ1727" s="1"/>
      <c r="AK1727" s="1"/>
      <c r="AL1727" s="1"/>
    </row>
    <row r="1728" spans="36:38" ht="12" x14ac:dyDescent="0.2">
      <c r="AJ1728" s="1"/>
      <c r="AK1728" s="1"/>
      <c r="AL1728" s="1"/>
    </row>
    <row r="1729" spans="36:38" ht="12" x14ac:dyDescent="0.2">
      <c r="AJ1729" s="1"/>
      <c r="AK1729" s="1"/>
      <c r="AL1729" s="1"/>
    </row>
    <row r="1730" spans="36:38" ht="12" x14ac:dyDescent="0.2">
      <c r="AJ1730" s="1"/>
      <c r="AK1730" s="1"/>
      <c r="AL1730" s="1"/>
    </row>
    <row r="1731" spans="36:38" ht="12" x14ac:dyDescent="0.2">
      <c r="AJ1731" s="1"/>
      <c r="AK1731" s="1"/>
      <c r="AL1731" s="1"/>
    </row>
    <row r="1732" spans="36:38" ht="12" x14ac:dyDescent="0.2">
      <c r="AJ1732" s="1"/>
      <c r="AK1732" s="1"/>
      <c r="AL1732" s="1"/>
    </row>
    <row r="1733" spans="36:38" ht="12" x14ac:dyDescent="0.2">
      <c r="AJ1733" s="1"/>
      <c r="AK1733" s="1"/>
      <c r="AL1733" s="1"/>
    </row>
    <row r="1734" spans="36:38" ht="12" x14ac:dyDescent="0.2">
      <c r="AJ1734" s="1"/>
      <c r="AK1734" s="1"/>
      <c r="AL1734" s="1"/>
    </row>
    <row r="1735" spans="36:38" ht="12" x14ac:dyDescent="0.2">
      <c r="AJ1735" s="1"/>
      <c r="AK1735" s="1"/>
      <c r="AL1735" s="1"/>
    </row>
    <row r="1736" spans="36:38" ht="12" x14ac:dyDescent="0.2">
      <c r="AJ1736" s="1"/>
      <c r="AK1736" s="1"/>
      <c r="AL1736" s="1"/>
    </row>
    <row r="1737" spans="36:38" ht="12" x14ac:dyDescent="0.2">
      <c r="AJ1737" s="1"/>
      <c r="AK1737" s="1"/>
      <c r="AL1737" s="1"/>
    </row>
    <row r="1738" spans="36:38" ht="12" x14ac:dyDescent="0.2">
      <c r="AJ1738" s="1"/>
      <c r="AK1738" s="1"/>
      <c r="AL1738" s="1"/>
    </row>
    <row r="1739" spans="36:38" ht="12" x14ac:dyDescent="0.2">
      <c r="AJ1739" s="1"/>
      <c r="AK1739" s="1"/>
      <c r="AL1739" s="1"/>
    </row>
    <row r="1740" spans="36:38" ht="12" x14ac:dyDescent="0.2">
      <c r="AJ1740" s="1"/>
      <c r="AK1740" s="1"/>
      <c r="AL1740" s="1"/>
    </row>
    <row r="1741" spans="36:38" ht="12" x14ac:dyDescent="0.2">
      <c r="AJ1741" s="1"/>
      <c r="AK1741" s="1"/>
      <c r="AL1741" s="1"/>
    </row>
    <row r="1742" spans="36:38" ht="12" x14ac:dyDescent="0.2">
      <c r="AJ1742" s="1"/>
      <c r="AK1742" s="1"/>
      <c r="AL1742" s="1"/>
    </row>
    <row r="1743" spans="36:38" ht="12" x14ac:dyDescent="0.2">
      <c r="AJ1743" s="1"/>
      <c r="AK1743" s="1"/>
      <c r="AL1743" s="1"/>
    </row>
    <row r="1744" spans="36:38" ht="12" x14ac:dyDescent="0.2">
      <c r="AJ1744" s="1"/>
      <c r="AK1744" s="1"/>
      <c r="AL1744" s="1"/>
    </row>
    <row r="1745" spans="36:38" ht="12" x14ac:dyDescent="0.2">
      <c r="AJ1745" s="1"/>
      <c r="AK1745" s="1"/>
      <c r="AL1745" s="1"/>
    </row>
    <row r="1746" spans="36:38" ht="12" x14ac:dyDescent="0.2">
      <c r="AJ1746" s="1"/>
      <c r="AK1746" s="1"/>
      <c r="AL1746" s="1"/>
    </row>
    <row r="1747" spans="36:38" ht="12" x14ac:dyDescent="0.2">
      <c r="AJ1747" s="1"/>
      <c r="AK1747" s="1"/>
      <c r="AL1747" s="1"/>
    </row>
    <row r="1748" spans="36:38" ht="12" x14ac:dyDescent="0.2">
      <c r="AJ1748" s="1"/>
      <c r="AK1748" s="1"/>
      <c r="AL1748" s="1"/>
    </row>
    <row r="1749" spans="36:38" ht="12" x14ac:dyDescent="0.2">
      <c r="AJ1749" s="1"/>
      <c r="AK1749" s="1"/>
      <c r="AL1749" s="1"/>
    </row>
    <row r="1750" spans="36:38" ht="12" x14ac:dyDescent="0.2">
      <c r="AJ1750" s="1"/>
      <c r="AK1750" s="1"/>
      <c r="AL1750" s="1"/>
    </row>
    <row r="1751" spans="36:38" ht="12" x14ac:dyDescent="0.2">
      <c r="AJ1751" s="1"/>
      <c r="AK1751" s="1"/>
      <c r="AL1751" s="1"/>
    </row>
    <row r="1752" spans="36:38" ht="12" x14ac:dyDescent="0.2">
      <c r="AJ1752" s="1"/>
      <c r="AK1752" s="1"/>
      <c r="AL1752" s="1"/>
    </row>
    <row r="1753" spans="36:38" ht="12" x14ac:dyDescent="0.2">
      <c r="AJ1753" s="1"/>
      <c r="AK1753" s="1"/>
      <c r="AL1753" s="1"/>
    </row>
    <row r="1754" spans="36:38" ht="12" x14ac:dyDescent="0.2">
      <c r="AJ1754" s="1"/>
      <c r="AK1754" s="1"/>
      <c r="AL1754" s="1"/>
    </row>
    <row r="1755" spans="36:38" ht="12" x14ac:dyDescent="0.2">
      <c r="AJ1755" s="1"/>
      <c r="AK1755" s="1"/>
      <c r="AL1755" s="1"/>
    </row>
    <row r="1756" spans="36:38" ht="12" x14ac:dyDescent="0.2">
      <c r="AJ1756" s="1"/>
      <c r="AK1756" s="1"/>
      <c r="AL1756" s="1"/>
    </row>
    <row r="1757" spans="36:38" ht="12" x14ac:dyDescent="0.2">
      <c r="AJ1757" s="1"/>
      <c r="AK1757" s="1"/>
      <c r="AL1757" s="1"/>
    </row>
    <row r="1758" spans="36:38" ht="12" x14ac:dyDescent="0.2">
      <c r="AJ1758" s="1"/>
      <c r="AK1758" s="1"/>
      <c r="AL1758" s="1"/>
    </row>
    <row r="1759" spans="36:38" ht="12" x14ac:dyDescent="0.2">
      <c r="AJ1759" s="1"/>
      <c r="AK1759" s="1"/>
      <c r="AL1759" s="1"/>
    </row>
    <row r="1760" spans="36:38" ht="12" x14ac:dyDescent="0.2">
      <c r="AJ1760" s="1"/>
      <c r="AK1760" s="1"/>
      <c r="AL1760" s="1"/>
    </row>
    <row r="1761" spans="36:38" ht="12" x14ac:dyDescent="0.2">
      <c r="AJ1761" s="1"/>
      <c r="AK1761" s="1"/>
      <c r="AL1761" s="1"/>
    </row>
    <row r="1762" spans="36:38" ht="12" x14ac:dyDescent="0.2">
      <c r="AJ1762" s="1"/>
      <c r="AK1762" s="1"/>
      <c r="AL1762" s="1"/>
    </row>
    <row r="1763" spans="36:38" ht="12" x14ac:dyDescent="0.2">
      <c r="AJ1763" s="1"/>
      <c r="AK1763" s="1"/>
      <c r="AL1763" s="1"/>
    </row>
    <row r="1764" spans="36:38" ht="12" x14ac:dyDescent="0.2">
      <c r="AJ1764" s="1"/>
      <c r="AK1764" s="1"/>
      <c r="AL1764" s="1"/>
    </row>
    <row r="1765" spans="36:38" ht="12" x14ac:dyDescent="0.2">
      <c r="AJ1765" s="1"/>
      <c r="AK1765" s="1"/>
      <c r="AL1765" s="1"/>
    </row>
    <row r="1766" spans="36:38" ht="12" x14ac:dyDescent="0.2">
      <c r="AJ1766" s="1"/>
      <c r="AK1766" s="1"/>
      <c r="AL1766" s="1"/>
    </row>
    <row r="1767" spans="36:38" ht="12" x14ac:dyDescent="0.2">
      <c r="AJ1767" s="1"/>
      <c r="AK1767" s="1"/>
      <c r="AL1767" s="1"/>
    </row>
    <row r="1768" spans="36:38" ht="12" x14ac:dyDescent="0.2">
      <c r="AJ1768" s="1"/>
      <c r="AK1768" s="1"/>
      <c r="AL1768" s="1"/>
    </row>
    <row r="1769" spans="36:38" ht="12" x14ac:dyDescent="0.2">
      <c r="AJ1769" s="1"/>
      <c r="AK1769" s="1"/>
      <c r="AL1769" s="1"/>
    </row>
    <row r="1770" spans="36:38" ht="12" x14ac:dyDescent="0.2">
      <c r="AJ1770" s="1"/>
      <c r="AK1770" s="1"/>
      <c r="AL1770" s="1"/>
    </row>
    <row r="1771" spans="36:38" ht="12" x14ac:dyDescent="0.2">
      <c r="AJ1771" s="1"/>
      <c r="AK1771" s="1"/>
      <c r="AL1771" s="1"/>
    </row>
    <row r="1772" spans="36:38" ht="12" x14ac:dyDescent="0.2">
      <c r="AJ1772" s="1"/>
      <c r="AK1772" s="1"/>
      <c r="AL1772" s="1"/>
    </row>
    <row r="1773" spans="36:38" ht="12" x14ac:dyDescent="0.2">
      <c r="AJ1773" s="1"/>
      <c r="AK1773" s="1"/>
      <c r="AL1773" s="1"/>
    </row>
    <row r="1774" spans="36:38" ht="12" x14ac:dyDescent="0.2">
      <c r="AJ1774" s="1"/>
      <c r="AK1774" s="1"/>
      <c r="AL1774" s="1"/>
    </row>
    <row r="1775" spans="36:38" ht="12" x14ac:dyDescent="0.2">
      <c r="AJ1775" s="1"/>
      <c r="AK1775" s="1"/>
      <c r="AL1775" s="1"/>
    </row>
    <row r="1776" spans="36:38" ht="12" x14ac:dyDescent="0.2">
      <c r="AJ1776" s="1"/>
      <c r="AK1776" s="1"/>
      <c r="AL1776" s="1"/>
    </row>
    <row r="1777" spans="36:38" ht="12" x14ac:dyDescent="0.2">
      <c r="AJ1777" s="1"/>
      <c r="AK1777" s="1"/>
      <c r="AL1777" s="1"/>
    </row>
    <row r="1778" spans="36:38" ht="12" x14ac:dyDescent="0.2">
      <c r="AJ1778" s="1"/>
      <c r="AK1778" s="1"/>
      <c r="AL1778" s="1"/>
    </row>
    <row r="1779" spans="36:38" ht="12" x14ac:dyDescent="0.2">
      <c r="AJ1779" s="1"/>
      <c r="AK1779" s="1"/>
      <c r="AL1779" s="1"/>
    </row>
    <row r="1780" spans="36:38" ht="12" x14ac:dyDescent="0.2">
      <c r="AJ1780" s="1"/>
      <c r="AK1780" s="1"/>
      <c r="AL1780" s="1"/>
    </row>
    <row r="1781" spans="36:38" ht="12" x14ac:dyDescent="0.2">
      <c r="AJ1781" s="1"/>
      <c r="AK1781" s="1"/>
      <c r="AL1781" s="1"/>
    </row>
    <row r="1782" spans="36:38" ht="12" x14ac:dyDescent="0.2">
      <c r="AJ1782" s="1"/>
      <c r="AK1782" s="1"/>
      <c r="AL1782" s="1"/>
    </row>
    <row r="1783" spans="36:38" ht="12" x14ac:dyDescent="0.2">
      <c r="AJ1783" s="1"/>
      <c r="AK1783" s="1"/>
      <c r="AL1783" s="1"/>
    </row>
    <row r="1784" spans="36:38" ht="12" x14ac:dyDescent="0.2">
      <c r="AJ1784" s="1"/>
      <c r="AK1784" s="1"/>
      <c r="AL1784" s="1"/>
    </row>
    <row r="1785" spans="36:38" ht="12" x14ac:dyDescent="0.2">
      <c r="AJ1785" s="1"/>
      <c r="AK1785" s="1"/>
      <c r="AL1785" s="1"/>
    </row>
    <row r="1786" spans="36:38" ht="12" x14ac:dyDescent="0.2">
      <c r="AJ1786" s="1"/>
      <c r="AK1786" s="1"/>
      <c r="AL1786" s="1"/>
    </row>
    <row r="1787" spans="36:38" ht="12" x14ac:dyDescent="0.2">
      <c r="AJ1787" s="1"/>
      <c r="AK1787" s="1"/>
      <c r="AL1787" s="1"/>
    </row>
    <row r="1788" spans="36:38" ht="12" x14ac:dyDescent="0.2">
      <c r="AJ1788" s="1"/>
      <c r="AK1788" s="1"/>
      <c r="AL1788" s="1"/>
    </row>
    <row r="1789" spans="36:38" ht="12" x14ac:dyDescent="0.2">
      <c r="AJ1789" s="1"/>
      <c r="AK1789" s="1"/>
      <c r="AL1789" s="1"/>
    </row>
    <row r="1790" spans="36:38" ht="12" x14ac:dyDescent="0.2">
      <c r="AJ1790" s="1"/>
      <c r="AK1790" s="1"/>
      <c r="AL1790" s="1"/>
    </row>
    <row r="1791" spans="36:38" ht="12" x14ac:dyDescent="0.2">
      <c r="AJ1791" s="1"/>
      <c r="AK1791" s="1"/>
      <c r="AL1791" s="1"/>
    </row>
    <row r="1792" spans="36:38" ht="12" x14ac:dyDescent="0.2">
      <c r="AJ1792" s="1"/>
      <c r="AK1792" s="1"/>
      <c r="AL1792" s="1"/>
    </row>
    <row r="1793" spans="36:38" ht="12" x14ac:dyDescent="0.2">
      <c r="AJ1793" s="1"/>
      <c r="AK1793" s="1"/>
      <c r="AL1793" s="1"/>
    </row>
    <row r="1794" spans="36:38" ht="12" x14ac:dyDescent="0.2">
      <c r="AJ1794" s="1"/>
      <c r="AK1794" s="1"/>
      <c r="AL1794" s="1"/>
    </row>
    <row r="1795" spans="36:38" ht="12" x14ac:dyDescent="0.2">
      <c r="AJ1795" s="1"/>
      <c r="AK1795" s="1"/>
      <c r="AL1795" s="1"/>
    </row>
    <row r="1796" spans="36:38" ht="12" x14ac:dyDescent="0.2">
      <c r="AJ1796" s="1"/>
      <c r="AK1796" s="1"/>
      <c r="AL1796" s="1"/>
    </row>
    <row r="1797" spans="36:38" ht="12" x14ac:dyDescent="0.2">
      <c r="AJ1797" s="1"/>
      <c r="AK1797" s="1"/>
      <c r="AL1797" s="1"/>
    </row>
    <row r="1798" spans="36:38" ht="12" x14ac:dyDescent="0.2">
      <c r="AJ1798" s="1"/>
      <c r="AK1798" s="1"/>
      <c r="AL1798" s="1"/>
    </row>
    <row r="1799" spans="36:38" ht="12" x14ac:dyDescent="0.2">
      <c r="AJ1799" s="1"/>
      <c r="AK1799" s="1"/>
      <c r="AL1799" s="1"/>
    </row>
    <row r="1800" spans="36:38" ht="12" x14ac:dyDescent="0.2">
      <c r="AJ1800" s="1"/>
      <c r="AK1800" s="1"/>
      <c r="AL1800" s="1"/>
    </row>
    <row r="1801" spans="36:38" ht="12" x14ac:dyDescent="0.2">
      <c r="AJ1801" s="1"/>
      <c r="AK1801" s="1"/>
      <c r="AL1801" s="1"/>
    </row>
    <row r="1802" spans="36:38" ht="12" x14ac:dyDescent="0.2">
      <c r="AJ1802" s="1"/>
      <c r="AK1802" s="1"/>
      <c r="AL1802" s="1"/>
    </row>
    <row r="1803" spans="36:38" ht="12" x14ac:dyDescent="0.2">
      <c r="AJ1803" s="1"/>
      <c r="AK1803" s="1"/>
      <c r="AL1803" s="1"/>
    </row>
    <row r="1804" spans="36:38" ht="12" x14ac:dyDescent="0.2">
      <c r="AJ1804" s="1"/>
      <c r="AK1804" s="1"/>
      <c r="AL1804" s="1"/>
    </row>
    <row r="1805" spans="36:38" ht="12" x14ac:dyDescent="0.2">
      <c r="AJ1805" s="1"/>
      <c r="AK1805" s="1"/>
      <c r="AL1805" s="1"/>
    </row>
    <row r="1806" spans="36:38" ht="12" x14ac:dyDescent="0.2">
      <c r="AJ1806" s="1"/>
      <c r="AK1806" s="1"/>
      <c r="AL1806" s="1"/>
    </row>
    <row r="1807" spans="36:38" ht="12" x14ac:dyDescent="0.2">
      <c r="AJ1807" s="1"/>
      <c r="AK1807" s="1"/>
      <c r="AL1807" s="1"/>
    </row>
    <row r="1808" spans="36:38" ht="12" x14ac:dyDescent="0.2">
      <c r="AJ1808" s="1"/>
      <c r="AK1808" s="1"/>
      <c r="AL1808" s="1"/>
    </row>
    <row r="1809" spans="36:38" ht="12" x14ac:dyDescent="0.2">
      <c r="AJ1809" s="1"/>
      <c r="AK1809" s="1"/>
      <c r="AL1809" s="1"/>
    </row>
    <row r="1810" spans="36:38" ht="12" x14ac:dyDescent="0.2">
      <c r="AJ1810" s="1"/>
      <c r="AK1810" s="1"/>
      <c r="AL1810" s="1"/>
    </row>
    <row r="1811" spans="36:38" ht="12" x14ac:dyDescent="0.2">
      <c r="AJ1811" s="1"/>
      <c r="AK1811" s="1"/>
      <c r="AL1811" s="1"/>
    </row>
    <row r="1812" spans="36:38" ht="12" x14ac:dyDescent="0.2">
      <c r="AJ1812" s="1"/>
      <c r="AK1812" s="1"/>
      <c r="AL1812" s="1"/>
    </row>
    <row r="1813" spans="36:38" ht="12" x14ac:dyDescent="0.2">
      <c r="AJ1813" s="1"/>
      <c r="AK1813" s="1"/>
      <c r="AL1813" s="1"/>
    </row>
    <row r="1814" spans="36:38" ht="12" x14ac:dyDescent="0.2">
      <c r="AJ1814" s="1"/>
      <c r="AK1814" s="1"/>
      <c r="AL1814" s="1"/>
    </row>
    <row r="1815" spans="36:38" ht="12" x14ac:dyDescent="0.2">
      <c r="AJ1815" s="1"/>
      <c r="AK1815" s="1"/>
      <c r="AL1815" s="1"/>
    </row>
    <row r="1816" spans="36:38" ht="12" x14ac:dyDescent="0.2">
      <c r="AJ1816" s="1"/>
      <c r="AK1816" s="1"/>
      <c r="AL1816" s="1"/>
    </row>
    <row r="1817" spans="36:38" ht="12" x14ac:dyDescent="0.2">
      <c r="AJ1817" s="1"/>
      <c r="AK1817" s="1"/>
      <c r="AL1817" s="1"/>
    </row>
    <row r="1818" spans="36:38" ht="12" x14ac:dyDescent="0.2">
      <c r="AJ1818" s="1"/>
      <c r="AK1818" s="1"/>
      <c r="AL1818" s="1"/>
    </row>
    <row r="1819" spans="36:38" ht="12" x14ac:dyDescent="0.2">
      <c r="AJ1819" s="1"/>
      <c r="AK1819" s="1"/>
      <c r="AL1819" s="1"/>
    </row>
    <row r="1820" spans="36:38" ht="12" x14ac:dyDescent="0.2">
      <c r="AJ1820" s="1"/>
      <c r="AK1820" s="1"/>
      <c r="AL1820" s="1"/>
    </row>
    <row r="1821" spans="36:38" ht="12" x14ac:dyDescent="0.2">
      <c r="AJ1821" s="1"/>
      <c r="AK1821" s="1"/>
      <c r="AL1821" s="1"/>
    </row>
    <row r="1822" spans="36:38" ht="12" x14ac:dyDescent="0.2">
      <c r="AJ1822" s="1"/>
      <c r="AK1822" s="1"/>
      <c r="AL1822" s="1"/>
    </row>
    <row r="1823" spans="36:38" ht="12" x14ac:dyDescent="0.2">
      <c r="AJ1823" s="1"/>
      <c r="AK1823" s="1"/>
      <c r="AL1823" s="1"/>
    </row>
    <row r="1824" spans="36:38" ht="12" x14ac:dyDescent="0.2">
      <c r="AJ1824" s="1"/>
      <c r="AK1824" s="1"/>
      <c r="AL1824" s="1"/>
    </row>
    <row r="1825" spans="36:38" ht="12" x14ac:dyDescent="0.2">
      <c r="AJ1825" s="1"/>
      <c r="AK1825" s="1"/>
      <c r="AL1825" s="1"/>
    </row>
    <row r="1826" spans="36:38" ht="12" x14ac:dyDescent="0.2">
      <c r="AJ1826" s="1"/>
      <c r="AK1826" s="1"/>
      <c r="AL1826" s="1"/>
    </row>
    <row r="1827" spans="36:38" ht="12" x14ac:dyDescent="0.2">
      <c r="AJ1827" s="1"/>
      <c r="AK1827" s="1"/>
      <c r="AL1827" s="1"/>
    </row>
    <row r="1828" spans="36:38" ht="12" x14ac:dyDescent="0.2">
      <c r="AJ1828" s="1"/>
      <c r="AK1828" s="1"/>
      <c r="AL1828" s="1"/>
    </row>
    <row r="1829" spans="36:38" ht="12" x14ac:dyDescent="0.2">
      <c r="AJ1829" s="1"/>
      <c r="AK1829" s="1"/>
      <c r="AL1829" s="1"/>
    </row>
    <row r="1830" spans="36:38" ht="12" x14ac:dyDescent="0.2">
      <c r="AJ1830" s="1"/>
      <c r="AK1830" s="1"/>
      <c r="AL1830" s="1"/>
    </row>
    <row r="1831" spans="36:38" ht="12" x14ac:dyDescent="0.2">
      <c r="AJ1831" s="1"/>
      <c r="AK1831" s="1"/>
      <c r="AL1831" s="1"/>
    </row>
    <row r="1832" spans="36:38" ht="12" x14ac:dyDescent="0.2">
      <c r="AJ1832" s="1"/>
      <c r="AK1832" s="1"/>
      <c r="AL1832" s="1"/>
    </row>
    <row r="1833" spans="36:38" ht="12" x14ac:dyDescent="0.2">
      <c r="AJ1833" s="1"/>
      <c r="AK1833" s="1"/>
      <c r="AL1833" s="1"/>
    </row>
    <row r="1834" spans="36:38" ht="12" x14ac:dyDescent="0.2">
      <c r="AJ1834" s="1"/>
      <c r="AK1834" s="1"/>
      <c r="AL1834" s="1"/>
    </row>
    <row r="1835" spans="36:38" ht="12" x14ac:dyDescent="0.2">
      <c r="AJ1835" s="1"/>
      <c r="AK1835" s="1"/>
      <c r="AL1835" s="1"/>
    </row>
    <row r="1836" spans="36:38" ht="12" x14ac:dyDescent="0.2">
      <c r="AJ1836" s="1"/>
      <c r="AK1836" s="1"/>
      <c r="AL1836" s="1"/>
    </row>
    <row r="1837" spans="36:38" ht="12" x14ac:dyDescent="0.2">
      <c r="AJ1837" s="1"/>
      <c r="AK1837" s="1"/>
      <c r="AL1837" s="1"/>
    </row>
    <row r="1838" spans="36:38" ht="12" x14ac:dyDescent="0.2">
      <c r="AJ1838" s="1"/>
      <c r="AK1838" s="1"/>
      <c r="AL1838" s="1"/>
    </row>
    <row r="1839" spans="36:38" ht="12" x14ac:dyDescent="0.2">
      <c r="AJ1839" s="1"/>
      <c r="AK1839" s="1"/>
      <c r="AL1839" s="1"/>
    </row>
    <row r="1840" spans="36:38" ht="12" x14ac:dyDescent="0.2">
      <c r="AJ1840" s="1"/>
      <c r="AK1840" s="1"/>
      <c r="AL1840" s="1"/>
    </row>
    <row r="1841" spans="36:38" ht="12" x14ac:dyDescent="0.2">
      <c r="AJ1841" s="1"/>
      <c r="AK1841" s="1"/>
      <c r="AL1841" s="1"/>
    </row>
    <row r="1842" spans="36:38" ht="12" x14ac:dyDescent="0.2">
      <c r="AJ1842" s="1"/>
      <c r="AK1842" s="1"/>
      <c r="AL1842" s="1"/>
    </row>
    <row r="1843" spans="36:38" ht="12" x14ac:dyDescent="0.2">
      <c r="AJ1843" s="1"/>
      <c r="AK1843" s="1"/>
      <c r="AL1843" s="1"/>
    </row>
    <row r="1844" spans="36:38" ht="12" x14ac:dyDescent="0.2">
      <c r="AJ1844" s="1"/>
      <c r="AK1844" s="1"/>
      <c r="AL1844" s="1"/>
    </row>
    <row r="1845" spans="36:38" ht="12" x14ac:dyDescent="0.2">
      <c r="AJ1845" s="1"/>
      <c r="AK1845" s="1"/>
      <c r="AL1845" s="1"/>
    </row>
    <row r="1846" spans="36:38" ht="12" x14ac:dyDescent="0.2">
      <c r="AJ1846" s="1"/>
      <c r="AK1846" s="1"/>
      <c r="AL1846" s="1"/>
    </row>
    <row r="1847" spans="36:38" ht="12" x14ac:dyDescent="0.2">
      <c r="AJ1847" s="1"/>
      <c r="AK1847" s="1"/>
      <c r="AL1847" s="1"/>
    </row>
    <row r="1848" spans="36:38" ht="12" x14ac:dyDescent="0.2">
      <c r="AJ1848" s="1"/>
      <c r="AK1848" s="1"/>
      <c r="AL1848" s="1"/>
    </row>
    <row r="1849" spans="36:38" ht="12" x14ac:dyDescent="0.2">
      <c r="AJ1849" s="1"/>
      <c r="AK1849" s="1"/>
      <c r="AL1849" s="1"/>
    </row>
    <row r="1850" spans="36:38" ht="12" x14ac:dyDescent="0.2">
      <c r="AJ1850" s="1"/>
      <c r="AK1850" s="1"/>
      <c r="AL1850" s="1"/>
    </row>
    <row r="1851" spans="36:38" ht="12" x14ac:dyDescent="0.2">
      <c r="AJ1851" s="1"/>
      <c r="AK1851" s="1"/>
      <c r="AL1851" s="1"/>
    </row>
    <row r="1852" spans="36:38" ht="12" x14ac:dyDescent="0.2">
      <c r="AJ1852" s="1"/>
      <c r="AK1852" s="1"/>
      <c r="AL1852" s="1"/>
    </row>
    <row r="1853" spans="36:38" ht="12" x14ac:dyDescent="0.2">
      <c r="AJ1853" s="1"/>
      <c r="AK1853" s="1"/>
      <c r="AL1853" s="1"/>
    </row>
    <row r="1854" spans="36:38" ht="12" x14ac:dyDescent="0.2">
      <c r="AJ1854" s="1"/>
      <c r="AK1854" s="1"/>
      <c r="AL1854" s="1"/>
    </row>
    <row r="1855" spans="36:38" ht="12" x14ac:dyDescent="0.2">
      <c r="AJ1855" s="1"/>
      <c r="AK1855" s="1"/>
      <c r="AL1855" s="1"/>
    </row>
    <row r="1856" spans="36:38" ht="12" x14ac:dyDescent="0.2">
      <c r="AJ1856" s="1"/>
      <c r="AK1856" s="1"/>
      <c r="AL1856" s="1"/>
    </row>
    <row r="1857" spans="36:38" ht="12" x14ac:dyDescent="0.2">
      <c r="AJ1857" s="1"/>
      <c r="AK1857" s="1"/>
      <c r="AL1857" s="1"/>
    </row>
    <row r="1858" spans="36:38" ht="12" x14ac:dyDescent="0.2">
      <c r="AJ1858" s="1"/>
      <c r="AK1858" s="1"/>
      <c r="AL1858" s="1"/>
    </row>
    <row r="1859" spans="36:38" ht="12" x14ac:dyDescent="0.2">
      <c r="AJ1859" s="1"/>
      <c r="AK1859" s="1"/>
      <c r="AL1859" s="1"/>
    </row>
    <row r="1860" spans="36:38" ht="12" x14ac:dyDescent="0.2">
      <c r="AJ1860" s="1"/>
      <c r="AK1860" s="1"/>
      <c r="AL1860" s="1"/>
    </row>
    <row r="1861" spans="36:38" ht="12" x14ac:dyDescent="0.2">
      <c r="AJ1861" s="1"/>
      <c r="AK1861" s="1"/>
      <c r="AL1861" s="1"/>
    </row>
    <row r="1862" spans="36:38" ht="12" x14ac:dyDescent="0.2">
      <c r="AJ1862" s="1"/>
      <c r="AK1862" s="1"/>
      <c r="AL1862" s="1"/>
    </row>
    <row r="1863" spans="36:38" ht="12" x14ac:dyDescent="0.2">
      <c r="AJ1863" s="1"/>
      <c r="AK1863" s="1"/>
      <c r="AL1863" s="1"/>
    </row>
    <row r="1864" spans="36:38" ht="12" x14ac:dyDescent="0.2">
      <c r="AJ1864" s="1"/>
      <c r="AK1864" s="1"/>
      <c r="AL1864" s="1"/>
    </row>
    <row r="1865" spans="36:38" ht="12" x14ac:dyDescent="0.2">
      <c r="AJ1865" s="1"/>
      <c r="AK1865" s="1"/>
      <c r="AL1865" s="1"/>
    </row>
    <row r="1866" spans="36:38" ht="12" x14ac:dyDescent="0.2">
      <c r="AJ1866" s="1"/>
      <c r="AK1866" s="1"/>
      <c r="AL1866" s="1"/>
    </row>
    <row r="1867" spans="36:38" ht="12" x14ac:dyDescent="0.2">
      <c r="AJ1867" s="1"/>
      <c r="AK1867" s="1"/>
      <c r="AL1867" s="1"/>
    </row>
    <row r="1868" spans="36:38" ht="12" x14ac:dyDescent="0.2">
      <c r="AJ1868" s="1"/>
      <c r="AK1868" s="1"/>
      <c r="AL1868" s="1"/>
    </row>
    <row r="1869" spans="36:38" ht="12" x14ac:dyDescent="0.2">
      <c r="AJ1869" s="1"/>
      <c r="AK1869" s="1"/>
      <c r="AL1869" s="1"/>
    </row>
    <row r="1870" spans="36:38" ht="12" x14ac:dyDescent="0.2">
      <c r="AJ1870" s="1"/>
      <c r="AK1870" s="1"/>
      <c r="AL1870" s="1"/>
    </row>
    <row r="1871" spans="36:38" ht="12" x14ac:dyDescent="0.2">
      <c r="AJ1871" s="1"/>
      <c r="AK1871" s="1"/>
      <c r="AL1871" s="1"/>
    </row>
    <row r="1872" spans="36:38" ht="12" x14ac:dyDescent="0.2">
      <c r="AJ1872" s="1"/>
      <c r="AK1872" s="1"/>
      <c r="AL1872" s="1"/>
    </row>
    <row r="1873" spans="36:38" ht="12" x14ac:dyDescent="0.2">
      <c r="AJ1873" s="1"/>
      <c r="AK1873" s="1"/>
      <c r="AL1873" s="1"/>
    </row>
    <row r="1874" spans="36:38" ht="12" x14ac:dyDescent="0.2">
      <c r="AJ1874" s="1"/>
      <c r="AK1874" s="1"/>
      <c r="AL1874" s="1"/>
    </row>
    <row r="1875" spans="36:38" ht="12" x14ac:dyDescent="0.2">
      <c r="AJ1875" s="1"/>
      <c r="AK1875" s="1"/>
      <c r="AL1875" s="1"/>
    </row>
    <row r="1876" spans="36:38" ht="12" x14ac:dyDescent="0.2">
      <c r="AJ1876" s="1"/>
      <c r="AK1876" s="1"/>
      <c r="AL1876" s="1"/>
    </row>
    <row r="1877" spans="36:38" ht="12" x14ac:dyDescent="0.2">
      <c r="AJ1877" s="1"/>
      <c r="AK1877" s="1"/>
      <c r="AL1877" s="1"/>
    </row>
    <row r="1878" spans="36:38" ht="12" x14ac:dyDescent="0.2">
      <c r="AJ1878" s="1"/>
      <c r="AK1878" s="1"/>
      <c r="AL1878" s="1"/>
    </row>
    <row r="1879" spans="36:38" ht="12" x14ac:dyDescent="0.2">
      <c r="AJ1879" s="1"/>
      <c r="AK1879" s="1"/>
      <c r="AL1879" s="1"/>
    </row>
    <row r="1880" spans="36:38" ht="12" x14ac:dyDescent="0.2">
      <c r="AJ1880" s="1"/>
      <c r="AK1880" s="1"/>
      <c r="AL1880" s="1"/>
    </row>
    <row r="1881" spans="36:38" ht="12" x14ac:dyDescent="0.2">
      <c r="AJ1881" s="1"/>
      <c r="AK1881" s="1"/>
      <c r="AL1881" s="1"/>
    </row>
    <row r="1882" spans="36:38" ht="12" x14ac:dyDescent="0.2">
      <c r="AJ1882" s="1"/>
      <c r="AK1882" s="1"/>
      <c r="AL1882" s="1"/>
    </row>
    <row r="1883" spans="36:38" ht="12" x14ac:dyDescent="0.2">
      <c r="AJ1883" s="1"/>
      <c r="AK1883" s="1"/>
      <c r="AL1883" s="1"/>
    </row>
    <row r="1884" spans="36:38" ht="12" x14ac:dyDescent="0.2">
      <c r="AJ1884" s="1"/>
      <c r="AK1884" s="1"/>
      <c r="AL1884" s="1"/>
    </row>
    <row r="1885" spans="36:38" ht="12" x14ac:dyDescent="0.2">
      <c r="AJ1885" s="1"/>
      <c r="AK1885" s="1"/>
      <c r="AL1885" s="1"/>
    </row>
    <row r="1886" spans="36:38" ht="12" x14ac:dyDescent="0.2">
      <c r="AJ1886" s="1"/>
      <c r="AK1886" s="1"/>
      <c r="AL1886" s="1"/>
    </row>
    <row r="1887" spans="36:38" ht="12" x14ac:dyDescent="0.2">
      <c r="AJ1887" s="1"/>
      <c r="AK1887" s="1"/>
      <c r="AL1887" s="1"/>
    </row>
    <row r="1888" spans="36:38" ht="12" x14ac:dyDescent="0.2">
      <c r="AJ1888" s="1"/>
      <c r="AK1888" s="1"/>
      <c r="AL1888" s="1"/>
    </row>
    <row r="1889" spans="36:38" ht="12" x14ac:dyDescent="0.2">
      <c r="AJ1889" s="1"/>
      <c r="AK1889" s="1"/>
      <c r="AL1889" s="1"/>
    </row>
    <row r="1890" spans="36:38" ht="12" x14ac:dyDescent="0.2">
      <c r="AJ1890" s="1"/>
      <c r="AK1890" s="1"/>
      <c r="AL1890" s="1"/>
    </row>
    <row r="1891" spans="36:38" ht="12" x14ac:dyDescent="0.2">
      <c r="AJ1891" s="1"/>
      <c r="AK1891" s="1"/>
      <c r="AL1891" s="1"/>
    </row>
    <row r="1892" spans="36:38" ht="12" x14ac:dyDescent="0.2">
      <c r="AJ1892" s="1"/>
      <c r="AK1892" s="1"/>
      <c r="AL1892" s="1"/>
    </row>
    <row r="1893" spans="36:38" ht="12" x14ac:dyDescent="0.2">
      <c r="AJ1893" s="1"/>
      <c r="AK1893" s="1"/>
      <c r="AL1893" s="1"/>
    </row>
    <row r="1894" spans="36:38" ht="12" x14ac:dyDescent="0.2">
      <c r="AJ1894" s="1"/>
      <c r="AK1894" s="1"/>
      <c r="AL1894" s="1"/>
    </row>
    <row r="1895" spans="36:38" ht="12" x14ac:dyDescent="0.2">
      <c r="AJ1895" s="1"/>
      <c r="AK1895" s="1"/>
      <c r="AL1895" s="1"/>
    </row>
    <row r="1896" spans="36:38" ht="12" x14ac:dyDescent="0.2">
      <c r="AJ1896" s="1"/>
      <c r="AK1896" s="1"/>
      <c r="AL1896" s="1"/>
    </row>
    <row r="1897" spans="36:38" ht="12" x14ac:dyDescent="0.2">
      <c r="AJ1897" s="1"/>
      <c r="AK1897" s="1"/>
      <c r="AL1897" s="1"/>
    </row>
    <row r="1898" spans="36:38" ht="12" x14ac:dyDescent="0.2">
      <c r="AJ1898" s="1"/>
      <c r="AK1898" s="1"/>
      <c r="AL1898" s="1"/>
    </row>
    <row r="1899" spans="36:38" ht="12" x14ac:dyDescent="0.2">
      <c r="AJ1899" s="1"/>
      <c r="AK1899" s="1"/>
      <c r="AL1899" s="1"/>
    </row>
    <row r="1900" spans="36:38" ht="12" x14ac:dyDescent="0.2">
      <c r="AJ1900" s="1"/>
      <c r="AK1900" s="1"/>
      <c r="AL1900" s="1"/>
    </row>
    <row r="1901" spans="36:38" ht="12" x14ac:dyDescent="0.2">
      <c r="AJ1901" s="1"/>
      <c r="AK1901" s="1"/>
      <c r="AL1901" s="1"/>
    </row>
    <row r="1902" spans="36:38" ht="12" x14ac:dyDescent="0.2">
      <c r="AJ1902" s="1"/>
      <c r="AK1902" s="1"/>
      <c r="AL1902" s="1"/>
    </row>
    <row r="1903" spans="36:38" ht="12" x14ac:dyDescent="0.2">
      <c r="AJ1903" s="1"/>
      <c r="AK1903" s="1"/>
      <c r="AL1903" s="1"/>
    </row>
    <row r="1904" spans="36:38" ht="12" x14ac:dyDescent="0.2">
      <c r="AJ1904" s="1"/>
      <c r="AK1904" s="1"/>
      <c r="AL1904" s="1"/>
    </row>
    <row r="1905" spans="36:38" ht="12" x14ac:dyDescent="0.2">
      <c r="AJ1905" s="1"/>
      <c r="AK1905" s="1"/>
      <c r="AL1905" s="1"/>
    </row>
    <row r="1906" spans="36:38" ht="12" x14ac:dyDescent="0.2">
      <c r="AJ1906" s="1"/>
      <c r="AK1906" s="1"/>
      <c r="AL1906" s="1"/>
    </row>
    <row r="1907" spans="36:38" ht="12" x14ac:dyDescent="0.2">
      <c r="AJ1907" s="1"/>
      <c r="AK1907" s="1"/>
      <c r="AL1907" s="1"/>
    </row>
    <row r="1908" spans="36:38" ht="12" x14ac:dyDescent="0.2">
      <c r="AJ1908" s="1"/>
      <c r="AK1908" s="1"/>
      <c r="AL1908" s="1"/>
    </row>
    <row r="1909" spans="36:38" ht="12" x14ac:dyDescent="0.2">
      <c r="AJ1909" s="1"/>
      <c r="AK1909" s="1"/>
      <c r="AL1909" s="1"/>
    </row>
    <row r="1910" spans="36:38" ht="12" x14ac:dyDescent="0.2">
      <c r="AJ1910" s="1"/>
      <c r="AK1910" s="1"/>
      <c r="AL1910" s="1"/>
    </row>
    <row r="1911" spans="36:38" ht="12" x14ac:dyDescent="0.2">
      <c r="AJ1911" s="1"/>
      <c r="AK1911" s="1"/>
      <c r="AL1911" s="1"/>
    </row>
    <row r="1912" spans="36:38" ht="12" x14ac:dyDescent="0.2">
      <c r="AJ1912" s="1"/>
      <c r="AK1912" s="1"/>
      <c r="AL1912" s="1"/>
    </row>
    <row r="1913" spans="36:38" ht="12" x14ac:dyDescent="0.2">
      <c r="AJ1913" s="1"/>
      <c r="AK1913" s="1"/>
      <c r="AL1913" s="1"/>
    </row>
    <row r="1914" spans="36:38" ht="12" x14ac:dyDescent="0.2">
      <c r="AJ1914" s="1"/>
      <c r="AK1914" s="1"/>
      <c r="AL1914" s="1"/>
    </row>
    <row r="1915" spans="36:38" ht="12" x14ac:dyDescent="0.2">
      <c r="AJ1915" s="1"/>
      <c r="AK1915" s="1"/>
      <c r="AL1915" s="1"/>
    </row>
    <row r="1916" spans="36:38" ht="12" x14ac:dyDescent="0.2">
      <c r="AJ1916" s="1"/>
      <c r="AK1916" s="1"/>
      <c r="AL1916" s="1"/>
    </row>
    <row r="1917" spans="36:38" ht="12" x14ac:dyDescent="0.2">
      <c r="AJ1917" s="1"/>
      <c r="AK1917" s="1"/>
      <c r="AL1917" s="1"/>
    </row>
    <row r="1918" spans="36:38" ht="12" x14ac:dyDescent="0.2">
      <c r="AJ1918" s="1"/>
      <c r="AK1918" s="1"/>
      <c r="AL1918" s="1"/>
    </row>
    <row r="1919" spans="36:38" ht="12" x14ac:dyDescent="0.2">
      <c r="AJ1919" s="1"/>
      <c r="AK1919" s="1"/>
      <c r="AL1919" s="1"/>
    </row>
    <row r="1920" spans="36:38" ht="12" x14ac:dyDescent="0.2">
      <c r="AJ1920" s="1"/>
      <c r="AK1920" s="1"/>
      <c r="AL1920" s="1"/>
    </row>
    <row r="1921" spans="36:38" ht="12" x14ac:dyDescent="0.2">
      <c r="AJ1921" s="1"/>
      <c r="AK1921" s="1"/>
      <c r="AL1921" s="1"/>
    </row>
    <row r="1922" spans="36:38" ht="12" x14ac:dyDescent="0.2">
      <c r="AJ1922" s="1"/>
      <c r="AK1922" s="1"/>
      <c r="AL1922" s="1"/>
    </row>
    <row r="1923" spans="36:38" ht="12" x14ac:dyDescent="0.2">
      <c r="AJ1923" s="1"/>
      <c r="AK1923" s="1"/>
      <c r="AL1923" s="1"/>
    </row>
    <row r="1924" spans="36:38" ht="12" x14ac:dyDescent="0.2">
      <c r="AJ1924" s="1"/>
      <c r="AK1924" s="1"/>
      <c r="AL1924" s="1"/>
    </row>
    <row r="1925" spans="36:38" ht="12" x14ac:dyDescent="0.2">
      <c r="AJ1925" s="1"/>
      <c r="AK1925" s="1"/>
      <c r="AL1925" s="1"/>
    </row>
    <row r="1926" spans="36:38" ht="12" x14ac:dyDescent="0.2">
      <c r="AJ1926" s="1"/>
      <c r="AK1926" s="1"/>
      <c r="AL1926" s="1"/>
    </row>
    <row r="1927" spans="36:38" ht="12" x14ac:dyDescent="0.2">
      <c r="AJ1927" s="1"/>
      <c r="AK1927" s="1"/>
      <c r="AL1927" s="1"/>
    </row>
    <row r="1928" spans="36:38" ht="12" x14ac:dyDescent="0.2">
      <c r="AJ1928" s="1"/>
      <c r="AK1928" s="1"/>
      <c r="AL1928" s="1"/>
    </row>
    <row r="1929" spans="36:38" ht="12" x14ac:dyDescent="0.2">
      <c r="AJ1929" s="1"/>
      <c r="AK1929" s="1"/>
      <c r="AL1929" s="1"/>
    </row>
    <row r="1930" spans="36:38" ht="12" x14ac:dyDescent="0.2">
      <c r="AJ1930" s="1"/>
      <c r="AK1930" s="1"/>
      <c r="AL1930" s="1"/>
    </row>
    <row r="1931" spans="36:38" ht="12" x14ac:dyDescent="0.2">
      <c r="AJ1931" s="1"/>
      <c r="AK1931" s="1"/>
      <c r="AL1931" s="1"/>
    </row>
    <row r="1932" spans="36:38" ht="12" x14ac:dyDescent="0.2">
      <c r="AJ1932" s="1"/>
      <c r="AK1932" s="1"/>
      <c r="AL1932" s="1"/>
    </row>
    <row r="1933" spans="36:38" ht="12" x14ac:dyDescent="0.2">
      <c r="AJ1933" s="1"/>
      <c r="AK1933" s="1"/>
      <c r="AL1933" s="1"/>
    </row>
    <row r="1934" spans="36:38" ht="12" x14ac:dyDescent="0.2">
      <c r="AJ1934" s="1"/>
      <c r="AK1934" s="1"/>
      <c r="AL1934" s="1"/>
    </row>
    <row r="1935" spans="36:38" ht="12" x14ac:dyDescent="0.2">
      <c r="AJ1935" s="1"/>
      <c r="AK1935" s="1"/>
      <c r="AL1935" s="1"/>
    </row>
    <row r="1936" spans="36:38" ht="12" x14ac:dyDescent="0.2">
      <c r="AJ1936" s="1"/>
      <c r="AK1936" s="1"/>
      <c r="AL1936" s="1"/>
    </row>
    <row r="1937" spans="36:38" ht="12" x14ac:dyDescent="0.2">
      <c r="AJ1937" s="1"/>
      <c r="AK1937" s="1"/>
      <c r="AL1937" s="1"/>
    </row>
    <row r="1938" spans="36:38" ht="12" x14ac:dyDescent="0.2">
      <c r="AJ1938" s="1"/>
      <c r="AK1938" s="1"/>
      <c r="AL1938" s="1"/>
    </row>
    <row r="1939" spans="36:38" ht="12" x14ac:dyDescent="0.2">
      <c r="AJ1939" s="1"/>
      <c r="AK1939" s="1"/>
      <c r="AL1939" s="1"/>
    </row>
    <row r="1940" spans="36:38" ht="12" x14ac:dyDescent="0.2">
      <c r="AJ1940" s="1"/>
      <c r="AK1940" s="1"/>
      <c r="AL1940" s="1"/>
    </row>
    <row r="1941" spans="36:38" ht="12" x14ac:dyDescent="0.2">
      <c r="AJ1941" s="1"/>
      <c r="AK1941" s="1"/>
      <c r="AL1941" s="1"/>
    </row>
    <row r="1942" spans="36:38" ht="12" x14ac:dyDescent="0.2">
      <c r="AJ1942" s="1"/>
      <c r="AK1942" s="1"/>
      <c r="AL1942" s="1"/>
    </row>
    <row r="1943" spans="36:38" ht="12" x14ac:dyDescent="0.2">
      <c r="AJ1943" s="1"/>
      <c r="AK1943" s="1"/>
      <c r="AL1943" s="1"/>
    </row>
    <row r="1944" spans="36:38" ht="12" x14ac:dyDescent="0.2">
      <c r="AJ1944" s="1"/>
      <c r="AK1944" s="1"/>
      <c r="AL1944" s="1"/>
    </row>
    <row r="1945" spans="36:38" ht="12" x14ac:dyDescent="0.2">
      <c r="AJ1945" s="1"/>
      <c r="AK1945" s="1"/>
      <c r="AL1945" s="1"/>
    </row>
    <row r="1946" spans="36:38" ht="12" x14ac:dyDescent="0.2">
      <c r="AJ1946" s="1"/>
      <c r="AK1946" s="1"/>
      <c r="AL1946" s="1"/>
    </row>
    <row r="1947" spans="36:38" ht="12" x14ac:dyDescent="0.2">
      <c r="AJ1947" s="1"/>
      <c r="AK1947" s="1"/>
      <c r="AL1947" s="1"/>
    </row>
    <row r="1948" spans="36:38" ht="12" x14ac:dyDescent="0.2">
      <c r="AJ1948" s="1"/>
      <c r="AK1948" s="1"/>
      <c r="AL1948" s="1"/>
    </row>
    <row r="1949" spans="36:38" ht="12" x14ac:dyDescent="0.2">
      <c r="AJ1949" s="1"/>
      <c r="AK1949" s="1"/>
      <c r="AL1949" s="1"/>
    </row>
    <row r="1950" spans="36:38" ht="12" x14ac:dyDescent="0.2">
      <c r="AJ1950" s="1"/>
      <c r="AK1950" s="1"/>
      <c r="AL1950" s="1"/>
    </row>
    <row r="1951" spans="36:38" ht="12" x14ac:dyDescent="0.2">
      <c r="AJ1951" s="1"/>
      <c r="AK1951" s="1"/>
      <c r="AL1951" s="1"/>
    </row>
    <row r="1952" spans="36:38" ht="12" x14ac:dyDescent="0.2">
      <c r="AJ1952" s="1"/>
      <c r="AK1952" s="1"/>
      <c r="AL1952" s="1"/>
    </row>
    <row r="1953" spans="36:38" ht="12" x14ac:dyDescent="0.2">
      <c r="AJ1953" s="1"/>
      <c r="AK1953" s="1"/>
      <c r="AL1953" s="1"/>
    </row>
    <row r="1954" spans="36:38" ht="12" x14ac:dyDescent="0.2">
      <c r="AJ1954" s="1"/>
      <c r="AK1954" s="1"/>
      <c r="AL1954" s="1"/>
    </row>
    <row r="1955" spans="36:38" ht="12" x14ac:dyDescent="0.2">
      <c r="AJ1955" s="1"/>
      <c r="AK1955" s="1"/>
      <c r="AL1955" s="1"/>
    </row>
    <row r="1956" spans="36:38" ht="12" x14ac:dyDescent="0.2">
      <c r="AJ1956" s="1"/>
      <c r="AK1956" s="1"/>
      <c r="AL1956" s="1"/>
    </row>
    <row r="1957" spans="36:38" ht="12" x14ac:dyDescent="0.2">
      <c r="AJ1957" s="1"/>
      <c r="AK1957" s="1"/>
      <c r="AL1957" s="1"/>
    </row>
    <row r="1958" spans="36:38" ht="12" x14ac:dyDescent="0.2">
      <c r="AJ1958" s="1"/>
      <c r="AK1958" s="1"/>
      <c r="AL1958" s="1"/>
    </row>
    <row r="1959" spans="36:38" ht="12" x14ac:dyDescent="0.2">
      <c r="AJ1959" s="1"/>
      <c r="AK1959" s="1"/>
      <c r="AL1959" s="1"/>
    </row>
    <row r="1960" spans="36:38" ht="12" x14ac:dyDescent="0.2">
      <c r="AJ1960" s="1"/>
      <c r="AK1960" s="1"/>
      <c r="AL1960" s="1"/>
    </row>
    <row r="1961" spans="36:38" ht="12" x14ac:dyDescent="0.2">
      <c r="AJ1961" s="1"/>
      <c r="AK1961" s="1"/>
      <c r="AL1961" s="1"/>
    </row>
    <row r="1962" spans="36:38" ht="12" x14ac:dyDescent="0.2">
      <c r="AJ1962" s="1"/>
      <c r="AK1962" s="1"/>
      <c r="AL1962" s="1"/>
    </row>
    <row r="1963" spans="36:38" ht="12" x14ac:dyDescent="0.2">
      <c r="AJ1963" s="1"/>
      <c r="AK1963" s="1"/>
      <c r="AL1963" s="1"/>
    </row>
    <row r="1964" spans="36:38" ht="12" x14ac:dyDescent="0.2">
      <c r="AJ1964" s="1"/>
      <c r="AK1964" s="1"/>
      <c r="AL1964" s="1"/>
    </row>
    <row r="1965" spans="36:38" ht="12" x14ac:dyDescent="0.2">
      <c r="AJ1965" s="1"/>
      <c r="AK1965" s="1"/>
      <c r="AL1965" s="1"/>
    </row>
    <row r="1966" spans="36:38" ht="12" x14ac:dyDescent="0.2">
      <c r="AJ1966" s="1"/>
      <c r="AK1966" s="1"/>
      <c r="AL1966" s="1"/>
    </row>
    <row r="1967" spans="36:38" ht="12" x14ac:dyDescent="0.2">
      <c r="AJ1967" s="1"/>
      <c r="AK1967" s="1"/>
      <c r="AL1967" s="1"/>
    </row>
    <row r="1968" spans="36:38" ht="12" x14ac:dyDescent="0.2">
      <c r="AJ1968" s="1"/>
      <c r="AK1968" s="1"/>
      <c r="AL1968" s="1"/>
    </row>
    <row r="1969" spans="36:38" ht="12" x14ac:dyDescent="0.2">
      <c r="AJ1969" s="1"/>
      <c r="AK1969" s="1"/>
      <c r="AL1969" s="1"/>
    </row>
    <row r="1970" spans="36:38" ht="12" x14ac:dyDescent="0.2">
      <c r="AJ1970" s="1"/>
      <c r="AK1970" s="1"/>
      <c r="AL1970" s="1"/>
    </row>
    <row r="1971" spans="36:38" ht="12" x14ac:dyDescent="0.2">
      <c r="AJ1971" s="1"/>
      <c r="AK1971" s="1"/>
      <c r="AL1971" s="1"/>
    </row>
    <row r="1972" spans="36:38" ht="12" x14ac:dyDescent="0.2">
      <c r="AJ1972" s="1"/>
      <c r="AK1972" s="1"/>
      <c r="AL1972" s="1"/>
    </row>
    <row r="1973" spans="36:38" ht="12" x14ac:dyDescent="0.2">
      <c r="AJ1973" s="1"/>
      <c r="AK1973" s="1"/>
      <c r="AL1973" s="1"/>
    </row>
    <row r="1974" spans="36:38" ht="12" x14ac:dyDescent="0.2">
      <c r="AJ1974" s="1"/>
      <c r="AK1974" s="1"/>
      <c r="AL1974" s="1"/>
    </row>
    <row r="1975" spans="36:38" ht="12" x14ac:dyDescent="0.2">
      <c r="AJ1975" s="1"/>
      <c r="AK1975" s="1"/>
      <c r="AL1975" s="1"/>
    </row>
    <row r="1976" spans="36:38" ht="12" x14ac:dyDescent="0.2">
      <c r="AJ1976" s="1"/>
      <c r="AK1976" s="1"/>
      <c r="AL1976" s="1"/>
    </row>
    <row r="1977" spans="36:38" ht="12" x14ac:dyDescent="0.2">
      <c r="AJ1977" s="1"/>
      <c r="AK1977" s="1"/>
      <c r="AL1977" s="1"/>
    </row>
    <row r="1978" spans="36:38" ht="12" x14ac:dyDescent="0.2">
      <c r="AJ1978" s="1"/>
      <c r="AK1978" s="1"/>
      <c r="AL1978" s="1"/>
    </row>
    <row r="1979" spans="36:38" ht="12" x14ac:dyDescent="0.2">
      <c r="AJ1979" s="1"/>
      <c r="AK1979" s="1"/>
      <c r="AL1979" s="1"/>
    </row>
    <row r="1980" spans="36:38" ht="12" x14ac:dyDescent="0.2">
      <c r="AJ1980" s="1"/>
      <c r="AK1980" s="1"/>
      <c r="AL1980" s="1"/>
    </row>
    <row r="1981" spans="36:38" ht="12" x14ac:dyDescent="0.2">
      <c r="AJ1981" s="1"/>
      <c r="AK1981" s="1"/>
      <c r="AL1981" s="1"/>
    </row>
    <row r="1982" spans="36:38" ht="12" x14ac:dyDescent="0.2">
      <c r="AJ1982" s="1"/>
      <c r="AK1982" s="1"/>
      <c r="AL1982" s="1"/>
    </row>
    <row r="1983" spans="36:38" ht="12" x14ac:dyDescent="0.2">
      <c r="AJ1983" s="1"/>
      <c r="AK1983" s="1"/>
      <c r="AL1983" s="1"/>
    </row>
    <row r="1984" spans="36:38" ht="12" x14ac:dyDescent="0.2">
      <c r="AJ1984" s="1"/>
      <c r="AK1984" s="1"/>
      <c r="AL1984" s="1"/>
    </row>
    <row r="1985" spans="36:38" ht="12" x14ac:dyDescent="0.2">
      <c r="AJ1985" s="1"/>
      <c r="AK1985" s="1"/>
      <c r="AL1985" s="1"/>
    </row>
    <row r="1986" spans="36:38" ht="12" x14ac:dyDescent="0.2">
      <c r="AJ1986" s="1"/>
      <c r="AK1986" s="1"/>
      <c r="AL1986" s="1"/>
    </row>
    <row r="1987" spans="36:38" ht="12" x14ac:dyDescent="0.2">
      <c r="AJ1987" s="1"/>
      <c r="AK1987" s="1"/>
      <c r="AL1987" s="1"/>
    </row>
    <row r="1988" spans="36:38" ht="12" x14ac:dyDescent="0.2">
      <c r="AJ1988" s="1"/>
      <c r="AK1988" s="1"/>
      <c r="AL1988" s="1"/>
    </row>
    <row r="1989" spans="36:38" ht="12" x14ac:dyDescent="0.2">
      <c r="AJ1989" s="1"/>
      <c r="AK1989" s="1"/>
      <c r="AL1989" s="1"/>
    </row>
    <row r="1990" spans="36:38" ht="12" x14ac:dyDescent="0.2">
      <c r="AJ1990" s="1"/>
      <c r="AK1990" s="1"/>
      <c r="AL1990" s="1"/>
    </row>
    <row r="1991" spans="36:38" ht="12" x14ac:dyDescent="0.2">
      <c r="AJ1991" s="1"/>
      <c r="AK1991" s="1"/>
      <c r="AL1991" s="1"/>
    </row>
    <row r="1992" spans="36:38" ht="12" x14ac:dyDescent="0.2">
      <c r="AJ1992" s="1"/>
      <c r="AK1992" s="1"/>
      <c r="AL1992" s="1"/>
    </row>
    <row r="1993" spans="36:38" ht="12" x14ac:dyDescent="0.2">
      <c r="AJ1993" s="1"/>
      <c r="AK1993" s="1"/>
      <c r="AL1993" s="1"/>
    </row>
    <row r="1994" spans="36:38" ht="12" x14ac:dyDescent="0.2">
      <c r="AJ1994" s="1"/>
      <c r="AK1994" s="1"/>
      <c r="AL1994" s="1"/>
    </row>
    <row r="1995" spans="36:38" ht="12" x14ac:dyDescent="0.2">
      <c r="AJ1995" s="1"/>
      <c r="AK1995" s="1"/>
      <c r="AL1995" s="1"/>
    </row>
    <row r="1996" spans="36:38" ht="12" x14ac:dyDescent="0.2">
      <c r="AJ1996" s="1"/>
      <c r="AK1996" s="1"/>
      <c r="AL1996" s="1"/>
    </row>
    <row r="1997" spans="36:38" ht="12" x14ac:dyDescent="0.2">
      <c r="AJ1997" s="1"/>
      <c r="AK1997" s="1"/>
      <c r="AL1997" s="1"/>
    </row>
    <row r="1998" spans="36:38" ht="12" x14ac:dyDescent="0.2">
      <c r="AJ1998" s="1"/>
      <c r="AK1998" s="1"/>
      <c r="AL1998" s="1"/>
    </row>
    <row r="1999" spans="36:38" ht="12" x14ac:dyDescent="0.2">
      <c r="AJ1999" s="1"/>
      <c r="AK1999" s="1"/>
      <c r="AL1999" s="1"/>
    </row>
    <row r="2000" spans="36:38" ht="12" x14ac:dyDescent="0.2">
      <c r="AJ2000" s="1"/>
      <c r="AK2000" s="1"/>
      <c r="AL2000" s="1"/>
    </row>
    <row r="2001" spans="36:38" ht="12" x14ac:dyDescent="0.2">
      <c r="AJ2001" s="1"/>
      <c r="AK2001" s="1"/>
      <c r="AL2001" s="1"/>
    </row>
    <row r="2002" spans="36:38" ht="12" x14ac:dyDescent="0.2">
      <c r="AJ2002" s="1"/>
      <c r="AK2002" s="1"/>
      <c r="AL2002" s="1"/>
    </row>
    <row r="2003" spans="36:38" ht="12" x14ac:dyDescent="0.2">
      <c r="AJ2003" s="1"/>
      <c r="AK2003" s="1"/>
      <c r="AL2003" s="1"/>
    </row>
    <row r="2004" spans="36:38" ht="12" x14ac:dyDescent="0.2">
      <c r="AJ2004" s="1"/>
      <c r="AK2004" s="1"/>
      <c r="AL2004" s="1"/>
    </row>
    <row r="2005" spans="36:38" ht="12" x14ac:dyDescent="0.2">
      <c r="AJ2005" s="1"/>
      <c r="AK2005" s="1"/>
      <c r="AL2005" s="1"/>
    </row>
    <row r="2006" spans="36:38" ht="12" x14ac:dyDescent="0.2">
      <c r="AJ2006" s="1"/>
      <c r="AK2006" s="1"/>
      <c r="AL2006" s="1"/>
    </row>
    <row r="2007" spans="36:38" ht="12" x14ac:dyDescent="0.2">
      <c r="AJ2007" s="1"/>
      <c r="AK2007" s="1"/>
      <c r="AL2007" s="1"/>
    </row>
    <row r="2008" spans="36:38" ht="12" x14ac:dyDescent="0.2">
      <c r="AJ2008" s="1"/>
      <c r="AK2008" s="1"/>
      <c r="AL2008" s="1"/>
    </row>
    <row r="2009" spans="36:38" ht="12" x14ac:dyDescent="0.2">
      <c r="AJ2009" s="1"/>
      <c r="AK2009" s="1"/>
      <c r="AL2009" s="1"/>
    </row>
    <row r="2010" spans="36:38" ht="12" x14ac:dyDescent="0.2">
      <c r="AJ2010" s="1"/>
      <c r="AK2010" s="1"/>
      <c r="AL2010" s="1"/>
    </row>
    <row r="2011" spans="36:38" ht="12" x14ac:dyDescent="0.2">
      <c r="AJ2011" s="1"/>
      <c r="AK2011" s="1"/>
      <c r="AL2011" s="1"/>
    </row>
    <row r="2012" spans="36:38" ht="12" x14ac:dyDescent="0.2">
      <c r="AJ2012" s="1"/>
      <c r="AK2012" s="1"/>
      <c r="AL2012" s="1"/>
    </row>
    <row r="2013" spans="36:38" ht="12" x14ac:dyDescent="0.2">
      <c r="AJ2013" s="1"/>
      <c r="AK2013" s="1"/>
      <c r="AL2013" s="1"/>
    </row>
    <row r="2014" spans="36:38" ht="12" x14ac:dyDescent="0.2">
      <c r="AJ2014" s="1"/>
      <c r="AK2014" s="1"/>
      <c r="AL2014" s="1"/>
    </row>
    <row r="2015" spans="36:38" ht="12" x14ac:dyDescent="0.2">
      <c r="AJ2015" s="1"/>
      <c r="AK2015" s="1"/>
      <c r="AL2015" s="1"/>
    </row>
    <row r="2016" spans="36:38" ht="12" x14ac:dyDescent="0.2">
      <c r="AJ2016" s="1"/>
      <c r="AK2016" s="1"/>
      <c r="AL2016" s="1"/>
    </row>
    <row r="2017" spans="36:38" ht="12" x14ac:dyDescent="0.2">
      <c r="AJ2017" s="1"/>
      <c r="AK2017" s="1"/>
      <c r="AL2017" s="1"/>
    </row>
    <row r="2018" spans="36:38" ht="12" x14ac:dyDescent="0.2">
      <c r="AJ2018" s="1"/>
      <c r="AK2018" s="1"/>
      <c r="AL2018" s="1"/>
    </row>
    <row r="2019" spans="36:38" ht="12" x14ac:dyDescent="0.2">
      <c r="AJ2019" s="1"/>
      <c r="AK2019" s="1"/>
      <c r="AL2019" s="1"/>
    </row>
    <row r="2020" spans="36:38" ht="12" x14ac:dyDescent="0.2">
      <c r="AJ2020" s="1"/>
      <c r="AK2020" s="1"/>
      <c r="AL2020" s="1"/>
    </row>
    <row r="2021" spans="36:38" ht="12" x14ac:dyDescent="0.2">
      <c r="AJ2021" s="1"/>
      <c r="AK2021" s="1"/>
      <c r="AL2021" s="1"/>
    </row>
    <row r="2022" spans="36:38" ht="12" x14ac:dyDescent="0.2">
      <c r="AJ2022" s="1"/>
      <c r="AK2022" s="1"/>
      <c r="AL2022" s="1"/>
    </row>
    <row r="2023" spans="36:38" ht="12" x14ac:dyDescent="0.2">
      <c r="AJ2023" s="1"/>
      <c r="AK2023" s="1"/>
      <c r="AL2023" s="1"/>
    </row>
    <row r="2024" spans="36:38" ht="12" x14ac:dyDescent="0.2">
      <c r="AJ2024" s="1"/>
      <c r="AK2024" s="1"/>
      <c r="AL2024" s="1"/>
    </row>
    <row r="2025" spans="36:38" ht="12" x14ac:dyDescent="0.2">
      <c r="AJ2025" s="1"/>
      <c r="AK2025" s="1"/>
      <c r="AL2025" s="1"/>
    </row>
    <row r="2026" spans="36:38" ht="12" x14ac:dyDescent="0.2">
      <c r="AJ2026" s="1"/>
      <c r="AK2026" s="1"/>
      <c r="AL2026" s="1"/>
    </row>
    <row r="2027" spans="36:38" ht="12" x14ac:dyDescent="0.2">
      <c r="AJ2027" s="1"/>
      <c r="AK2027" s="1"/>
      <c r="AL2027" s="1"/>
    </row>
    <row r="2028" spans="36:38" ht="12" x14ac:dyDescent="0.2">
      <c r="AJ2028" s="1"/>
      <c r="AK2028" s="1"/>
      <c r="AL2028" s="1"/>
    </row>
    <row r="2029" spans="36:38" ht="12" x14ac:dyDescent="0.2">
      <c r="AJ2029" s="1"/>
      <c r="AK2029" s="1"/>
      <c r="AL2029" s="1"/>
    </row>
    <row r="2030" spans="36:38" ht="12" x14ac:dyDescent="0.2">
      <c r="AJ2030" s="1"/>
      <c r="AK2030" s="1"/>
      <c r="AL2030" s="1"/>
    </row>
    <row r="2031" spans="36:38" ht="12" x14ac:dyDescent="0.2">
      <c r="AJ2031" s="1"/>
      <c r="AK2031" s="1"/>
      <c r="AL2031" s="1"/>
    </row>
    <row r="2032" spans="36:38" ht="12" x14ac:dyDescent="0.2">
      <c r="AJ2032" s="1"/>
      <c r="AK2032" s="1"/>
      <c r="AL2032" s="1"/>
    </row>
    <row r="2033" spans="36:38" ht="12" x14ac:dyDescent="0.2">
      <c r="AJ2033" s="1"/>
      <c r="AK2033" s="1"/>
      <c r="AL2033" s="1"/>
    </row>
    <row r="2034" spans="36:38" ht="12" x14ac:dyDescent="0.2">
      <c r="AJ2034" s="1"/>
      <c r="AK2034" s="1"/>
      <c r="AL2034" s="1"/>
    </row>
    <row r="2035" spans="36:38" ht="12" x14ac:dyDescent="0.2">
      <c r="AJ2035" s="1"/>
      <c r="AK2035" s="1"/>
      <c r="AL2035" s="1"/>
    </row>
    <row r="2036" spans="36:38" ht="12" x14ac:dyDescent="0.2">
      <c r="AJ2036" s="1"/>
      <c r="AK2036" s="1"/>
      <c r="AL2036" s="1"/>
    </row>
    <row r="2037" spans="36:38" ht="12" x14ac:dyDescent="0.2">
      <c r="AJ2037" s="1"/>
      <c r="AK2037" s="1"/>
      <c r="AL2037" s="1"/>
    </row>
    <row r="2038" spans="36:38" ht="12" x14ac:dyDescent="0.2">
      <c r="AJ2038" s="1"/>
      <c r="AK2038" s="1"/>
      <c r="AL2038" s="1"/>
    </row>
    <row r="2039" spans="36:38" ht="12" x14ac:dyDescent="0.2">
      <c r="AJ2039" s="1"/>
      <c r="AK2039" s="1"/>
      <c r="AL2039" s="1"/>
    </row>
    <row r="2040" spans="36:38" ht="12" x14ac:dyDescent="0.2">
      <c r="AJ2040" s="1"/>
      <c r="AK2040" s="1"/>
      <c r="AL2040" s="1"/>
    </row>
    <row r="2041" spans="36:38" ht="12" x14ac:dyDescent="0.2">
      <c r="AJ2041" s="1"/>
      <c r="AK2041" s="1"/>
      <c r="AL2041" s="1"/>
    </row>
    <row r="2042" spans="36:38" ht="12" x14ac:dyDescent="0.2">
      <c r="AJ2042" s="1"/>
      <c r="AK2042" s="1"/>
      <c r="AL2042" s="1"/>
    </row>
    <row r="2043" spans="36:38" ht="12" x14ac:dyDescent="0.2">
      <c r="AJ2043" s="1"/>
      <c r="AK2043" s="1"/>
      <c r="AL2043" s="1"/>
    </row>
    <row r="2044" spans="36:38" ht="12" x14ac:dyDescent="0.2">
      <c r="AJ2044" s="1"/>
      <c r="AK2044" s="1"/>
      <c r="AL2044" s="1"/>
    </row>
    <row r="2045" spans="36:38" ht="12" x14ac:dyDescent="0.2">
      <c r="AJ2045" s="1"/>
      <c r="AK2045" s="1"/>
      <c r="AL2045" s="1"/>
    </row>
    <row r="2046" spans="36:38" ht="12" x14ac:dyDescent="0.2">
      <c r="AJ2046" s="1"/>
      <c r="AK2046" s="1"/>
      <c r="AL2046" s="1"/>
    </row>
    <row r="2047" spans="36:38" ht="12" x14ac:dyDescent="0.2">
      <c r="AJ2047" s="1"/>
      <c r="AK2047" s="1"/>
      <c r="AL2047" s="1"/>
    </row>
    <row r="2048" spans="36:38" ht="12" x14ac:dyDescent="0.2">
      <c r="AJ2048" s="1"/>
      <c r="AK2048" s="1"/>
      <c r="AL2048" s="1"/>
    </row>
    <row r="2049" spans="36:38" ht="12" x14ac:dyDescent="0.2">
      <c r="AJ2049" s="1"/>
      <c r="AK2049" s="1"/>
      <c r="AL2049" s="1"/>
    </row>
    <row r="2050" spans="36:38" ht="12" x14ac:dyDescent="0.2">
      <c r="AJ2050" s="1"/>
      <c r="AK2050" s="1"/>
      <c r="AL2050" s="1"/>
    </row>
    <row r="2051" spans="36:38" ht="12" x14ac:dyDescent="0.2">
      <c r="AJ2051" s="1"/>
      <c r="AK2051" s="1"/>
      <c r="AL2051" s="1"/>
    </row>
    <row r="2052" spans="36:38" ht="12" x14ac:dyDescent="0.2">
      <c r="AJ2052" s="1"/>
      <c r="AK2052" s="1"/>
      <c r="AL2052" s="1"/>
    </row>
    <row r="2053" spans="36:38" ht="12" x14ac:dyDescent="0.2">
      <c r="AJ2053" s="1"/>
      <c r="AK2053" s="1"/>
      <c r="AL2053" s="1"/>
    </row>
    <row r="2054" spans="36:38" ht="12" x14ac:dyDescent="0.2">
      <c r="AJ2054" s="1"/>
      <c r="AK2054" s="1"/>
      <c r="AL2054" s="1"/>
    </row>
    <row r="2055" spans="36:38" ht="12" x14ac:dyDescent="0.2">
      <c r="AJ2055" s="1"/>
      <c r="AK2055" s="1"/>
      <c r="AL2055" s="1"/>
    </row>
    <row r="2056" spans="36:38" ht="12" x14ac:dyDescent="0.2">
      <c r="AJ2056" s="1"/>
      <c r="AK2056" s="1"/>
      <c r="AL2056" s="1"/>
    </row>
    <row r="2057" spans="36:38" ht="12" x14ac:dyDescent="0.2">
      <c r="AJ2057" s="1"/>
      <c r="AK2057" s="1"/>
      <c r="AL2057" s="1"/>
    </row>
    <row r="2058" spans="36:38" ht="12" x14ac:dyDescent="0.2">
      <c r="AJ2058" s="1"/>
      <c r="AK2058" s="1"/>
      <c r="AL2058" s="1"/>
    </row>
    <row r="2059" spans="36:38" ht="12" x14ac:dyDescent="0.2">
      <c r="AJ2059" s="1"/>
      <c r="AK2059" s="1"/>
      <c r="AL2059" s="1"/>
    </row>
    <row r="2060" spans="36:38" ht="12" x14ac:dyDescent="0.2">
      <c r="AJ2060" s="1"/>
      <c r="AK2060" s="1"/>
      <c r="AL2060" s="1"/>
    </row>
    <row r="2061" spans="36:38" ht="12" x14ac:dyDescent="0.2">
      <c r="AJ2061" s="1"/>
      <c r="AK2061" s="1"/>
      <c r="AL2061" s="1"/>
    </row>
    <row r="2062" spans="36:38" ht="12" x14ac:dyDescent="0.2">
      <c r="AJ2062" s="1"/>
      <c r="AK2062" s="1"/>
      <c r="AL2062" s="1"/>
    </row>
    <row r="2063" spans="36:38" ht="12" x14ac:dyDescent="0.2">
      <c r="AJ2063" s="1"/>
      <c r="AK2063" s="1"/>
      <c r="AL2063" s="1"/>
    </row>
    <row r="2064" spans="36:38" ht="12" x14ac:dyDescent="0.2">
      <c r="AJ2064" s="1"/>
      <c r="AK2064" s="1"/>
      <c r="AL2064" s="1"/>
    </row>
    <row r="2065" spans="36:38" ht="12" x14ac:dyDescent="0.2">
      <c r="AJ2065" s="1"/>
      <c r="AK2065" s="1"/>
      <c r="AL2065" s="1"/>
    </row>
    <row r="2066" spans="36:38" ht="12" x14ac:dyDescent="0.2">
      <c r="AJ2066" s="1"/>
      <c r="AK2066" s="1"/>
      <c r="AL2066" s="1"/>
    </row>
    <row r="2067" spans="36:38" ht="12" x14ac:dyDescent="0.2">
      <c r="AJ2067" s="1"/>
      <c r="AK2067" s="1"/>
      <c r="AL2067" s="1"/>
    </row>
    <row r="2068" spans="36:38" ht="12" x14ac:dyDescent="0.2">
      <c r="AJ2068" s="1"/>
      <c r="AK2068" s="1"/>
      <c r="AL2068" s="1"/>
    </row>
    <row r="2069" spans="36:38" ht="12" x14ac:dyDescent="0.2">
      <c r="AJ2069" s="1"/>
      <c r="AK2069" s="1"/>
      <c r="AL2069" s="1"/>
    </row>
    <row r="2070" spans="36:38" ht="12" x14ac:dyDescent="0.2">
      <c r="AJ2070" s="1"/>
      <c r="AK2070" s="1"/>
      <c r="AL2070" s="1"/>
    </row>
    <row r="2071" spans="36:38" ht="12" x14ac:dyDescent="0.2">
      <c r="AJ2071" s="1"/>
      <c r="AK2071" s="1"/>
      <c r="AL2071" s="1"/>
    </row>
    <row r="2072" spans="36:38" ht="12" x14ac:dyDescent="0.2">
      <c r="AJ2072" s="1"/>
      <c r="AK2072" s="1"/>
      <c r="AL2072" s="1"/>
    </row>
    <row r="2073" spans="36:38" ht="12" x14ac:dyDescent="0.2">
      <c r="AJ2073" s="1"/>
      <c r="AK2073" s="1"/>
      <c r="AL2073" s="1"/>
    </row>
    <row r="2074" spans="36:38" ht="12" x14ac:dyDescent="0.2">
      <c r="AJ2074" s="1"/>
      <c r="AK2074" s="1"/>
      <c r="AL2074" s="1"/>
    </row>
    <row r="2075" spans="36:38" ht="12" x14ac:dyDescent="0.2">
      <c r="AJ2075" s="1"/>
      <c r="AK2075" s="1"/>
      <c r="AL2075" s="1"/>
    </row>
    <row r="2076" spans="36:38" ht="12" x14ac:dyDescent="0.2">
      <c r="AJ2076" s="1"/>
      <c r="AK2076" s="1"/>
      <c r="AL2076" s="1"/>
    </row>
    <row r="2077" spans="36:38" ht="12" x14ac:dyDescent="0.2">
      <c r="AJ2077" s="1"/>
      <c r="AK2077" s="1"/>
      <c r="AL2077" s="1"/>
    </row>
    <row r="2078" spans="36:38" ht="12" x14ac:dyDescent="0.2">
      <c r="AJ2078" s="1"/>
      <c r="AK2078" s="1"/>
      <c r="AL2078" s="1"/>
    </row>
    <row r="2079" spans="36:38" ht="12" x14ac:dyDescent="0.2">
      <c r="AJ2079" s="1"/>
      <c r="AK2079" s="1"/>
      <c r="AL2079" s="1"/>
    </row>
    <row r="2080" spans="36:38" ht="12" x14ac:dyDescent="0.2">
      <c r="AJ2080" s="1"/>
      <c r="AK2080" s="1"/>
      <c r="AL2080" s="1"/>
    </row>
    <row r="2081" spans="36:38" ht="12" x14ac:dyDescent="0.2">
      <c r="AJ2081" s="1"/>
      <c r="AK2081" s="1"/>
      <c r="AL2081" s="1"/>
    </row>
    <row r="2082" spans="36:38" ht="12" x14ac:dyDescent="0.2">
      <c r="AJ2082" s="1"/>
      <c r="AK2082" s="1"/>
      <c r="AL2082" s="1"/>
    </row>
    <row r="2083" spans="36:38" ht="12" x14ac:dyDescent="0.2">
      <c r="AJ2083" s="1"/>
      <c r="AK2083" s="1"/>
      <c r="AL2083" s="1"/>
    </row>
    <row r="2084" spans="36:38" ht="12" x14ac:dyDescent="0.2">
      <c r="AJ2084" s="1"/>
      <c r="AK2084" s="1"/>
      <c r="AL2084" s="1"/>
    </row>
    <row r="2085" spans="36:38" ht="12" x14ac:dyDescent="0.2">
      <c r="AJ2085" s="1"/>
      <c r="AK2085" s="1"/>
      <c r="AL2085" s="1"/>
    </row>
    <row r="2086" spans="36:38" ht="12" x14ac:dyDescent="0.2">
      <c r="AJ2086" s="1"/>
      <c r="AK2086" s="1"/>
      <c r="AL2086" s="1"/>
    </row>
    <row r="2087" spans="36:38" ht="12" x14ac:dyDescent="0.2">
      <c r="AJ2087" s="1"/>
      <c r="AK2087" s="1"/>
      <c r="AL2087" s="1"/>
    </row>
    <row r="2088" spans="36:38" ht="12" x14ac:dyDescent="0.2">
      <c r="AJ2088" s="1"/>
      <c r="AK2088" s="1"/>
      <c r="AL2088" s="1"/>
    </row>
    <row r="2089" spans="36:38" ht="12" x14ac:dyDescent="0.2">
      <c r="AJ2089" s="1"/>
      <c r="AK2089" s="1"/>
      <c r="AL2089" s="1"/>
    </row>
    <row r="2090" spans="36:38" ht="12" x14ac:dyDescent="0.2">
      <c r="AJ2090" s="1"/>
      <c r="AK2090" s="1"/>
      <c r="AL2090" s="1"/>
    </row>
    <row r="2091" spans="36:38" ht="12" x14ac:dyDescent="0.2">
      <c r="AJ2091" s="1"/>
      <c r="AK2091" s="1"/>
      <c r="AL2091" s="1"/>
    </row>
    <row r="2092" spans="36:38" ht="12" x14ac:dyDescent="0.2">
      <c r="AJ2092" s="1"/>
      <c r="AK2092" s="1"/>
      <c r="AL2092" s="1"/>
    </row>
    <row r="2093" spans="36:38" ht="12" x14ac:dyDescent="0.2">
      <c r="AJ2093" s="1"/>
      <c r="AK2093" s="1"/>
      <c r="AL2093" s="1"/>
    </row>
    <row r="2094" spans="36:38" ht="12" x14ac:dyDescent="0.2">
      <c r="AJ2094" s="1"/>
      <c r="AK2094" s="1"/>
      <c r="AL2094" s="1"/>
    </row>
    <row r="2095" spans="36:38" ht="12" x14ac:dyDescent="0.2">
      <c r="AJ2095" s="1"/>
      <c r="AK2095" s="1"/>
      <c r="AL2095" s="1"/>
    </row>
    <row r="2096" spans="36:38" ht="12" x14ac:dyDescent="0.2">
      <c r="AJ2096" s="1"/>
      <c r="AK2096" s="1"/>
      <c r="AL2096" s="1"/>
    </row>
    <row r="2097" spans="36:38" ht="12" x14ac:dyDescent="0.2">
      <c r="AJ2097" s="1"/>
      <c r="AK2097" s="1"/>
      <c r="AL2097" s="1"/>
    </row>
    <row r="2098" spans="36:38" ht="12" x14ac:dyDescent="0.2">
      <c r="AJ2098" s="1"/>
      <c r="AK2098" s="1"/>
      <c r="AL2098" s="1"/>
    </row>
    <row r="2099" spans="36:38" ht="12" x14ac:dyDescent="0.2">
      <c r="AJ2099" s="1"/>
      <c r="AK2099" s="1"/>
      <c r="AL2099" s="1"/>
    </row>
    <row r="2100" spans="36:38" ht="12" x14ac:dyDescent="0.2">
      <c r="AJ2100" s="1"/>
      <c r="AK2100" s="1"/>
      <c r="AL2100" s="1"/>
    </row>
    <row r="2101" spans="36:38" ht="12" x14ac:dyDescent="0.2">
      <c r="AJ2101" s="1"/>
      <c r="AK2101" s="1"/>
      <c r="AL2101" s="1"/>
    </row>
    <row r="2102" spans="36:38" ht="12" x14ac:dyDescent="0.2">
      <c r="AJ2102" s="1"/>
      <c r="AK2102" s="1"/>
      <c r="AL2102" s="1"/>
    </row>
    <row r="2103" spans="36:38" ht="12" x14ac:dyDescent="0.2">
      <c r="AJ2103" s="1"/>
      <c r="AK2103" s="1"/>
      <c r="AL2103" s="1"/>
    </row>
    <row r="2104" spans="36:38" ht="12" x14ac:dyDescent="0.2">
      <c r="AJ2104" s="1"/>
      <c r="AK2104" s="1"/>
      <c r="AL2104" s="1"/>
    </row>
    <row r="2105" spans="36:38" ht="12" x14ac:dyDescent="0.2">
      <c r="AJ2105" s="1"/>
      <c r="AK2105" s="1"/>
      <c r="AL2105" s="1"/>
    </row>
    <row r="2106" spans="36:38" ht="12" x14ac:dyDescent="0.2">
      <c r="AJ2106" s="1"/>
      <c r="AK2106" s="1"/>
      <c r="AL2106" s="1"/>
    </row>
    <row r="2107" spans="36:38" ht="12" x14ac:dyDescent="0.2">
      <c r="AJ2107" s="1"/>
      <c r="AK2107" s="1"/>
      <c r="AL2107" s="1"/>
    </row>
    <row r="2108" spans="36:38" ht="12" x14ac:dyDescent="0.2">
      <c r="AJ2108" s="1"/>
      <c r="AK2108" s="1"/>
      <c r="AL2108" s="1"/>
    </row>
    <row r="2109" spans="36:38" ht="12" x14ac:dyDescent="0.2">
      <c r="AJ2109" s="1"/>
      <c r="AK2109" s="1"/>
      <c r="AL2109" s="1"/>
    </row>
    <row r="2110" spans="36:38" ht="12" x14ac:dyDescent="0.2">
      <c r="AJ2110" s="1"/>
      <c r="AK2110" s="1"/>
      <c r="AL2110" s="1"/>
    </row>
    <row r="2111" spans="36:38" ht="12" x14ac:dyDescent="0.2">
      <c r="AJ2111" s="1"/>
      <c r="AK2111" s="1"/>
      <c r="AL2111" s="1"/>
    </row>
    <row r="2112" spans="36:38" ht="12" x14ac:dyDescent="0.2">
      <c r="AJ2112" s="1"/>
      <c r="AK2112" s="1"/>
      <c r="AL2112" s="1"/>
    </row>
    <row r="2113" spans="36:38" ht="12" x14ac:dyDescent="0.2">
      <c r="AJ2113" s="1"/>
      <c r="AK2113" s="1"/>
      <c r="AL2113" s="1"/>
    </row>
    <row r="2114" spans="36:38" ht="12" x14ac:dyDescent="0.2">
      <c r="AJ2114" s="1"/>
      <c r="AK2114" s="1"/>
      <c r="AL2114" s="1"/>
    </row>
    <row r="2115" spans="36:38" ht="12" x14ac:dyDescent="0.2">
      <c r="AJ2115" s="1"/>
      <c r="AK2115" s="1"/>
      <c r="AL2115" s="1"/>
    </row>
    <row r="2116" spans="36:38" ht="12" x14ac:dyDescent="0.2">
      <c r="AJ2116" s="1"/>
      <c r="AK2116" s="1"/>
      <c r="AL2116" s="1"/>
    </row>
    <row r="2117" spans="36:38" ht="12" x14ac:dyDescent="0.2">
      <c r="AJ2117" s="1"/>
      <c r="AK2117" s="1"/>
      <c r="AL2117" s="1"/>
    </row>
    <row r="2118" spans="36:38" ht="12" x14ac:dyDescent="0.2">
      <c r="AJ2118" s="1"/>
      <c r="AK2118" s="1"/>
      <c r="AL2118" s="1"/>
    </row>
    <row r="2119" spans="36:38" ht="12" x14ac:dyDescent="0.2">
      <c r="AJ2119" s="1"/>
      <c r="AK2119" s="1"/>
      <c r="AL2119" s="1"/>
    </row>
    <row r="2120" spans="36:38" ht="12" x14ac:dyDescent="0.2">
      <c r="AJ2120" s="1"/>
      <c r="AK2120" s="1"/>
      <c r="AL2120" s="1"/>
    </row>
    <row r="2121" spans="36:38" ht="12" x14ac:dyDescent="0.2">
      <c r="AJ2121" s="1"/>
      <c r="AK2121" s="1"/>
      <c r="AL2121" s="1"/>
    </row>
    <row r="2122" spans="36:38" ht="12" x14ac:dyDescent="0.2">
      <c r="AJ2122" s="1"/>
      <c r="AK2122" s="1"/>
      <c r="AL2122" s="1"/>
    </row>
    <row r="2123" spans="36:38" ht="12" x14ac:dyDescent="0.2">
      <c r="AJ2123" s="1"/>
      <c r="AK2123" s="1"/>
      <c r="AL2123" s="1"/>
    </row>
    <row r="2124" spans="36:38" ht="12" x14ac:dyDescent="0.2">
      <c r="AJ2124" s="1"/>
      <c r="AK2124" s="1"/>
      <c r="AL2124" s="1"/>
    </row>
    <row r="2125" spans="36:38" ht="12" x14ac:dyDescent="0.2">
      <c r="AJ2125" s="1"/>
      <c r="AK2125" s="1"/>
      <c r="AL2125" s="1"/>
    </row>
    <row r="2126" spans="36:38" ht="12" x14ac:dyDescent="0.2">
      <c r="AJ2126" s="1"/>
      <c r="AK2126" s="1"/>
      <c r="AL2126" s="1"/>
    </row>
    <row r="2127" spans="36:38" ht="12" x14ac:dyDescent="0.2">
      <c r="AJ2127" s="1"/>
      <c r="AK2127" s="1"/>
      <c r="AL2127" s="1"/>
    </row>
    <row r="2128" spans="36:38" ht="12" x14ac:dyDescent="0.2">
      <c r="AJ2128" s="1"/>
      <c r="AK2128" s="1"/>
      <c r="AL2128" s="1"/>
    </row>
    <row r="2129" spans="36:38" ht="12" x14ac:dyDescent="0.2">
      <c r="AJ2129" s="1"/>
      <c r="AK2129" s="1"/>
      <c r="AL2129" s="1"/>
    </row>
    <row r="2130" spans="36:38" ht="12" x14ac:dyDescent="0.2">
      <c r="AJ2130" s="1"/>
      <c r="AK2130" s="1"/>
      <c r="AL2130" s="1"/>
    </row>
    <row r="2131" spans="36:38" ht="12" x14ac:dyDescent="0.2">
      <c r="AJ2131" s="1"/>
      <c r="AK2131" s="1"/>
      <c r="AL2131" s="1"/>
    </row>
    <row r="2132" spans="36:38" ht="12" x14ac:dyDescent="0.2">
      <c r="AJ2132" s="1"/>
      <c r="AK2132" s="1"/>
      <c r="AL2132" s="1"/>
    </row>
    <row r="2133" spans="36:38" ht="12" x14ac:dyDescent="0.2">
      <c r="AJ2133" s="1"/>
      <c r="AK2133" s="1"/>
      <c r="AL2133" s="1"/>
    </row>
    <row r="2134" spans="36:38" ht="12" x14ac:dyDescent="0.2">
      <c r="AJ2134" s="1"/>
      <c r="AK2134" s="1"/>
      <c r="AL2134" s="1"/>
    </row>
    <row r="2135" spans="36:38" ht="12" x14ac:dyDescent="0.2">
      <c r="AJ2135" s="1"/>
      <c r="AK2135" s="1"/>
      <c r="AL2135" s="1"/>
    </row>
    <row r="2136" spans="36:38" ht="12" x14ac:dyDescent="0.2">
      <c r="AJ2136" s="1"/>
      <c r="AK2136" s="1"/>
      <c r="AL2136" s="1"/>
    </row>
    <row r="2137" spans="36:38" ht="12" x14ac:dyDescent="0.2">
      <c r="AJ2137" s="1"/>
      <c r="AK2137" s="1"/>
      <c r="AL2137" s="1"/>
    </row>
    <row r="2138" spans="36:38" ht="12" x14ac:dyDescent="0.2">
      <c r="AJ2138" s="1"/>
      <c r="AK2138" s="1"/>
      <c r="AL2138" s="1"/>
    </row>
    <row r="2139" spans="36:38" ht="12" x14ac:dyDescent="0.2">
      <c r="AJ2139" s="1"/>
      <c r="AK2139" s="1"/>
      <c r="AL2139" s="1"/>
    </row>
    <row r="2140" spans="36:38" ht="12" x14ac:dyDescent="0.2">
      <c r="AJ2140" s="1"/>
      <c r="AK2140" s="1"/>
      <c r="AL2140" s="1"/>
    </row>
    <row r="2141" spans="36:38" ht="12" x14ac:dyDescent="0.2">
      <c r="AJ2141" s="1"/>
      <c r="AK2141" s="1"/>
      <c r="AL2141" s="1"/>
    </row>
    <row r="2142" spans="36:38" ht="12" x14ac:dyDescent="0.2">
      <c r="AJ2142" s="1"/>
      <c r="AK2142" s="1"/>
      <c r="AL2142" s="1"/>
    </row>
    <row r="2143" spans="36:38" ht="12" x14ac:dyDescent="0.2">
      <c r="AJ2143" s="1"/>
      <c r="AK2143" s="1"/>
      <c r="AL2143" s="1"/>
    </row>
    <row r="2144" spans="36:38" ht="12" x14ac:dyDescent="0.2">
      <c r="AJ2144" s="1"/>
      <c r="AK2144" s="1"/>
      <c r="AL2144" s="1"/>
    </row>
    <row r="2145" spans="36:38" ht="12" x14ac:dyDescent="0.2">
      <c r="AJ2145" s="1"/>
      <c r="AK2145" s="1"/>
      <c r="AL2145" s="1"/>
    </row>
    <row r="2146" spans="36:38" ht="12" x14ac:dyDescent="0.2">
      <c r="AJ2146" s="1"/>
      <c r="AK2146" s="1"/>
      <c r="AL2146" s="1"/>
    </row>
    <row r="2147" spans="36:38" ht="12" x14ac:dyDescent="0.2">
      <c r="AJ2147" s="1"/>
      <c r="AK2147" s="1"/>
      <c r="AL2147" s="1"/>
    </row>
    <row r="2148" spans="36:38" ht="12" x14ac:dyDescent="0.2">
      <c r="AJ2148" s="1"/>
      <c r="AK2148" s="1"/>
      <c r="AL2148" s="1"/>
    </row>
    <row r="2149" spans="36:38" ht="12" x14ac:dyDescent="0.2">
      <c r="AJ2149" s="1"/>
      <c r="AK2149" s="1"/>
      <c r="AL2149" s="1"/>
    </row>
    <row r="2150" spans="36:38" ht="12" x14ac:dyDescent="0.2">
      <c r="AJ2150" s="1"/>
      <c r="AK2150" s="1"/>
      <c r="AL2150" s="1"/>
    </row>
    <row r="2151" spans="36:38" ht="12" x14ac:dyDescent="0.2">
      <c r="AJ2151" s="1"/>
      <c r="AK2151" s="1"/>
      <c r="AL2151" s="1"/>
    </row>
    <row r="2152" spans="36:38" ht="12" x14ac:dyDescent="0.2">
      <c r="AJ2152" s="1"/>
      <c r="AK2152" s="1"/>
      <c r="AL2152" s="1"/>
    </row>
    <row r="2153" spans="36:38" ht="12" x14ac:dyDescent="0.2">
      <c r="AJ2153" s="1"/>
      <c r="AK2153" s="1"/>
      <c r="AL2153" s="1"/>
    </row>
    <row r="2154" spans="36:38" ht="12" x14ac:dyDescent="0.2">
      <c r="AJ2154" s="1"/>
      <c r="AK2154" s="1"/>
      <c r="AL2154" s="1"/>
    </row>
    <row r="2155" spans="36:38" ht="12" x14ac:dyDescent="0.2">
      <c r="AJ2155" s="1"/>
      <c r="AK2155" s="1"/>
      <c r="AL2155" s="1"/>
    </row>
    <row r="2156" spans="36:38" ht="12" x14ac:dyDescent="0.2">
      <c r="AJ2156" s="1"/>
      <c r="AK2156" s="1"/>
      <c r="AL2156" s="1"/>
    </row>
    <row r="2157" spans="36:38" ht="12" x14ac:dyDescent="0.2">
      <c r="AJ2157" s="1"/>
      <c r="AK2157" s="1"/>
      <c r="AL2157" s="1"/>
    </row>
    <row r="2158" spans="36:38" ht="12" x14ac:dyDescent="0.2">
      <c r="AJ2158" s="1"/>
      <c r="AK2158" s="1"/>
      <c r="AL2158" s="1"/>
    </row>
    <row r="2159" spans="36:38" ht="12" x14ac:dyDescent="0.2">
      <c r="AJ2159" s="1"/>
      <c r="AK2159" s="1"/>
      <c r="AL2159" s="1"/>
    </row>
    <row r="2160" spans="36:38" ht="12" x14ac:dyDescent="0.2">
      <c r="AJ2160" s="1"/>
      <c r="AK2160" s="1"/>
      <c r="AL2160" s="1"/>
    </row>
    <row r="2161" spans="36:38" ht="12" x14ac:dyDescent="0.2">
      <c r="AJ2161" s="1"/>
      <c r="AK2161" s="1"/>
      <c r="AL2161" s="1"/>
    </row>
    <row r="2162" spans="36:38" ht="12" x14ac:dyDescent="0.2">
      <c r="AJ2162" s="1"/>
      <c r="AK2162" s="1"/>
      <c r="AL2162" s="1"/>
    </row>
    <row r="2163" spans="36:38" ht="12" x14ac:dyDescent="0.2">
      <c r="AJ2163" s="1"/>
      <c r="AK2163" s="1"/>
      <c r="AL2163" s="1"/>
    </row>
    <row r="2164" spans="36:38" ht="12" x14ac:dyDescent="0.2">
      <c r="AJ2164" s="1"/>
      <c r="AK2164" s="1"/>
      <c r="AL2164" s="1"/>
    </row>
    <row r="2165" spans="36:38" ht="12" x14ac:dyDescent="0.2">
      <c r="AJ2165" s="1"/>
      <c r="AK2165" s="1"/>
      <c r="AL2165" s="1"/>
    </row>
    <row r="2166" spans="36:38" ht="12" x14ac:dyDescent="0.2">
      <c r="AJ2166" s="1"/>
      <c r="AK2166" s="1"/>
      <c r="AL2166" s="1"/>
    </row>
    <row r="2167" spans="36:38" ht="12" x14ac:dyDescent="0.2">
      <c r="AJ2167" s="1"/>
      <c r="AK2167" s="1"/>
      <c r="AL2167" s="1"/>
    </row>
    <row r="2168" spans="36:38" ht="12" x14ac:dyDescent="0.2">
      <c r="AJ2168" s="1"/>
      <c r="AK2168" s="1"/>
      <c r="AL2168" s="1"/>
    </row>
    <row r="2169" spans="36:38" ht="12" x14ac:dyDescent="0.2">
      <c r="AJ2169" s="1"/>
      <c r="AK2169" s="1"/>
      <c r="AL2169" s="1"/>
    </row>
    <row r="2170" spans="36:38" ht="12" x14ac:dyDescent="0.2">
      <c r="AJ2170" s="1"/>
      <c r="AK2170" s="1"/>
      <c r="AL2170" s="1"/>
    </row>
    <row r="2171" spans="36:38" ht="12" x14ac:dyDescent="0.2">
      <c r="AJ2171" s="1"/>
      <c r="AK2171" s="1"/>
      <c r="AL2171" s="1"/>
    </row>
    <row r="2172" spans="36:38" ht="12" x14ac:dyDescent="0.2">
      <c r="AJ2172" s="1"/>
      <c r="AK2172" s="1"/>
      <c r="AL2172" s="1"/>
    </row>
    <row r="2173" spans="36:38" ht="12" x14ac:dyDescent="0.2">
      <c r="AJ2173" s="1"/>
      <c r="AK2173" s="1"/>
      <c r="AL2173" s="1"/>
    </row>
    <row r="2174" spans="36:38" ht="12" x14ac:dyDescent="0.2">
      <c r="AJ2174" s="1"/>
      <c r="AK2174" s="1"/>
      <c r="AL2174" s="1"/>
    </row>
    <row r="2175" spans="36:38" ht="12" x14ac:dyDescent="0.2">
      <c r="AJ2175" s="1"/>
      <c r="AK2175" s="1"/>
      <c r="AL2175" s="1"/>
    </row>
    <row r="2176" spans="36:38" ht="12" x14ac:dyDescent="0.2">
      <c r="AJ2176" s="1"/>
      <c r="AK2176" s="1"/>
      <c r="AL2176" s="1"/>
    </row>
    <row r="2177" spans="36:38" ht="12" x14ac:dyDescent="0.2">
      <c r="AJ2177" s="1"/>
      <c r="AK2177" s="1"/>
      <c r="AL2177" s="1"/>
    </row>
    <row r="2178" spans="36:38" ht="12" x14ac:dyDescent="0.2">
      <c r="AJ2178" s="1"/>
      <c r="AK2178" s="1"/>
      <c r="AL2178" s="1"/>
    </row>
    <row r="2179" spans="36:38" ht="12" x14ac:dyDescent="0.2">
      <c r="AJ2179" s="1"/>
      <c r="AK2179" s="1"/>
      <c r="AL2179" s="1"/>
    </row>
    <row r="2180" spans="36:38" ht="12" x14ac:dyDescent="0.2">
      <c r="AJ2180" s="1"/>
      <c r="AK2180" s="1"/>
      <c r="AL2180" s="1"/>
    </row>
    <row r="2181" spans="36:38" ht="12" x14ac:dyDescent="0.2">
      <c r="AJ2181" s="1"/>
      <c r="AK2181" s="1"/>
      <c r="AL2181" s="1"/>
    </row>
    <row r="2182" spans="36:38" ht="12" x14ac:dyDescent="0.2">
      <c r="AJ2182" s="1"/>
      <c r="AK2182" s="1"/>
      <c r="AL2182" s="1"/>
    </row>
    <row r="2183" spans="36:38" ht="12" x14ac:dyDescent="0.2">
      <c r="AJ2183" s="1"/>
      <c r="AK2183" s="1"/>
      <c r="AL2183" s="1"/>
    </row>
    <row r="2184" spans="36:38" ht="12" x14ac:dyDescent="0.2">
      <c r="AJ2184" s="1"/>
      <c r="AK2184" s="1"/>
      <c r="AL2184" s="1"/>
    </row>
    <row r="2185" spans="36:38" ht="12" x14ac:dyDescent="0.2">
      <c r="AJ2185" s="1"/>
      <c r="AK2185" s="1"/>
      <c r="AL2185" s="1"/>
    </row>
    <row r="2186" spans="36:38" ht="12" x14ac:dyDescent="0.2">
      <c r="AJ2186" s="1"/>
      <c r="AK2186" s="1"/>
      <c r="AL2186" s="1"/>
    </row>
    <row r="2187" spans="36:38" ht="12" x14ac:dyDescent="0.2">
      <c r="AJ2187" s="1"/>
      <c r="AK2187" s="1"/>
      <c r="AL2187" s="1"/>
    </row>
    <row r="2188" spans="36:38" ht="12" x14ac:dyDescent="0.2">
      <c r="AJ2188" s="1"/>
      <c r="AK2188" s="1"/>
      <c r="AL2188" s="1"/>
    </row>
    <row r="2189" spans="36:38" ht="12" x14ac:dyDescent="0.2">
      <c r="AJ2189" s="1"/>
      <c r="AK2189" s="1"/>
      <c r="AL2189" s="1"/>
    </row>
    <row r="2190" spans="36:38" ht="12" x14ac:dyDescent="0.2">
      <c r="AJ2190" s="1"/>
      <c r="AK2190" s="1"/>
      <c r="AL2190" s="1"/>
    </row>
    <row r="2191" spans="36:38" ht="12" x14ac:dyDescent="0.2">
      <c r="AJ2191" s="1"/>
      <c r="AK2191" s="1"/>
      <c r="AL2191" s="1"/>
    </row>
    <row r="2192" spans="36:38" ht="12" x14ac:dyDescent="0.2">
      <c r="AJ2192" s="1"/>
      <c r="AK2192" s="1"/>
      <c r="AL2192" s="1"/>
    </row>
    <row r="2193" spans="36:38" ht="12" x14ac:dyDescent="0.2">
      <c r="AJ2193" s="1"/>
      <c r="AK2193" s="1"/>
      <c r="AL2193" s="1"/>
    </row>
    <row r="2194" spans="36:38" ht="12" x14ac:dyDescent="0.2">
      <c r="AJ2194" s="1"/>
      <c r="AK2194" s="1"/>
      <c r="AL2194" s="1"/>
    </row>
    <row r="2195" spans="36:38" ht="12" x14ac:dyDescent="0.2">
      <c r="AJ2195" s="1"/>
      <c r="AK2195" s="1"/>
      <c r="AL2195" s="1"/>
    </row>
    <row r="2196" spans="36:38" ht="12" x14ac:dyDescent="0.2">
      <c r="AJ2196" s="1"/>
      <c r="AK2196" s="1"/>
      <c r="AL2196" s="1"/>
    </row>
    <row r="2197" spans="36:38" ht="12" x14ac:dyDescent="0.2">
      <c r="AJ2197" s="1"/>
      <c r="AK2197" s="1"/>
      <c r="AL2197" s="1"/>
    </row>
    <row r="2198" spans="36:38" ht="12" x14ac:dyDescent="0.2">
      <c r="AJ2198" s="1"/>
      <c r="AK2198" s="1"/>
      <c r="AL2198" s="1"/>
    </row>
    <row r="2199" spans="36:38" ht="12" x14ac:dyDescent="0.2">
      <c r="AJ2199" s="1"/>
      <c r="AK2199" s="1"/>
      <c r="AL2199" s="1"/>
    </row>
    <row r="2200" spans="36:38" ht="12" x14ac:dyDescent="0.2">
      <c r="AJ2200" s="1"/>
      <c r="AK2200" s="1"/>
      <c r="AL2200" s="1"/>
    </row>
    <row r="2201" spans="36:38" ht="12" x14ac:dyDescent="0.2">
      <c r="AJ2201" s="1"/>
      <c r="AK2201" s="1"/>
      <c r="AL2201" s="1"/>
    </row>
    <row r="2202" spans="36:38" ht="12" x14ac:dyDescent="0.2">
      <c r="AJ2202" s="1"/>
      <c r="AK2202" s="1"/>
      <c r="AL2202" s="1"/>
    </row>
    <row r="2203" spans="36:38" ht="12" x14ac:dyDescent="0.2">
      <c r="AJ2203" s="1"/>
      <c r="AK2203" s="1"/>
      <c r="AL2203" s="1"/>
    </row>
    <row r="2204" spans="36:38" ht="12" x14ac:dyDescent="0.2">
      <c r="AJ2204" s="1"/>
      <c r="AK2204" s="1"/>
      <c r="AL2204" s="1"/>
    </row>
    <row r="2205" spans="36:38" ht="12" x14ac:dyDescent="0.2">
      <c r="AJ2205" s="1"/>
      <c r="AK2205" s="1"/>
      <c r="AL2205" s="1"/>
    </row>
    <row r="2206" spans="36:38" ht="12" x14ac:dyDescent="0.2">
      <c r="AJ2206" s="1"/>
      <c r="AK2206" s="1"/>
      <c r="AL2206" s="1"/>
    </row>
    <row r="2207" spans="36:38" ht="12" x14ac:dyDescent="0.2">
      <c r="AJ2207" s="1"/>
      <c r="AK2207" s="1"/>
      <c r="AL2207" s="1"/>
    </row>
    <row r="2208" spans="36:38" ht="12" x14ac:dyDescent="0.2">
      <c r="AJ2208" s="1"/>
      <c r="AK2208" s="1"/>
      <c r="AL2208" s="1"/>
    </row>
    <row r="2209" spans="36:38" ht="12" x14ac:dyDescent="0.2">
      <c r="AJ2209" s="1"/>
      <c r="AK2209" s="1"/>
      <c r="AL2209" s="1"/>
    </row>
    <row r="2210" spans="36:38" ht="12" x14ac:dyDescent="0.2">
      <c r="AJ2210" s="1"/>
      <c r="AK2210" s="1"/>
      <c r="AL2210" s="1"/>
    </row>
    <row r="2211" spans="36:38" ht="12" x14ac:dyDescent="0.2">
      <c r="AJ2211" s="1"/>
      <c r="AK2211" s="1"/>
      <c r="AL2211" s="1"/>
    </row>
    <row r="2212" spans="36:38" ht="12" x14ac:dyDescent="0.2">
      <c r="AJ2212" s="1"/>
      <c r="AK2212" s="1"/>
      <c r="AL2212" s="1"/>
    </row>
    <row r="2213" spans="36:38" ht="12" x14ac:dyDescent="0.2">
      <c r="AJ2213" s="1"/>
      <c r="AK2213" s="1"/>
      <c r="AL2213" s="1"/>
    </row>
    <row r="2214" spans="36:38" ht="12" x14ac:dyDescent="0.2">
      <c r="AJ2214" s="1"/>
      <c r="AK2214" s="1"/>
      <c r="AL2214" s="1"/>
    </row>
    <row r="2215" spans="36:38" ht="12" x14ac:dyDescent="0.2">
      <c r="AJ2215" s="1"/>
      <c r="AK2215" s="1"/>
      <c r="AL2215" s="1"/>
    </row>
    <row r="2216" spans="36:38" ht="12" x14ac:dyDescent="0.2">
      <c r="AJ2216" s="1"/>
      <c r="AK2216" s="1"/>
      <c r="AL2216" s="1"/>
    </row>
    <row r="2217" spans="36:38" ht="12" x14ac:dyDescent="0.2">
      <c r="AJ2217" s="1"/>
      <c r="AK2217" s="1"/>
      <c r="AL2217" s="1"/>
    </row>
    <row r="2218" spans="36:38" ht="12" x14ac:dyDescent="0.2">
      <c r="AJ2218" s="1"/>
      <c r="AK2218" s="1"/>
      <c r="AL2218" s="1"/>
    </row>
    <row r="2219" spans="36:38" ht="12" x14ac:dyDescent="0.2">
      <c r="AJ2219" s="1"/>
      <c r="AK2219" s="1"/>
      <c r="AL2219" s="1"/>
    </row>
    <row r="2220" spans="36:38" ht="12" x14ac:dyDescent="0.2">
      <c r="AJ2220" s="1"/>
      <c r="AK2220" s="1"/>
      <c r="AL2220" s="1"/>
    </row>
    <row r="2221" spans="36:38" ht="12" x14ac:dyDescent="0.2">
      <c r="AJ2221" s="1"/>
      <c r="AK2221" s="1"/>
      <c r="AL2221" s="1"/>
    </row>
    <row r="2222" spans="36:38" ht="12" x14ac:dyDescent="0.2">
      <c r="AJ2222" s="1"/>
      <c r="AK2222" s="1"/>
      <c r="AL2222" s="1"/>
    </row>
    <row r="2223" spans="36:38" ht="12" x14ac:dyDescent="0.2">
      <c r="AJ2223" s="1"/>
      <c r="AK2223" s="1"/>
      <c r="AL2223" s="1"/>
    </row>
    <row r="2224" spans="36:38" ht="12" x14ac:dyDescent="0.2">
      <c r="AJ2224" s="1"/>
      <c r="AK2224" s="1"/>
      <c r="AL2224" s="1"/>
    </row>
    <row r="2225" spans="36:38" ht="12" x14ac:dyDescent="0.2">
      <c r="AJ2225" s="1"/>
      <c r="AK2225" s="1"/>
      <c r="AL2225" s="1"/>
    </row>
    <row r="2226" spans="36:38" ht="12" x14ac:dyDescent="0.2">
      <c r="AJ2226" s="1"/>
      <c r="AK2226" s="1"/>
      <c r="AL2226" s="1"/>
    </row>
    <row r="2227" spans="36:38" ht="12" x14ac:dyDescent="0.2">
      <c r="AJ2227" s="1"/>
      <c r="AK2227" s="1"/>
      <c r="AL2227" s="1"/>
    </row>
    <row r="2228" spans="36:38" ht="12" x14ac:dyDescent="0.2">
      <c r="AJ2228" s="1"/>
      <c r="AK2228" s="1"/>
      <c r="AL2228" s="1"/>
    </row>
    <row r="2229" spans="36:38" ht="12" x14ac:dyDescent="0.2">
      <c r="AJ2229" s="1"/>
      <c r="AK2229" s="1"/>
      <c r="AL2229" s="1"/>
    </row>
    <row r="2230" spans="36:38" ht="12" x14ac:dyDescent="0.2">
      <c r="AJ2230" s="1"/>
      <c r="AK2230" s="1"/>
      <c r="AL2230" s="1"/>
    </row>
    <row r="2231" spans="36:38" ht="12" x14ac:dyDescent="0.2">
      <c r="AJ2231" s="1"/>
      <c r="AK2231" s="1"/>
      <c r="AL2231" s="1"/>
    </row>
    <row r="2232" spans="36:38" ht="12" x14ac:dyDescent="0.2">
      <c r="AJ2232" s="1"/>
      <c r="AK2232" s="1"/>
      <c r="AL2232" s="1"/>
    </row>
    <row r="2233" spans="36:38" ht="12" x14ac:dyDescent="0.2">
      <c r="AJ2233" s="1"/>
      <c r="AK2233" s="1"/>
      <c r="AL2233" s="1"/>
    </row>
    <row r="2234" spans="36:38" ht="12" x14ac:dyDescent="0.2">
      <c r="AJ2234" s="1"/>
      <c r="AK2234" s="1"/>
      <c r="AL2234" s="1"/>
    </row>
    <row r="2235" spans="36:38" ht="12" x14ac:dyDescent="0.2">
      <c r="AJ2235" s="1"/>
      <c r="AK2235" s="1"/>
      <c r="AL2235" s="1"/>
    </row>
    <row r="2236" spans="36:38" ht="12" x14ac:dyDescent="0.2">
      <c r="AJ2236" s="1"/>
      <c r="AK2236" s="1"/>
      <c r="AL2236" s="1"/>
    </row>
    <row r="2237" spans="36:38" ht="12" x14ac:dyDescent="0.2">
      <c r="AJ2237" s="1"/>
      <c r="AK2237" s="1"/>
      <c r="AL2237" s="1"/>
    </row>
    <row r="2238" spans="36:38" ht="12" x14ac:dyDescent="0.2">
      <c r="AJ2238" s="1"/>
      <c r="AK2238" s="1"/>
      <c r="AL2238" s="1"/>
    </row>
    <row r="2239" spans="36:38" ht="12" x14ac:dyDescent="0.2">
      <c r="AJ2239" s="1"/>
      <c r="AK2239" s="1"/>
      <c r="AL2239" s="1"/>
    </row>
    <row r="2240" spans="36:38" ht="12" x14ac:dyDescent="0.2">
      <c r="AJ2240" s="1"/>
      <c r="AK2240" s="1"/>
      <c r="AL2240" s="1"/>
    </row>
    <row r="2241" spans="36:38" ht="12" x14ac:dyDescent="0.2">
      <c r="AJ2241" s="1"/>
      <c r="AK2241" s="1"/>
      <c r="AL2241" s="1"/>
    </row>
    <row r="2242" spans="36:38" ht="12" x14ac:dyDescent="0.2">
      <c r="AJ2242" s="1"/>
      <c r="AK2242" s="1"/>
      <c r="AL2242" s="1"/>
    </row>
    <row r="2243" spans="36:38" ht="12" x14ac:dyDescent="0.2">
      <c r="AJ2243" s="1"/>
      <c r="AK2243" s="1"/>
      <c r="AL2243" s="1"/>
    </row>
    <row r="2244" spans="36:38" ht="12" x14ac:dyDescent="0.2">
      <c r="AJ2244" s="1"/>
      <c r="AK2244" s="1"/>
      <c r="AL2244" s="1"/>
    </row>
    <row r="2245" spans="36:38" ht="12" x14ac:dyDescent="0.2">
      <c r="AJ2245" s="1"/>
      <c r="AK2245" s="1"/>
      <c r="AL2245" s="1"/>
    </row>
    <row r="2246" spans="36:38" ht="12" x14ac:dyDescent="0.2">
      <c r="AJ2246" s="1"/>
      <c r="AK2246" s="1"/>
      <c r="AL2246" s="1"/>
    </row>
    <row r="2247" spans="36:38" ht="12" x14ac:dyDescent="0.2">
      <c r="AJ2247" s="1"/>
      <c r="AK2247" s="1"/>
      <c r="AL2247" s="1"/>
    </row>
    <row r="2248" spans="36:38" ht="12" x14ac:dyDescent="0.2">
      <c r="AJ2248" s="1"/>
      <c r="AK2248" s="1"/>
      <c r="AL2248" s="1"/>
    </row>
    <row r="2249" spans="36:38" ht="12" x14ac:dyDescent="0.2">
      <c r="AJ2249" s="1"/>
      <c r="AK2249" s="1"/>
      <c r="AL2249" s="1"/>
    </row>
    <row r="2250" spans="36:38" ht="12" x14ac:dyDescent="0.2">
      <c r="AJ2250" s="1"/>
      <c r="AK2250" s="1"/>
      <c r="AL2250" s="1"/>
    </row>
    <row r="2251" spans="36:38" ht="12" x14ac:dyDescent="0.2">
      <c r="AJ2251" s="1"/>
      <c r="AK2251" s="1"/>
      <c r="AL2251" s="1"/>
    </row>
    <row r="2252" spans="36:38" ht="12" x14ac:dyDescent="0.2">
      <c r="AJ2252" s="1"/>
      <c r="AK2252" s="1"/>
      <c r="AL2252" s="1"/>
    </row>
    <row r="2253" spans="36:38" ht="12" x14ac:dyDescent="0.2">
      <c r="AJ2253" s="1"/>
      <c r="AK2253" s="1"/>
      <c r="AL2253" s="1"/>
    </row>
    <row r="2254" spans="36:38" ht="12" x14ac:dyDescent="0.2">
      <c r="AJ2254" s="1"/>
      <c r="AK2254" s="1"/>
      <c r="AL2254" s="1"/>
    </row>
    <row r="2255" spans="36:38" ht="12" x14ac:dyDescent="0.2">
      <c r="AJ2255" s="1"/>
      <c r="AK2255" s="1"/>
      <c r="AL2255" s="1"/>
    </row>
    <row r="2256" spans="36:38" ht="12" x14ac:dyDescent="0.2">
      <c r="AJ2256" s="1"/>
      <c r="AK2256" s="1"/>
      <c r="AL2256" s="1"/>
    </row>
    <row r="2257" spans="36:38" ht="12" x14ac:dyDescent="0.2">
      <c r="AJ2257" s="1"/>
      <c r="AK2257" s="1"/>
      <c r="AL2257" s="1"/>
    </row>
    <row r="2258" spans="36:38" ht="12" x14ac:dyDescent="0.2">
      <c r="AJ2258" s="1"/>
      <c r="AK2258" s="1"/>
      <c r="AL2258" s="1"/>
    </row>
    <row r="2259" spans="36:38" ht="12" x14ac:dyDescent="0.2">
      <c r="AJ2259" s="1"/>
      <c r="AK2259" s="1"/>
      <c r="AL2259" s="1"/>
    </row>
    <row r="2260" spans="36:38" ht="12" x14ac:dyDescent="0.2">
      <c r="AJ2260" s="1"/>
      <c r="AK2260" s="1"/>
      <c r="AL2260" s="1"/>
    </row>
    <row r="2261" spans="36:38" ht="12" x14ac:dyDescent="0.2">
      <c r="AJ2261" s="1"/>
      <c r="AK2261" s="1"/>
      <c r="AL2261" s="1"/>
    </row>
    <row r="2262" spans="36:38" ht="12" x14ac:dyDescent="0.2">
      <c r="AJ2262" s="1"/>
      <c r="AK2262" s="1"/>
      <c r="AL2262" s="1"/>
    </row>
    <row r="2263" spans="36:38" ht="12" x14ac:dyDescent="0.2">
      <c r="AJ2263" s="1"/>
      <c r="AK2263" s="1"/>
      <c r="AL2263" s="1"/>
    </row>
    <row r="2264" spans="36:38" ht="12" x14ac:dyDescent="0.2">
      <c r="AJ2264" s="1"/>
      <c r="AK2264" s="1"/>
      <c r="AL2264" s="1"/>
    </row>
    <row r="2265" spans="36:38" ht="12" x14ac:dyDescent="0.2">
      <c r="AJ2265" s="1"/>
      <c r="AK2265" s="1"/>
      <c r="AL2265" s="1"/>
    </row>
    <row r="2266" spans="36:38" ht="12" x14ac:dyDescent="0.2">
      <c r="AJ2266" s="1"/>
      <c r="AK2266" s="1"/>
      <c r="AL2266" s="1"/>
    </row>
    <row r="2267" spans="36:38" ht="12" x14ac:dyDescent="0.2">
      <c r="AJ2267" s="1"/>
      <c r="AK2267" s="1"/>
      <c r="AL2267" s="1"/>
    </row>
    <row r="2268" spans="36:38" ht="12" x14ac:dyDescent="0.2">
      <c r="AJ2268" s="1"/>
      <c r="AK2268" s="1"/>
      <c r="AL2268" s="1"/>
    </row>
    <row r="2269" spans="36:38" ht="12" x14ac:dyDescent="0.2">
      <c r="AJ2269" s="1"/>
      <c r="AK2269" s="1"/>
      <c r="AL2269" s="1"/>
    </row>
    <row r="2270" spans="36:38" ht="12" x14ac:dyDescent="0.2">
      <c r="AJ2270" s="1"/>
      <c r="AK2270" s="1"/>
      <c r="AL2270" s="1"/>
    </row>
    <row r="2271" spans="36:38" ht="12" x14ac:dyDescent="0.2">
      <c r="AJ2271" s="1"/>
      <c r="AK2271" s="1"/>
      <c r="AL2271" s="1"/>
    </row>
    <row r="2272" spans="36:38" ht="12" x14ac:dyDescent="0.2">
      <c r="AJ2272" s="1"/>
      <c r="AK2272" s="1"/>
      <c r="AL2272" s="1"/>
    </row>
    <row r="2273" spans="36:38" ht="12" x14ac:dyDescent="0.2">
      <c r="AJ2273" s="1"/>
      <c r="AK2273" s="1"/>
      <c r="AL2273" s="1"/>
    </row>
    <row r="2274" spans="36:38" ht="12" x14ac:dyDescent="0.2">
      <c r="AJ2274" s="1"/>
      <c r="AK2274" s="1"/>
      <c r="AL2274" s="1"/>
    </row>
    <row r="2275" spans="36:38" ht="12" x14ac:dyDescent="0.2">
      <c r="AJ2275" s="1"/>
      <c r="AK2275" s="1"/>
      <c r="AL2275" s="1"/>
    </row>
    <row r="2276" spans="36:38" ht="12" x14ac:dyDescent="0.2">
      <c r="AJ2276" s="1"/>
      <c r="AK2276" s="1"/>
      <c r="AL2276" s="1"/>
    </row>
    <row r="2277" spans="36:38" ht="12" x14ac:dyDescent="0.2">
      <c r="AJ2277" s="1"/>
      <c r="AK2277" s="1"/>
      <c r="AL2277" s="1"/>
    </row>
    <row r="2278" spans="36:38" ht="12" x14ac:dyDescent="0.2">
      <c r="AJ2278" s="1"/>
      <c r="AK2278" s="1"/>
      <c r="AL2278" s="1"/>
    </row>
    <row r="2279" spans="36:38" ht="12" x14ac:dyDescent="0.2">
      <c r="AJ2279" s="1"/>
      <c r="AK2279" s="1"/>
      <c r="AL2279" s="1"/>
    </row>
    <row r="2280" spans="36:38" ht="12" x14ac:dyDescent="0.2">
      <c r="AJ2280" s="1"/>
      <c r="AK2280" s="1"/>
      <c r="AL2280" s="1"/>
    </row>
    <row r="2281" spans="36:38" ht="12" x14ac:dyDescent="0.2">
      <c r="AJ2281" s="1"/>
      <c r="AK2281" s="1"/>
      <c r="AL2281" s="1"/>
    </row>
    <row r="2282" spans="36:38" ht="12" x14ac:dyDescent="0.2">
      <c r="AJ2282" s="1"/>
      <c r="AK2282" s="1"/>
      <c r="AL2282" s="1"/>
    </row>
    <row r="2283" spans="36:38" ht="12" x14ac:dyDescent="0.2">
      <c r="AJ2283" s="1"/>
      <c r="AK2283" s="1"/>
      <c r="AL2283" s="1"/>
    </row>
    <row r="2284" spans="36:38" ht="12" x14ac:dyDescent="0.2">
      <c r="AJ2284" s="1"/>
      <c r="AK2284" s="1"/>
      <c r="AL2284" s="1"/>
    </row>
    <row r="2285" spans="36:38" ht="12" x14ac:dyDescent="0.2">
      <c r="AJ2285" s="1"/>
      <c r="AK2285" s="1"/>
      <c r="AL2285" s="1"/>
    </row>
    <row r="2286" spans="36:38" ht="12" x14ac:dyDescent="0.2">
      <c r="AJ2286" s="1"/>
      <c r="AK2286" s="1"/>
      <c r="AL2286" s="1"/>
    </row>
    <row r="2287" spans="36:38" ht="12" x14ac:dyDescent="0.2">
      <c r="AJ2287" s="1"/>
      <c r="AK2287" s="1"/>
      <c r="AL2287" s="1"/>
    </row>
    <row r="2288" spans="36:38" ht="12" x14ac:dyDescent="0.2">
      <c r="AJ2288" s="1"/>
      <c r="AK2288" s="1"/>
      <c r="AL2288" s="1"/>
    </row>
    <row r="2289" spans="36:38" ht="12" x14ac:dyDescent="0.2">
      <c r="AJ2289" s="1"/>
      <c r="AK2289" s="1"/>
      <c r="AL2289" s="1"/>
    </row>
    <row r="2290" spans="36:38" ht="12" x14ac:dyDescent="0.2">
      <c r="AJ2290" s="1"/>
      <c r="AK2290" s="1"/>
      <c r="AL2290" s="1"/>
    </row>
    <row r="2291" spans="36:38" ht="12" x14ac:dyDescent="0.2">
      <c r="AJ2291" s="1"/>
      <c r="AK2291" s="1"/>
      <c r="AL2291" s="1"/>
    </row>
    <row r="2292" spans="36:38" ht="12" x14ac:dyDescent="0.2">
      <c r="AJ2292" s="1"/>
      <c r="AK2292" s="1"/>
      <c r="AL2292" s="1"/>
    </row>
    <row r="2293" spans="36:38" ht="12" x14ac:dyDescent="0.2">
      <c r="AJ2293" s="1"/>
      <c r="AK2293" s="1"/>
      <c r="AL2293" s="1"/>
    </row>
    <row r="2294" spans="36:38" ht="12" x14ac:dyDescent="0.2">
      <c r="AJ2294" s="1"/>
      <c r="AK2294" s="1"/>
      <c r="AL2294" s="1"/>
    </row>
    <row r="2295" spans="36:38" ht="12" x14ac:dyDescent="0.2">
      <c r="AJ2295" s="1"/>
      <c r="AK2295" s="1"/>
      <c r="AL2295" s="1"/>
    </row>
    <row r="2296" spans="36:38" ht="12" x14ac:dyDescent="0.2">
      <c r="AJ2296" s="1"/>
      <c r="AK2296" s="1"/>
      <c r="AL2296" s="1"/>
    </row>
    <row r="2297" spans="36:38" ht="12" x14ac:dyDescent="0.2">
      <c r="AJ2297" s="1"/>
      <c r="AK2297" s="1"/>
      <c r="AL2297" s="1"/>
    </row>
    <row r="2298" spans="36:38" ht="12" x14ac:dyDescent="0.2">
      <c r="AJ2298" s="1"/>
      <c r="AK2298" s="1"/>
      <c r="AL2298" s="1"/>
    </row>
    <row r="2299" spans="36:38" ht="12" x14ac:dyDescent="0.2">
      <c r="AJ2299" s="1"/>
      <c r="AK2299" s="1"/>
      <c r="AL2299" s="1"/>
    </row>
    <row r="2300" spans="36:38" ht="12" x14ac:dyDescent="0.2">
      <c r="AJ2300" s="1"/>
      <c r="AK2300" s="1"/>
      <c r="AL2300" s="1"/>
    </row>
    <row r="2301" spans="36:38" ht="12" x14ac:dyDescent="0.2">
      <c r="AJ2301" s="1"/>
      <c r="AK2301" s="1"/>
      <c r="AL2301" s="1"/>
    </row>
    <row r="2302" spans="36:38" ht="12" x14ac:dyDescent="0.2">
      <c r="AJ2302" s="1"/>
      <c r="AK2302" s="1"/>
      <c r="AL2302" s="1"/>
    </row>
    <row r="2303" spans="36:38" ht="12" x14ac:dyDescent="0.2">
      <c r="AJ2303" s="1"/>
      <c r="AK2303" s="1"/>
      <c r="AL2303" s="1"/>
    </row>
    <row r="2304" spans="36:38" ht="12" x14ac:dyDescent="0.2">
      <c r="AJ2304" s="1"/>
      <c r="AK2304" s="1"/>
      <c r="AL2304" s="1"/>
    </row>
    <row r="2305" spans="36:38" ht="12" x14ac:dyDescent="0.2">
      <c r="AJ2305" s="1"/>
      <c r="AK2305" s="1"/>
      <c r="AL2305" s="1"/>
    </row>
    <row r="2306" spans="36:38" ht="12" x14ac:dyDescent="0.2">
      <c r="AJ2306" s="1"/>
      <c r="AK2306" s="1"/>
      <c r="AL2306" s="1"/>
    </row>
    <row r="2307" spans="36:38" ht="12" x14ac:dyDescent="0.2">
      <c r="AJ2307" s="1"/>
      <c r="AK2307" s="1"/>
      <c r="AL2307" s="1"/>
    </row>
    <row r="2308" spans="36:38" ht="12" x14ac:dyDescent="0.2">
      <c r="AJ2308" s="1"/>
      <c r="AK2308" s="1"/>
      <c r="AL2308" s="1"/>
    </row>
    <row r="2309" spans="36:38" ht="12" x14ac:dyDescent="0.2">
      <c r="AJ2309" s="1"/>
      <c r="AK2309" s="1"/>
      <c r="AL2309" s="1"/>
    </row>
    <row r="2310" spans="36:38" ht="12" x14ac:dyDescent="0.2">
      <c r="AJ2310" s="1"/>
      <c r="AK2310" s="1"/>
      <c r="AL2310" s="1"/>
    </row>
    <row r="2311" spans="36:38" ht="12" x14ac:dyDescent="0.2">
      <c r="AJ2311" s="1"/>
      <c r="AK2311" s="1"/>
      <c r="AL2311" s="1"/>
    </row>
    <row r="2312" spans="36:38" ht="12" x14ac:dyDescent="0.2">
      <c r="AJ2312" s="1"/>
      <c r="AK2312" s="1"/>
      <c r="AL2312" s="1"/>
    </row>
    <row r="2313" spans="36:38" ht="12" x14ac:dyDescent="0.2">
      <c r="AJ2313" s="1"/>
      <c r="AK2313" s="1"/>
      <c r="AL2313" s="1"/>
    </row>
    <row r="2314" spans="36:38" ht="12" x14ac:dyDescent="0.2">
      <c r="AJ2314" s="1"/>
      <c r="AK2314" s="1"/>
      <c r="AL2314" s="1"/>
    </row>
    <row r="2315" spans="36:38" ht="12" x14ac:dyDescent="0.2">
      <c r="AJ2315" s="1"/>
      <c r="AK2315" s="1"/>
      <c r="AL2315" s="1"/>
    </row>
    <row r="2316" spans="36:38" ht="12" x14ac:dyDescent="0.2">
      <c r="AJ2316" s="1"/>
      <c r="AK2316" s="1"/>
      <c r="AL2316" s="1"/>
    </row>
    <row r="2317" spans="36:38" ht="12" x14ac:dyDescent="0.2">
      <c r="AJ2317" s="1"/>
      <c r="AK2317" s="1"/>
      <c r="AL2317" s="1"/>
    </row>
    <row r="2318" spans="36:38" ht="12" x14ac:dyDescent="0.2">
      <c r="AJ2318" s="1"/>
      <c r="AK2318" s="1"/>
      <c r="AL2318" s="1"/>
    </row>
    <row r="2319" spans="36:38" ht="12" x14ac:dyDescent="0.2">
      <c r="AJ2319" s="1"/>
      <c r="AK2319" s="1"/>
      <c r="AL2319" s="1"/>
    </row>
    <row r="2320" spans="36:38" ht="12" x14ac:dyDescent="0.2">
      <c r="AJ2320" s="1"/>
      <c r="AK2320" s="1"/>
      <c r="AL2320" s="1"/>
    </row>
    <row r="2321" spans="36:38" ht="12" x14ac:dyDescent="0.2">
      <c r="AJ2321" s="1"/>
      <c r="AK2321" s="1"/>
      <c r="AL2321" s="1"/>
    </row>
    <row r="2322" spans="36:38" ht="12" x14ac:dyDescent="0.2">
      <c r="AJ2322" s="1"/>
      <c r="AK2322" s="1"/>
      <c r="AL2322" s="1"/>
    </row>
    <row r="2323" spans="36:38" ht="12" x14ac:dyDescent="0.2">
      <c r="AJ2323" s="1"/>
      <c r="AK2323" s="1"/>
      <c r="AL2323" s="1"/>
    </row>
    <row r="2324" spans="36:38" ht="12" x14ac:dyDescent="0.2">
      <c r="AJ2324" s="1"/>
      <c r="AK2324" s="1"/>
      <c r="AL2324" s="1"/>
    </row>
    <row r="2325" spans="36:38" ht="12" x14ac:dyDescent="0.2">
      <c r="AJ2325" s="1"/>
      <c r="AK2325" s="1"/>
      <c r="AL2325" s="1"/>
    </row>
    <row r="2326" spans="36:38" ht="12" x14ac:dyDescent="0.2">
      <c r="AJ2326" s="1"/>
      <c r="AK2326" s="1"/>
      <c r="AL2326" s="1"/>
    </row>
    <row r="2327" spans="36:38" ht="12" x14ac:dyDescent="0.2">
      <c r="AJ2327" s="1"/>
      <c r="AK2327" s="1"/>
      <c r="AL2327" s="1"/>
    </row>
    <row r="2328" spans="36:38" ht="12" x14ac:dyDescent="0.2">
      <c r="AJ2328" s="1"/>
      <c r="AK2328" s="1"/>
      <c r="AL2328" s="1"/>
    </row>
    <row r="2329" spans="36:38" ht="12" x14ac:dyDescent="0.2">
      <c r="AJ2329" s="1"/>
      <c r="AK2329" s="1"/>
      <c r="AL2329" s="1"/>
    </row>
    <row r="2330" spans="36:38" ht="12" x14ac:dyDescent="0.2">
      <c r="AJ2330" s="1"/>
      <c r="AK2330" s="1"/>
      <c r="AL2330" s="1"/>
    </row>
    <row r="2331" spans="36:38" ht="12" x14ac:dyDescent="0.2">
      <c r="AJ2331" s="1"/>
      <c r="AK2331" s="1"/>
      <c r="AL2331" s="1"/>
    </row>
    <row r="2332" spans="36:38" ht="12" x14ac:dyDescent="0.2">
      <c r="AJ2332" s="1"/>
      <c r="AK2332" s="1"/>
      <c r="AL2332" s="1"/>
    </row>
    <row r="2333" spans="36:38" ht="12" x14ac:dyDescent="0.2">
      <c r="AJ2333" s="1"/>
      <c r="AK2333" s="1"/>
      <c r="AL2333" s="1"/>
    </row>
    <row r="2334" spans="36:38" ht="12" x14ac:dyDescent="0.2">
      <c r="AJ2334" s="1"/>
      <c r="AK2334" s="1"/>
      <c r="AL2334" s="1"/>
    </row>
    <row r="2335" spans="36:38" ht="12" x14ac:dyDescent="0.2">
      <c r="AJ2335" s="1"/>
      <c r="AK2335" s="1"/>
      <c r="AL2335" s="1"/>
    </row>
    <row r="2336" spans="36:38" ht="12" x14ac:dyDescent="0.2">
      <c r="AJ2336" s="1"/>
      <c r="AK2336" s="1"/>
      <c r="AL2336" s="1"/>
    </row>
    <row r="2337" spans="36:38" ht="12" x14ac:dyDescent="0.2">
      <c r="AJ2337" s="1"/>
      <c r="AK2337" s="1"/>
      <c r="AL2337" s="1"/>
    </row>
    <row r="2338" spans="36:38" ht="12" x14ac:dyDescent="0.2">
      <c r="AJ2338" s="1"/>
      <c r="AK2338" s="1"/>
      <c r="AL2338" s="1"/>
    </row>
    <row r="2339" spans="36:38" ht="12" x14ac:dyDescent="0.2">
      <c r="AJ2339" s="1"/>
      <c r="AK2339" s="1"/>
      <c r="AL2339" s="1"/>
    </row>
    <row r="2340" spans="36:38" ht="12" x14ac:dyDescent="0.2">
      <c r="AJ2340" s="1"/>
      <c r="AK2340" s="1"/>
      <c r="AL2340" s="1"/>
    </row>
    <row r="2341" spans="36:38" ht="12" x14ac:dyDescent="0.2">
      <c r="AJ2341" s="1"/>
      <c r="AK2341" s="1"/>
      <c r="AL2341" s="1"/>
    </row>
    <row r="2342" spans="36:38" ht="12" x14ac:dyDescent="0.2">
      <c r="AJ2342" s="1"/>
      <c r="AK2342" s="1"/>
      <c r="AL2342" s="1"/>
    </row>
    <row r="2343" spans="36:38" ht="12" x14ac:dyDescent="0.2">
      <c r="AJ2343" s="1"/>
      <c r="AK2343" s="1"/>
      <c r="AL2343" s="1"/>
    </row>
    <row r="2344" spans="36:38" ht="12" x14ac:dyDescent="0.2">
      <c r="AJ2344" s="1"/>
      <c r="AK2344" s="1"/>
      <c r="AL2344" s="1"/>
    </row>
    <row r="2345" spans="36:38" ht="12" x14ac:dyDescent="0.2">
      <c r="AJ2345" s="1"/>
      <c r="AK2345" s="1"/>
      <c r="AL2345" s="1"/>
    </row>
    <row r="2346" spans="36:38" ht="12" x14ac:dyDescent="0.2">
      <c r="AJ2346" s="1"/>
      <c r="AK2346" s="1"/>
      <c r="AL2346" s="1"/>
    </row>
    <row r="2347" spans="36:38" ht="12" x14ac:dyDescent="0.2">
      <c r="AJ2347" s="1"/>
      <c r="AK2347" s="1"/>
      <c r="AL2347" s="1"/>
    </row>
    <row r="2348" spans="36:38" ht="12" x14ac:dyDescent="0.2">
      <c r="AJ2348" s="1"/>
      <c r="AK2348" s="1"/>
      <c r="AL2348" s="1"/>
    </row>
    <row r="2349" spans="36:38" ht="12" x14ac:dyDescent="0.2">
      <c r="AJ2349" s="1"/>
      <c r="AK2349" s="1"/>
      <c r="AL2349" s="1"/>
    </row>
    <row r="2350" spans="36:38" ht="12" x14ac:dyDescent="0.2">
      <c r="AJ2350" s="1"/>
      <c r="AK2350" s="1"/>
      <c r="AL2350" s="1"/>
    </row>
    <row r="2351" spans="36:38" ht="12" x14ac:dyDescent="0.2">
      <c r="AJ2351" s="1"/>
      <c r="AK2351" s="1"/>
      <c r="AL2351" s="1"/>
    </row>
    <row r="2352" spans="36:38" ht="12" x14ac:dyDescent="0.2">
      <c r="AJ2352" s="1"/>
      <c r="AK2352" s="1"/>
      <c r="AL2352" s="1"/>
    </row>
    <row r="2353" spans="36:38" ht="12" x14ac:dyDescent="0.2">
      <c r="AJ2353" s="1"/>
      <c r="AK2353" s="1"/>
      <c r="AL2353" s="1"/>
    </row>
    <row r="2354" spans="36:38" ht="12" x14ac:dyDescent="0.2">
      <c r="AJ2354" s="1"/>
      <c r="AK2354" s="1"/>
      <c r="AL2354" s="1"/>
    </row>
    <row r="2355" spans="36:38" ht="12" x14ac:dyDescent="0.2">
      <c r="AJ2355" s="1"/>
      <c r="AK2355" s="1"/>
      <c r="AL2355" s="1"/>
    </row>
    <row r="2356" spans="36:38" ht="12" x14ac:dyDescent="0.2">
      <c r="AJ2356" s="1"/>
      <c r="AK2356" s="1"/>
      <c r="AL2356" s="1"/>
    </row>
    <row r="2357" spans="36:38" ht="12" x14ac:dyDescent="0.2">
      <c r="AJ2357" s="1"/>
      <c r="AK2357" s="1"/>
      <c r="AL2357" s="1"/>
    </row>
    <row r="2358" spans="36:38" ht="12" x14ac:dyDescent="0.2">
      <c r="AJ2358" s="1"/>
      <c r="AK2358" s="1"/>
      <c r="AL2358" s="1"/>
    </row>
    <row r="2359" spans="36:38" ht="12" x14ac:dyDescent="0.2">
      <c r="AJ2359" s="1"/>
      <c r="AK2359" s="1"/>
      <c r="AL2359" s="1"/>
    </row>
    <row r="2360" spans="36:38" ht="12" x14ac:dyDescent="0.2">
      <c r="AJ2360" s="1"/>
      <c r="AK2360" s="1"/>
      <c r="AL2360" s="1"/>
    </row>
    <row r="2361" spans="36:38" ht="12" x14ac:dyDescent="0.2">
      <c r="AJ2361" s="1"/>
      <c r="AK2361" s="1"/>
      <c r="AL2361" s="1"/>
    </row>
    <row r="2362" spans="36:38" ht="12" x14ac:dyDescent="0.2">
      <c r="AJ2362" s="1"/>
      <c r="AK2362" s="1"/>
      <c r="AL2362" s="1"/>
    </row>
    <row r="2363" spans="36:38" ht="12" x14ac:dyDescent="0.2">
      <c r="AJ2363" s="1"/>
      <c r="AK2363" s="1"/>
      <c r="AL2363" s="1"/>
    </row>
    <row r="2364" spans="36:38" ht="12" x14ac:dyDescent="0.2">
      <c r="AJ2364" s="1"/>
      <c r="AK2364" s="1"/>
      <c r="AL2364" s="1"/>
    </row>
    <row r="2365" spans="36:38" ht="12" x14ac:dyDescent="0.2">
      <c r="AJ2365" s="1"/>
      <c r="AK2365" s="1"/>
      <c r="AL2365" s="1"/>
    </row>
    <row r="2366" spans="36:38" ht="12" x14ac:dyDescent="0.2">
      <c r="AJ2366" s="1"/>
      <c r="AK2366" s="1"/>
      <c r="AL2366" s="1"/>
    </row>
    <row r="2367" spans="36:38" ht="12" x14ac:dyDescent="0.2">
      <c r="AJ2367" s="1"/>
      <c r="AK2367" s="1"/>
      <c r="AL2367" s="1"/>
    </row>
    <row r="2368" spans="36:38" ht="12" x14ac:dyDescent="0.2">
      <c r="AJ2368" s="1"/>
      <c r="AK2368" s="1"/>
      <c r="AL2368" s="1"/>
    </row>
    <row r="2369" spans="36:38" ht="12" x14ac:dyDescent="0.2">
      <c r="AJ2369" s="1"/>
      <c r="AK2369" s="1"/>
      <c r="AL2369" s="1"/>
    </row>
    <row r="2370" spans="36:38" ht="12" x14ac:dyDescent="0.2">
      <c r="AJ2370" s="1"/>
      <c r="AK2370" s="1"/>
      <c r="AL2370" s="1"/>
    </row>
    <row r="2371" spans="36:38" ht="12" x14ac:dyDescent="0.2">
      <c r="AJ2371" s="1"/>
      <c r="AK2371" s="1"/>
      <c r="AL2371" s="1"/>
    </row>
    <row r="2372" spans="36:38" ht="12" x14ac:dyDescent="0.2">
      <c r="AJ2372" s="1"/>
      <c r="AK2372" s="1"/>
      <c r="AL2372" s="1"/>
    </row>
    <row r="2373" spans="36:38" ht="12" x14ac:dyDescent="0.2">
      <c r="AJ2373" s="1"/>
      <c r="AK2373" s="1"/>
      <c r="AL2373" s="1"/>
    </row>
    <row r="2374" spans="36:38" ht="12" x14ac:dyDescent="0.2">
      <c r="AJ2374" s="1"/>
      <c r="AK2374" s="1"/>
      <c r="AL2374" s="1"/>
    </row>
    <row r="2375" spans="36:38" ht="12" x14ac:dyDescent="0.2">
      <c r="AJ2375" s="1"/>
      <c r="AK2375" s="1"/>
      <c r="AL2375" s="1"/>
    </row>
    <row r="2376" spans="36:38" ht="12" x14ac:dyDescent="0.2">
      <c r="AJ2376" s="1"/>
      <c r="AK2376" s="1"/>
      <c r="AL2376" s="1"/>
    </row>
    <row r="2377" spans="36:38" ht="12" x14ac:dyDescent="0.2">
      <c r="AJ2377" s="1"/>
      <c r="AK2377" s="1"/>
      <c r="AL2377" s="1"/>
    </row>
    <row r="2378" spans="36:38" ht="12" x14ac:dyDescent="0.2">
      <c r="AJ2378" s="1"/>
      <c r="AK2378" s="1"/>
      <c r="AL2378" s="1"/>
    </row>
    <row r="2379" spans="36:38" ht="12" x14ac:dyDescent="0.2">
      <c r="AJ2379" s="1"/>
      <c r="AK2379" s="1"/>
      <c r="AL2379" s="1"/>
    </row>
    <row r="2380" spans="36:38" ht="12" x14ac:dyDescent="0.2">
      <c r="AJ2380" s="1"/>
      <c r="AK2380" s="1"/>
      <c r="AL2380" s="1"/>
    </row>
    <row r="2381" spans="36:38" ht="12" x14ac:dyDescent="0.2">
      <c r="AJ2381" s="1"/>
      <c r="AK2381" s="1"/>
      <c r="AL2381" s="1"/>
    </row>
    <row r="2382" spans="36:38" ht="12" x14ac:dyDescent="0.2">
      <c r="AJ2382" s="1"/>
      <c r="AK2382" s="1"/>
      <c r="AL2382" s="1"/>
    </row>
    <row r="2383" spans="36:38" ht="12" x14ac:dyDescent="0.2">
      <c r="AJ2383" s="1"/>
      <c r="AK2383" s="1"/>
      <c r="AL2383" s="1"/>
    </row>
    <row r="2384" spans="36:38" ht="12" x14ac:dyDescent="0.2">
      <c r="AJ2384" s="1"/>
      <c r="AK2384" s="1"/>
      <c r="AL2384" s="1"/>
    </row>
    <row r="2385" spans="36:38" ht="12" x14ac:dyDescent="0.2">
      <c r="AJ2385" s="1"/>
      <c r="AK2385" s="1"/>
      <c r="AL2385" s="1"/>
    </row>
    <row r="2386" spans="36:38" ht="12" x14ac:dyDescent="0.2">
      <c r="AJ2386" s="1"/>
      <c r="AK2386" s="1"/>
      <c r="AL2386" s="1"/>
    </row>
    <row r="2387" spans="36:38" ht="12" x14ac:dyDescent="0.2">
      <c r="AJ2387" s="1"/>
      <c r="AK2387" s="1"/>
      <c r="AL2387" s="1"/>
    </row>
    <row r="2388" spans="36:38" ht="12" x14ac:dyDescent="0.2">
      <c r="AJ2388" s="1"/>
      <c r="AK2388" s="1"/>
      <c r="AL2388" s="1"/>
    </row>
    <row r="2389" spans="36:38" ht="12" x14ac:dyDescent="0.2">
      <c r="AJ2389" s="1"/>
      <c r="AK2389" s="1"/>
      <c r="AL2389" s="1"/>
    </row>
    <row r="2390" spans="36:38" ht="12" x14ac:dyDescent="0.2">
      <c r="AJ2390" s="1"/>
      <c r="AK2390" s="1"/>
      <c r="AL2390" s="1"/>
    </row>
    <row r="2391" spans="36:38" ht="12" x14ac:dyDescent="0.2">
      <c r="AJ2391" s="1"/>
      <c r="AK2391" s="1"/>
      <c r="AL2391" s="1"/>
    </row>
    <row r="2392" spans="36:38" ht="12" x14ac:dyDescent="0.2">
      <c r="AJ2392" s="1"/>
      <c r="AK2392" s="1"/>
      <c r="AL2392" s="1"/>
    </row>
    <row r="2393" spans="36:38" ht="12" x14ac:dyDescent="0.2">
      <c r="AJ2393" s="1"/>
      <c r="AK2393" s="1"/>
      <c r="AL2393" s="1"/>
    </row>
    <row r="2394" spans="36:38" ht="12" x14ac:dyDescent="0.2">
      <c r="AJ2394" s="1"/>
      <c r="AK2394" s="1"/>
      <c r="AL2394" s="1"/>
    </row>
    <row r="2395" spans="36:38" ht="12" x14ac:dyDescent="0.2">
      <c r="AJ2395" s="1"/>
      <c r="AK2395" s="1"/>
      <c r="AL2395" s="1"/>
    </row>
    <row r="2396" spans="36:38" ht="12" x14ac:dyDescent="0.2">
      <c r="AJ2396" s="1"/>
      <c r="AK2396" s="1"/>
      <c r="AL2396" s="1"/>
    </row>
    <row r="2397" spans="36:38" ht="12" x14ac:dyDescent="0.2">
      <c r="AJ2397" s="1"/>
      <c r="AK2397" s="1"/>
      <c r="AL2397" s="1"/>
    </row>
    <row r="2398" spans="36:38" ht="12" x14ac:dyDescent="0.2">
      <c r="AJ2398" s="1"/>
      <c r="AK2398" s="1"/>
      <c r="AL2398" s="1"/>
    </row>
    <row r="2399" spans="36:38" ht="12" x14ac:dyDescent="0.2">
      <c r="AJ2399" s="1"/>
      <c r="AK2399" s="1"/>
      <c r="AL2399" s="1"/>
    </row>
    <row r="2400" spans="36:38" ht="12" x14ac:dyDescent="0.2">
      <c r="AJ2400" s="1"/>
      <c r="AK2400" s="1"/>
      <c r="AL2400" s="1"/>
    </row>
    <row r="2401" spans="36:38" ht="12" x14ac:dyDescent="0.2">
      <c r="AJ2401" s="1"/>
      <c r="AK2401" s="1"/>
      <c r="AL2401" s="1"/>
    </row>
    <row r="2402" spans="36:38" ht="12" x14ac:dyDescent="0.2">
      <c r="AJ2402" s="1"/>
      <c r="AK2402" s="1"/>
      <c r="AL2402" s="1"/>
    </row>
    <row r="2403" spans="36:38" ht="12" x14ac:dyDescent="0.2">
      <c r="AJ2403" s="1"/>
      <c r="AK2403" s="1"/>
      <c r="AL2403" s="1"/>
    </row>
    <row r="2404" spans="36:38" ht="12" x14ac:dyDescent="0.2">
      <c r="AJ2404" s="1"/>
      <c r="AK2404" s="1"/>
      <c r="AL2404" s="1"/>
    </row>
    <row r="2405" spans="36:38" ht="12" x14ac:dyDescent="0.2">
      <c r="AJ2405" s="1"/>
      <c r="AK2405" s="1"/>
      <c r="AL2405" s="1"/>
    </row>
    <row r="2406" spans="36:38" ht="12" x14ac:dyDescent="0.2">
      <c r="AJ2406" s="1"/>
      <c r="AK2406" s="1"/>
      <c r="AL2406" s="1"/>
    </row>
    <row r="2407" spans="36:38" ht="12" x14ac:dyDescent="0.2">
      <c r="AJ2407" s="1"/>
      <c r="AK2407" s="1"/>
      <c r="AL2407" s="1"/>
    </row>
    <row r="2408" spans="36:38" ht="12" x14ac:dyDescent="0.2">
      <c r="AJ2408" s="1"/>
      <c r="AK2408" s="1"/>
      <c r="AL2408" s="1"/>
    </row>
    <row r="2409" spans="36:38" ht="12" x14ac:dyDescent="0.2">
      <c r="AJ2409" s="1"/>
      <c r="AK2409" s="1"/>
      <c r="AL2409" s="1"/>
    </row>
    <row r="2410" spans="36:38" ht="12" x14ac:dyDescent="0.2">
      <c r="AJ2410" s="1"/>
      <c r="AK2410" s="1"/>
      <c r="AL2410" s="1"/>
    </row>
    <row r="2411" spans="36:38" ht="12" x14ac:dyDescent="0.2">
      <c r="AJ2411" s="1"/>
      <c r="AK2411" s="1"/>
      <c r="AL2411" s="1"/>
    </row>
    <row r="2412" spans="36:38" ht="12" x14ac:dyDescent="0.2">
      <c r="AJ2412" s="1"/>
      <c r="AK2412" s="1"/>
      <c r="AL2412" s="1"/>
    </row>
    <row r="2413" spans="36:38" ht="12" x14ac:dyDescent="0.2">
      <c r="AJ2413" s="1"/>
      <c r="AK2413" s="1"/>
      <c r="AL2413" s="1"/>
    </row>
    <row r="2414" spans="36:38" ht="12" x14ac:dyDescent="0.2">
      <c r="AJ2414" s="1"/>
      <c r="AK2414" s="1"/>
      <c r="AL2414" s="1"/>
    </row>
    <row r="2415" spans="36:38" ht="12" x14ac:dyDescent="0.2">
      <c r="AJ2415" s="1"/>
      <c r="AK2415" s="1"/>
      <c r="AL2415" s="1"/>
    </row>
    <row r="2416" spans="36:38" ht="12" x14ac:dyDescent="0.2">
      <c r="AJ2416" s="1"/>
      <c r="AK2416" s="1"/>
      <c r="AL2416" s="1"/>
    </row>
    <row r="2417" spans="36:38" ht="12" x14ac:dyDescent="0.2">
      <c r="AJ2417" s="1"/>
      <c r="AK2417" s="1"/>
      <c r="AL2417" s="1"/>
    </row>
    <row r="2418" spans="36:38" ht="12" x14ac:dyDescent="0.2">
      <c r="AJ2418" s="1"/>
      <c r="AK2418" s="1"/>
      <c r="AL2418" s="1"/>
    </row>
    <row r="2419" spans="36:38" ht="12" x14ac:dyDescent="0.2">
      <c r="AJ2419" s="1"/>
      <c r="AK2419" s="1"/>
      <c r="AL2419" s="1"/>
    </row>
    <row r="2420" spans="36:38" ht="12" x14ac:dyDescent="0.2">
      <c r="AJ2420" s="1"/>
      <c r="AK2420" s="1"/>
      <c r="AL2420" s="1"/>
    </row>
    <row r="2421" spans="36:38" ht="12" x14ac:dyDescent="0.2">
      <c r="AJ2421" s="1"/>
      <c r="AK2421" s="1"/>
      <c r="AL2421" s="1"/>
    </row>
    <row r="2422" spans="36:38" ht="12" x14ac:dyDescent="0.2">
      <c r="AJ2422" s="1"/>
      <c r="AK2422" s="1"/>
      <c r="AL2422" s="1"/>
    </row>
    <row r="2423" spans="36:38" ht="12" x14ac:dyDescent="0.2">
      <c r="AJ2423" s="1"/>
      <c r="AK2423" s="1"/>
      <c r="AL2423" s="1"/>
    </row>
    <row r="2424" spans="36:38" ht="12" x14ac:dyDescent="0.2">
      <c r="AJ2424" s="1"/>
      <c r="AK2424" s="1"/>
      <c r="AL2424" s="1"/>
    </row>
    <row r="2425" spans="36:38" ht="12" x14ac:dyDescent="0.2">
      <c r="AJ2425" s="1"/>
      <c r="AK2425" s="1"/>
      <c r="AL2425" s="1"/>
    </row>
    <row r="2426" spans="36:38" ht="12" x14ac:dyDescent="0.2">
      <c r="AJ2426" s="1"/>
      <c r="AK2426" s="1"/>
      <c r="AL2426" s="1"/>
    </row>
    <row r="2427" spans="36:38" ht="12" x14ac:dyDescent="0.2">
      <c r="AJ2427" s="1"/>
      <c r="AK2427" s="1"/>
      <c r="AL2427" s="1"/>
    </row>
    <row r="2428" spans="36:38" ht="12" x14ac:dyDescent="0.2">
      <c r="AJ2428" s="1"/>
      <c r="AK2428" s="1"/>
      <c r="AL2428" s="1"/>
    </row>
    <row r="2429" spans="36:38" ht="12" x14ac:dyDescent="0.2">
      <c r="AJ2429" s="1"/>
      <c r="AK2429" s="1"/>
      <c r="AL2429" s="1"/>
    </row>
    <row r="2430" spans="36:38" ht="12" x14ac:dyDescent="0.2">
      <c r="AJ2430" s="1"/>
      <c r="AK2430" s="1"/>
      <c r="AL2430" s="1"/>
    </row>
    <row r="2431" spans="36:38" ht="12" x14ac:dyDescent="0.2">
      <c r="AJ2431" s="1"/>
      <c r="AK2431" s="1"/>
      <c r="AL2431" s="1"/>
    </row>
    <row r="2432" spans="36:38" ht="12" x14ac:dyDescent="0.2">
      <c r="AJ2432" s="1"/>
      <c r="AK2432" s="1"/>
      <c r="AL2432" s="1"/>
    </row>
    <row r="2433" spans="36:38" ht="12" x14ac:dyDescent="0.2">
      <c r="AJ2433" s="1"/>
      <c r="AK2433" s="1"/>
      <c r="AL2433" s="1"/>
    </row>
    <row r="2434" spans="36:38" ht="12" x14ac:dyDescent="0.2">
      <c r="AJ2434" s="1"/>
      <c r="AK2434" s="1"/>
      <c r="AL2434" s="1"/>
    </row>
    <row r="2435" spans="36:38" ht="12" x14ac:dyDescent="0.2">
      <c r="AJ2435" s="1"/>
      <c r="AK2435" s="1"/>
      <c r="AL2435" s="1"/>
    </row>
    <row r="2436" spans="36:38" ht="12" x14ac:dyDescent="0.2">
      <c r="AJ2436" s="1"/>
      <c r="AK2436" s="1"/>
      <c r="AL2436" s="1"/>
    </row>
    <row r="2437" spans="36:38" ht="12" x14ac:dyDescent="0.2">
      <c r="AJ2437" s="1"/>
      <c r="AK2437" s="1"/>
      <c r="AL2437" s="1"/>
    </row>
    <row r="2438" spans="36:38" ht="12" x14ac:dyDescent="0.2">
      <c r="AJ2438" s="1"/>
      <c r="AK2438" s="1"/>
      <c r="AL2438" s="1"/>
    </row>
    <row r="2439" spans="36:38" ht="12" x14ac:dyDescent="0.2">
      <c r="AJ2439" s="1"/>
      <c r="AK2439" s="1"/>
      <c r="AL2439" s="1"/>
    </row>
    <row r="2440" spans="36:38" ht="12" x14ac:dyDescent="0.2">
      <c r="AJ2440" s="1"/>
      <c r="AK2440" s="1"/>
      <c r="AL2440" s="1"/>
    </row>
    <row r="2441" spans="36:38" ht="12" x14ac:dyDescent="0.2">
      <c r="AJ2441" s="1"/>
      <c r="AK2441" s="1"/>
      <c r="AL2441" s="1"/>
    </row>
    <row r="2442" spans="36:38" ht="12" x14ac:dyDescent="0.2">
      <c r="AJ2442" s="1"/>
      <c r="AK2442" s="1"/>
      <c r="AL2442" s="1"/>
    </row>
    <row r="2443" spans="36:38" ht="12" x14ac:dyDescent="0.2">
      <c r="AJ2443" s="1"/>
      <c r="AK2443" s="1"/>
      <c r="AL2443" s="1"/>
    </row>
    <row r="2444" spans="36:38" ht="12" x14ac:dyDescent="0.2">
      <c r="AJ2444" s="1"/>
      <c r="AK2444" s="1"/>
      <c r="AL2444" s="1"/>
    </row>
    <row r="2445" spans="36:38" ht="12" x14ac:dyDescent="0.2">
      <c r="AJ2445" s="1"/>
      <c r="AK2445" s="1"/>
      <c r="AL2445" s="1"/>
    </row>
    <row r="2446" spans="36:38" ht="12" x14ac:dyDescent="0.2">
      <c r="AJ2446" s="1"/>
      <c r="AK2446" s="1"/>
      <c r="AL2446" s="1"/>
    </row>
    <row r="2447" spans="36:38" ht="12" x14ac:dyDescent="0.2">
      <c r="AJ2447" s="1"/>
      <c r="AK2447" s="1"/>
      <c r="AL2447" s="1"/>
    </row>
    <row r="2448" spans="36:38" ht="12" x14ac:dyDescent="0.2">
      <c r="AJ2448" s="1"/>
      <c r="AK2448" s="1"/>
      <c r="AL2448" s="1"/>
    </row>
    <row r="2449" spans="36:38" ht="12" x14ac:dyDescent="0.2">
      <c r="AJ2449" s="1"/>
      <c r="AK2449" s="1"/>
      <c r="AL2449" s="1"/>
    </row>
    <row r="2450" spans="36:38" ht="12" x14ac:dyDescent="0.2">
      <c r="AJ2450" s="1"/>
      <c r="AK2450" s="1"/>
      <c r="AL2450" s="1"/>
    </row>
    <row r="2451" spans="36:38" ht="12" x14ac:dyDescent="0.2">
      <c r="AJ2451" s="1"/>
      <c r="AK2451" s="1"/>
      <c r="AL2451" s="1"/>
    </row>
    <row r="2452" spans="36:38" ht="12" x14ac:dyDescent="0.2">
      <c r="AJ2452" s="1"/>
      <c r="AK2452" s="1"/>
      <c r="AL2452" s="1"/>
    </row>
    <row r="2453" spans="36:38" ht="12" x14ac:dyDescent="0.2">
      <c r="AJ2453" s="1"/>
      <c r="AK2453" s="1"/>
      <c r="AL2453" s="1"/>
    </row>
    <row r="2454" spans="36:38" ht="12" x14ac:dyDescent="0.2">
      <c r="AJ2454" s="1"/>
      <c r="AK2454" s="1"/>
      <c r="AL2454" s="1"/>
    </row>
    <row r="2455" spans="36:38" ht="12" x14ac:dyDescent="0.2">
      <c r="AJ2455" s="1"/>
      <c r="AK2455" s="1"/>
      <c r="AL2455" s="1"/>
    </row>
    <row r="2456" spans="36:38" ht="12" x14ac:dyDescent="0.2">
      <c r="AJ2456" s="1"/>
      <c r="AK2456" s="1"/>
      <c r="AL2456" s="1"/>
    </row>
    <row r="2457" spans="36:38" ht="12" x14ac:dyDescent="0.2">
      <c r="AJ2457" s="1"/>
      <c r="AK2457" s="1"/>
      <c r="AL2457" s="1"/>
    </row>
    <row r="2458" spans="36:38" ht="12" x14ac:dyDescent="0.2">
      <c r="AJ2458" s="1"/>
      <c r="AK2458" s="1"/>
      <c r="AL2458" s="1"/>
    </row>
    <row r="2459" spans="36:38" ht="12" x14ac:dyDescent="0.2">
      <c r="AJ2459" s="1"/>
      <c r="AK2459" s="1"/>
      <c r="AL2459" s="1"/>
    </row>
    <row r="2460" spans="36:38" ht="12" x14ac:dyDescent="0.2">
      <c r="AJ2460" s="1"/>
      <c r="AK2460" s="1"/>
      <c r="AL2460" s="1"/>
    </row>
    <row r="2461" spans="36:38" ht="12" x14ac:dyDescent="0.2">
      <c r="AJ2461" s="1"/>
      <c r="AK2461" s="1"/>
      <c r="AL2461" s="1"/>
    </row>
    <row r="2462" spans="36:38" ht="12" x14ac:dyDescent="0.2">
      <c r="AJ2462" s="1"/>
      <c r="AK2462" s="1"/>
      <c r="AL2462" s="1"/>
    </row>
    <row r="2463" spans="36:38" ht="12" x14ac:dyDescent="0.2">
      <c r="AJ2463" s="1"/>
      <c r="AK2463" s="1"/>
      <c r="AL2463" s="1"/>
    </row>
    <row r="2464" spans="36:38" ht="12" x14ac:dyDescent="0.2">
      <c r="AJ2464" s="1"/>
      <c r="AK2464" s="1"/>
      <c r="AL2464" s="1"/>
    </row>
    <row r="2465" spans="36:38" ht="12" x14ac:dyDescent="0.2">
      <c r="AJ2465" s="1"/>
      <c r="AK2465" s="1"/>
      <c r="AL2465" s="1"/>
    </row>
    <row r="2466" spans="36:38" ht="12" x14ac:dyDescent="0.2">
      <c r="AJ2466" s="1"/>
      <c r="AK2466" s="1"/>
      <c r="AL2466" s="1"/>
    </row>
    <row r="2467" spans="36:38" ht="12" x14ac:dyDescent="0.2">
      <c r="AJ2467" s="1"/>
      <c r="AK2467" s="1"/>
      <c r="AL2467" s="1"/>
    </row>
    <row r="2468" spans="36:38" ht="12" x14ac:dyDescent="0.2">
      <c r="AJ2468" s="1"/>
      <c r="AK2468" s="1"/>
      <c r="AL2468" s="1"/>
    </row>
    <row r="2469" spans="36:38" ht="12" x14ac:dyDescent="0.2">
      <c r="AJ2469" s="1"/>
      <c r="AK2469" s="1"/>
      <c r="AL2469" s="1"/>
    </row>
    <row r="2470" spans="36:38" ht="12" x14ac:dyDescent="0.2">
      <c r="AJ2470" s="1"/>
      <c r="AK2470" s="1"/>
      <c r="AL2470" s="1"/>
    </row>
    <row r="2471" spans="36:38" ht="12" x14ac:dyDescent="0.2">
      <c r="AJ2471" s="1"/>
      <c r="AK2471" s="1"/>
      <c r="AL2471" s="1"/>
    </row>
    <row r="2472" spans="36:38" ht="12" x14ac:dyDescent="0.2">
      <c r="AJ2472" s="1"/>
      <c r="AK2472" s="1"/>
      <c r="AL2472" s="1"/>
    </row>
    <row r="2473" spans="36:38" ht="12" x14ac:dyDescent="0.2">
      <c r="AJ2473" s="1"/>
      <c r="AK2473" s="1"/>
      <c r="AL2473" s="1"/>
    </row>
    <row r="2474" spans="36:38" ht="12" x14ac:dyDescent="0.2">
      <c r="AJ2474" s="1"/>
      <c r="AK2474" s="1"/>
      <c r="AL2474" s="1"/>
    </row>
    <row r="2475" spans="36:38" ht="12" x14ac:dyDescent="0.2">
      <c r="AJ2475" s="1"/>
      <c r="AK2475" s="1"/>
      <c r="AL2475" s="1"/>
    </row>
    <row r="2476" spans="36:38" ht="12" x14ac:dyDescent="0.2">
      <c r="AJ2476" s="1"/>
      <c r="AK2476" s="1"/>
      <c r="AL2476" s="1"/>
    </row>
    <row r="2477" spans="36:38" ht="12" x14ac:dyDescent="0.2">
      <c r="AJ2477" s="1"/>
      <c r="AK2477" s="1"/>
      <c r="AL2477" s="1"/>
    </row>
    <row r="2478" spans="36:38" ht="12" x14ac:dyDescent="0.2">
      <c r="AJ2478" s="1"/>
      <c r="AK2478" s="1"/>
      <c r="AL2478" s="1"/>
    </row>
    <row r="2479" spans="36:38" ht="12" x14ac:dyDescent="0.2">
      <c r="AJ2479" s="1"/>
      <c r="AK2479" s="1"/>
      <c r="AL2479" s="1"/>
    </row>
    <row r="2480" spans="36:38" ht="12" x14ac:dyDescent="0.2">
      <c r="AJ2480" s="1"/>
      <c r="AK2480" s="1"/>
      <c r="AL2480" s="1"/>
    </row>
    <row r="2481" spans="36:38" ht="12" x14ac:dyDescent="0.2">
      <c r="AJ2481" s="1"/>
      <c r="AK2481" s="1"/>
      <c r="AL2481" s="1"/>
    </row>
    <row r="2482" spans="36:38" ht="12" x14ac:dyDescent="0.2">
      <c r="AJ2482" s="1"/>
      <c r="AK2482" s="1"/>
      <c r="AL2482" s="1"/>
    </row>
    <row r="2483" spans="36:38" ht="12" x14ac:dyDescent="0.2">
      <c r="AJ2483" s="1"/>
      <c r="AK2483" s="1"/>
      <c r="AL2483" s="1"/>
    </row>
    <row r="2484" spans="36:38" ht="12" x14ac:dyDescent="0.2">
      <c r="AJ2484" s="1"/>
      <c r="AK2484" s="1"/>
      <c r="AL2484" s="1"/>
    </row>
    <row r="2485" spans="36:38" ht="12" x14ac:dyDescent="0.2">
      <c r="AJ2485" s="1"/>
      <c r="AK2485" s="1"/>
      <c r="AL2485" s="1"/>
    </row>
    <row r="2486" spans="36:38" ht="12" x14ac:dyDescent="0.2">
      <c r="AJ2486" s="1"/>
      <c r="AK2486" s="1"/>
      <c r="AL2486" s="1"/>
    </row>
    <row r="2487" spans="36:38" ht="12" x14ac:dyDescent="0.2">
      <c r="AJ2487" s="1"/>
      <c r="AK2487" s="1"/>
      <c r="AL2487" s="1"/>
    </row>
    <row r="2488" spans="36:38" ht="12" x14ac:dyDescent="0.2">
      <c r="AJ2488" s="1"/>
      <c r="AK2488" s="1"/>
      <c r="AL2488" s="1"/>
    </row>
    <row r="2489" spans="36:38" ht="12" x14ac:dyDescent="0.2">
      <c r="AJ2489" s="1"/>
      <c r="AK2489" s="1"/>
      <c r="AL2489" s="1"/>
    </row>
    <row r="2490" spans="36:38" ht="12" x14ac:dyDescent="0.2">
      <c r="AJ2490" s="1"/>
      <c r="AK2490" s="1"/>
      <c r="AL2490" s="1"/>
    </row>
    <row r="2491" spans="36:38" ht="12" x14ac:dyDescent="0.2">
      <c r="AJ2491" s="1"/>
      <c r="AK2491" s="1"/>
      <c r="AL2491" s="1"/>
    </row>
    <row r="2492" spans="36:38" ht="12" x14ac:dyDescent="0.2">
      <c r="AJ2492" s="1"/>
      <c r="AK2492" s="1"/>
      <c r="AL2492" s="1"/>
    </row>
    <row r="2493" spans="36:38" ht="12" x14ac:dyDescent="0.2">
      <c r="AJ2493" s="1"/>
      <c r="AK2493" s="1"/>
      <c r="AL2493" s="1"/>
    </row>
    <row r="2494" spans="36:38" ht="12" x14ac:dyDescent="0.2">
      <c r="AJ2494" s="1"/>
      <c r="AK2494" s="1"/>
      <c r="AL2494" s="1"/>
    </row>
    <row r="2495" spans="36:38" ht="12" x14ac:dyDescent="0.2">
      <c r="AJ2495" s="1"/>
      <c r="AK2495" s="1"/>
      <c r="AL2495" s="1"/>
    </row>
    <row r="2496" spans="36:38" ht="12" x14ac:dyDescent="0.2">
      <c r="AJ2496" s="1"/>
      <c r="AK2496" s="1"/>
      <c r="AL2496" s="1"/>
    </row>
    <row r="2497" spans="36:38" ht="12" x14ac:dyDescent="0.2">
      <c r="AJ2497" s="1"/>
      <c r="AK2497" s="1"/>
      <c r="AL2497" s="1"/>
    </row>
    <row r="2498" spans="36:38" ht="12" x14ac:dyDescent="0.2">
      <c r="AJ2498" s="1"/>
      <c r="AK2498" s="1"/>
      <c r="AL2498" s="1"/>
    </row>
    <row r="2499" spans="36:38" ht="12" x14ac:dyDescent="0.2">
      <c r="AJ2499" s="1"/>
      <c r="AK2499" s="1"/>
      <c r="AL2499" s="1"/>
    </row>
    <row r="2500" spans="36:38" ht="12" x14ac:dyDescent="0.2">
      <c r="AJ2500" s="1"/>
      <c r="AK2500" s="1"/>
      <c r="AL2500" s="1"/>
    </row>
    <row r="2501" spans="36:38" ht="12" x14ac:dyDescent="0.2">
      <c r="AJ2501" s="1"/>
      <c r="AK2501" s="1"/>
      <c r="AL2501" s="1"/>
    </row>
    <row r="2502" spans="36:38" ht="12" x14ac:dyDescent="0.2">
      <c r="AJ2502" s="1"/>
      <c r="AK2502" s="1"/>
      <c r="AL2502" s="1"/>
    </row>
    <row r="2503" spans="36:38" ht="12" x14ac:dyDescent="0.2">
      <c r="AJ2503" s="1"/>
      <c r="AK2503" s="1"/>
      <c r="AL2503" s="1"/>
    </row>
    <row r="2504" spans="36:38" ht="12" x14ac:dyDescent="0.2">
      <c r="AJ2504" s="1"/>
      <c r="AK2504" s="1"/>
      <c r="AL2504" s="1"/>
    </row>
    <row r="2505" spans="36:38" ht="12" x14ac:dyDescent="0.2">
      <c r="AJ2505" s="1"/>
      <c r="AK2505" s="1"/>
      <c r="AL2505" s="1"/>
    </row>
    <row r="2506" spans="36:38" ht="12" x14ac:dyDescent="0.2">
      <c r="AJ2506" s="1"/>
      <c r="AK2506" s="1"/>
      <c r="AL2506" s="1"/>
    </row>
    <row r="2507" spans="36:38" ht="12" x14ac:dyDescent="0.2">
      <c r="AJ2507" s="1"/>
      <c r="AK2507" s="1"/>
      <c r="AL2507" s="1"/>
    </row>
    <row r="2508" spans="36:38" ht="12" x14ac:dyDescent="0.2">
      <c r="AJ2508" s="1"/>
      <c r="AK2508" s="1"/>
      <c r="AL2508" s="1"/>
    </row>
    <row r="2509" spans="36:38" ht="12" x14ac:dyDescent="0.2">
      <c r="AJ2509" s="1"/>
      <c r="AK2509" s="1"/>
      <c r="AL2509" s="1"/>
    </row>
    <row r="2510" spans="36:38" ht="12" x14ac:dyDescent="0.2">
      <c r="AJ2510" s="1"/>
      <c r="AK2510" s="1"/>
      <c r="AL2510" s="1"/>
    </row>
    <row r="2511" spans="36:38" ht="12" x14ac:dyDescent="0.2">
      <c r="AJ2511" s="1"/>
      <c r="AK2511" s="1"/>
      <c r="AL2511" s="1"/>
    </row>
    <row r="2512" spans="36:38" ht="12" x14ac:dyDescent="0.2">
      <c r="AJ2512" s="1"/>
      <c r="AK2512" s="1"/>
      <c r="AL2512" s="1"/>
    </row>
    <row r="2513" spans="36:38" ht="12" x14ac:dyDescent="0.2">
      <c r="AJ2513" s="1"/>
      <c r="AK2513" s="1"/>
      <c r="AL2513" s="1"/>
    </row>
    <row r="2514" spans="36:38" ht="12" x14ac:dyDescent="0.2">
      <c r="AJ2514" s="1"/>
      <c r="AK2514" s="1"/>
      <c r="AL2514" s="1"/>
    </row>
    <row r="2515" spans="36:38" ht="12" x14ac:dyDescent="0.2">
      <c r="AJ2515" s="1"/>
      <c r="AK2515" s="1"/>
      <c r="AL2515" s="1"/>
    </row>
    <row r="2516" spans="36:38" ht="12" x14ac:dyDescent="0.2">
      <c r="AJ2516" s="1"/>
      <c r="AK2516" s="1"/>
      <c r="AL2516" s="1"/>
    </row>
    <row r="2517" spans="36:38" ht="12" x14ac:dyDescent="0.2">
      <c r="AJ2517" s="1"/>
      <c r="AK2517" s="1"/>
      <c r="AL2517" s="1"/>
    </row>
    <row r="2518" spans="36:38" ht="12" x14ac:dyDescent="0.2">
      <c r="AJ2518" s="1"/>
      <c r="AK2518" s="1"/>
      <c r="AL2518" s="1"/>
    </row>
    <row r="2519" spans="36:38" ht="12" x14ac:dyDescent="0.2">
      <c r="AJ2519" s="1"/>
      <c r="AK2519" s="1"/>
      <c r="AL2519" s="1"/>
    </row>
    <row r="2520" spans="36:38" ht="12" x14ac:dyDescent="0.2">
      <c r="AJ2520" s="1"/>
      <c r="AK2520" s="1"/>
      <c r="AL2520" s="1"/>
    </row>
    <row r="2521" spans="36:38" ht="12" x14ac:dyDescent="0.2">
      <c r="AJ2521" s="1"/>
      <c r="AK2521" s="1"/>
      <c r="AL2521" s="1"/>
    </row>
    <row r="2522" spans="36:38" ht="12" x14ac:dyDescent="0.2">
      <c r="AJ2522" s="1"/>
      <c r="AK2522" s="1"/>
      <c r="AL2522" s="1"/>
    </row>
    <row r="2523" spans="36:38" ht="12" x14ac:dyDescent="0.2">
      <c r="AJ2523" s="1"/>
      <c r="AK2523" s="1"/>
      <c r="AL2523" s="1"/>
    </row>
    <row r="2524" spans="36:38" ht="12" x14ac:dyDescent="0.2">
      <c r="AJ2524" s="1"/>
      <c r="AK2524" s="1"/>
      <c r="AL2524" s="1"/>
    </row>
    <row r="2525" spans="36:38" ht="12" x14ac:dyDescent="0.2">
      <c r="AJ2525" s="1"/>
      <c r="AK2525" s="1"/>
      <c r="AL2525" s="1"/>
    </row>
    <row r="2526" spans="36:38" ht="12" x14ac:dyDescent="0.2">
      <c r="AJ2526" s="1"/>
      <c r="AK2526" s="1"/>
      <c r="AL2526" s="1"/>
    </row>
    <row r="2527" spans="36:38" ht="12" x14ac:dyDescent="0.2">
      <c r="AJ2527" s="1"/>
      <c r="AK2527" s="1"/>
      <c r="AL2527" s="1"/>
    </row>
    <row r="2528" spans="36:38" ht="12" x14ac:dyDescent="0.2">
      <c r="AJ2528" s="1"/>
      <c r="AK2528" s="1"/>
      <c r="AL2528" s="1"/>
    </row>
    <row r="2529" spans="36:38" ht="12" x14ac:dyDescent="0.2">
      <c r="AJ2529" s="1"/>
      <c r="AK2529" s="1"/>
      <c r="AL2529" s="1"/>
    </row>
    <row r="2530" spans="36:38" ht="12" x14ac:dyDescent="0.2">
      <c r="AJ2530" s="1"/>
      <c r="AK2530" s="1"/>
      <c r="AL2530" s="1"/>
    </row>
    <row r="2531" spans="36:38" ht="12" x14ac:dyDescent="0.2">
      <c r="AJ2531" s="1"/>
      <c r="AK2531" s="1"/>
      <c r="AL2531" s="1"/>
    </row>
    <row r="2532" spans="36:38" ht="12" x14ac:dyDescent="0.2">
      <c r="AJ2532" s="1"/>
      <c r="AK2532" s="1"/>
      <c r="AL2532" s="1"/>
    </row>
    <row r="2533" spans="36:38" ht="12" x14ac:dyDescent="0.2">
      <c r="AJ2533" s="1"/>
      <c r="AK2533" s="1"/>
      <c r="AL2533" s="1"/>
    </row>
    <row r="2534" spans="36:38" ht="12" x14ac:dyDescent="0.2">
      <c r="AJ2534" s="1"/>
      <c r="AK2534" s="1"/>
      <c r="AL2534" s="1"/>
    </row>
    <row r="2535" spans="36:38" ht="12" x14ac:dyDescent="0.2">
      <c r="AJ2535" s="1"/>
      <c r="AK2535" s="1"/>
      <c r="AL2535" s="1"/>
    </row>
    <row r="2536" spans="36:38" ht="12" x14ac:dyDescent="0.2">
      <c r="AJ2536" s="1"/>
      <c r="AK2536" s="1"/>
      <c r="AL2536" s="1"/>
    </row>
    <row r="2537" spans="36:38" ht="12" x14ac:dyDescent="0.2">
      <c r="AJ2537" s="1"/>
      <c r="AK2537" s="1"/>
      <c r="AL2537" s="1"/>
    </row>
    <row r="2538" spans="36:38" ht="12" x14ac:dyDescent="0.2">
      <c r="AJ2538" s="1"/>
      <c r="AK2538" s="1"/>
      <c r="AL2538" s="1"/>
    </row>
    <row r="2539" spans="36:38" ht="12" x14ac:dyDescent="0.2">
      <c r="AJ2539" s="1"/>
      <c r="AK2539" s="1"/>
      <c r="AL2539" s="1"/>
    </row>
    <row r="2540" spans="36:38" ht="12" x14ac:dyDescent="0.2">
      <c r="AJ2540" s="1"/>
      <c r="AK2540" s="1"/>
      <c r="AL2540" s="1"/>
    </row>
    <row r="2541" spans="36:38" ht="12" x14ac:dyDescent="0.2">
      <c r="AJ2541" s="1"/>
      <c r="AK2541" s="1"/>
      <c r="AL2541" s="1"/>
    </row>
    <row r="2542" spans="36:38" ht="12" x14ac:dyDescent="0.2">
      <c r="AJ2542" s="1"/>
      <c r="AK2542" s="1"/>
      <c r="AL2542" s="1"/>
    </row>
    <row r="2543" spans="36:38" ht="12" x14ac:dyDescent="0.2">
      <c r="AJ2543" s="1"/>
      <c r="AK2543" s="1"/>
      <c r="AL2543" s="1"/>
    </row>
    <row r="2544" spans="36:38" ht="12" x14ac:dyDescent="0.2">
      <c r="AJ2544" s="1"/>
      <c r="AK2544" s="1"/>
      <c r="AL2544" s="1"/>
    </row>
    <row r="2545" spans="36:38" ht="12" x14ac:dyDescent="0.2">
      <c r="AJ2545" s="1"/>
      <c r="AK2545" s="1"/>
      <c r="AL2545" s="1"/>
    </row>
    <row r="2546" spans="36:38" ht="12" x14ac:dyDescent="0.2">
      <c r="AJ2546" s="1"/>
      <c r="AK2546" s="1"/>
      <c r="AL2546" s="1"/>
    </row>
    <row r="2547" spans="36:38" ht="12" x14ac:dyDescent="0.2">
      <c r="AJ2547" s="1"/>
      <c r="AK2547" s="1"/>
      <c r="AL2547" s="1"/>
    </row>
    <row r="2548" spans="36:38" ht="12" x14ac:dyDescent="0.2">
      <c r="AJ2548" s="1"/>
      <c r="AK2548" s="1"/>
      <c r="AL2548" s="1"/>
    </row>
    <row r="2549" spans="36:38" ht="12" x14ac:dyDescent="0.2">
      <c r="AJ2549" s="1"/>
      <c r="AK2549" s="1"/>
      <c r="AL2549" s="1"/>
    </row>
    <row r="2550" spans="36:38" ht="12" x14ac:dyDescent="0.2">
      <c r="AJ2550" s="1"/>
      <c r="AK2550" s="1"/>
      <c r="AL2550" s="1"/>
    </row>
    <row r="2551" spans="36:38" ht="12" x14ac:dyDescent="0.2">
      <c r="AJ2551" s="1"/>
      <c r="AK2551" s="1"/>
      <c r="AL2551" s="1"/>
    </row>
    <row r="2552" spans="36:38" ht="12" x14ac:dyDescent="0.2">
      <c r="AJ2552" s="1"/>
      <c r="AK2552" s="1"/>
      <c r="AL2552" s="1"/>
    </row>
    <row r="2553" spans="36:38" ht="12" x14ac:dyDescent="0.2">
      <c r="AJ2553" s="1"/>
      <c r="AK2553" s="1"/>
      <c r="AL2553" s="1"/>
    </row>
    <row r="2554" spans="36:38" ht="12" x14ac:dyDescent="0.2">
      <c r="AJ2554" s="1"/>
      <c r="AK2554" s="1"/>
      <c r="AL2554" s="1"/>
    </row>
    <row r="2555" spans="36:38" ht="12" x14ac:dyDescent="0.2">
      <c r="AJ2555" s="1"/>
      <c r="AK2555" s="1"/>
      <c r="AL2555" s="1"/>
    </row>
    <row r="2556" spans="36:38" ht="12" x14ac:dyDescent="0.2">
      <c r="AJ2556" s="1"/>
      <c r="AK2556" s="1"/>
      <c r="AL2556" s="1"/>
    </row>
    <row r="2557" spans="36:38" ht="12" x14ac:dyDescent="0.2">
      <c r="AJ2557" s="1"/>
      <c r="AK2557" s="1"/>
      <c r="AL2557" s="1"/>
    </row>
    <row r="2558" spans="36:38" ht="12" x14ac:dyDescent="0.2">
      <c r="AJ2558" s="1"/>
      <c r="AK2558" s="1"/>
      <c r="AL2558" s="1"/>
    </row>
    <row r="2559" spans="36:38" ht="12" x14ac:dyDescent="0.2">
      <c r="AJ2559" s="1"/>
      <c r="AK2559" s="1"/>
      <c r="AL2559" s="1"/>
    </row>
    <row r="2560" spans="36:38" ht="12" x14ac:dyDescent="0.2">
      <c r="AJ2560" s="1"/>
      <c r="AK2560" s="1"/>
      <c r="AL2560" s="1"/>
    </row>
    <row r="2561" spans="36:38" ht="12" x14ac:dyDescent="0.2">
      <c r="AJ2561" s="1"/>
      <c r="AK2561" s="1"/>
      <c r="AL2561" s="1"/>
    </row>
    <row r="2562" spans="36:38" ht="12" x14ac:dyDescent="0.2">
      <c r="AJ2562" s="1"/>
      <c r="AK2562" s="1"/>
      <c r="AL2562" s="1"/>
    </row>
    <row r="2563" spans="36:38" ht="12" x14ac:dyDescent="0.2">
      <c r="AJ2563" s="1"/>
      <c r="AK2563" s="1"/>
      <c r="AL2563" s="1"/>
    </row>
    <row r="2564" spans="36:38" ht="12" x14ac:dyDescent="0.2">
      <c r="AJ2564" s="1"/>
      <c r="AK2564" s="1"/>
      <c r="AL2564" s="1"/>
    </row>
    <row r="2565" spans="36:38" ht="12" x14ac:dyDescent="0.2">
      <c r="AJ2565" s="1"/>
      <c r="AK2565" s="1"/>
      <c r="AL2565" s="1"/>
    </row>
    <row r="2566" spans="36:38" ht="12" x14ac:dyDescent="0.2">
      <c r="AJ2566" s="1"/>
      <c r="AK2566" s="1"/>
      <c r="AL2566" s="1"/>
    </row>
    <row r="2567" spans="36:38" ht="12" x14ac:dyDescent="0.2">
      <c r="AJ2567" s="1"/>
      <c r="AK2567" s="1"/>
      <c r="AL2567" s="1"/>
    </row>
    <row r="2568" spans="36:38" ht="12" x14ac:dyDescent="0.2">
      <c r="AJ2568" s="1"/>
      <c r="AK2568" s="1"/>
      <c r="AL2568" s="1"/>
    </row>
    <row r="2569" spans="36:38" ht="12" x14ac:dyDescent="0.2">
      <c r="AJ2569" s="1"/>
      <c r="AK2569" s="1"/>
      <c r="AL2569" s="1"/>
    </row>
    <row r="2570" spans="36:38" ht="12" x14ac:dyDescent="0.2">
      <c r="AJ2570" s="1"/>
      <c r="AK2570" s="1"/>
      <c r="AL2570" s="1"/>
    </row>
    <row r="2571" spans="36:38" ht="12" x14ac:dyDescent="0.2">
      <c r="AJ2571" s="1"/>
      <c r="AK2571" s="1"/>
      <c r="AL2571" s="1"/>
    </row>
    <row r="2572" spans="36:38" ht="12" x14ac:dyDescent="0.2">
      <c r="AJ2572" s="1"/>
      <c r="AK2572" s="1"/>
      <c r="AL2572" s="1"/>
    </row>
    <row r="2573" spans="36:38" ht="12" x14ac:dyDescent="0.2">
      <c r="AJ2573" s="1"/>
      <c r="AK2573" s="1"/>
      <c r="AL2573" s="1"/>
    </row>
    <row r="2574" spans="36:38" ht="12" x14ac:dyDescent="0.2">
      <c r="AJ2574" s="1"/>
      <c r="AK2574" s="1"/>
      <c r="AL2574" s="1"/>
    </row>
    <row r="2575" spans="36:38" ht="12" x14ac:dyDescent="0.2">
      <c r="AJ2575" s="1"/>
      <c r="AK2575" s="1"/>
      <c r="AL2575" s="1"/>
    </row>
    <row r="2576" spans="36:38" ht="12" x14ac:dyDescent="0.2">
      <c r="AJ2576" s="1"/>
      <c r="AK2576" s="1"/>
      <c r="AL2576" s="1"/>
    </row>
    <row r="2577" spans="36:38" ht="12" x14ac:dyDescent="0.2">
      <c r="AJ2577" s="1"/>
      <c r="AK2577" s="1"/>
      <c r="AL2577" s="1"/>
    </row>
    <row r="2578" spans="36:38" ht="12" x14ac:dyDescent="0.2">
      <c r="AJ2578" s="1"/>
      <c r="AK2578" s="1"/>
      <c r="AL2578" s="1"/>
    </row>
    <row r="2579" spans="36:38" ht="12" x14ac:dyDescent="0.2">
      <c r="AJ2579" s="1"/>
      <c r="AK2579" s="1"/>
      <c r="AL2579" s="1"/>
    </row>
    <row r="2580" spans="36:38" ht="12" x14ac:dyDescent="0.2">
      <c r="AJ2580" s="1"/>
      <c r="AK2580" s="1"/>
      <c r="AL2580" s="1"/>
    </row>
    <row r="2581" spans="36:38" ht="12" x14ac:dyDescent="0.2">
      <c r="AJ2581" s="1"/>
      <c r="AK2581" s="1"/>
      <c r="AL2581" s="1"/>
    </row>
    <row r="2582" spans="36:38" ht="12" x14ac:dyDescent="0.2">
      <c r="AJ2582" s="1"/>
      <c r="AK2582" s="1"/>
      <c r="AL2582" s="1"/>
    </row>
    <row r="2583" spans="36:38" ht="12" x14ac:dyDescent="0.2">
      <c r="AJ2583" s="1"/>
      <c r="AK2583" s="1"/>
      <c r="AL2583" s="1"/>
    </row>
    <row r="2584" spans="36:38" ht="12" x14ac:dyDescent="0.2">
      <c r="AJ2584" s="1"/>
      <c r="AK2584" s="1"/>
      <c r="AL2584" s="1"/>
    </row>
    <row r="2585" spans="36:38" ht="12" x14ac:dyDescent="0.2">
      <c r="AJ2585" s="1"/>
      <c r="AK2585" s="1"/>
      <c r="AL2585" s="1"/>
    </row>
    <row r="2586" spans="36:38" ht="12" x14ac:dyDescent="0.2">
      <c r="AJ2586" s="1"/>
      <c r="AK2586" s="1"/>
      <c r="AL2586" s="1"/>
    </row>
    <row r="2587" spans="36:38" ht="12" x14ac:dyDescent="0.2">
      <c r="AJ2587" s="1"/>
      <c r="AK2587" s="1"/>
      <c r="AL2587" s="1"/>
    </row>
    <row r="2588" spans="36:38" ht="12" x14ac:dyDescent="0.2">
      <c r="AJ2588" s="1"/>
      <c r="AK2588" s="1"/>
      <c r="AL2588" s="1"/>
    </row>
    <row r="2589" spans="36:38" ht="12" x14ac:dyDescent="0.2">
      <c r="AJ2589" s="1"/>
      <c r="AK2589" s="1"/>
      <c r="AL2589" s="1"/>
    </row>
    <row r="2590" spans="36:38" ht="12" x14ac:dyDescent="0.2">
      <c r="AJ2590" s="1"/>
      <c r="AK2590" s="1"/>
      <c r="AL2590" s="1"/>
    </row>
    <row r="2591" spans="36:38" ht="12" x14ac:dyDescent="0.2">
      <c r="AJ2591" s="1"/>
      <c r="AK2591" s="1"/>
      <c r="AL2591" s="1"/>
    </row>
    <row r="2592" spans="36:38" ht="12" x14ac:dyDescent="0.2">
      <c r="AJ2592" s="1"/>
      <c r="AK2592" s="1"/>
      <c r="AL2592" s="1"/>
    </row>
    <row r="2593" spans="36:38" ht="12" x14ac:dyDescent="0.2">
      <c r="AJ2593" s="1"/>
      <c r="AK2593" s="1"/>
      <c r="AL2593" s="1"/>
    </row>
    <row r="2594" spans="36:38" ht="12" x14ac:dyDescent="0.2">
      <c r="AJ2594" s="1"/>
      <c r="AK2594" s="1"/>
      <c r="AL2594" s="1"/>
    </row>
    <row r="2595" spans="36:38" ht="12" x14ac:dyDescent="0.2">
      <c r="AJ2595" s="1"/>
      <c r="AK2595" s="1"/>
      <c r="AL2595" s="1"/>
    </row>
    <row r="2596" spans="36:38" ht="12" x14ac:dyDescent="0.2">
      <c r="AJ2596" s="1"/>
      <c r="AK2596" s="1"/>
      <c r="AL2596" s="1"/>
    </row>
    <row r="2597" spans="36:38" ht="12" x14ac:dyDescent="0.2">
      <c r="AJ2597" s="1"/>
      <c r="AK2597" s="1"/>
      <c r="AL2597" s="1"/>
    </row>
    <row r="2598" spans="36:38" ht="12" x14ac:dyDescent="0.2">
      <c r="AJ2598" s="1"/>
      <c r="AK2598" s="1"/>
      <c r="AL2598" s="1"/>
    </row>
    <row r="2599" spans="36:38" ht="12" x14ac:dyDescent="0.2">
      <c r="AJ2599" s="1"/>
      <c r="AK2599" s="1"/>
      <c r="AL2599" s="1"/>
    </row>
    <row r="2600" spans="36:38" ht="12" x14ac:dyDescent="0.2">
      <c r="AJ2600" s="1"/>
      <c r="AK2600" s="1"/>
      <c r="AL2600" s="1"/>
    </row>
    <row r="2601" spans="36:38" ht="12" x14ac:dyDescent="0.2">
      <c r="AJ2601" s="1"/>
      <c r="AK2601" s="1"/>
      <c r="AL2601" s="1"/>
    </row>
    <row r="2602" spans="36:38" ht="12" x14ac:dyDescent="0.2">
      <c r="AJ2602" s="1"/>
      <c r="AK2602" s="1"/>
      <c r="AL2602" s="1"/>
    </row>
    <row r="2603" spans="36:38" ht="12" x14ac:dyDescent="0.2">
      <c r="AJ2603" s="1"/>
      <c r="AK2603" s="1"/>
      <c r="AL2603" s="1"/>
    </row>
    <row r="2604" spans="36:38" ht="12" x14ac:dyDescent="0.2">
      <c r="AJ2604" s="1"/>
      <c r="AK2604" s="1"/>
      <c r="AL2604" s="1"/>
    </row>
    <row r="2605" spans="36:38" ht="12" x14ac:dyDescent="0.2">
      <c r="AJ2605" s="1"/>
      <c r="AK2605" s="1"/>
      <c r="AL2605" s="1"/>
    </row>
    <row r="2606" spans="36:38" ht="12" x14ac:dyDescent="0.2">
      <c r="AJ2606" s="1"/>
      <c r="AK2606" s="1"/>
      <c r="AL2606" s="1"/>
    </row>
    <row r="2607" spans="36:38" ht="12" x14ac:dyDescent="0.2">
      <c r="AJ2607" s="1"/>
      <c r="AK2607" s="1"/>
      <c r="AL2607" s="1"/>
    </row>
    <row r="2608" spans="36:38" ht="12" x14ac:dyDescent="0.2">
      <c r="AJ2608" s="1"/>
      <c r="AK2608" s="1"/>
      <c r="AL2608" s="1"/>
    </row>
    <row r="2609" spans="36:38" ht="12" x14ac:dyDescent="0.2">
      <c r="AJ2609" s="1"/>
      <c r="AK2609" s="1"/>
      <c r="AL2609" s="1"/>
    </row>
    <row r="2610" spans="36:38" ht="12" x14ac:dyDescent="0.2">
      <c r="AJ2610" s="1"/>
      <c r="AK2610" s="1"/>
      <c r="AL2610" s="1"/>
    </row>
    <row r="2611" spans="36:38" ht="12" x14ac:dyDescent="0.2">
      <c r="AJ2611" s="1"/>
      <c r="AK2611" s="1"/>
      <c r="AL2611" s="1"/>
    </row>
    <row r="2612" spans="36:38" ht="12" x14ac:dyDescent="0.2">
      <c r="AJ2612" s="1"/>
      <c r="AK2612" s="1"/>
      <c r="AL2612" s="1"/>
    </row>
    <row r="2613" spans="36:38" ht="12" x14ac:dyDescent="0.2">
      <c r="AJ2613" s="1"/>
      <c r="AK2613" s="1"/>
      <c r="AL2613" s="1"/>
    </row>
    <row r="2614" spans="36:38" ht="12" x14ac:dyDescent="0.2">
      <c r="AJ2614" s="1"/>
      <c r="AK2614" s="1"/>
      <c r="AL2614" s="1"/>
    </row>
    <row r="2615" spans="36:38" ht="12" x14ac:dyDescent="0.2">
      <c r="AJ2615" s="1"/>
      <c r="AK2615" s="1"/>
      <c r="AL2615" s="1"/>
    </row>
    <row r="2616" spans="36:38" ht="12" x14ac:dyDescent="0.2">
      <c r="AJ2616" s="1"/>
      <c r="AK2616" s="1"/>
      <c r="AL2616" s="1"/>
    </row>
    <row r="2617" spans="36:38" ht="12" x14ac:dyDescent="0.2">
      <c r="AJ2617" s="1"/>
      <c r="AK2617" s="1"/>
      <c r="AL2617" s="1"/>
    </row>
    <row r="2618" spans="36:38" ht="12" x14ac:dyDescent="0.2">
      <c r="AJ2618" s="1"/>
      <c r="AK2618" s="1"/>
      <c r="AL2618" s="1"/>
    </row>
    <row r="2619" spans="36:38" ht="12" x14ac:dyDescent="0.2">
      <c r="AJ2619" s="1"/>
      <c r="AK2619" s="1"/>
      <c r="AL2619" s="1"/>
    </row>
    <row r="2620" spans="36:38" ht="12" x14ac:dyDescent="0.2">
      <c r="AJ2620" s="1"/>
      <c r="AK2620" s="1"/>
      <c r="AL2620" s="1"/>
    </row>
    <row r="2621" spans="36:38" ht="12" x14ac:dyDescent="0.2">
      <c r="AJ2621" s="1"/>
      <c r="AK2621" s="1"/>
      <c r="AL2621" s="1"/>
    </row>
    <row r="2622" spans="36:38" ht="12" x14ac:dyDescent="0.2">
      <c r="AJ2622" s="1"/>
      <c r="AK2622" s="1"/>
      <c r="AL2622" s="1"/>
    </row>
    <row r="2623" spans="36:38" ht="12" x14ac:dyDescent="0.2">
      <c r="AJ2623" s="1"/>
      <c r="AK2623" s="1"/>
      <c r="AL2623" s="1"/>
    </row>
    <row r="2624" spans="36:38" ht="12" x14ac:dyDescent="0.2">
      <c r="AJ2624" s="1"/>
      <c r="AK2624" s="1"/>
      <c r="AL2624" s="1"/>
    </row>
    <row r="2625" spans="36:38" ht="12" x14ac:dyDescent="0.2">
      <c r="AJ2625" s="1"/>
      <c r="AK2625" s="1"/>
      <c r="AL2625" s="1"/>
    </row>
    <row r="2626" spans="36:38" ht="12" x14ac:dyDescent="0.2">
      <c r="AJ2626" s="1"/>
      <c r="AK2626" s="1"/>
      <c r="AL2626" s="1"/>
    </row>
    <row r="2627" spans="36:38" ht="12" x14ac:dyDescent="0.2">
      <c r="AJ2627" s="1"/>
      <c r="AK2627" s="1"/>
      <c r="AL2627" s="1"/>
    </row>
    <row r="2628" spans="36:38" ht="12" x14ac:dyDescent="0.2">
      <c r="AJ2628" s="1"/>
      <c r="AK2628" s="1"/>
      <c r="AL2628" s="1"/>
    </row>
    <row r="2629" spans="36:38" ht="12" x14ac:dyDescent="0.2">
      <c r="AJ2629" s="1"/>
      <c r="AK2629" s="1"/>
      <c r="AL2629" s="1"/>
    </row>
    <row r="2630" spans="36:38" ht="12" x14ac:dyDescent="0.2">
      <c r="AJ2630" s="1"/>
      <c r="AK2630" s="1"/>
      <c r="AL2630" s="1"/>
    </row>
    <row r="2631" spans="36:38" ht="12" x14ac:dyDescent="0.2">
      <c r="AJ2631" s="1"/>
      <c r="AK2631" s="1"/>
      <c r="AL2631" s="1"/>
    </row>
    <row r="2632" spans="36:38" ht="12" x14ac:dyDescent="0.2">
      <c r="AJ2632" s="1"/>
      <c r="AK2632" s="1"/>
      <c r="AL2632" s="1"/>
    </row>
    <row r="2633" spans="36:38" ht="12" x14ac:dyDescent="0.2">
      <c r="AJ2633" s="1"/>
      <c r="AK2633" s="1"/>
      <c r="AL2633" s="1"/>
    </row>
    <row r="2634" spans="36:38" ht="12" x14ac:dyDescent="0.2">
      <c r="AJ2634" s="1"/>
      <c r="AK2634" s="1"/>
      <c r="AL2634" s="1"/>
    </row>
    <row r="2635" spans="36:38" ht="12" x14ac:dyDescent="0.2">
      <c r="AJ2635" s="1"/>
      <c r="AK2635" s="1"/>
      <c r="AL2635" s="1"/>
    </row>
    <row r="2636" spans="36:38" ht="12" x14ac:dyDescent="0.2">
      <c r="AJ2636" s="1"/>
      <c r="AK2636" s="1"/>
      <c r="AL2636" s="1"/>
    </row>
    <row r="2637" spans="36:38" ht="12" x14ac:dyDescent="0.2">
      <c r="AJ2637" s="1"/>
      <c r="AK2637" s="1"/>
      <c r="AL2637" s="1"/>
    </row>
    <row r="2638" spans="36:38" ht="12" x14ac:dyDescent="0.2">
      <c r="AJ2638" s="1"/>
      <c r="AK2638" s="1"/>
      <c r="AL2638" s="1"/>
    </row>
    <row r="2639" spans="36:38" ht="12" x14ac:dyDescent="0.2">
      <c r="AJ2639" s="1"/>
      <c r="AK2639" s="1"/>
      <c r="AL2639" s="1"/>
    </row>
    <row r="2640" spans="36:38" ht="12" x14ac:dyDescent="0.2">
      <c r="AJ2640" s="1"/>
      <c r="AK2640" s="1"/>
      <c r="AL2640" s="1"/>
    </row>
    <row r="2641" spans="36:38" ht="12" x14ac:dyDescent="0.2">
      <c r="AJ2641" s="1"/>
      <c r="AK2641" s="1"/>
      <c r="AL2641" s="1"/>
    </row>
    <row r="2642" spans="36:38" ht="12" x14ac:dyDescent="0.2">
      <c r="AJ2642" s="1"/>
      <c r="AK2642" s="1"/>
      <c r="AL2642" s="1"/>
    </row>
    <row r="2643" spans="36:38" ht="12" x14ac:dyDescent="0.2">
      <c r="AJ2643" s="1"/>
      <c r="AK2643" s="1"/>
      <c r="AL2643" s="1"/>
    </row>
    <row r="2644" spans="36:38" ht="12" x14ac:dyDescent="0.2">
      <c r="AJ2644" s="1"/>
      <c r="AK2644" s="1"/>
      <c r="AL2644" s="1"/>
    </row>
    <row r="2645" spans="36:38" ht="12" x14ac:dyDescent="0.2">
      <c r="AJ2645" s="1"/>
      <c r="AK2645" s="1"/>
      <c r="AL2645" s="1"/>
    </row>
    <row r="2646" spans="36:38" ht="12" x14ac:dyDescent="0.2">
      <c r="AJ2646" s="1"/>
      <c r="AK2646" s="1"/>
      <c r="AL2646" s="1"/>
    </row>
    <row r="2647" spans="36:38" ht="12" x14ac:dyDescent="0.2">
      <c r="AJ2647" s="1"/>
      <c r="AK2647" s="1"/>
      <c r="AL2647" s="1"/>
    </row>
    <row r="2648" spans="36:38" ht="12" x14ac:dyDescent="0.2">
      <c r="AJ2648" s="1"/>
      <c r="AK2648" s="1"/>
      <c r="AL2648" s="1"/>
    </row>
    <row r="2649" spans="36:38" ht="12" x14ac:dyDescent="0.2">
      <c r="AJ2649" s="1"/>
      <c r="AK2649" s="1"/>
      <c r="AL2649" s="1"/>
    </row>
    <row r="2650" spans="36:38" ht="12" x14ac:dyDescent="0.2">
      <c r="AJ2650" s="1"/>
      <c r="AK2650" s="1"/>
      <c r="AL2650" s="1"/>
    </row>
    <row r="2651" spans="36:38" ht="12" x14ac:dyDescent="0.2">
      <c r="AJ2651" s="1"/>
      <c r="AK2651" s="1"/>
      <c r="AL2651" s="1"/>
    </row>
    <row r="2652" spans="36:38" ht="12" x14ac:dyDescent="0.2">
      <c r="AJ2652" s="1"/>
      <c r="AK2652" s="1"/>
      <c r="AL2652" s="1"/>
    </row>
    <row r="2653" spans="36:38" ht="12" x14ac:dyDescent="0.2">
      <c r="AJ2653" s="1"/>
      <c r="AK2653" s="1"/>
      <c r="AL2653" s="1"/>
    </row>
    <row r="2654" spans="36:38" ht="12" x14ac:dyDescent="0.2">
      <c r="AJ2654" s="1"/>
      <c r="AK2654" s="1"/>
      <c r="AL2654" s="1"/>
    </row>
    <row r="2655" spans="36:38" ht="12" x14ac:dyDescent="0.2">
      <c r="AJ2655" s="1"/>
      <c r="AK2655" s="1"/>
      <c r="AL2655" s="1"/>
    </row>
    <row r="2656" spans="36:38" ht="12" x14ac:dyDescent="0.2">
      <c r="AJ2656" s="1"/>
      <c r="AK2656" s="1"/>
      <c r="AL2656" s="1"/>
    </row>
    <row r="2657" spans="36:38" ht="12" x14ac:dyDescent="0.2">
      <c r="AJ2657" s="1"/>
      <c r="AK2657" s="1"/>
      <c r="AL2657" s="1"/>
    </row>
    <row r="2658" spans="36:38" ht="12" x14ac:dyDescent="0.2">
      <c r="AJ2658" s="1"/>
      <c r="AK2658" s="1"/>
      <c r="AL2658" s="1"/>
    </row>
    <row r="2659" spans="36:38" ht="12" x14ac:dyDescent="0.2">
      <c r="AJ2659" s="1"/>
      <c r="AK2659" s="1"/>
      <c r="AL2659" s="1"/>
    </row>
    <row r="2660" spans="36:38" ht="12" x14ac:dyDescent="0.2">
      <c r="AJ2660" s="1"/>
      <c r="AK2660" s="1"/>
      <c r="AL2660" s="1"/>
    </row>
    <row r="2661" spans="36:38" ht="12" x14ac:dyDescent="0.2">
      <c r="AJ2661" s="1"/>
      <c r="AK2661" s="1"/>
      <c r="AL2661" s="1"/>
    </row>
    <row r="2662" spans="36:38" ht="12" x14ac:dyDescent="0.2">
      <c r="AJ2662" s="1"/>
      <c r="AK2662" s="1"/>
      <c r="AL2662" s="1"/>
    </row>
    <row r="2663" spans="36:38" ht="12" x14ac:dyDescent="0.2">
      <c r="AJ2663" s="1"/>
      <c r="AK2663" s="1"/>
      <c r="AL2663" s="1"/>
    </row>
    <row r="2664" spans="36:38" ht="12" x14ac:dyDescent="0.2">
      <c r="AJ2664" s="1"/>
      <c r="AK2664" s="1"/>
      <c r="AL2664" s="1"/>
    </row>
    <row r="2665" spans="36:38" ht="12" x14ac:dyDescent="0.2">
      <c r="AJ2665" s="1"/>
      <c r="AK2665" s="1"/>
      <c r="AL2665" s="1"/>
    </row>
    <row r="2666" spans="36:38" ht="12" x14ac:dyDescent="0.2">
      <c r="AJ2666" s="1"/>
      <c r="AK2666" s="1"/>
      <c r="AL2666" s="1"/>
    </row>
    <row r="2667" spans="36:38" ht="12" x14ac:dyDescent="0.2">
      <c r="AJ2667" s="1"/>
      <c r="AK2667" s="1"/>
      <c r="AL2667" s="1"/>
    </row>
    <row r="2668" spans="36:38" ht="12" x14ac:dyDescent="0.2">
      <c r="AJ2668" s="1"/>
      <c r="AK2668" s="1"/>
      <c r="AL2668" s="1"/>
    </row>
    <row r="2669" spans="36:38" ht="12" x14ac:dyDescent="0.2">
      <c r="AJ2669" s="1"/>
      <c r="AK2669" s="1"/>
      <c r="AL2669" s="1"/>
    </row>
    <row r="2670" spans="36:38" ht="12" x14ac:dyDescent="0.2">
      <c r="AJ2670" s="1"/>
      <c r="AK2670" s="1"/>
      <c r="AL2670" s="1"/>
    </row>
    <row r="2671" spans="36:38" ht="12" x14ac:dyDescent="0.2">
      <c r="AJ2671" s="1"/>
      <c r="AK2671" s="1"/>
      <c r="AL2671" s="1"/>
    </row>
    <row r="2672" spans="36:38" ht="12" x14ac:dyDescent="0.2">
      <c r="AJ2672" s="1"/>
      <c r="AK2672" s="1"/>
      <c r="AL2672" s="1"/>
    </row>
    <row r="2673" spans="36:38" ht="12" x14ac:dyDescent="0.2">
      <c r="AJ2673" s="1"/>
      <c r="AK2673" s="1"/>
      <c r="AL2673" s="1"/>
    </row>
    <row r="2674" spans="36:38" ht="12" x14ac:dyDescent="0.2">
      <c r="AJ2674" s="1"/>
      <c r="AK2674" s="1"/>
      <c r="AL2674" s="1"/>
    </row>
    <row r="2675" spans="36:38" ht="12" x14ac:dyDescent="0.2">
      <c r="AJ2675" s="1"/>
      <c r="AK2675" s="1"/>
      <c r="AL2675" s="1"/>
    </row>
    <row r="2676" spans="36:38" ht="12" x14ac:dyDescent="0.2">
      <c r="AJ2676" s="1"/>
      <c r="AK2676" s="1"/>
      <c r="AL2676" s="1"/>
    </row>
    <row r="2677" spans="36:38" ht="12" x14ac:dyDescent="0.2">
      <c r="AJ2677" s="1"/>
      <c r="AK2677" s="1"/>
      <c r="AL2677" s="1"/>
    </row>
    <row r="2678" spans="36:38" ht="12" x14ac:dyDescent="0.2">
      <c r="AJ2678" s="1"/>
      <c r="AK2678" s="1"/>
      <c r="AL2678" s="1"/>
    </row>
    <row r="2679" spans="36:38" ht="12" x14ac:dyDescent="0.2">
      <c r="AJ2679" s="1"/>
      <c r="AK2679" s="1"/>
      <c r="AL2679" s="1"/>
    </row>
    <row r="2680" spans="36:38" ht="12" x14ac:dyDescent="0.2">
      <c r="AJ2680" s="1"/>
      <c r="AK2680" s="1"/>
      <c r="AL2680" s="1"/>
    </row>
    <row r="2681" spans="36:38" ht="12" x14ac:dyDescent="0.2">
      <c r="AJ2681" s="1"/>
      <c r="AK2681" s="1"/>
      <c r="AL2681" s="1"/>
    </row>
    <row r="2682" spans="36:38" ht="12" x14ac:dyDescent="0.2">
      <c r="AJ2682" s="1"/>
      <c r="AK2682" s="1"/>
      <c r="AL2682" s="1"/>
    </row>
    <row r="2683" spans="36:38" ht="12" x14ac:dyDescent="0.2">
      <c r="AJ2683" s="1"/>
      <c r="AK2683" s="1"/>
      <c r="AL2683" s="1"/>
    </row>
    <row r="2684" spans="36:38" ht="12" x14ac:dyDescent="0.2">
      <c r="AJ2684" s="1"/>
      <c r="AK2684" s="1"/>
      <c r="AL2684" s="1"/>
    </row>
    <row r="2685" spans="36:38" ht="12" x14ac:dyDescent="0.2">
      <c r="AJ2685" s="1"/>
      <c r="AK2685" s="1"/>
      <c r="AL2685" s="1"/>
    </row>
    <row r="2686" spans="36:38" ht="12" x14ac:dyDescent="0.2">
      <c r="AJ2686" s="1"/>
      <c r="AK2686" s="1"/>
      <c r="AL2686" s="1"/>
    </row>
    <row r="2687" spans="36:38" ht="12" x14ac:dyDescent="0.2">
      <c r="AJ2687" s="1"/>
      <c r="AK2687" s="1"/>
      <c r="AL2687" s="1"/>
    </row>
    <row r="2688" spans="36:38" ht="12" x14ac:dyDescent="0.2">
      <c r="AJ2688" s="1"/>
      <c r="AK2688" s="1"/>
      <c r="AL2688" s="1"/>
    </row>
    <row r="2689" spans="36:38" ht="12" x14ac:dyDescent="0.2">
      <c r="AJ2689" s="1"/>
      <c r="AK2689" s="1"/>
      <c r="AL2689" s="1"/>
    </row>
    <row r="2690" spans="36:38" ht="12" x14ac:dyDescent="0.2">
      <c r="AJ2690" s="1"/>
      <c r="AK2690" s="1"/>
      <c r="AL2690" s="1"/>
    </row>
    <row r="2691" spans="36:38" ht="12" x14ac:dyDescent="0.2">
      <c r="AJ2691" s="1"/>
      <c r="AK2691" s="1"/>
      <c r="AL2691" s="1"/>
    </row>
    <row r="2692" spans="36:38" ht="12" x14ac:dyDescent="0.2">
      <c r="AJ2692" s="1"/>
      <c r="AK2692" s="1"/>
      <c r="AL2692" s="1"/>
    </row>
    <row r="2693" spans="36:38" ht="12" x14ac:dyDescent="0.2">
      <c r="AJ2693" s="1"/>
      <c r="AK2693" s="1"/>
      <c r="AL2693" s="1"/>
    </row>
    <row r="2694" spans="36:38" ht="12" x14ac:dyDescent="0.2">
      <c r="AJ2694" s="1"/>
      <c r="AK2694" s="1"/>
      <c r="AL2694" s="1"/>
    </row>
    <row r="2695" spans="36:38" ht="12" x14ac:dyDescent="0.2">
      <c r="AJ2695" s="1"/>
      <c r="AK2695" s="1"/>
      <c r="AL2695" s="1"/>
    </row>
    <row r="2696" spans="36:38" ht="12" x14ac:dyDescent="0.2">
      <c r="AJ2696" s="1"/>
      <c r="AK2696" s="1"/>
      <c r="AL2696" s="1"/>
    </row>
    <row r="2697" spans="36:38" ht="12" x14ac:dyDescent="0.2">
      <c r="AJ2697" s="1"/>
      <c r="AK2697" s="1"/>
      <c r="AL2697" s="1"/>
    </row>
    <row r="2698" spans="36:38" ht="12" x14ac:dyDescent="0.2">
      <c r="AJ2698" s="1"/>
      <c r="AK2698" s="1"/>
      <c r="AL2698" s="1"/>
    </row>
    <row r="2699" spans="36:38" ht="12" x14ac:dyDescent="0.2">
      <c r="AJ2699" s="1"/>
      <c r="AK2699" s="1"/>
      <c r="AL2699" s="1"/>
    </row>
    <row r="2700" spans="36:38" ht="12" x14ac:dyDescent="0.2">
      <c r="AJ2700" s="1"/>
      <c r="AK2700" s="1"/>
      <c r="AL2700" s="1"/>
    </row>
    <row r="2701" spans="36:38" ht="12" x14ac:dyDescent="0.2">
      <c r="AJ2701" s="1"/>
      <c r="AK2701" s="1"/>
      <c r="AL2701" s="1"/>
    </row>
    <row r="2702" spans="36:38" ht="12" x14ac:dyDescent="0.2">
      <c r="AJ2702" s="1"/>
      <c r="AK2702" s="1"/>
      <c r="AL2702" s="1"/>
    </row>
    <row r="2703" spans="36:38" ht="12" x14ac:dyDescent="0.2">
      <c r="AJ2703" s="1"/>
      <c r="AK2703" s="1"/>
      <c r="AL2703" s="1"/>
    </row>
    <row r="2704" spans="36:38" ht="12" x14ac:dyDescent="0.2">
      <c r="AJ2704" s="1"/>
      <c r="AK2704" s="1"/>
      <c r="AL2704" s="1"/>
    </row>
    <row r="2705" spans="36:38" ht="12" x14ac:dyDescent="0.2">
      <c r="AJ2705" s="1"/>
      <c r="AK2705" s="1"/>
      <c r="AL2705" s="1"/>
    </row>
    <row r="2706" spans="36:38" ht="12" x14ac:dyDescent="0.2">
      <c r="AJ2706" s="1"/>
      <c r="AK2706" s="1"/>
      <c r="AL2706" s="1"/>
    </row>
    <row r="2707" spans="36:38" ht="12" x14ac:dyDescent="0.2">
      <c r="AJ2707" s="1"/>
      <c r="AK2707" s="1"/>
      <c r="AL2707" s="1"/>
    </row>
    <row r="2708" spans="36:38" ht="12" x14ac:dyDescent="0.2">
      <c r="AJ2708" s="1"/>
      <c r="AK2708" s="1"/>
      <c r="AL2708" s="1"/>
    </row>
    <row r="2709" spans="36:38" ht="12" x14ac:dyDescent="0.2">
      <c r="AJ2709" s="1"/>
      <c r="AK2709" s="1"/>
      <c r="AL2709" s="1"/>
    </row>
    <row r="2710" spans="36:38" ht="12" x14ac:dyDescent="0.2">
      <c r="AJ2710" s="1"/>
      <c r="AK2710" s="1"/>
      <c r="AL2710" s="1"/>
    </row>
    <row r="2711" spans="36:38" ht="12" x14ac:dyDescent="0.2">
      <c r="AJ2711" s="1"/>
      <c r="AK2711" s="1"/>
      <c r="AL2711" s="1"/>
    </row>
    <row r="2712" spans="36:38" ht="12" x14ac:dyDescent="0.2">
      <c r="AJ2712" s="1"/>
      <c r="AK2712" s="1"/>
      <c r="AL2712" s="1"/>
    </row>
    <row r="2713" spans="36:38" ht="12" x14ac:dyDescent="0.2">
      <c r="AJ2713" s="1"/>
      <c r="AK2713" s="1"/>
      <c r="AL2713" s="1"/>
    </row>
    <row r="2714" spans="36:38" ht="12" x14ac:dyDescent="0.2">
      <c r="AJ2714" s="1"/>
      <c r="AK2714" s="1"/>
      <c r="AL2714" s="1"/>
    </row>
    <row r="2715" spans="36:38" ht="12" x14ac:dyDescent="0.2">
      <c r="AJ2715" s="1"/>
      <c r="AK2715" s="1"/>
      <c r="AL2715" s="1"/>
    </row>
    <row r="2716" spans="36:38" ht="12" x14ac:dyDescent="0.2">
      <c r="AJ2716" s="1"/>
      <c r="AK2716" s="1"/>
      <c r="AL2716" s="1"/>
    </row>
    <row r="2717" spans="36:38" ht="12" x14ac:dyDescent="0.2">
      <c r="AJ2717" s="1"/>
      <c r="AK2717" s="1"/>
      <c r="AL2717" s="1"/>
    </row>
    <row r="2718" spans="36:38" ht="12" x14ac:dyDescent="0.2">
      <c r="AJ2718" s="1"/>
      <c r="AK2718" s="1"/>
      <c r="AL2718" s="1"/>
    </row>
    <row r="2719" spans="36:38" ht="12" x14ac:dyDescent="0.2">
      <c r="AJ2719" s="1"/>
      <c r="AK2719" s="1"/>
      <c r="AL2719" s="1"/>
    </row>
    <row r="2720" spans="36:38" ht="12" x14ac:dyDescent="0.2">
      <c r="AJ2720" s="1"/>
      <c r="AK2720" s="1"/>
      <c r="AL2720" s="1"/>
    </row>
    <row r="2721" spans="36:38" ht="12" x14ac:dyDescent="0.2">
      <c r="AJ2721" s="1"/>
      <c r="AK2721" s="1"/>
      <c r="AL2721" s="1"/>
    </row>
    <row r="2722" spans="36:38" ht="12" x14ac:dyDescent="0.2">
      <c r="AJ2722" s="1"/>
      <c r="AK2722" s="1"/>
      <c r="AL2722" s="1"/>
    </row>
    <row r="2723" spans="36:38" ht="12" x14ac:dyDescent="0.2">
      <c r="AJ2723" s="1"/>
      <c r="AK2723" s="1"/>
      <c r="AL2723" s="1"/>
    </row>
    <row r="2724" spans="36:38" ht="12" x14ac:dyDescent="0.2">
      <c r="AJ2724" s="1"/>
      <c r="AK2724" s="1"/>
      <c r="AL2724" s="1"/>
    </row>
    <row r="2725" spans="36:38" ht="12" x14ac:dyDescent="0.2">
      <c r="AJ2725" s="1"/>
      <c r="AK2725" s="1"/>
      <c r="AL2725" s="1"/>
    </row>
    <row r="2726" spans="36:38" ht="12" x14ac:dyDescent="0.2">
      <c r="AJ2726" s="1"/>
      <c r="AK2726" s="1"/>
      <c r="AL2726" s="1"/>
    </row>
    <row r="2727" spans="36:38" ht="12" x14ac:dyDescent="0.2">
      <c r="AJ2727" s="1"/>
      <c r="AK2727" s="1"/>
      <c r="AL2727" s="1"/>
    </row>
    <row r="2728" spans="36:38" ht="12" x14ac:dyDescent="0.2">
      <c r="AJ2728" s="1"/>
      <c r="AK2728" s="1"/>
      <c r="AL2728" s="1"/>
    </row>
    <row r="2729" spans="36:38" ht="12" x14ac:dyDescent="0.2">
      <c r="AJ2729" s="1"/>
      <c r="AK2729" s="1"/>
      <c r="AL2729" s="1"/>
    </row>
    <row r="2730" spans="36:38" ht="12" x14ac:dyDescent="0.2">
      <c r="AJ2730" s="1"/>
      <c r="AK2730" s="1"/>
      <c r="AL2730" s="1"/>
    </row>
    <row r="2731" spans="36:38" ht="12" x14ac:dyDescent="0.2">
      <c r="AJ2731" s="1"/>
      <c r="AK2731" s="1"/>
      <c r="AL2731" s="1"/>
    </row>
    <row r="2732" spans="36:38" ht="12" x14ac:dyDescent="0.2">
      <c r="AJ2732" s="1"/>
      <c r="AK2732" s="1"/>
      <c r="AL2732" s="1"/>
    </row>
    <row r="2733" spans="36:38" ht="12" x14ac:dyDescent="0.2">
      <c r="AJ2733" s="1"/>
      <c r="AK2733" s="1"/>
      <c r="AL2733" s="1"/>
    </row>
    <row r="2734" spans="36:38" ht="12" x14ac:dyDescent="0.2">
      <c r="AJ2734" s="1"/>
      <c r="AK2734" s="1"/>
      <c r="AL2734" s="1"/>
    </row>
    <row r="2735" spans="36:38" ht="12" x14ac:dyDescent="0.2">
      <c r="AJ2735" s="1"/>
      <c r="AK2735" s="1"/>
      <c r="AL2735" s="1"/>
    </row>
    <row r="2736" spans="36:38" ht="12" x14ac:dyDescent="0.2">
      <c r="AJ2736" s="1"/>
      <c r="AK2736" s="1"/>
      <c r="AL2736" s="1"/>
    </row>
    <row r="2737" spans="36:38" ht="12" x14ac:dyDescent="0.2">
      <c r="AJ2737" s="1"/>
      <c r="AK2737" s="1"/>
      <c r="AL2737" s="1"/>
    </row>
    <row r="2738" spans="36:38" ht="12" x14ac:dyDescent="0.2">
      <c r="AJ2738" s="1"/>
      <c r="AK2738" s="1"/>
      <c r="AL2738" s="1"/>
    </row>
    <row r="2739" spans="36:38" ht="12" x14ac:dyDescent="0.2">
      <c r="AJ2739" s="1"/>
      <c r="AK2739" s="1"/>
      <c r="AL2739" s="1"/>
    </row>
    <row r="2740" spans="36:38" ht="12" x14ac:dyDescent="0.2">
      <c r="AJ2740" s="1"/>
      <c r="AK2740" s="1"/>
      <c r="AL2740" s="1"/>
    </row>
    <row r="2741" spans="36:38" ht="12" x14ac:dyDescent="0.2">
      <c r="AJ2741" s="1"/>
      <c r="AK2741" s="1"/>
      <c r="AL2741" s="1"/>
    </row>
    <row r="2742" spans="36:38" ht="12" x14ac:dyDescent="0.2">
      <c r="AJ2742" s="1"/>
      <c r="AK2742" s="1"/>
      <c r="AL2742" s="1"/>
    </row>
    <row r="2743" spans="36:38" ht="12" x14ac:dyDescent="0.2">
      <c r="AJ2743" s="1"/>
      <c r="AK2743" s="1"/>
      <c r="AL2743" s="1"/>
    </row>
    <row r="2744" spans="36:38" ht="12" x14ac:dyDescent="0.2">
      <c r="AJ2744" s="1"/>
      <c r="AK2744" s="1"/>
      <c r="AL2744" s="1"/>
    </row>
    <row r="2745" spans="36:38" ht="12" x14ac:dyDescent="0.2">
      <c r="AJ2745" s="1"/>
      <c r="AK2745" s="1"/>
      <c r="AL2745" s="1"/>
    </row>
    <row r="2746" spans="36:38" ht="12" x14ac:dyDescent="0.2">
      <c r="AJ2746" s="1"/>
      <c r="AK2746" s="1"/>
      <c r="AL2746" s="1"/>
    </row>
    <row r="2747" spans="36:38" ht="12" x14ac:dyDescent="0.2">
      <c r="AJ2747" s="1"/>
      <c r="AK2747" s="1"/>
      <c r="AL2747" s="1"/>
    </row>
    <row r="2748" spans="36:38" ht="12" x14ac:dyDescent="0.2">
      <c r="AJ2748" s="1"/>
      <c r="AK2748" s="1"/>
      <c r="AL2748" s="1"/>
    </row>
    <row r="2749" spans="36:38" ht="12" x14ac:dyDescent="0.2">
      <c r="AJ2749" s="1"/>
      <c r="AK2749" s="1"/>
      <c r="AL2749" s="1"/>
    </row>
    <row r="2750" spans="36:38" ht="12" x14ac:dyDescent="0.2">
      <c r="AJ2750" s="1"/>
      <c r="AK2750" s="1"/>
      <c r="AL2750" s="1"/>
    </row>
    <row r="2751" spans="36:38" ht="12" x14ac:dyDescent="0.2">
      <c r="AJ2751" s="1"/>
      <c r="AK2751" s="1"/>
      <c r="AL2751" s="1"/>
    </row>
    <row r="2752" spans="36:38" ht="12" x14ac:dyDescent="0.2">
      <c r="AJ2752" s="1"/>
      <c r="AK2752" s="1"/>
      <c r="AL2752" s="1"/>
    </row>
    <row r="2753" spans="36:38" ht="12" x14ac:dyDescent="0.2">
      <c r="AJ2753" s="1"/>
      <c r="AK2753" s="1"/>
      <c r="AL2753" s="1"/>
    </row>
    <row r="2754" spans="36:38" ht="12" x14ac:dyDescent="0.2">
      <c r="AJ2754" s="1"/>
      <c r="AK2754" s="1"/>
      <c r="AL2754" s="1"/>
    </row>
    <row r="2755" spans="36:38" ht="12" x14ac:dyDescent="0.2">
      <c r="AJ2755" s="1"/>
      <c r="AK2755" s="1"/>
      <c r="AL2755" s="1"/>
    </row>
    <row r="2756" spans="36:38" ht="12" x14ac:dyDescent="0.2">
      <c r="AJ2756" s="1"/>
      <c r="AK2756" s="1"/>
      <c r="AL2756" s="1"/>
    </row>
    <row r="2757" spans="36:38" ht="12" x14ac:dyDescent="0.2">
      <c r="AJ2757" s="1"/>
      <c r="AK2757" s="1"/>
      <c r="AL2757" s="1"/>
    </row>
    <row r="2758" spans="36:38" ht="12" x14ac:dyDescent="0.2">
      <c r="AJ2758" s="1"/>
      <c r="AK2758" s="1"/>
      <c r="AL2758" s="1"/>
    </row>
    <row r="2759" spans="36:38" ht="12" x14ac:dyDescent="0.2">
      <c r="AJ2759" s="1"/>
      <c r="AK2759" s="1"/>
      <c r="AL2759" s="1"/>
    </row>
    <row r="2760" spans="36:38" ht="12" x14ac:dyDescent="0.2">
      <c r="AJ2760" s="1"/>
      <c r="AK2760" s="1"/>
      <c r="AL2760" s="1"/>
    </row>
    <row r="2761" spans="36:38" ht="12" x14ac:dyDescent="0.2">
      <c r="AJ2761" s="1"/>
      <c r="AK2761" s="1"/>
      <c r="AL2761" s="1"/>
    </row>
    <row r="2762" spans="36:38" ht="12" x14ac:dyDescent="0.2">
      <c r="AJ2762" s="1"/>
      <c r="AK2762" s="1"/>
      <c r="AL2762" s="1"/>
    </row>
    <row r="2763" spans="36:38" ht="12" x14ac:dyDescent="0.2">
      <c r="AJ2763" s="1"/>
      <c r="AK2763" s="1"/>
      <c r="AL2763" s="1"/>
    </row>
    <row r="2764" spans="36:38" ht="12" x14ac:dyDescent="0.2">
      <c r="AJ2764" s="1"/>
      <c r="AK2764" s="1"/>
      <c r="AL2764" s="1"/>
    </row>
    <row r="2765" spans="36:38" ht="12" x14ac:dyDescent="0.2">
      <c r="AJ2765" s="1"/>
      <c r="AK2765" s="1"/>
      <c r="AL2765" s="1"/>
    </row>
    <row r="2766" spans="36:38" ht="12" x14ac:dyDescent="0.2">
      <c r="AJ2766" s="1"/>
      <c r="AK2766" s="1"/>
      <c r="AL2766" s="1"/>
    </row>
    <row r="2767" spans="36:38" ht="12" x14ac:dyDescent="0.2">
      <c r="AJ2767" s="1"/>
      <c r="AK2767" s="1"/>
      <c r="AL2767" s="1"/>
    </row>
    <row r="2768" spans="36:38" ht="12" x14ac:dyDescent="0.2">
      <c r="AJ2768" s="1"/>
      <c r="AK2768" s="1"/>
      <c r="AL2768" s="1"/>
    </row>
    <row r="2769" spans="36:38" ht="12" x14ac:dyDescent="0.2">
      <c r="AJ2769" s="1"/>
      <c r="AK2769" s="1"/>
      <c r="AL2769" s="1"/>
    </row>
    <row r="2770" spans="36:38" ht="12" x14ac:dyDescent="0.2">
      <c r="AJ2770" s="1"/>
      <c r="AK2770" s="1"/>
      <c r="AL2770" s="1"/>
    </row>
    <row r="2771" spans="36:38" ht="12" x14ac:dyDescent="0.2">
      <c r="AJ2771" s="1"/>
      <c r="AK2771" s="1"/>
      <c r="AL2771" s="1"/>
    </row>
    <row r="2772" spans="36:38" ht="12" x14ac:dyDescent="0.2">
      <c r="AJ2772" s="1"/>
      <c r="AK2772" s="1"/>
      <c r="AL2772" s="1"/>
    </row>
    <row r="2773" spans="36:38" ht="12" x14ac:dyDescent="0.2">
      <c r="AJ2773" s="1"/>
      <c r="AK2773" s="1"/>
      <c r="AL2773" s="1"/>
    </row>
    <row r="2774" spans="36:38" ht="12" x14ac:dyDescent="0.2">
      <c r="AJ2774" s="1"/>
      <c r="AK2774" s="1"/>
      <c r="AL2774" s="1"/>
    </row>
    <row r="2775" spans="36:38" ht="12" x14ac:dyDescent="0.2">
      <c r="AJ2775" s="1"/>
      <c r="AK2775" s="1"/>
      <c r="AL2775" s="1"/>
    </row>
    <row r="2776" spans="36:38" ht="12" x14ac:dyDescent="0.2">
      <c r="AJ2776" s="1"/>
      <c r="AK2776" s="1"/>
      <c r="AL2776" s="1"/>
    </row>
    <row r="2777" spans="36:38" ht="12" x14ac:dyDescent="0.2">
      <c r="AJ2777" s="1"/>
      <c r="AK2777" s="1"/>
      <c r="AL2777" s="1"/>
    </row>
    <row r="2778" spans="36:38" ht="12" x14ac:dyDescent="0.2">
      <c r="AJ2778" s="1"/>
      <c r="AK2778" s="1"/>
      <c r="AL2778" s="1"/>
    </row>
    <row r="2779" spans="36:38" ht="12" x14ac:dyDescent="0.2">
      <c r="AJ2779" s="1"/>
      <c r="AK2779" s="1"/>
      <c r="AL2779" s="1"/>
    </row>
    <row r="2780" spans="36:38" ht="12" x14ac:dyDescent="0.2">
      <c r="AJ2780" s="1"/>
      <c r="AK2780" s="1"/>
      <c r="AL2780" s="1"/>
    </row>
    <row r="2781" spans="36:38" ht="12" x14ac:dyDescent="0.2">
      <c r="AJ2781" s="1"/>
      <c r="AK2781" s="1"/>
      <c r="AL2781" s="1"/>
    </row>
    <row r="2782" spans="36:38" ht="12" x14ac:dyDescent="0.2">
      <c r="AJ2782" s="1"/>
      <c r="AK2782" s="1"/>
      <c r="AL2782" s="1"/>
    </row>
    <row r="2783" spans="36:38" ht="12" x14ac:dyDescent="0.2">
      <c r="AJ2783" s="1"/>
      <c r="AK2783" s="1"/>
      <c r="AL2783" s="1"/>
    </row>
    <row r="2784" spans="36:38" ht="12" x14ac:dyDescent="0.2">
      <c r="AJ2784" s="1"/>
      <c r="AK2784" s="1"/>
      <c r="AL2784" s="1"/>
    </row>
    <row r="2785" spans="36:38" ht="12" x14ac:dyDescent="0.2">
      <c r="AJ2785" s="1"/>
      <c r="AK2785" s="1"/>
      <c r="AL2785" s="1"/>
    </row>
    <row r="2786" spans="36:38" ht="12" x14ac:dyDescent="0.2">
      <c r="AJ2786" s="1"/>
      <c r="AK2786" s="1"/>
      <c r="AL2786" s="1"/>
    </row>
    <row r="2787" spans="36:38" ht="12" x14ac:dyDescent="0.2">
      <c r="AJ2787" s="1"/>
      <c r="AK2787" s="1"/>
      <c r="AL2787" s="1"/>
    </row>
    <row r="2788" spans="36:38" ht="12" x14ac:dyDescent="0.2">
      <c r="AJ2788" s="1"/>
      <c r="AK2788" s="1"/>
      <c r="AL2788" s="1"/>
    </row>
    <row r="2789" spans="36:38" ht="12" x14ac:dyDescent="0.2">
      <c r="AJ2789" s="1"/>
      <c r="AK2789" s="1"/>
      <c r="AL2789" s="1"/>
    </row>
    <row r="2790" spans="36:38" ht="12" x14ac:dyDescent="0.2">
      <c r="AJ2790" s="1"/>
      <c r="AK2790" s="1"/>
      <c r="AL2790" s="1"/>
    </row>
    <row r="2791" spans="36:38" ht="12" x14ac:dyDescent="0.2">
      <c r="AJ2791" s="1"/>
      <c r="AK2791" s="1"/>
      <c r="AL2791" s="1"/>
    </row>
    <row r="2792" spans="36:38" ht="12" x14ac:dyDescent="0.2">
      <c r="AJ2792" s="1"/>
      <c r="AK2792" s="1"/>
      <c r="AL2792" s="1"/>
    </row>
    <row r="2793" spans="36:38" ht="12" x14ac:dyDescent="0.2">
      <c r="AJ2793" s="1"/>
      <c r="AK2793" s="1"/>
      <c r="AL2793" s="1"/>
    </row>
    <row r="2794" spans="36:38" ht="12" x14ac:dyDescent="0.2">
      <c r="AJ2794" s="1"/>
      <c r="AK2794" s="1"/>
      <c r="AL2794" s="1"/>
    </row>
    <row r="2795" spans="36:38" ht="12" x14ac:dyDescent="0.2">
      <c r="AJ2795" s="1"/>
      <c r="AK2795" s="1"/>
      <c r="AL2795" s="1"/>
    </row>
    <row r="2796" spans="36:38" ht="12" x14ac:dyDescent="0.2">
      <c r="AJ2796" s="1"/>
      <c r="AK2796" s="1"/>
      <c r="AL2796" s="1"/>
    </row>
    <row r="2797" spans="36:38" ht="12" x14ac:dyDescent="0.2">
      <c r="AJ2797" s="1"/>
      <c r="AK2797" s="1"/>
      <c r="AL2797" s="1"/>
    </row>
    <row r="2798" spans="36:38" ht="12" x14ac:dyDescent="0.2">
      <c r="AJ2798" s="1"/>
      <c r="AK2798" s="1"/>
      <c r="AL2798" s="1"/>
    </row>
    <row r="2799" spans="36:38" ht="12" x14ac:dyDescent="0.2">
      <c r="AJ2799" s="1"/>
      <c r="AK2799" s="1"/>
      <c r="AL2799" s="1"/>
    </row>
    <row r="2800" spans="36:38" ht="12" x14ac:dyDescent="0.2">
      <c r="AJ2800" s="1"/>
      <c r="AK2800" s="1"/>
      <c r="AL2800" s="1"/>
    </row>
    <row r="2801" spans="36:38" ht="12" x14ac:dyDescent="0.2">
      <c r="AJ2801" s="1"/>
      <c r="AK2801" s="1"/>
      <c r="AL2801" s="1"/>
    </row>
    <row r="2802" spans="36:38" ht="12" x14ac:dyDescent="0.2">
      <c r="AJ2802" s="1"/>
      <c r="AK2802" s="1"/>
      <c r="AL2802" s="1"/>
    </row>
    <row r="2803" spans="36:38" ht="12" x14ac:dyDescent="0.2">
      <c r="AJ2803" s="1"/>
      <c r="AK2803" s="1"/>
      <c r="AL2803" s="1"/>
    </row>
    <row r="2804" spans="36:38" ht="12" x14ac:dyDescent="0.2">
      <c r="AJ2804" s="1"/>
      <c r="AK2804" s="1"/>
      <c r="AL2804" s="1"/>
    </row>
    <row r="2805" spans="36:38" ht="12" x14ac:dyDescent="0.2">
      <c r="AJ2805" s="1"/>
      <c r="AK2805" s="1"/>
      <c r="AL2805" s="1"/>
    </row>
    <row r="2806" spans="36:38" ht="12" x14ac:dyDescent="0.2">
      <c r="AJ2806" s="1"/>
      <c r="AK2806" s="1"/>
      <c r="AL2806" s="1"/>
    </row>
    <row r="2807" spans="36:38" ht="12" x14ac:dyDescent="0.2">
      <c r="AJ2807" s="1"/>
      <c r="AK2807" s="1"/>
      <c r="AL2807" s="1"/>
    </row>
    <row r="2808" spans="36:38" ht="12" x14ac:dyDescent="0.2">
      <c r="AJ2808" s="1"/>
      <c r="AK2808" s="1"/>
      <c r="AL2808" s="1"/>
    </row>
    <row r="2809" spans="36:38" ht="12" x14ac:dyDescent="0.2">
      <c r="AJ2809" s="1"/>
      <c r="AK2809" s="1"/>
      <c r="AL2809" s="1"/>
    </row>
    <row r="2810" spans="36:38" ht="12" x14ac:dyDescent="0.2">
      <c r="AJ2810" s="1"/>
      <c r="AK2810" s="1"/>
      <c r="AL2810" s="1"/>
    </row>
    <row r="2811" spans="36:38" ht="12" x14ac:dyDescent="0.2">
      <c r="AJ2811" s="1"/>
      <c r="AK2811" s="1"/>
      <c r="AL2811" s="1"/>
    </row>
    <row r="2812" spans="36:38" ht="12" x14ac:dyDescent="0.2">
      <c r="AJ2812" s="1"/>
      <c r="AK2812" s="1"/>
      <c r="AL2812" s="1"/>
    </row>
    <row r="2813" spans="36:38" ht="12" x14ac:dyDescent="0.2">
      <c r="AJ2813" s="1"/>
      <c r="AK2813" s="1"/>
      <c r="AL2813" s="1"/>
    </row>
    <row r="2814" spans="36:38" ht="12" x14ac:dyDescent="0.2">
      <c r="AJ2814" s="1"/>
      <c r="AK2814" s="1"/>
      <c r="AL2814" s="1"/>
    </row>
    <row r="2815" spans="36:38" ht="12" x14ac:dyDescent="0.2">
      <c r="AJ2815" s="1"/>
      <c r="AK2815" s="1"/>
      <c r="AL2815" s="1"/>
    </row>
    <row r="2816" spans="36:38" ht="12" x14ac:dyDescent="0.2">
      <c r="AJ2816" s="1"/>
      <c r="AK2816" s="1"/>
      <c r="AL2816" s="1"/>
    </row>
    <row r="2817" spans="36:38" ht="12" x14ac:dyDescent="0.2">
      <c r="AJ2817" s="1"/>
      <c r="AK2817" s="1"/>
      <c r="AL2817" s="1"/>
    </row>
    <row r="2818" spans="36:38" ht="12" x14ac:dyDescent="0.2">
      <c r="AJ2818" s="1"/>
      <c r="AK2818" s="1"/>
      <c r="AL2818" s="1"/>
    </row>
    <row r="2819" spans="36:38" ht="12" x14ac:dyDescent="0.2">
      <c r="AJ2819" s="1"/>
      <c r="AK2819" s="1"/>
      <c r="AL2819" s="1"/>
    </row>
    <row r="2820" spans="36:38" ht="12" x14ac:dyDescent="0.2">
      <c r="AJ2820" s="1"/>
      <c r="AK2820" s="1"/>
      <c r="AL2820" s="1"/>
    </row>
    <row r="2821" spans="36:38" ht="12" x14ac:dyDescent="0.2">
      <c r="AJ2821" s="1"/>
      <c r="AK2821" s="1"/>
      <c r="AL2821" s="1"/>
    </row>
    <row r="2822" spans="36:38" ht="12" x14ac:dyDescent="0.2">
      <c r="AJ2822" s="1"/>
      <c r="AK2822" s="1"/>
      <c r="AL2822" s="1"/>
    </row>
    <row r="2823" spans="36:38" ht="12" x14ac:dyDescent="0.2">
      <c r="AJ2823" s="1"/>
      <c r="AK2823" s="1"/>
      <c r="AL2823" s="1"/>
    </row>
    <row r="2824" spans="36:38" ht="12" x14ac:dyDescent="0.2">
      <c r="AJ2824" s="1"/>
      <c r="AK2824" s="1"/>
      <c r="AL2824" s="1"/>
    </row>
    <row r="2825" spans="36:38" ht="12" x14ac:dyDescent="0.2">
      <c r="AJ2825" s="1"/>
      <c r="AK2825" s="1"/>
      <c r="AL2825" s="1"/>
    </row>
    <row r="2826" spans="36:38" ht="12" x14ac:dyDescent="0.2">
      <c r="AJ2826" s="1"/>
      <c r="AK2826" s="1"/>
      <c r="AL2826" s="1"/>
    </row>
    <row r="2827" spans="36:38" ht="12" x14ac:dyDescent="0.2">
      <c r="AJ2827" s="1"/>
      <c r="AK2827" s="1"/>
      <c r="AL2827" s="1"/>
    </row>
    <row r="2828" spans="36:38" ht="12" x14ac:dyDescent="0.2">
      <c r="AJ2828" s="1"/>
      <c r="AK2828" s="1"/>
      <c r="AL2828" s="1"/>
    </row>
    <row r="2829" spans="36:38" ht="12" x14ac:dyDescent="0.2">
      <c r="AJ2829" s="1"/>
      <c r="AK2829" s="1"/>
      <c r="AL2829" s="1"/>
    </row>
    <row r="2830" spans="36:38" ht="12" x14ac:dyDescent="0.2">
      <c r="AJ2830" s="1"/>
      <c r="AK2830" s="1"/>
      <c r="AL2830" s="1"/>
    </row>
    <row r="2831" spans="36:38" ht="12" x14ac:dyDescent="0.2">
      <c r="AJ2831" s="1"/>
      <c r="AK2831" s="1"/>
      <c r="AL2831" s="1"/>
    </row>
    <row r="2832" spans="36:38" ht="12" x14ac:dyDescent="0.2">
      <c r="AJ2832" s="1"/>
      <c r="AK2832" s="1"/>
      <c r="AL2832" s="1"/>
    </row>
    <row r="2833" spans="36:38" ht="12" x14ac:dyDescent="0.2">
      <c r="AJ2833" s="1"/>
      <c r="AK2833" s="1"/>
      <c r="AL2833" s="1"/>
    </row>
    <row r="2834" spans="36:38" ht="12" x14ac:dyDescent="0.2">
      <c r="AJ2834" s="1"/>
      <c r="AK2834" s="1"/>
      <c r="AL2834" s="1"/>
    </row>
    <row r="2835" spans="36:38" ht="12" x14ac:dyDescent="0.2">
      <c r="AJ2835" s="1"/>
      <c r="AK2835" s="1"/>
      <c r="AL2835" s="1"/>
    </row>
    <row r="2836" spans="36:38" ht="12" x14ac:dyDescent="0.2">
      <c r="AJ2836" s="1"/>
      <c r="AK2836" s="1"/>
      <c r="AL2836" s="1"/>
    </row>
    <row r="2837" spans="36:38" ht="12" x14ac:dyDescent="0.2">
      <c r="AJ2837" s="1"/>
      <c r="AK2837" s="1"/>
      <c r="AL2837" s="1"/>
    </row>
    <row r="2838" spans="36:38" ht="12" x14ac:dyDescent="0.2">
      <c r="AJ2838" s="1"/>
      <c r="AK2838" s="1"/>
      <c r="AL2838" s="1"/>
    </row>
    <row r="2839" spans="36:38" ht="12" x14ac:dyDescent="0.2">
      <c r="AJ2839" s="1"/>
      <c r="AK2839" s="1"/>
      <c r="AL2839" s="1"/>
    </row>
    <row r="2840" spans="36:38" ht="12" x14ac:dyDescent="0.2">
      <c r="AJ2840" s="1"/>
      <c r="AK2840" s="1"/>
      <c r="AL2840" s="1"/>
    </row>
    <row r="2841" spans="36:38" ht="12" x14ac:dyDescent="0.2">
      <c r="AJ2841" s="1"/>
      <c r="AK2841" s="1"/>
      <c r="AL2841" s="1"/>
    </row>
    <row r="2842" spans="36:38" ht="12" x14ac:dyDescent="0.2">
      <c r="AJ2842" s="1"/>
      <c r="AK2842" s="1"/>
      <c r="AL2842" s="1"/>
    </row>
    <row r="2843" spans="36:38" ht="12" x14ac:dyDescent="0.2">
      <c r="AJ2843" s="1"/>
      <c r="AK2843" s="1"/>
      <c r="AL2843" s="1"/>
    </row>
    <row r="2844" spans="36:38" ht="12" x14ac:dyDescent="0.2">
      <c r="AJ2844" s="1"/>
      <c r="AK2844" s="1"/>
      <c r="AL2844" s="1"/>
    </row>
    <row r="2845" spans="36:38" ht="12" x14ac:dyDescent="0.2">
      <c r="AJ2845" s="1"/>
      <c r="AK2845" s="1"/>
      <c r="AL2845" s="1"/>
    </row>
    <row r="2846" spans="36:38" ht="12" x14ac:dyDescent="0.2">
      <c r="AJ2846" s="1"/>
      <c r="AK2846" s="1"/>
      <c r="AL2846" s="1"/>
    </row>
    <row r="2847" spans="36:38" ht="12" x14ac:dyDescent="0.2">
      <c r="AJ2847" s="1"/>
      <c r="AK2847" s="1"/>
      <c r="AL2847" s="1"/>
    </row>
    <row r="2848" spans="36:38" ht="12" x14ac:dyDescent="0.2">
      <c r="AJ2848" s="1"/>
      <c r="AK2848" s="1"/>
      <c r="AL2848" s="1"/>
    </row>
    <row r="2849" spans="36:38" ht="12" x14ac:dyDescent="0.2">
      <c r="AJ2849" s="1"/>
      <c r="AK2849" s="1"/>
      <c r="AL2849" s="1"/>
    </row>
    <row r="2850" spans="36:38" ht="12" x14ac:dyDescent="0.2">
      <c r="AJ2850" s="1"/>
      <c r="AK2850" s="1"/>
      <c r="AL2850" s="1"/>
    </row>
    <row r="2851" spans="36:38" ht="12" x14ac:dyDescent="0.2">
      <c r="AJ2851" s="1"/>
      <c r="AK2851" s="1"/>
      <c r="AL2851" s="1"/>
    </row>
    <row r="2852" spans="36:38" ht="12" x14ac:dyDescent="0.2">
      <c r="AJ2852" s="1"/>
      <c r="AK2852" s="1"/>
      <c r="AL2852" s="1"/>
    </row>
    <row r="2853" spans="36:38" ht="12" x14ac:dyDescent="0.2">
      <c r="AJ2853" s="1"/>
      <c r="AK2853" s="1"/>
      <c r="AL2853" s="1"/>
    </row>
    <row r="2854" spans="36:38" ht="12" x14ac:dyDescent="0.2">
      <c r="AJ2854" s="1"/>
      <c r="AK2854" s="1"/>
      <c r="AL2854" s="1"/>
    </row>
    <row r="2855" spans="36:38" ht="12" x14ac:dyDescent="0.2">
      <c r="AJ2855" s="1"/>
      <c r="AK2855" s="1"/>
      <c r="AL2855" s="1"/>
    </row>
    <row r="2856" spans="36:38" ht="12" x14ac:dyDescent="0.2">
      <c r="AJ2856" s="1"/>
      <c r="AK2856" s="1"/>
      <c r="AL2856" s="1"/>
    </row>
    <row r="2857" spans="36:38" ht="12" x14ac:dyDescent="0.2">
      <c r="AJ2857" s="1"/>
      <c r="AK2857" s="1"/>
      <c r="AL2857" s="1"/>
    </row>
    <row r="2858" spans="36:38" ht="12" x14ac:dyDescent="0.2">
      <c r="AJ2858" s="1"/>
      <c r="AK2858" s="1"/>
      <c r="AL2858" s="1"/>
    </row>
    <row r="2859" spans="36:38" ht="12" x14ac:dyDescent="0.2">
      <c r="AJ2859" s="1"/>
      <c r="AK2859" s="1"/>
      <c r="AL2859" s="1"/>
    </row>
    <row r="2860" spans="36:38" ht="12" x14ac:dyDescent="0.2">
      <c r="AJ2860" s="1"/>
      <c r="AK2860" s="1"/>
      <c r="AL2860" s="1"/>
    </row>
    <row r="2861" spans="36:38" ht="12" x14ac:dyDescent="0.2">
      <c r="AJ2861" s="1"/>
      <c r="AK2861" s="1"/>
      <c r="AL2861" s="1"/>
    </row>
    <row r="2862" spans="36:38" ht="12" x14ac:dyDescent="0.2">
      <c r="AJ2862" s="1"/>
      <c r="AK2862" s="1"/>
      <c r="AL2862" s="1"/>
    </row>
    <row r="2863" spans="36:38" ht="12" x14ac:dyDescent="0.2">
      <c r="AJ2863" s="1"/>
      <c r="AK2863" s="1"/>
      <c r="AL2863" s="1"/>
    </row>
    <row r="2864" spans="36:38" ht="12" x14ac:dyDescent="0.2">
      <c r="AJ2864" s="1"/>
      <c r="AK2864" s="1"/>
      <c r="AL2864" s="1"/>
    </row>
    <row r="2865" spans="36:38" ht="12" x14ac:dyDescent="0.2">
      <c r="AJ2865" s="1"/>
      <c r="AK2865" s="1"/>
      <c r="AL2865" s="1"/>
    </row>
    <row r="2866" spans="36:38" ht="12" x14ac:dyDescent="0.2">
      <c r="AJ2866" s="1"/>
      <c r="AK2866" s="1"/>
      <c r="AL2866" s="1"/>
    </row>
    <row r="2867" spans="36:38" ht="12" x14ac:dyDescent="0.2">
      <c r="AJ2867" s="1"/>
      <c r="AK2867" s="1"/>
      <c r="AL2867" s="1"/>
    </row>
    <row r="2868" spans="36:38" ht="12" x14ac:dyDescent="0.2">
      <c r="AJ2868" s="1"/>
      <c r="AK2868" s="1"/>
      <c r="AL2868" s="1"/>
    </row>
    <row r="2869" spans="36:38" ht="12" x14ac:dyDescent="0.2">
      <c r="AJ2869" s="1"/>
      <c r="AK2869" s="1"/>
      <c r="AL2869" s="1"/>
    </row>
    <row r="2870" spans="36:38" ht="12" x14ac:dyDescent="0.2">
      <c r="AJ2870" s="1"/>
      <c r="AK2870" s="1"/>
      <c r="AL2870" s="1"/>
    </row>
    <row r="2871" spans="36:38" ht="12" x14ac:dyDescent="0.2">
      <c r="AJ2871" s="1"/>
      <c r="AK2871" s="1"/>
      <c r="AL2871" s="1"/>
    </row>
    <row r="2872" spans="36:38" ht="12" x14ac:dyDescent="0.2">
      <c r="AJ2872" s="1"/>
      <c r="AK2872" s="1"/>
      <c r="AL2872" s="1"/>
    </row>
    <row r="2873" spans="36:38" ht="12" x14ac:dyDescent="0.2">
      <c r="AJ2873" s="1"/>
      <c r="AK2873" s="1"/>
      <c r="AL2873" s="1"/>
    </row>
    <row r="2874" spans="36:38" ht="12" x14ac:dyDescent="0.2">
      <c r="AJ2874" s="1"/>
      <c r="AK2874" s="1"/>
      <c r="AL2874" s="1"/>
    </row>
    <row r="2875" spans="36:38" ht="12" x14ac:dyDescent="0.2">
      <c r="AJ2875" s="1"/>
      <c r="AK2875" s="1"/>
      <c r="AL2875" s="1"/>
    </row>
    <row r="2876" spans="36:38" ht="12" x14ac:dyDescent="0.2">
      <c r="AJ2876" s="1"/>
      <c r="AK2876" s="1"/>
      <c r="AL2876" s="1"/>
    </row>
    <row r="2877" spans="36:38" ht="12" x14ac:dyDescent="0.2">
      <c r="AJ2877" s="1"/>
      <c r="AK2877" s="1"/>
      <c r="AL2877" s="1"/>
    </row>
    <row r="2878" spans="36:38" ht="12" x14ac:dyDescent="0.2">
      <c r="AJ2878" s="1"/>
      <c r="AK2878" s="1"/>
      <c r="AL2878" s="1"/>
    </row>
    <row r="2879" spans="36:38" ht="12" x14ac:dyDescent="0.2">
      <c r="AJ2879" s="1"/>
      <c r="AK2879" s="1"/>
      <c r="AL2879" s="1"/>
    </row>
    <row r="2880" spans="36:38" ht="12" x14ac:dyDescent="0.2">
      <c r="AJ2880" s="1"/>
      <c r="AK2880" s="1"/>
      <c r="AL2880" s="1"/>
    </row>
    <row r="2881" spans="36:38" ht="12" x14ac:dyDescent="0.2">
      <c r="AJ2881" s="1"/>
      <c r="AK2881" s="1"/>
      <c r="AL2881" s="1"/>
    </row>
    <row r="2882" spans="36:38" ht="12" x14ac:dyDescent="0.2">
      <c r="AJ2882" s="1"/>
      <c r="AK2882" s="1"/>
      <c r="AL2882" s="1"/>
    </row>
    <row r="2883" spans="36:38" ht="12" x14ac:dyDescent="0.2">
      <c r="AJ2883" s="1"/>
      <c r="AK2883" s="1"/>
      <c r="AL2883" s="1"/>
    </row>
    <row r="2884" spans="36:38" ht="12" x14ac:dyDescent="0.2">
      <c r="AJ2884" s="1"/>
      <c r="AK2884" s="1"/>
      <c r="AL2884" s="1"/>
    </row>
    <row r="2885" spans="36:38" ht="12" x14ac:dyDescent="0.2">
      <c r="AJ2885" s="1"/>
      <c r="AK2885" s="1"/>
      <c r="AL2885" s="1"/>
    </row>
    <row r="2886" spans="36:38" ht="12" x14ac:dyDescent="0.2">
      <c r="AJ2886" s="1"/>
      <c r="AK2886" s="1"/>
      <c r="AL2886" s="1"/>
    </row>
    <row r="2887" spans="36:38" ht="12" x14ac:dyDescent="0.2">
      <c r="AJ2887" s="1"/>
      <c r="AK2887" s="1"/>
      <c r="AL2887" s="1"/>
    </row>
    <row r="2888" spans="36:38" ht="12" x14ac:dyDescent="0.2">
      <c r="AJ2888" s="1"/>
      <c r="AK2888" s="1"/>
      <c r="AL2888" s="1"/>
    </row>
    <row r="2889" spans="36:38" ht="12" x14ac:dyDescent="0.2">
      <c r="AJ2889" s="1"/>
      <c r="AK2889" s="1"/>
      <c r="AL2889" s="1"/>
    </row>
    <row r="2890" spans="36:38" ht="12" x14ac:dyDescent="0.2">
      <c r="AJ2890" s="1"/>
      <c r="AK2890" s="1"/>
      <c r="AL2890" s="1"/>
    </row>
    <row r="2891" spans="36:38" ht="12" x14ac:dyDescent="0.2">
      <c r="AJ2891" s="1"/>
      <c r="AK2891" s="1"/>
      <c r="AL2891" s="1"/>
    </row>
    <row r="2892" spans="36:38" ht="12" x14ac:dyDescent="0.2">
      <c r="AJ2892" s="1"/>
      <c r="AK2892" s="1"/>
      <c r="AL2892" s="1"/>
    </row>
    <row r="2893" spans="36:38" ht="12" x14ac:dyDescent="0.2">
      <c r="AJ2893" s="1"/>
      <c r="AK2893" s="1"/>
      <c r="AL2893" s="1"/>
    </row>
    <row r="2894" spans="36:38" ht="12" x14ac:dyDescent="0.2">
      <c r="AJ2894" s="1"/>
      <c r="AK2894" s="1"/>
      <c r="AL2894" s="1"/>
    </row>
    <row r="2895" spans="36:38" ht="12" x14ac:dyDescent="0.2">
      <c r="AJ2895" s="1"/>
      <c r="AK2895" s="1"/>
      <c r="AL2895" s="1"/>
    </row>
    <row r="2896" spans="36:38" ht="12" x14ac:dyDescent="0.2">
      <c r="AJ2896" s="1"/>
      <c r="AK2896" s="1"/>
      <c r="AL2896" s="1"/>
    </row>
    <row r="2897" spans="36:38" ht="12" x14ac:dyDescent="0.2">
      <c r="AJ2897" s="1"/>
      <c r="AK2897" s="1"/>
      <c r="AL2897" s="1"/>
    </row>
    <row r="2898" spans="36:38" ht="12" x14ac:dyDescent="0.2">
      <c r="AJ2898" s="1"/>
      <c r="AK2898" s="1"/>
      <c r="AL2898" s="1"/>
    </row>
    <row r="2899" spans="36:38" ht="12" x14ac:dyDescent="0.2">
      <c r="AJ2899" s="1"/>
      <c r="AK2899" s="1"/>
      <c r="AL2899" s="1"/>
    </row>
    <row r="2900" spans="36:38" ht="12" x14ac:dyDescent="0.2">
      <c r="AJ2900" s="1"/>
      <c r="AK2900" s="1"/>
      <c r="AL2900" s="1"/>
    </row>
    <row r="2901" spans="36:38" ht="12" x14ac:dyDescent="0.2">
      <c r="AJ2901" s="1"/>
      <c r="AK2901" s="1"/>
      <c r="AL2901" s="1"/>
    </row>
    <row r="2902" spans="36:38" ht="12" x14ac:dyDescent="0.2">
      <c r="AJ2902" s="1"/>
      <c r="AK2902" s="1"/>
      <c r="AL2902" s="1"/>
    </row>
    <row r="2903" spans="36:38" ht="12" x14ac:dyDescent="0.2">
      <c r="AJ2903" s="1"/>
      <c r="AK2903" s="1"/>
      <c r="AL2903" s="1"/>
    </row>
    <row r="2904" spans="36:38" ht="12" x14ac:dyDescent="0.2">
      <c r="AJ2904" s="1"/>
      <c r="AK2904" s="1"/>
      <c r="AL2904" s="1"/>
    </row>
    <row r="2905" spans="36:38" ht="12" x14ac:dyDescent="0.2">
      <c r="AJ2905" s="1"/>
      <c r="AK2905" s="1"/>
      <c r="AL2905" s="1"/>
    </row>
    <row r="2906" spans="36:38" ht="12" x14ac:dyDescent="0.2">
      <c r="AJ2906" s="1"/>
      <c r="AK2906" s="1"/>
      <c r="AL2906" s="1"/>
    </row>
    <row r="2907" spans="36:38" ht="12" x14ac:dyDescent="0.2">
      <c r="AJ2907" s="1"/>
      <c r="AK2907" s="1"/>
      <c r="AL2907" s="1"/>
    </row>
    <row r="2908" spans="36:38" ht="12" x14ac:dyDescent="0.2">
      <c r="AJ2908" s="1"/>
      <c r="AK2908" s="1"/>
      <c r="AL2908" s="1"/>
    </row>
    <row r="2909" spans="36:38" ht="12" x14ac:dyDescent="0.2">
      <c r="AJ2909" s="1"/>
      <c r="AK2909" s="1"/>
      <c r="AL2909" s="1"/>
    </row>
    <row r="2910" spans="36:38" ht="12" x14ac:dyDescent="0.2">
      <c r="AJ2910" s="1"/>
      <c r="AK2910" s="1"/>
      <c r="AL2910" s="1"/>
    </row>
    <row r="2911" spans="36:38" ht="12" x14ac:dyDescent="0.2">
      <c r="AJ2911" s="1"/>
      <c r="AK2911" s="1"/>
      <c r="AL2911" s="1"/>
    </row>
    <row r="2912" spans="36:38" ht="12" x14ac:dyDescent="0.2">
      <c r="AJ2912" s="1"/>
      <c r="AK2912" s="1"/>
      <c r="AL2912" s="1"/>
    </row>
    <row r="2913" spans="36:38" ht="12" x14ac:dyDescent="0.2">
      <c r="AJ2913" s="1"/>
      <c r="AK2913" s="1"/>
      <c r="AL2913" s="1"/>
    </row>
    <row r="2914" spans="36:38" ht="12" x14ac:dyDescent="0.2">
      <c r="AJ2914" s="1"/>
      <c r="AK2914" s="1"/>
      <c r="AL2914" s="1"/>
    </row>
    <row r="2915" spans="36:38" ht="12" x14ac:dyDescent="0.2">
      <c r="AJ2915" s="1"/>
      <c r="AK2915" s="1"/>
      <c r="AL2915" s="1"/>
    </row>
    <row r="2916" spans="36:38" ht="12" x14ac:dyDescent="0.2">
      <c r="AJ2916" s="1"/>
      <c r="AK2916" s="1"/>
      <c r="AL2916" s="1"/>
    </row>
    <row r="2917" spans="36:38" ht="12" x14ac:dyDescent="0.2">
      <c r="AJ2917" s="1"/>
      <c r="AK2917" s="1"/>
      <c r="AL2917" s="1"/>
    </row>
    <row r="2918" spans="36:38" ht="12" x14ac:dyDescent="0.2">
      <c r="AJ2918" s="1"/>
      <c r="AK2918" s="1"/>
      <c r="AL2918" s="1"/>
    </row>
    <row r="2919" spans="36:38" ht="12" x14ac:dyDescent="0.2">
      <c r="AJ2919" s="1"/>
      <c r="AK2919" s="1"/>
      <c r="AL2919" s="1"/>
    </row>
    <row r="2920" spans="36:38" ht="12" x14ac:dyDescent="0.2">
      <c r="AJ2920" s="1"/>
      <c r="AK2920" s="1"/>
      <c r="AL2920" s="1"/>
    </row>
    <row r="2921" spans="36:38" ht="12" x14ac:dyDescent="0.2">
      <c r="AJ2921" s="1"/>
      <c r="AK2921" s="1"/>
      <c r="AL2921" s="1"/>
    </row>
    <row r="2922" spans="36:38" ht="12" x14ac:dyDescent="0.2">
      <c r="AJ2922" s="1"/>
      <c r="AK2922" s="1"/>
      <c r="AL2922" s="1"/>
    </row>
    <row r="2923" spans="36:38" ht="12" x14ac:dyDescent="0.2">
      <c r="AJ2923" s="1"/>
      <c r="AK2923" s="1"/>
      <c r="AL2923" s="1"/>
    </row>
    <row r="2924" spans="36:38" ht="12" x14ac:dyDescent="0.2">
      <c r="AJ2924" s="1"/>
      <c r="AK2924" s="1"/>
      <c r="AL2924" s="1"/>
    </row>
    <row r="2925" spans="36:38" ht="12" x14ac:dyDescent="0.2">
      <c r="AJ2925" s="1"/>
      <c r="AK2925" s="1"/>
      <c r="AL2925" s="1"/>
    </row>
    <row r="2926" spans="36:38" ht="12" x14ac:dyDescent="0.2">
      <c r="AJ2926" s="1"/>
      <c r="AK2926" s="1"/>
      <c r="AL2926" s="1"/>
    </row>
    <row r="2927" spans="36:38" ht="12" x14ac:dyDescent="0.2">
      <c r="AJ2927" s="1"/>
      <c r="AK2927" s="1"/>
      <c r="AL2927" s="1"/>
    </row>
    <row r="2928" spans="36:38" ht="12" x14ac:dyDescent="0.2">
      <c r="AJ2928" s="1"/>
      <c r="AK2928" s="1"/>
      <c r="AL2928" s="1"/>
    </row>
    <row r="2929" spans="36:38" ht="12" x14ac:dyDescent="0.2">
      <c r="AJ2929" s="1"/>
      <c r="AK2929" s="1"/>
      <c r="AL2929" s="1"/>
    </row>
    <row r="2930" spans="36:38" ht="12" x14ac:dyDescent="0.2">
      <c r="AJ2930" s="1"/>
      <c r="AK2930" s="1"/>
      <c r="AL2930" s="1"/>
    </row>
    <row r="2931" spans="36:38" ht="12" x14ac:dyDescent="0.2">
      <c r="AJ2931" s="1"/>
      <c r="AK2931" s="1"/>
      <c r="AL2931" s="1"/>
    </row>
    <row r="2932" spans="36:38" ht="12" x14ac:dyDescent="0.2">
      <c r="AJ2932" s="1"/>
      <c r="AK2932" s="1"/>
      <c r="AL2932" s="1"/>
    </row>
    <row r="2933" spans="36:38" ht="12" x14ac:dyDescent="0.2">
      <c r="AJ2933" s="1"/>
      <c r="AK2933" s="1"/>
      <c r="AL2933" s="1"/>
    </row>
    <row r="2934" spans="36:38" ht="12" x14ac:dyDescent="0.2">
      <c r="AJ2934" s="1"/>
      <c r="AK2934" s="1"/>
      <c r="AL2934" s="1"/>
    </row>
    <row r="2935" spans="36:38" ht="12" x14ac:dyDescent="0.2">
      <c r="AJ2935" s="1"/>
      <c r="AK2935" s="1"/>
      <c r="AL2935" s="1"/>
    </row>
    <row r="2936" spans="36:38" ht="12" x14ac:dyDescent="0.2">
      <c r="AJ2936" s="1"/>
      <c r="AK2936" s="1"/>
      <c r="AL2936" s="1"/>
    </row>
    <row r="2937" spans="36:38" ht="12" x14ac:dyDescent="0.2">
      <c r="AJ2937" s="1"/>
      <c r="AK2937" s="1"/>
      <c r="AL2937" s="1"/>
    </row>
    <row r="2938" spans="36:38" ht="12" x14ac:dyDescent="0.2">
      <c r="AJ2938" s="1"/>
      <c r="AK2938" s="1"/>
      <c r="AL2938" s="1"/>
    </row>
    <row r="2939" spans="36:38" ht="12" x14ac:dyDescent="0.2">
      <c r="AJ2939" s="1"/>
      <c r="AK2939" s="1"/>
      <c r="AL2939" s="1"/>
    </row>
    <row r="2940" spans="36:38" ht="12" x14ac:dyDescent="0.2">
      <c r="AJ2940" s="1"/>
      <c r="AK2940" s="1"/>
      <c r="AL2940" s="1"/>
    </row>
    <row r="2941" spans="36:38" ht="12" x14ac:dyDescent="0.2">
      <c r="AJ2941" s="1"/>
      <c r="AK2941" s="1"/>
      <c r="AL2941" s="1"/>
    </row>
    <row r="2942" spans="36:38" ht="12" x14ac:dyDescent="0.2">
      <c r="AJ2942" s="1"/>
      <c r="AK2942" s="1"/>
      <c r="AL2942" s="1"/>
    </row>
    <row r="2943" spans="36:38" ht="12" x14ac:dyDescent="0.2">
      <c r="AJ2943" s="1"/>
      <c r="AK2943" s="1"/>
      <c r="AL2943" s="1"/>
    </row>
    <row r="2944" spans="36:38" ht="12" x14ac:dyDescent="0.2">
      <c r="AJ2944" s="1"/>
      <c r="AK2944" s="1"/>
      <c r="AL2944" s="1"/>
    </row>
    <row r="2945" spans="36:38" ht="12" x14ac:dyDescent="0.2">
      <c r="AJ2945" s="1"/>
      <c r="AK2945" s="1"/>
      <c r="AL2945" s="1"/>
    </row>
    <row r="2946" spans="36:38" ht="12" x14ac:dyDescent="0.2">
      <c r="AJ2946" s="1"/>
      <c r="AK2946" s="1"/>
      <c r="AL2946" s="1"/>
    </row>
    <row r="2947" spans="36:38" ht="12" x14ac:dyDescent="0.2">
      <c r="AJ2947" s="1"/>
      <c r="AK2947" s="1"/>
      <c r="AL2947" s="1"/>
    </row>
    <row r="2948" spans="36:38" ht="12" x14ac:dyDescent="0.2">
      <c r="AJ2948" s="1"/>
      <c r="AK2948" s="1"/>
      <c r="AL2948" s="1"/>
    </row>
    <row r="2949" spans="36:38" ht="12" x14ac:dyDescent="0.2">
      <c r="AJ2949" s="1"/>
      <c r="AK2949" s="1"/>
      <c r="AL2949" s="1"/>
    </row>
    <row r="2950" spans="36:38" ht="12" x14ac:dyDescent="0.2">
      <c r="AJ2950" s="1"/>
      <c r="AK2950" s="1"/>
      <c r="AL2950" s="1"/>
    </row>
    <row r="2951" spans="36:38" ht="12" x14ac:dyDescent="0.2">
      <c r="AJ2951" s="1"/>
      <c r="AK2951" s="1"/>
      <c r="AL2951" s="1"/>
    </row>
    <row r="2952" spans="36:38" ht="12" x14ac:dyDescent="0.2">
      <c r="AJ2952" s="1"/>
      <c r="AK2952" s="1"/>
      <c r="AL2952" s="1"/>
    </row>
    <row r="2953" spans="36:38" ht="12" x14ac:dyDescent="0.2">
      <c r="AJ2953" s="1"/>
      <c r="AK2953" s="1"/>
      <c r="AL2953" s="1"/>
    </row>
    <row r="2954" spans="36:38" ht="12" x14ac:dyDescent="0.2">
      <c r="AJ2954" s="1"/>
      <c r="AK2954" s="1"/>
      <c r="AL2954" s="1"/>
    </row>
    <row r="2955" spans="36:38" ht="12" x14ac:dyDescent="0.2">
      <c r="AJ2955" s="1"/>
      <c r="AK2955" s="1"/>
      <c r="AL2955" s="1"/>
    </row>
    <row r="2956" spans="36:38" ht="12" x14ac:dyDescent="0.2">
      <c r="AJ2956" s="1"/>
      <c r="AK2956" s="1"/>
      <c r="AL2956" s="1"/>
    </row>
    <row r="2957" spans="36:38" ht="12" x14ac:dyDescent="0.2">
      <c r="AJ2957" s="1"/>
      <c r="AK2957" s="1"/>
      <c r="AL2957" s="1"/>
    </row>
    <row r="2958" spans="36:38" ht="12" x14ac:dyDescent="0.2">
      <c r="AJ2958" s="1"/>
      <c r="AK2958" s="1"/>
      <c r="AL2958" s="1"/>
    </row>
    <row r="2959" spans="36:38" ht="12" x14ac:dyDescent="0.2">
      <c r="AJ2959" s="1"/>
      <c r="AK2959" s="1"/>
      <c r="AL2959" s="1"/>
    </row>
    <row r="2960" spans="36:38" ht="12" x14ac:dyDescent="0.2">
      <c r="AJ2960" s="1"/>
      <c r="AK2960" s="1"/>
      <c r="AL2960" s="1"/>
    </row>
    <row r="2961" spans="36:38" ht="12" x14ac:dyDescent="0.2">
      <c r="AJ2961" s="1"/>
      <c r="AK2961" s="1"/>
      <c r="AL2961" s="1"/>
    </row>
    <row r="2962" spans="36:38" ht="12" x14ac:dyDescent="0.2">
      <c r="AJ2962" s="1"/>
      <c r="AK2962" s="1"/>
      <c r="AL2962" s="1"/>
    </row>
    <row r="2963" spans="36:38" ht="12" x14ac:dyDescent="0.2">
      <c r="AJ2963" s="1"/>
      <c r="AK2963" s="1"/>
      <c r="AL2963" s="1"/>
    </row>
    <row r="2964" spans="36:38" ht="12" x14ac:dyDescent="0.2">
      <c r="AJ2964" s="1"/>
      <c r="AK2964" s="1"/>
      <c r="AL2964" s="1"/>
    </row>
    <row r="2965" spans="36:38" ht="12" x14ac:dyDescent="0.2">
      <c r="AJ2965" s="1"/>
      <c r="AK2965" s="1"/>
      <c r="AL2965" s="1"/>
    </row>
    <row r="2966" spans="36:38" ht="12" x14ac:dyDescent="0.2">
      <c r="AJ2966" s="1"/>
      <c r="AK2966" s="1"/>
      <c r="AL2966" s="1"/>
    </row>
    <row r="2967" spans="36:38" ht="12" x14ac:dyDescent="0.2">
      <c r="AJ2967" s="1"/>
      <c r="AK2967" s="1"/>
      <c r="AL2967" s="1"/>
    </row>
    <row r="2968" spans="36:38" ht="12" x14ac:dyDescent="0.2">
      <c r="AJ2968" s="1"/>
      <c r="AK2968" s="1"/>
      <c r="AL2968" s="1"/>
    </row>
    <row r="2969" spans="36:38" ht="12" x14ac:dyDescent="0.2">
      <c r="AJ2969" s="1"/>
      <c r="AK2969" s="1"/>
      <c r="AL2969" s="1"/>
    </row>
    <row r="2970" spans="36:38" ht="12" x14ac:dyDescent="0.2">
      <c r="AJ2970" s="1"/>
      <c r="AK2970" s="1"/>
      <c r="AL2970" s="1"/>
    </row>
    <row r="2971" spans="36:38" ht="12" x14ac:dyDescent="0.2">
      <c r="AJ2971" s="1"/>
      <c r="AK2971" s="1"/>
      <c r="AL2971" s="1"/>
    </row>
    <row r="2972" spans="36:38" ht="12" x14ac:dyDescent="0.2">
      <c r="AJ2972" s="1"/>
      <c r="AK2972" s="1"/>
      <c r="AL2972" s="1"/>
    </row>
    <row r="2973" spans="36:38" ht="12" x14ac:dyDescent="0.2">
      <c r="AJ2973" s="1"/>
      <c r="AK2973" s="1"/>
      <c r="AL2973" s="1"/>
    </row>
    <row r="2974" spans="36:38" ht="12" x14ac:dyDescent="0.2">
      <c r="AJ2974" s="1"/>
      <c r="AK2974" s="1"/>
      <c r="AL2974" s="1"/>
    </row>
    <row r="2975" spans="36:38" ht="12" x14ac:dyDescent="0.2">
      <c r="AJ2975" s="1"/>
      <c r="AK2975" s="1"/>
      <c r="AL2975" s="1"/>
    </row>
    <row r="2976" spans="36:38" ht="12" x14ac:dyDescent="0.2">
      <c r="AJ2976" s="1"/>
      <c r="AK2976" s="1"/>
      <c r="AL2976" s="1"/>
    </row>
    <row r="2977" spans="36:38" ht="12" x14ac:dyDescent="0.2">
      <c r="AJ2977" s="1"/>
      <c r="AK2977" s="1"/>
      <c r="AL2977" s="1"/>
    </row>
    <row r="2978" spans="36:38" ht="12" x14ac:dyDescent="0.2">
      <c r="AJ2978" s="1"/>
      <c r="AK2978" s="1"/>
      <c r="AL2978" s="1"/>
    </row>
    <row r="2979" spans="36:38" ht="12" x14ac:dyDescent="0.2">
      <c r="AJ2979" s="1"/>
      <c r="AK2979" s="1"/>
      <c r="AL2979" s="1"/>
    </row>
    <row r="2980" spans="36:38" ht="12" x14ac:dyDescent="0.2">
      <c r="AJ2980" s="1"/>
      <c r="AK2980" s="1"/>
      <c r="AL2980" s="1"/>
    </row>
    <row r="2981" spans="36:38" ht="12" x14ac:dyDescent="0.2">
      <c r="AJ2981" s="1"/>
      <c r="AK2981" s="1"/>
      <c r="AL2981" s="1"/>
    </row>
    <row r="2982" spans="36:38" ht="12" x14ac:dyDescent="0.2">
      <c r="AJ2982" s="1"/>
      <c r="AK2982" s="1"/>
      <c r="AL2982" s="1"/>
    </row>
    <row r="2983" spans="36:38" ht="12" x14ac:dyDescent="0.2">
      <c r="AJ2983" s="1"/>
      <c r="AK2983" s="1"/>
      <c r="AL2983" s="1"/>
    </row>
    <row r="2984" spans="36:38" ht="12" x14ac:dyDescent="0.2">
      <c r="AJ2984" s="1"/>
      <c r="AK2984" s="1"/>
      <c r="AL2984" s="1"/>
    </row>
    <row r="2985" spans="36:38" ht="12" x14ac:dyDescent="0.2">
      <c r="AJ2985" s="1"/>
      <c r="AK2985" s="1"/>
      <c r="AL2985" s="1"/>
    </row>
    <row r="2986" spans="36:38" ht="12" x14ac:dyDescent="0.2">
      <c r="AJ2986" s="1"/>
      <c r="AK2986" s="1"/>
      <c r="AL2986" s="1"/>
    </row>
    <row r="2987" spans="36:38" ht="12" x14ac:dyDescent="0.2">
      <c r="AJ2987" s="1"/>
      <c r="AK2987" s="1"/>
      <c r="AL2987" s="1"/>
    </row>
    <row r="2988" spans="36:38" ht="12" x14ac:dyDescent="0.2">
      <c r="AJ2988" s="1"/>
      <c r="AK2988" s="1"/>
      <c r="AL2988" s="1"/>
    </row>
    <row r="2989" spans="36:38" ht="12" x14ac:dyDescent="0.2">
      <c r="AJ2989" s="1"/>
      <c r="AK2989" s="1"/>
      <c r="AL2989" s="1"/>
    </row>
    <row r="2990" spans="36:38" ht="12" x14ac:dyDescent="0.2">
      <c r="AJ2990" s="1"/>
      <c r="AK2990" s="1"/>
      <c r="AL2990" s="1"/>
    </row>
    <row r="2991" spans="36:38" ht="12" x14ac:dyDescent="0.2">
      <c r="AJ2991" s="1"/>
      <c r="AK2991" s="1"/>
      <c r="AL2991" s="1"/>
    </row>
    <row r="2992" spans="36:38" ht="12" x14ac:dyDescent="0.2">
      <c r="AJ2992" s="1"/>
      <c r="AK2992" s="1"/>
      <c r="AL2992" s="1"/>
    </row>
    <row r="2993" spans="36:38" ht="12" x14ac:dyDescent="0.2">
      <c r="AJ2993" s="1"/>
      <c r="AK2993" s="1"/>
      <c r="AL2993" s="1"/>
    </row>
    <row r="2994" spans="36:38" ht="12" x14ac:dyDescent="0.2">
      <c r="AJ2994" s="1"/>
      <c r="AK2994" s="1"/>
      <c r="AL2994" s="1"/>
    </row>
    <row r="2995" spans="36:38" ht="12" x14ac:dyDescent="0.2">
      <c r="AJ2995" s="1"/>
      <c r="AK2995" s="1"/>
      <c r="AL2995" s="1"/>
    </row>
    <row r="2996" spans="36:38" ht="12" x14ac:dyDescent="0.2">
      <c r="AJ2996" s="1"/>
      <c r="AK2996" s="1"/>
      <c r="AL2996" s="1"/>
    </row>
    <row r="2997" spans="36:38" ht="12" x14ac:dyDescent="0.2">
      <c r="AJ2997" s="1"/>
      <c r="AK2997" s="1"/>
      <c r="AL2997" s="1"/>
    </row>
    <row r="2998" spans="36:38" ht="12" x14ac:dyDescent="0.2">
      <c r="AJ2998" s="1"/>
      <c r="AK2998" s="1"/>
      <c r="AL2998" s="1"/>
    </row>
    <row r="2999" spans="36:38" ht="12" x14ac:dyDescent="0.2">
      <c r="AJ2999" s="1"/>
      <c r="AK2999" s="1"/>
      <c r="AL2999" s="1"/>
    </row>
    <row r="3000" spans="36:38" ht="12" x14ac:dyDescent="0.2">
      <c r="AJ3000" s="1"/>
      <c r="AK3000" s="1"/>
      <c r="AL3000" s="1"/>
    </row>
    <row r="3001" spans="36:38" ht="12" x14ac:dyDescent="0.2">
      <c r="AJ3001" s="1"/>
      <c r="AK3001" s="1"/>
      <c r="AL3001" s="1"/>
    </row>
    <row r="3002" spans="36:38" ht="12" x14ac:dyDescent="0.2">
      <c r="AJ3002" s="1"/>
      <c r="AK3002" s="1"/>
      <c r="AL3002" s="1"/>
    </row>
    <row r="3003" spans="36:38" ht="12" x14ac:dyDescent="0.2">
      <c r="AJ3003" s="1"/>
      <c r="AK3003" s="1"/>
      <c r="AL3003" s="1"/>
    </row>
    <row r="3004" spans="36:38" ht="12" x14ac:dyDescent="0.2">
      <c r="AJ3004" s="1"/>
      <c r="AK3004" s="1"/>
      <c r="AL3004" s="1"/>
    </row>
    <row r="3005" spans="36:38" ht="12" x14ac:dyDescent="0.2">
      <c r="AJ3005" s="1"/>
      <c r="AK3005" s="1"/>
      <c r="AL3005" s="1"/>
    </row>
    <row r="3006" spans="36:38" ht="12" x14ac:dyDescent="0.2">
      <c r="AJ3006" s="1"/>
      <c r="AK3006" s="1"/>
      <c r="AL3006" s="1"/>
    </row>
    <row r="3007" spans="36:38" ht="12" x14ac:dyDescent="0.2">
      <c r="AJ3007" s="1"/>
      <c r="AK3007" s="1"/>
      <c r="AL3007" s="1"/>
    </row>
    <row r="3008" spans="36:38" ht="12" x14ac:dyDescent="0.2">
      <c r="AJ3008" s="1"/>
      <c r="AK3008" s="1"/>
      <c r="AL3008" s="1"/>
    </row>
    <row r="3009" spans="36:38" ht="12" x14ac:dyDescent="0.2">
      <c r="AJ3009" s="1"/>
      <c r="AK3009" s="1"/>
      <c r="AL3009" s="1"/>
    </row>
    <row r="3010" spans="36:38" ht="12" x14ac:dyDescent="0.2">
      <c r="AJ3010" s="1"/>
      <c r="AK3010" s="1"/>
      <c r="AL3010" s="1"/>
    </row>
    <row r="3011" spans="36:38" ht="12" x14ac:dyDescent="0.2">
      <c r="AJ3011" s="1"/>
      <c r="AK3011" s="1"/>
      <c r="AL3011" s="1"/>
    </row>
    <row r="3012" spans="36:38" ht="12" x14ac:dyDescent="0.2">
      <c r="AJ3012" s="1"/>
      <c r="AK3012" s="1"/>
      <c r="AL3012" s="1"/>
    </row>
    <row r="3013" spans="36:38" ht="12" x14ac:dyDescent="0.2">
      <c r="AJ3013" s="1"/>
      <c r="AK3013" s="1"/>
      <c r="AL3013" s="1"/>
    </row>
    <row r="3014" spans="36:38" ht="12" x14ac:dyDescent="0.2">
      <c r="AJ3014" s="1"/>
      <c r="AK3014" s="1"/>
      <c r="AL3014" s="1"/>
    </row>
    <row r="3015" spans="36:38" ht="12" x14ac:dyDescent="0.2">
      <c r="AJ3015" s="1"/>
      <c r="AK3015" s="1"/>
      <c r="AL3015" s="1"/>
    </row>
    <row r="3016" spans="36:38" ht="12" x14ac:dyDescent="0.2">
      <c r="AJ3016" s="1"/>
      <c r="AK3016" s="1"/>
      <c r="AL3016" s="1"/>
    </row>
    <row r="3017" spans="36:38" ht="12" x14ac:dyDescent="0.2">
      <c r="AJ3017" s="1"/>
      <c r="AK3017" s="1"/>
      <c r="AL3017" s="1"/>
    </row>
    <row r="3018" spans="36:38" ht="12" x14ac:dyDescent="0.2">
      <c r="AJ3018" s="1"/>
      <c r="AK3018" s="1"/>
      <c r="AL3018" s="1"/>
    </row>
    <row r="3019" spans="36:38" ht="12" x14ac:dyDescent="0.2">
      <c r="AJ3019" s="1"/>
      <c r="AK3019" s="1"/>
      <c r="AL3019" s="1"/>
    </row>
    <row r="3020" spans="36:38" ht="12" x14ac:dyDescent="0.2">
      <c r="AJ3020" s="1"/>
      <c r="AK3020" s="1"/>
      <c r="AL3020" s="1"/>
    </row>
    <row r="3021" spans="36:38" ht="12" x14ac:dyDescent="0.2">
      <c r="AJ3021" s="1"/>
      <c r="AK3021" s="1"/>
      <c r="AL3021" s="1"/>
    </row>
    <row r="3022" spans="36:38" ht="12" x14ac:dyDescent="0.2">
      <c r="AJ3022" s="1"/>
      <c r="AK3022" s="1"/>
      <c r="AL3022" s="1"/>
    </row>
    <row r="3023" spans="36:38" ht="12" x14ac:dyDescent="0.2">
      <c r="AJ3023" s="1"/>
      <c r="AK3023" s="1"/>
      <c r="AL3023" s="1"/>
    </row>
    <row r="3024" spans="36:38" ht="12" x14ac:dyDescent="0.2">
      <c r="AJ3024" s="1"/>
      <c r="AK3024" s="1"/>
      <c r="AL3024" s="1"/>
    </row>
    <row r="3025" spans="36:38" ht="12" x14ac:dyDescent="0.2">
      <c r="AJ3025" s="1"/>
      <c r="AK3025" s="1"/>
      <c r="AL3025" s="1"/>
    </row>
    <row r="3026" spans="36:38" ht="12" x14ac:dyDescent="0.2">
      <c r="AJ3026" s="1"/>
      <c r="AK3026" s="1"/>
      <c r="AL3026" s="1"/>
    </row>
    <row r="3027" spans="36:38" ht="12" x14ac:dyDescent="0.2">
      <c r="AJ3027" s="1"/>
      <c r="AK3027" s="1"/>
      <c r="AL3027" s="1"/>
    </row>
    <row r="3028" spans="36:38" ht="12" x14ac:dyDescent="0.2">
      <c r="AJ3028" s="1"/>
      <c r="AK3028" s="1"/>
      <c r="AL3028" s="1"/>
    </row>
    <row r="3029" spans="36:38" ht="12" x14ac:dyDescent="0.2">
      <c r="AJ3029" s="1"/>
      <c r="AK3029" s="1"/>
      <c r="AL3029" s="1"/>
    </row>
    <row r="3030" spans="36:38" ht="12" x14ac:dyDescent="0.2">
      <c r="AJ3030" s="1"/>
      <c r="AK3030" s="1"/>
      <c r="AL3030" s="1"/>
    </row>
    <row r="3031" spans="36:38" ht="12" x14ac:dyDescent="0.2">
      <c r="AJ3031" s="1"/>
      <c r="AK3031" s="1"/>
      <c r="AL3031" s="1"/>
    </row>
    <row r="3032" spans="36:38" ht="12" x14ac:dyDescent="0.2">
      <c r="AJ3032" s="1"/>
      <c r="AK3032" s="1"/>
      <c r="AL3032" s="1"/>
    </row>
    <row r="3033" spans="36:38" ht="12" x14ac:dyDescent="0.2">
      <c r="AJ3033" s="1"/>
      <c r="AK3033" s="1"/>
      <c r="AL3033" s="1"/>
    </row>
    <row r="3034" spans="36:38" ht="12" x14ac:dyDescent="0.2">
      <c r="AJ3034" s="1"/>
      <c r="AK3034" s="1"/>
      <c r="AL3034" s="1"/>
    </row>
    <row r="3035" spans="36:38" ht="12" x14ac:dyDescent="0.2">
      <c r="AJ3035" s="1"/>
      <c r="AK3035" s="1"/>
      <c r="AL3035" s="1"/>
    </row>
    <row r="3036" spans="36:38" ht="12" x14ac:dyDescent="0.2">
      <c r="AJ3036" s="1"/>
      <c r="AK3036" s="1"/>
      <c r="AL3036" s="1"/>
    </row>
    <row r="3037" spans="36:38" ht="12" x14ac:dyDescent="0.2">
      <c r="AJ3037" s="1"/>
      <c r="AK3037" s="1"/>
      <c r="AL3037" s="1"/>
    </row>
    <row r="3038" spans="36:38" ht="12" x14ac:dyDescent="0.2">
      <c r="AJ3038" s="1"/>
      <c r="AK3038" s="1"/>
      <c r="AL3038" s="1"/>
    </row>
    <row r="3039" spans="36:38" ht="12" x14ac:dyDescent="0.2">
      <c r="AJ3039" s="1"/>
      <c r="AK3039" s="1"/>
      <c r="AL3039" s="1"/>
    </row>
    <row r="3040" spans="36:38" ht="12" x14ac:dyDescent="0.2">
      <c r="AJ3040" s="1"/>
      <c r="AK3040" s="1"/>
      <c r="AL3040" s="1"/>
    </row>
    <row r="3041" spans="36:38" ht="12" x14ac:dyDescent="0.2">
      <c r="AJ3041" s="1"/>
      <c r="AK3041" s="1"/>
      <c r="AL3041" s="1"/>
    </row>
    <row r="3042" spans="36:38" ht="12" x14ac:dyDescent="0.2">
      <c r="AJ3042" s="1"/>
      <c r="AK3042" s="1"/>
      <c r="AL3042" s="1"/>
    </row>
    <row r="3043" spans="36:38" ht="12" x14ac:dyDescent="0.2">
      <c r="AJ3043" s="1"/>
      <c r="AK3043" s="1"/>
      <c r="AL3043" s="1"/>
    </row>
    <row r="3044" spans="36:38" ht="12" x14ac:dyDescent="0.2">
      <c r="AJ3044" s="1"/>
      <c r="AK3044" s="1"/>
      <c r="AL3044" s="1"/>
    </row>
    <row r="3045" spans="36:38" ht="12" x14ac:dyDescent="0.2">
      <c r="AJ3045" s="1"/>
      <c r="AK3045" s="1"/>
      <c r="AL3045" s="1"/>
    </row>
    <row r="3046" spans="36:38" ht="12" x14ac:dyDescent="0.2">
      <c r="AJ3046" s="1"/>
      <c r="AK3046" s="1"/>
      <c r="AL3046" s="1"/>
    </row>
    <row r="3047" spans="36:38" ht="12" x14ac:dyDescent="0.2">
      <c r="AJ3047" s="1"/>
      <c r="AK3047" s="1"/>
      <c r="AL3047" s="1"/>
    </row>
    <row r="3048" spans="36:38" ht="12" x14ac:dyDescent="0.2">
      <c r="AJ3048" s="1"/>
      <c r="AK3048" s="1"/>
      <c r="AL3048" s="1"/>
    </row>
    <row r="3049" spans="36:38" ht="12" x14ac:dyDescent="0.2">
      <c r="AJ3049" s="1"/>
      <c r="AK3049" s="1"/>
      <c r="AL3049" s="1"/>
    </row>
    <row r="3050" spans="36:38" ht="12" x14ac:dyDescent="0.2">
      <c r="AJ3050" s="1"/>
      <c r="AK3050" s="1"/>
      <c r="AL3050" s="1"/>
    </row>
    <row r="3051" spans="36:38" ht="12" x14ac:dyDescent="0.2">
      <c r="AJ3051" s="1"/>
      <c r="AK3051" s="1"/>
      <c r="AL3051" s="1"/>
    </row>
    <row r="3052" spans="36:38" ht="12" x14ac:dyDescent="0.2">
      <c r="AJ3052" s="1"/>
      <c r="AK3052" s="1"/>
      <c r="AL3052" s="1"/>
    </row>
    <row r="3053" spans="36:38" ht="12" x14ac:dyDescent="0.2">
      <c r="AJ3053" s="1"/>
      <c r="AK3053" s="1"/>
      <c r="AL3053" s="1"/>
    </row>
    <row r="3054" spans="36:38" ht="12" x14ac:dyDescent="0.2">
      <c r="AJ3054" s="1"/>
      <c r="AK3054" s="1"/>
      <c r="AL3054" s="1"/>
    </row>
    <row r="3055" spans="36:38" ht="12" x14ac:dyDescent="0.2">
      <c r="AJ3055" s="1"/>
      <c r="AK3055" s="1"/>
      <c r="AL3055" s="1"/>
    </row>
    <row r="3056" spans="36:38" ht="12" x14ac:dyDescent="0.2">
      <c r="AJ3056" s="1"/>
      <c r="AK3056" s="1"/>
      <c r="AL3056" s="1"/>
    </row>
    <row r="3057" spans="36:38" ht="12" x14ac:dyDescent="0.2">
      <c r="AJ3057" s="1"/>
      <c r="AK3057" s="1"/>
      <c r="AL3057" s="1"/>
    </row>
    <row r="3058" spans="36:38" ht="12" x14ac:dyDescent="0.2">
      <c r="AJ3058" s="1"/>
      <c r="AK3058" s="1"/>
      <c r="AL3058" s="1"/>
    </row>
    <row r="3059" spans="36:38" ht="12" x14ac:dyDescent="0.2">
      <c r="AJ3059" s="1"/>
      <c r="AK3059" s="1"/>
      <c r="AL3059" s="1"/>
    </row>
    <row r="3060" spans="36:38" ht="12" x14ac:dyDescent="0.2">
      <c r="AJ3060" s="1"/>
      <c r="AK3060" s="1"/>
      <c r="AL3060" s="1"/>
    </row>
    <row r="3061" spans="36:38" ht="12" x14ac:dyDescent="0.2">
      <c r="AJ3061" s="1"/>
      <c r="AK3061" s="1"/>
      <c r="AL3061" s="1"/>
    </row>
    <row r="3062" spans="36:38" ht="12" x14ac:dyDescent="0.2">
      <c r="AJ3062" s="1"/>
      <c r="AK3062" s="1"/>
      <c r="AL3062" s="1"/>
    </row>
    <row r="3063" spans="36:38" ht="12" x14ac:dyDescent="0.2">
      <c r="AJ3063" s="1"/>
      <c r="AK3063" s="1"/>
      <c r="AL3063" s="1"/>
    </row>
    <row r="3064" spans="36:38" ht="12" x14ac:dyDescent="0.2">
      <c r="AJ3064" s="1"/>
      <c r="AK3064" s="1"/>
      <c r="AL3064" s="1"/>
    </row>
    <row r="3065" spans="36:38" ht="12" x14ac:dyDescent="0.2">
      <c r="AJ3065" s="1"/>
      <c r="AK3065" s="1"/>
      <c r="AL3065" s="1"/>
    </row>
    <row r="3066" spans="36:38" ht="12" x14ac:dyDescent="0.2">
      <c r="AJ3066" s="1"/>
      <c r="AK3066" s="1"/>
      <c r="AL3066" s="1"/>
    </row>
    <row r="3067" spans="36:38" ht="12" x14ac:dyDescent="0.2">
      <c r="AJ3067" s="1"/>
      <c r="AK3067" s="1"/>
      <c r="AL3067" s="1"/>
    </row>
    <row r="3068" spans="36:38" ht="12" x14ac:dyDescent="0.2">
      <c r="AJ3068" s="1"/>
      <c r="AK3068" s="1"/>
      <c r="AL3068" s="1"/>
    </row>
    <row r="3069" spans="36:38" ht="12" x14ac:dyDescent="0.2">
      <c r="AJ3069" s="1"/>
      <c r="AK3069" s="1"/>
      <c r="AL3069" s="1"/>
    </row>
    <row r="3070" spans="36:38" ht="12" x14ac:dyDescent="0.2">
      <c r="AJ3070" s="1"/>
      <c r="AK3070" s="1"/>
      <c r="AL3070" s="1"/>
    </row>
    <row r="3071" spans="36:38" ht="12" x14ac:dyDescent="0.2">
      <c r="AJ3071" s="1"/>
      <c r="AK3071" s="1"/>
      <c r="AL3071" s="1"/>
    </row>
    <row r="3072" spans="36:38" ht="12" x14ac:dyDescent="0.2">
      <c r="AJ3072" s="1"/>
      <c r="AK3072" s="1"/>
      <c r="AL3072" s="1"/>
    </row>
    <row r="3073" spans="36:38" ht="12" x14ac:dyDescent="0.2">
      <c r="AJ3073" s="1"/>
      <c r="AK3073" s="1"/>
      <c r="AL3073" s="1"/>
    </row>
    <row r="3074" spans="36:38" ht="12" x14ac:dyDescent="0.2">
      <c r="AJ3074" s="1"/>
      <c r="AK3074" s="1"/>
      <c r="AL3074" s="1"/>
    </row>
    <row r="3075" spans="36:38" ht="12" x14ac:dyDescent="0.2">
      <c r="AJ3075" s="1"/>
      <c r="AK3075" s="1"/>
      <c r="AL3075" s="1"/>
    </row>
    <row r="3076" spans="36:38" ht="12" x14ac:dyDescent="0.2">
      <c r="AJ3076" s="1"/>
      <c r="AK3076" s="1"/>
      <c r="AL3076" s="1"/>
    </row>
    <row r="3077" spans="36:38" ht="12" x14ac:dyDescent="0.2">
      <c r="AJ3077" s="1"/>
      <c r="AK3077" s="1"/>
      <c r="AL3077" s="1"/>
    </row>
    <row r="3078" spans="36:38" ht="12" x14ac:dyDescent="0.2">
      <c r="AJ3078" s="1"/>
      <c r="AK3078" s="1"/>
      <c r="AL3078" s="1"/>
    </row>
    <row r="3079" spans="36:38" ht="12" x14ac:dyDescent="0.2">
      <c r="AJ3079" s="1"/>
      <c r="AK3079" s="1"/>
      <c r="AL3079" s="1"/>
    </row>
    <row r="3080" spans="36:38" ht="12" x14ac:dyDescent="0.2">
      <c r="AJ3080" s="1"/>
      <c r="AK3080" s="1"/>
      <c r="AL3080" s="1"/>
    </row>
    <row r="3081" spans="36:38" ht="12" x14ac:dyDescent="0.2">
      <c r="AJ3081" s="1"/>
      <c r="AK3081" s="1"/>
      <c r="AL3081" s="1"/>
    </row>
    <row r="3082" spans="36:38" ht="12" x14ac:dyDescent="0.2">
      <c r="AJ3082" s="1"/>
      <c r="AK3082" s="1"/>
      <c r="AL3082" s="1"/>
    </row>
    <row r="3083" spans="36:38" ht="12" x14ac:dyDescent="0.2">
      <c r="AJ3083" s="1"/>
      <c r="AK3083" s="1"/>
      <c r="AL3083" s="1"/>
    </row>
    <row r="3084" spans="36:38" ht="12" x14ac:dyDescent="0.2">
      <c r="AJ3084" s="1"/>
      <c r="AK3084" s="1"/>
      <c r="AL3084" s="1"/>
    </row>
    <row r="3085" spans="36:38" ht="12" x14ac:dyDescent="0.2">
      <c r="AJ3085" s="1"/>
      <c r="AK3085" s="1"/>
      <c r="AL3085" s="1"/>
    </row>
    <row r="3086" spans="36:38" ht="12" x14ac:dyDescent="0.2">
      <c r="AJ3086" s="1"/>
      <c r="AK3086" s="1"/>
      <c r="AL3086" s="1"/>
    </row>
    <row r="3087" spans="36:38" ht="12" x14ac:dyDescent="0.2">
      <c r="AJ3087" s="1"/>
      <c r="AK3087" s="1"/>
      <c r="AL3087" s="1"/>
    </row>
    <row r="3088" spans="36:38" ht="12" x14ac:dyDescent="0.2">
      <c r="AJ3088" s="1"/>
      <c r="AK3088" s="1"/>
      <c r="AL3088" s="1"/>
    </row>
    <row r="3089" spans="36:38" ht="12" x14ac:dyDescent="0.2">
      <c r="AJ3089" s="1"/>
      <c r="AK3089" s="1"/>
      <c r="AL3089" s="1"/>
    </row>
    <row r="3090" spans="36:38" ht="12" x14ac:dyDescent="0.2">
      <c r="AJ3090" s="1"/>
      <c r="AK3090" s="1"/>
      <c r="AL3090" s="1"/>
    </row>
    <row r="3091" spans="36:38" ht="12" x14ac:dyDescent="0.2">
      <c r="AJ3091" s="1"/>
      <c r="AK3091" s="1"/>
      <c r="AL3091" s="1"/>
    </row>
    <row r="3092" spans="36:38" ht="12" x14ac:dyDescent="0.2">
      <c r="AJ3092" s="1"/>
      <c r="AK3092" s="1"/>
      <c r="AL3092" s="1"/>
    </row>
    <row r="3093" spans="36:38" ht="12" x14ac:dyDescent="0.2">
      <c r="AJ3093" s="1"/>
      <c r="AK3093" s="1"/>
      <c r="AL3093" s="1"/>
    </row>
    <row r="3094" spans="36:38" ht="12" x14ac:dyDescent="0.2">
      <c r="AJ3094" s="1"/>
      <c r="AK3094" s="1"/>
      <c r="AL3094" s="1"/>
    </row>
    <row r="3095" spans="36:38" ht="12" x14ac:dyDescent="0.2">
      <c r="AJ3095" s="1"/>
      <c r="AK3095" s="1"/>
      <c r="AL3095" s="1"/>
    </row>
    <row r="3096" spans="36:38" ht="12" x14ac:dyDescent="0.2">
      <c r="AJ3096" s="1"/>
      <c r="AK3096" s="1"/>
      <c r="AL3096" s="1"/>
    </row>
    <row r="3097" spans="36:38" ht="12" x14ac:dyDescent="0.2">
      <c r="AJ3097" s="1"/>
      <c r="AK3097" s="1"/>
      <c r="AL3097" s="1"/>
    </row>
    <row r="3098" spans="36:38" ht="12" x14ac:dyDescent="0.2">
      <c r="AJ3098" s="1"/>
      <c r="AK3098" s="1"/>
      <c r="AL3098" s="1"/>
    </row>
    <row r="3099" spans="36:38" ht="12" x14ac:dyDescent="0.2">
      <c r="AJ3099" s="1"/>
      <c r="AK3099" s="1"/>
      <c r="AL3099" s="1"/>
    </row>
    <row r="3100" spans="36:38" ht="12" x14ac:dyDescent="0.2">
      <c r="AJ3100" s="1"/>
      <c r="AK3100" s="1"/>
      <c r="AL3100" s="1"/>
    </row>
    <row r="3101" spans="36:38" ht="12" x14ac:dyDescent="0.2">
      <c r="AJ3101" s="1"/>
      <c r="AK3101" s="1"/>
      <c r="AL3101" s="1"/>
    </row>
    <row r="3102" spans="36:38" ht="12" x14ac:dyDescent="0.2">
      <c r="AJ3102" s="1"/>
      <c r="AK3102" s="1"/>
      <c r="AL3102" s="1"/>
    </row>
    <row r="3103" spans="36:38" ht="12" x14ac:dyDescent="0.2">
      <c r="AJ3103" s="1"/>
      <c r="AK3103" s="1"/>
      <c r="AL3103" s="1"/>
    </row>
    <row r="3104" spans="36:38" ht="12" x14ac:dyDescent="0.2">
      <c r="AJ3104" s="1"/>
      <c r="AK3104" s="1"/>
      <c r="AL3104" s="1"/>
    </row>
    <row r="3105" spans="36:38" ht="12" x14ac:dyDescent="0.2">
      <c r="AJ3105" s="1"/>
      <c r="AK3105" s="1"/>
      <c r="AL3105" s="1"/>
    </row>
    <row r="3106" spans="36:38" ht="12" x14ac:dyDescent="0.2">
      <c r="AJ3106" s="1"/>
      <c r="AK3106" s="1"/>
      <c r="AL3106" s="1"/>
    </row>
    <row r="3107" spans="36:38" ht="12" x14ac:dyDescent="0.2">
      <c r="AJ3107" s="1"/>
      <c r="AK3107" s="1"/>
      <c r="AL3107" s="1"/>
    </row>
    <row r="3108" spans="36:38" ht="12" x14ac:dyDescent="0.2">
      <c r="AJ3108" s="1"/>
      <c r="AK3108" s="1"/>
      <c r="AL3108" s="1"/>
    </row>
    <row r="3109" spans="36:38" ht="12" x14ac:dyDescent="0.2">
      <c r="AJ3109" s="1"/>
      <c r="AK3109" s="1"/>
      <c r="AL3109" s="1"/>
    </row>
    <row r="3110" spans="36:38" ht="12" x14ac:dyDescent="0.2">
      <c r="AJ3110" s="1"/>
      <c r="AK3110" s="1"/>
      <c r="AL3110" s="1"/>
    </row>
    <row r="3111" spans="36:38" ht="12" x14ac:dyDescent="0.2">
      <c r="AJ3111" s="1"/>
      <c r="AK3111" s="1"/>
      <c r="AL3111" s="1"/>
    </row>
    <row r="3112" spans="36:38" ht="12" x14ac:dyDescent="0.2">
      <c r="AJ3112" s="1"/>
      <c r="AK3112" s="1"/>
      <c r="AL3112" s="1"/>
    </row>
    <row r="3113" spans="36:38" ht="12" x14ac:dyDescent="0.2">
      <c r="AJ3113" s="1"/>
      <c r="AK3113" s="1"/>
      <c r="AL3113" s="1"/>
    </row>
    <row r="3114" spans="36:38" ht="12" x14ac:dyDescent="0.2">
      <c r="AJ3114" s="1"/>
      <c r="AK3114" s="1"/>
      <c r="AL3114" s="1"/>
    </row>
    <row r="3115" spans="36:38" ht="12" x14ac:dyDescent="0.2">
      <c r="AJ3115" s="1"/>
      <c r="AK3115" s="1"/>
      <c r="AL3115" s="1"/>
    </row>
    <row r="3116" spans="36:38" ht="12" x14ac:dyDescent="0.2">
      <c r="AJ3116" s="1"/>
      <c r="AK3116" s="1"/>
      <c r="AL3116" s="1"/>
    </row>
    <row r="3117" spans="36:38" ht="12" x14ac:dyDescent="0.2">
      <c r="AJ3117" s="1"/>
      <c r="AK3117" s="1"/>
      <c r="AL3117" s="1"/>
    </row>
    <row r="3118" spans="36:38" ht="12" x14ac:dyDescent="0.2">
      <c r="AJ3118" s="1"/>
      <c r="AK3118" s="1"/>
      <c r="AL3118" s="1"/>
    </row>
    <row r="3119" spans="36:38" ht="12" x14ac:dyDescent="0.2">
      <c r="AJ3119" s="1"/>
      <c r="AK3119" s="1"/>
      <c r="AL3119" s="1"/>
    </row>
    <row r="3120" spans="36:38" ht="12" x14ac:dyDescent="0.2">
      <c r="AJ3120" s="1"/>
      <c r="AK3120" s="1"/>
      <c r="AL3120" s="1"/>
    </row>
    <row r="3121" spans="36:38" ht="12" x14ac:dyDescent="0.2">
      <c r="AJ3121" s="1"/>
      <c r="AK3121" s="1"/>
      <c r="AL3121" s="1"/>
    </row>
    <row r="3122" spans="36:38" ht="12" x14ac:dyDescent="0.2">
      <c r="AJ3122" s="1"/>
      <c r="AK3122" s="1"/>
      <c r="AL3122" s="1"/>
    </row>
    <row r="3123" spans="36:38" ht="12" x14ac:dyDescent="0.2">
      <c r="AJ3123" s="1"/>
      <c r="AK3123" s="1"/>
      <c r="AL3123" s="1"/>
    </row>
    <row r="3124" spans="36:38" ht="12" x14ac:dyDescent="0.2">
      <c r="AJ3124" s="1"/>
      <c r="AK3124" s="1"/>
      <c r="AL3124" s="1"/>
    </row>
    <row r="3125" spans="36:38" ht="12" x14ac:dyDescent="0.2">
      <c r="AJ3125" s="1"/>
      <c r="AK3125" s="1"/>
      <c r="AL3125" s="1"/>
    </row>
    <row r="3126" spans="36:38" ht="12" x14ac:dyDescent="0.2">
      <c r="AJ3126" s="1"/>
      <c r="AK3126" s="1"/>
      <c r="AL3126" s="1"/>
    </row>
    <row r="3127" spans="36:38" ht="12" x14ac:dyDescent="0.2">
      <c r="AJ3127" s="1"/>
      <c r="AK3127" s="1"/>
      <c r="AL3127" s="1"/>
    </row>
    <row r="3128" spans="36:38" ht="12" x14ac:dyDescent="0.2">
      <c r="AJ3128" s="1"/>
      <c r="AK3128" s="1"/>
      <c r="AL3128" s="1"/>
    </row>
    <row r="3129" spans="36:38" ht="12" x14ac:dyDescent="0.2">
      <c r="AJ3129" s="1"/>
      <c r="AK3129" s="1"/>
      <c r="AL3129" s="1"/>
    </row>
    <row r="3130" spans="36:38" ht="12" x14ac:dyDescent="0.2">
      <c r="AJ3130" s="1"/>
      <c r="AK3130" s="1"/>
      <c r="AL3130" s="1"/>
    </row>
    <row r="3131" spans="36:38" ht="12" x14ac:dyDescent="0.2">
      <c r="AJ3131" s="1"/>
      <c r="AK3131" s="1"/>
      <c r="AL3131" s="1"/>
    </row>
    <row r="3132" spans="36:38" ht="12" x14ac:dyDescent="0.2">
      <c r="AJ3132" s="1"/>
      <c r="AK3132" s="1"/>
      <c r="AL3132" s="1"/>
    </row>
    <row r="3133" spans="36:38" ht="12" x14ac:dyDescent="0.2">
      <c r="AJ3133" s="1"/>
      <c r="AK3133" s="1"/>
      <c r="AL3133" s="1"/>
    </row>
    <row r="3134" spans="36:38" ht="12" x14ac:dyDescent="0.2">
      <c r="AJ3134" s="1"/>
      <c r="AK3134" s="1"/>
      <c r="AL3134" s="1"/>
    </row>
    <row r="3135" spans="36:38" ht="12" x14ac:dyDescent="0.2">
      <c r="AJ3135" s="1"/>
      <c r="AK3135" s="1"/>
      <c r="AL3135" s="1"/>
    </row>
    <row r="3136" spans="36:38" ht="12" x14ac:dyDescent="0.2">
      <c r="AJ3136" s="1"/>
      <c r="AK3136" s="1"/>
      <c r="AL3136" s="1"/>
    </row>
    <row r="3137" spans="36:38" ht="12" x14ac:dyDescent="0.2">
      <c r="AJ3137" s="1"/>
      <c r="AK3137" s="1"/>
      <c r="AL3137" s="1"/>
    </row>
    <row r="3138" spans="36:38" ht="12" x14ac:dyDescent="0.2">
      <c r="AJ3138" s="1"/>
      <c r="AK3138" s="1"/>
      <c r="AL3138" s="1"/>
    </row>
    <row r="3139" spans="36:38" ht="12" x14ac:dyDescent="0.2">
      <c r="AJ3139" s="1"/>
      <c r="AK3139" s="1"/>
      <c r="AL3139" s="1"/>
    </row>
    <row r="3140" spans="36:38" ht="12" x14ac:dyDescent="0.2">
      <c r="AJ3140" s="1"/>
      <c r="AK3140" s="1"/>
      <c r="AL3140" s="1"/>
    </row>
    <row r="3141" spans="36:38" ht="12" x14ac:dyDescent="0.2">
      <c r="AJ3141" s="1"/>
      <c r="AK3141" s="1"/>
      <c r="AL3141" s="1"/>
    </row>
    <row r="3142" spans="36:38" ht="12" x14ac:dyDescent="0.2">
      <c r="AJ3142" s="1"/>
      <c r="AK3142" s="1"/>
      <c r="AL3142" s="1"/>
    </row>
    <row r="3143" spans="36:38" ht="12" x14ac:dyDescent="0.2">
      <c r="AJ3143" s="1"/>
      <c r="AK3143" s="1"/>
      <c r="AL3143" s="1"/>
    </row>
    <row r="3144" spans="36:38" ht="12" x14ac:dyDescent="0.2">
      <c r="AJ3144" s="1"/>
      <c r="AK3144" s="1"/>
      <c r="AL3144" s="1"/>
    </row>
    <row r="3145" spans="36:38" ht="12" x14ac:dyDescent="0.2">
      <c r="AJ3145" s="1"/>
      <c r="AK3145" s="1"/>
      <c r="AL3145" s="1"/>
    </row>
    <row r="3146" spans="36:38" ht="12" x14ac:dyDescent="0.2">
      <c r="AJ3146" s="1"/>
      <c r="AK3146" s="1"/>
      <c r="AL3146" s="1"/>
    </row>
    <row r="3147" spans="36:38" ht="12" x14ac:dyDescent="0.2">
      <c r="AJ3147" s="1"/>
      <c r="AK3147" s="1"/>
      <c r="AL3147" s="1"/>
    </row>
    <row r="3148" spans="36:38" ht="12" x14ac:dyDescent="0.2">
      <c r="AJ3148" s="1"/>
      <c r="AK3148" s="1"/>
      <c r="AL3148" s="1"/>
    </row>
    <row r="3149" spans="36:38" ht="12" x14ac:dyDescent="0.2">
      <c r="AJ3149" s="1"/>
      <c r="AK3149" s="1"/>
      <c r="AL3149" s="1"/>
    </row>
    <row r="3150" spans="36:38" ht="12" x14ac:dyDescent="0.2">
      <c r="AJ3150" s="1"/>
      <c r="AK3150" s="1"/>
      <c r="AL3150" s="1"/>
    </row>
    <row r="3151" spans="36:38" ht="12" x14ac:dyDescent="0.2">
      <c r="AJ3151" s="1"/>
      <c r="AK3151" s="1"/>
      <c r="AL3151" s="1"/>
    </row>
    <row r="3152" spans="36:38" ht="12" x14ac:dyDescent="0.2">
      <c r="AJ3152" s="1"/>
      <c r="AK3152" s="1"/>
      <c r="AL3152" s="1"/>
    </row>
    <row r="3153" spans="36:38" ht="12" x14ac:dyDescent="0.2">
      <c r="AJ3153" s="1"/>
      <c r="AK3153" s="1"/>
      <c r="AL3153" s="1"/>
    </row>
    <row r="3154" spans="36:38" ht="12" x14ac:dyDescent="0.2">
      <c r="AJ3154" s="1"/>
      <c r="AK3154" s="1"/>
      <c r="AL3154" s="1"/>
    </row>
    <row r="3155" spans="36:38" ht="12" x14ac:dyDescent="0.2">
      <c r="AJ3155" s="1"/>
      <c r="AK3155" s="1"/>
      <c r="AL3155" s="1"/>
    </row>
    <row r="3156" spans="36:38" ht="12" x14ac:dyDescent="0.2">
      <c r="AJ3156" s="1"/>
      <c r="AK3156" s="1"/>
      <c r="AL3156" s="1"/>
    </row>
    <row r="3157" spans="36:38" ht="12" x14ac:dyDescent="0.2">
      <c r="AJ3157" s="1"/>
      <c r="AK3157" s="1"/>
      <c r="AL3157" s="1"/>
    </row>
    <row r="3158" spans="36:38" ht="12" x14ac:dyDescent="0.2">
      <c r="AJ3158" s="1"/>
      <c r="AK3158" s="1"/>
      <c r="AL3158" s="1"/>
    </row>
    <row r="3159" spans="36:38" ht="12" x14ac:dyDescent="0.2">
      <c r="AJ3159" s="1"/>
      <c r="AK3159" s="1"/>
      <c r="AL3159" s="1"/>
    </row>
    <row r="3160" spans="36:38" ht="12" x14ac:dyDescent="0.2">
      <c r="AJ3160" s="1"/>
      <c r="AK3160" s="1"/>
      <c r="AL3160" s="1"/>
    </row>
    <row r="3161" spans="36:38" ht="12" x14ac:dyDescent="0.2">
      <c r="AJ3161" s="1"/>
      <c r="AK3161" s="1"/>
      <c r="AL3161" s="1"/>
    </row>
    <row r="3162" spans="36:38" ht="12" x14ac:dyDescent="0.2">
      <c r="AJ3162" s="1"/>
      <c r="AK3162" s="1"/>
      <c r="AL3162" s="1"/>
    </row>
    <row r="3163" spans="36:38" ht="12" x14ac:dyDescent="0.2">
      <c r="AJ3163" s="1"/>
      <c r="AK3163" s="1"/>
      <c r="AL3163" s="1"/>
    </row>
    <row r="3164" spans="36:38" ht="12" x14ac:dyDescent="0.2">
      <c r="AJ3164" s="1"/>
      <c r="AK3164" s="1"/>
      <c r="AL3164" s="1"/>
    </row>
    <row r="3165" spans="36:38" ht="12" x14ac:dyDescent="0.2">
      <c r="AJ3165" s="1"/>
      <c r="AK3165" s="1"/>
      <c r="AL3165" s="1"/>
    </row>
    <row r="3166" spans="36:38" ht="12" x14ac:dyDescent="0.2">
      <c r="AJ3166" s="1"/>
      <c r="AK3166" s="1"/>
      <c r="AL3166" s="1"/>
    </row>
    <row r="3167" spans="36:38" ht="12" x14ac:dyDescent="0.2">
      <c r="AJ3167" s="1"/>
      <c r="AK3167" s="1"/>
      <c r="AL3167" s="1"/>
    </row>
    <row r="3168" spans="36:38" ht="12" x14ac:dyDescent="0.2">
      <c r="AJ3168" s="1"/>
      <c r="AK3168" s="1"/>
      <c r="AL3168" s="1"/>
    </row>
    <row r="3169" spans="36:38" ht="12" x14ac:dyDescent="0.2">
      <c r="AJ3169" s="1"/>
      <c r="AK3169" s="1"/>
      <c r="AL3169" s="1"/>
    </row>
    <row r="3170" spans="36:38" ht="12" x14ac:dyDescent="0.2">
      <c r="AJ3170" s="1"/>
      <c r="AK3170" s="1"/>
      <c r="AL3170" s="1"/>
    </row>
    <row r="3171" spans="36:38" ht="12" x14ac:dyDescent="0.2">
      <c r="AJ3171" s="1"/>
      <c r="AK3171" s="1"/>
      <c r="AL3171" s="1"/>
    </row>
    <row r="3172" spans="36:38" ht="12" x14ac:dyDescent="0.2">
      <c r="AJ3172" s="1"/>
      <c r="AK3172" s="1"/>
      <c r="AL3172" s="1"/>
    </row>
    <row r="3173" spans="36:38" ht="12" x14ac:dyDescent="0.2">
      <c r="AJ3173" s="1"/>
      <c r="AK3173" s="1"/>
      <c r="AL3173" s="1"/>
    </row>
    <row r="3174" spans="36:38" ht="12" x14ac:dyDescent="0.2">
      <c r="AJ3174" s="1"/>
      <c r="AK3174" s="1"/>
      <c r="AL3174" s="1"/>
    </row>
    <row r="3175" spans="36:38" ht="12" x14ac:dyDescent="0.2">
      <c r="AJ3175" s="1"/>
      <c r="AK3175" s="1"/>
      <c r="AL3175" s="1"/>
    </row>
    <row r="3176" spans="36:38" ht="12" x14ac:dyDescent="0.2">
      <c r="AJ3176" s="1"/>
      <c r="AK3176" s="1"/>
      <c r="AL3176" s="1"/>
    </row>
    <row r="3177" spans="36:38" ht="12" x14ac:dyDescent="0.2">
      <c r="AJ3177" s="1"/>
      <c r="AK3177" s="1"/>
      <c r="AL3177" s="1"/>
    </row>
    <row r="3178" spans="36:38" ht="12" x14ac:dyDescent="0.2">
      <c r="AJ3178" s="1"/>
      <c r="AK3178" s="1"/>
      <c r="AL3178" s="1"/>
    </row>
    <row r="3179" spans="36:38" ht="12" x14ac:dyDescent="0.2">
      <c r="AJ3179" s="1"/>
      <c r="AK3179" s="1"/>
      <c r="AL3179" s="1"/>
    </row>
    <row r="3180" spans="36:38" ht="12" x14ac:dyDescent="0.2">
      <c r="AJ3180" s="1"/>
      <c r="AK3180" s="1"/>
      <c r="AL3180" s="1"/>
    </row>
    <row r="3181" spans="36:38" ht="12" x14ac:dyDescent="0.2">
      <c r="AJ3181" s="1"/>
      <c r="AK3181" s="1"/>
      <c r="AL3181" s="1"/>
    </row>
    <row r="3182" spans="36:38" ht="12" x14ac:dyDescent="0.2">
      <c r="AJ3182" s="1"/>
      <c r="AK3182" s="1"/>
      <c r="AL3182" s="1"/>
    </row>
    <row r="3183" spans="36:38" ht="12" x14ac:dyDescent="0.2">
      <c r="AJ3183" s="1"/>
      <c r="AK3183" s="1"/>
      <c r="AL3183" s="1"/>
    </row>
    <row r="3184" spans="36:38" ht="12" x14ac:dyDescent="0.2">
      <c r="AJ3184" s="1"/>
      <c r="AK3184" s="1"/>
      <c r="AL3184" s="1"/>
    </row>
    <row r="3185" spans="36:38" ht="12" x14ac:dyDescent="0.2">
      <c r="AJ3185" s="1"/>
      <c r="AK3185" s="1"/>
      <c r="AL3185" s="1"/>
    </row>
    <row r="3186" spans="36:38" ht="12" x14ac:dyDescent="0.2">
      <c r="AJ3186" s="1"/>
      <c r="AK3186" s="1"/>
      <c r="AL3186" s="1"/>
    </row>
    <row r="3187" spans="36:38" ht="12" x14ac:dyDescent="0.2">
      <c r="AJ3187" s="1"/>
      <c r="AK3187" s="1"/>
      <c r="AL3187" s="1"/>
    </row>
    <row r="3188" spans="36:38" ht="12" x14ac:dyDescent="0.2">
      <c r="AJ3188" s="1"/>
      <c r="AK3188" s="1"/>
      <c r="AL3188" s="1"/>
    </row>
    <row r="3189" spans="36:38" ht="12" x14ac:dyDescent="0.2">
      <c r="AJ3189" s="1"/>
      <c r="AK3189" s="1"/>
      <c r="AL3189" s="1"/>
    </row>
    <row r="3190" spans="36:38" ht="12" x14ac:dyDescent="0.2">
      <c r="AJ3190" s="1"/>
      <c r="AK3190" s="1"/>
      <c r="AL3190" s="1"/>
    </row>
    <row r="3191" spans="36:38" ht="12" x14ac:dyDescent="0.2">
      <c r="AJ3191" s="1"/>
      <c r="AK3191" s="1"/>
      <c r="AL3191" s="1"/>
    </row>
    <row r="3192" spans="36:38" ht="12" x14ac:dyDescent="0.2">
      <c r="AJ3192" s="1"/>
      <c r="AK3192" s="1"/>
      <c r="AL3192" s="1"/>
    </row>
    <row r="3193" spans="36:38" ht="12" x14ac:dyDescent="0.2">
      <c r="AJ3193" s="1"/>
      <c r="AK3193" s="1"/>
      <c r="AL3193" s="1"/>
    </row>
    <row r="3194" spans="36:38" ht="12" x14ac:dyDescent="0.2">
      <c r="AJ3194" s="1"/>
      <c r="AK3194" s="1"/>
      <c r="AL3194" s="1"/>
    </row>
    <row r="3195" spans="36:38" ht="12" x14ac:dyDescent="0.2">
      <c r="AJ3195" s="1"/>
      <c r="AK3195" s="1"/>
      <c r="AL3195" s="1"/>
    </row>
    <row r="3196" spans="36:38" ht="12" x14ac:dyDescent="0.2">
      <c r="AJ3196" s="1"/>
      <c r="AK3196" s="1"/>
      <c r="AL3196" s="1"/>
    </row>
    <row r="3197" spans="36:38" ht="12" x14ac:dyDescent="0.2">
      <c r="AJ3197" s="1"/>
      <c r="AK3197" s="1"/>
      <c r="AL3197" s="1"/>
    </row>
    <row r="3198" spans="36:38" ht="12" x14ac:dyDescent="0.2">
      <c r="AJ3198" s="1"/>
      <c r="AK3198" s="1"/>
      <c r="AL3198" s="1"/>
    </row>
    <row r="3199" spans="36:38" ht="12" x14ac:dyDescent="0.2">
      <c r="AJ3199" s="1"/>
      <c r="AK3199" s="1"/>
      <c r="AL3199" s="1"/>
    </row>
    <row r="3200" spans="36:38" ht="12" x14ac:dyDescent="0.2">
      <c r="AJ3200" s="1"/>
      <c r="AK3200" s="1"/>
      <c r="AL3200" s="1"/>
    </row>
    <row r="3201" spans="36:38" ht="12" x14ac:dyDescent="0.2">
      <c r="AJ3201" s="1"/>
      <c r="AK3201" s="1"/>
      <c r="AL3201" s="1"/>
    </row>
    <row r="3202" spans="36:38" ht="12" x14ac:dyDescent="0.2">
      <c r="AJ3202" s="1"/>
      <c r="AK3202" s="1"/>
      <c r="AL3202" s="1"/>
    </row>
    <row r="3203" spans="36:38" ht="12" x14ac:dyDescent="0.2">
      <c r="AJ3203" s="1"/>
      <c r="AK3203" s="1"/>
      <c r="AL3203" s="1"/>
    </row>
    <row r="3204" spans="36:38" ht="12" x14ac:dyDescent="0.2">
      <c r="AJ3204" s="1"/>
      <c r="AK3204" s="1"/>
      <c r="AL3204" s="1"/>
    </row>
    <row r="3205" spans="36:38" ht="12" x14ac:dyDescent="0.2">
      <c r="AJ3205" s="1"/>
      <c r="AK3205" s="1"/>
      <c r="AL3205" s="1"/>
    </row>
    <row r="3206" spans="36:38" ht="12" x14ac:dyDescent="0.2">
      <c r="AJ3206" s="1"/>
      <c r="AK3206" s="1"/>
      <c r="AL3206" s="1"/>
    </row>
    <row r="3207" spans="36:38" ht="12" x14ac:dyDescent="0.2">
      <c r="AJ3207" s="1"/>
      <c r="AK3207" s="1"/>
      <c r="AL3207" s="1"/>
    </row>
    <row r="3208" spans="36:38" ht="12" x14ac:dyDescent="0.2">
      <c r="AJ3208" s="1"/>
      <c r="AK3208" s="1"/>
      <c r="AL3208" s="1"/>
    </row>
    <row r="3209" spans="36:38" ht="12" x14ac:dyDescent="0.2">
      <c r="AJ3209" s="1"/>
      <c r="AK3209" s="1"/>
      <c r="AL3209" s="1"/>
    </row>
    <row r="3210" spans="36:38" ht="12" x14ac:dyDescent="0.2">
      <c r="AJ3210" s="1"/>
      <c r="AK3210" s="1"/>
      <c r="AL3210" s="1"/>
    </row>
    <row r="3211" spans="36:38" ht="12" x14ac:dyDescent="0.2">
      <c r="AJ3211" s="1"/>
      <c r="AK3211" s="1"/>
      <c r="AL3211" s="1"/>
    </row>
    <row r="3212" spans="36:38" ht="12" x14ac:dyDescent="0.2">
      <c r="AJ3212" s="1"/>
      <c r="AK3212" s="1"/>
      <c r="AL3212" s="1"/>
    </row>
    <row r="3213" spans="36:38" ht="12" x14ac:dyDescent="0.2">
      <c r="AJ3213" s="1"/>
      <c r="AK3213" s="1"/>
      <c r="AL3213" s="1"/>
    </row>
    <row r="3214" spans="36:38" ht="12" x14ac:dyDescent="0.2">
      <c r="AJ3214" s="1"/>
      <c r="AK3214" s="1"/>
      <c r="AL3214" s="1"/>
    </row>
    <row r="3215" spans="36:38" ht="12" x14ac:dyDescent="0.2">
      <c r="AJ3215" s="1"/>
      <c r="AK3215" s="1"/>
      <c r="AL3215" s="1"/>
    </row>
    <row r="3216" spans="36:38" ht="12" x14ac:dyDescent="0.2">
      <c r="AJ3216" s="1"/>
      <c r="AK3216" s="1"/>
      <c r="AL3216" s="1"/>
    </row>
    <row r="3217" spans="36:38" ht="12" x14ac:dyDescent="0.2">
      <c r="AJ3217" s="1"/>
      <c r="AK3217" s="1"/>
      <c r="AL3217" s="1"/>
    </row>
    <row r="3218" spans="36:38" ht="12" x14ac:dyDescent="0.2">
      <c r="AJ3218" s="1"/>
      <c r="AK3218" s="1"/>
      <c r="AL3218" s="1"/>
    </row>
    <row r="3219" spans="36:38" ht="12" x14ac:dyDescent="0.2">
      <c r="AJ3219" s="1"/>
      <c r="AK3219" s="1"/>
      <c r="AL3219" s="1"/>
    </row>
    <row r="3220" spans="36:38" ht="12" x14ac:dyDescent="0.2">
      <c r="AJ3220" s="1"/>
      <c r="AK3220" s="1"/>
      <c r="AL3220" s="1"/>
    </row>
    <row r="3221" spans="36:38" ht="12" x14ac:dyDescent="0.2">
      <c r="AJ3221" s="1"/>
      <c r="AK3221" s="1"/>
      <c r="AL3221" s="1"/>
    </row>
    <row r="3222" spans="36:38" ht="12" x14ac:dyDescent="0.2">
      <c r="AJ3222" s="1"/>
      <c r="AK3222" s="1"/>
      <c r="AL3222" s="1"/>
    </row>
    <row r="3223" spans="36:38" ht="12" x14ac:dyDescent="0.2">
      <c r="AJ3223" s="1"/>
      <c r="AK3223" s="1"/>
      <c r="AL3223" s="1"/>
    </row>
    <row r="3224" spans="36:38" ht="12" x14ac:dyDescent="0.2">
      <c r="AJ3224" s="1"/>
      <c r="AK3224" s="1"/>
      <c r="AL3224" s="1"/>
    </row>
    <row r="3225" spans="36:38" ht="12" x14ac:dyDescent="0.2">
      <c r="AJ3225" s="1"/>
      <c r="AK3225" s="1"/>
      <c r="AL3225" s="1"/>
    </row>
    <row r="3226" spans="36:38" ht="12" x14ac:dyDescent="0.2">
      <c r="AJ3226" s="1"/>
      <c r="AK3226" s="1"/>
      <c r="AL3226" s="1"/>
    </row>
    <row r="3227" spans="36:38" ht="12" x14ac:dyDescent="0.2">
      <c r="AJ3227" s="1"/>
      <c r="AK3227" s="1"/>
      <c r="AL3227" s="1"/>
    </row>
    <row r="3228" spans="36:38" ht="12" x14ac:dyDescent="0.2">
      <c r="AJ3228" s="1"/>
      <c r="AK3228" s="1"/>
      <c r="AL3228" s="1"/>
    </row>
    <row r="3229" spans="36:38" ht="12" x14ac:dyDescent="0.2">
      <c r="AJ3229" s="1"/>
      <c r="AK3229" s="1"/>
      <c r="AL3229" s="1"/>
    </row>
    <row r="3230" spans="36:38" ht="12" x14ac:dyDescent="0.2">
      <c r="AJ3230" s="1"/>
      <c r="AK3230" s="1"/>
      <c r="AL3230" s="1"/>
    </row>
    <row r="3231" spans="36:38" ht="12" x14ac:dyDescent="0.2">
      <c r="AJ3231" s="1"/>
      <c r="AK3231" s="1"/>
      <c r="AL3231" s="1"/>
    </row>
    <row r="3232" spans="36:38" ht="12" x14ac:dyDescent="0.2">
      <c r="AJ3232" s="1"/>
      <c r="AK3232" s="1"/>
      <c r="AL3232" s="1"/>
    </row>
    <row r="3233" spans="36:38" ht="12" x14ac:dyDescent="0.2">
      <c r="AJ3233" s="1"/>
      <c r="AK3233" s="1"/>
      <c r="AL3233" s="1"/>
    </row>
    <row r="3234" spans="36:38" ht="12" x14ac:dyDescent="0.2">
      <c r="AJ3234" s="1"/>
      <c r="AK3234" s="1"/>
      <c r="AL3234" s="1"/>
    </row>
    <row r="3235" spans="36:38" ht="12" x14ac:dyDescent="0.2">
      <c r="AJ3235" s="1"/>
      <c r="AK3235" s="1"/>
      <c r="AL3235" s="1"/>
    </row>
    <row r="3236" spans="36:38" ht="12" x14ac:dyDescent="0.2">
      <c r="AJ3236" s="1"/>
      <c r="AK3236" s="1"/>
      <c r="AL3236" s="1"/>
    </row>
    <row r="3237" spans="36:38" ht="12" x14ac:dyDescent="0.2">
      <c r="AJ3237" s="1"/>
      <c r="AK3237" s="1"/>
      <c r="AL3237" s="1"/>
    </row>
    <row r="3238" spans="36:38" ht="12" x14ac:dyDescent="0.2">
      <c r="AJ3238" s="1"/>
      <c r="AK3238" s="1"/>
      <c r="AL3238" s="1"/>
    </row>
    <row r="3239" spans="36:38" ht="12" x14ac:dyDescent="0.2">
      <c r="AJ3239" s="1"/>
      <c r="AK3239" s="1"/>
      <c r="AL3239" s="1"/>
    </row>
    <row r="3240" spans="36:38" ht="12" x14ac:dyDescent="0.2">
      <c r="AJ3240" s="1"/>
      <c r="AK3240" s="1"/>
      <c r="AL3240" s="1"/>
    </row>
    <row r="3241" spans="36:38" ht="12" x14ac:dyDescent="0.2">
      <c r="AJ3241" s="1"/>
      <c r="AK3241" s="1"/>
      <c r="AL3241" s="1"/>
    </row>
    <row r="3242" spans="36:38" ht="12" x14ac:dyDescent="0.2">
      <c r="AJ3242" s="1"/>
      <c r="AK3242" s="1"/>
      <c r="AL3242" s="1"/>
    </row>
    <row r="3243" spans="36:38" ht="12" x14ac:dyDescent="0.2">
      <c r="AJ3243" s="1"/>
      <c r="AK3243" s="1"/>
      <c r="AL3243" s="1"/>
    </row>
    <row r="3244" spans="36:38" ht="12" x14ac:dyDescent="0.2">
      <c r="AJ3244" s="1"/>
      <c r="AK3244" s="1"/>
      <c r="AL3244" s="1"/>
    </row>
    <row r="3245" spans="36:38" ht="12" x14ac:dyDescent="0.2">
      <c r="AJ3245" s="1"/>
      <c r="AK3245" s="1"/>
      <c r="AL3245" s="1"/>
    </row>
    <row r="3246" spans="36:38" ht="12" x14ac:dyDescent="0.2">
      <c r="AJ3246" s="1"/>
      <c r="AK3246" s="1"/>
      <c r="AL3246" s="1"/>
    </row>
    <row r="3247" spans="36:38" ht="12" x14ac:dyDescent="0.2">
      <c r="AJ3247" s="1"/>
      <c r="AK3247" s="1"/>
      <c r="AL3247" s="1"/>
    </row>
    <row r="3248" spans="36:38" ht="12" x14ac:dyDescent="0.2">
      <c r="AJ3248" s="1"/>
      <c r="AK3248" s="1"/>
      <c r="AL3248" s="1"/>
    </row>
    <row r="3249" spans="36:38" ht="12" x14ac:dyDescent="0.2">
      <c r="AJ3249" s="1"/>
      <c r="AK3249" s="1"/>
      <c r="AL3249" s="1"/>
    </row>
    <row r="3250" spans="36:38" ht="12" x14ac:dyDescent="0.2">
      <c r="AJ3250" s="1"/>
      <c r="AK3250" s="1"/>
      <c r="AL3250" s="1"/>
    </row>
    <row r="3251" spans="36:38" ht="12" x14ac:dyDescent="0.2">
      <c r="AJ3251" s="1"/>
      <c r="AK3251" s="1"/>
      <c r="AL3251" s="1"/>
    </row>
    <row r="3252" spans="36:38" ht="12" x14ac:dyDescent="0.2">
      <c r="AJ3252" s="1"/>
      <c r="AK3252" s="1"/>
      <c r="AL3252" s="1"/>
    </row>
    <row r="3253" spans="36:38" ht="12" x14ac:dyDescent="0.2">
      <c r="AJ3253" s="1"/>
      <c r="AK3253" s="1"/>
      <c r="AL3253" s="1"/>
    </row>
    <row r="3254" spans="36:38" ht="12" x14ac:dyDescent="0.2">
      <c r="AJ3254" s="1"/>
      <c r="AK3254" s="1"/>
      <c r="AL3254" s="1"/>
    </row>
    <row r="3255" spans="36:38" ht="12" x14ac:dyDescent="0.2">
      <c r="AJ3255" s="1"/>
      <c r="AK3255" s="1"/>
      <c r="AL3255" s="1"/>
    </row>
    <row r="3256" spans="36:38" ht="12" x14ac:dyDescent="0.2">
      <c r="AJ3256" s="1"/>
      <c r="AK3256" s="1"/>
      <c r="AL3256" s="1"/>
    </row>
    <row r="3257" spans="36:38" ht="12" x14ac:dyDescent="0.2">
      <c r="AJ3257" s="1"/>
      <c r="AK3257" s="1"/>
      <c r="AL3257" s="1"/>
    </row>
    <row r="3258" spans="36:38" ht="12" x14ac:dyDescent="0.2">
      <c r="AJ3258" s="1"/>
      <c r="AK3258" s="1"/>
      <c r="AL3258" s="1"/>
    </row>
    <row r="3259" spans="36:38" ht="12" x14ac:dyDescent="0.2">
      <c r="AJ3259" s="1"/>
      <c r="AK3259" s="1"/>
      <c r="AL3259" s="1"/>
    </row>
    <row r="3260" spans="36:38" ht="12" x14ac:dyDescent="0.2">
      <c r="AJ3260" s="1"/>
      <c r="AK3260" s="1"/>
      <c r="AL3260" s="1"/>
    </row>
    <row r="3261" spans="36:38" ht="12" x14ac:dyDescent="0.2">
      <c r="AJ3261" s="1"/>
      <c r="AK3261" s="1"/>
      <c r="AL3261" s="1"/>
    </row>
    <row r="3262" spans="36:38" ht="12" x14ac:dyDescent="0.2">
      <c r="AJ3262" s="1"/>
      <c r="AK3262" s="1"/>
      <c r="AL3262" s="1"/>
    </row>
    <row r="3263" spans="36:38" ht="12" x14ac:dyDescent="0.2">
      <c r="AJ3263" s="1"/>
      <c r="AK3263" s="1"/>
      <c r="AL3263" s="1"/>
    </row>
    <row r="3264" spans="36:38" ht="12" x14ac:dyDescent="0.2">
      <c r="AJ3264" s="1"/>
      <c r="AK3264" s="1"/>
      <c r="AL3264" s="1"/>
    </row>
    <row r="3265" spans="36:38" ht="12" x14ac:dyDescent="0.2">
      <c r="AJ3265" s="1"/>
      <c r="AK3265" s="1"/>
      <c r="AL3265" s="1"/>
    </row>
    <row r="3266" spans="36:38" ht="12" x14ac:dyDescent="0.2">
      <c r="AJ3266" s="1"/>
      <c r="AK3266" s="1"/>
      <c r="AL3266" s="1"/>
    </row>
    <row r="3267" spans="36:38" ht="12" x14ac:dyDescent="0.2">
      <c r="AJ3267" s="1"/>
      <c r="AK3267" s="1"/>
      <c r="AL3267" s="1"/>
    </row>
    <row r="3268" spans="36:38" ht="12" x14ac:dyDescent="0.2">
      <c r="AJ3268" s="1"/>
      <c r="AK3268" s="1"/>
      <c r="AL3268" s="1"/>
    </row>
    <row r="3269" spans="36:38" ht="12" x14ac:dyDescent="0.2">
      <c r="AJ3269" s="1"/>
      <c r="AK3269" s="1"/>
      <c r="AL3269" s="1"/>
    </row>
    <row r="3270" spans="36:38" ht="12" x14ac:dyDescent="0.2">
      <c r="AJ3270" s="1"/>
      <c r="AK3270" s="1"/>
      <c r="AL3270" s="1"/>
    </row>
    <row r="3271" spans="36:38" ht="12" x14ac:dyDescent="0.2">
      <c r="AJ3271" s="1"/>
      <c r="AK3271" s="1"/>
      <c r="AL3271" s="1"/>
    </row>
    <row r="3272" spans="36:38" ht="12" x14ac:dyDescent="0.2">
      <c r="AJ3272" s="1"/>
      <c r="AK3272" s="1"/>
      <c r="AL3272" s="1"/>
    </row>
    <row r="3273" spans="36:38" ht="12" x14ac:dyDescent="0.2">
      <c r="AJ3273" s="1"/>
      <c r="AK3273" s="1"/>
      <c r="AL3273" s="1"/>
    </row>
    <row r="3274" spans="36:38" ht="12" x14ac:dyDescent="0.2">
      <c r="AJ3274" s="1"/>
      <c r="AK3274" s="1"/>
      <c r="AL3274" s="1"/>
    </row>
    <row r="3275" spans="36:38" ht="12" x14ac:dyDescent="0.2">
      <c r="AJ3275" s="1"/>
      <c r="AK3275" s="1"/>
      <c r="AL3275" s="1"/>
    </row>
    <row r="3276" spans="36:38" ht="12" x14ac:dyDescent="0.2">
      <c r="AJ3276" s="1"/>
      <c r="AK3276" s="1"/>
      <c r="AL3276" s="1"/>
    </row>
    <row r="3277" spans="36:38" ht="12" x14ac:dyDescent="0.2">
      <c r="AJ3277" s="1"/>
      <c r="AK3277" s="1"/>
      <c r="AL3277" s="1"/>
    </row>
    <row r="3278" spans="36:38" ht="12" x14ac:dyDescent="0.2">
      <c r="AJ3278" s="1"/>
      <c r="AK3278" s="1"/>
      <c r="AL3278" s="1"/>
    </row>
    <row r="3279" spans="36:38" ht="12" x14ac:dyDescent="0.2">
      <c r="AJ3279" s="1"/>
      <c r="AK3279" s="1"/>
      <c r="AL3279" s="1"/>
    </row>
    <row r="3280" spans="36:38" ht="12" x14ac:dyDescent="0.2">
      <c r="AJ3280" s="1"/>
      <c r="AK3280" s="1"/>
      <c r="AL3280" s="1"/>
    </row>
    <row r="3281" spans="36:38" ht="12" x14ac:dyDescent="0.2">
      <c r="AJ3281" s="1"/>
      <c r="AK3281" s="1"/>
      <c r="AL3281" s="1"/>
    </row>
    <row r="3282" spans="36:38" ht="12" x14ac:dyDescent="0.2">
      <c r="AJ3282" s="1"/>
      <c r="AK3282" s="1"/>
      <c r="AL3282" s="1"/>
    </row>
    <row r="3283" spans="36:38" ht="12" x14ac:dyDescent="0.2">
      <c r="AJ3283" s="1"/>
      <c r="AK3283" s="1"/>
      <c r="AL3283" s="1"/>
    </row>
    <row r="3284" spans="36:38" ht="12" x14ac:dyDescent="0.2">
      <c r="AJ3284" s="1"/>
      <c r="AK3284" s="1"/>
      <c r="AL3284" s="1"/>
    </row>
    <row r="3285" spans="36:38" ht="12" x14ac:dyDescent="0.2">
      <c r="AJ3285" s="1"/>
      <c r="AK3285" s="1"/>
      <c r="AL3285" s="1"/>
    </row>
    <row r="3286" spans="36:38" ht="12" x14ac:dyDescent="0.2">
      <c r="AJ3286" s="1"/>
      <c r="AK3286" s="1"/>
      <c r="AL3286" s="1"/>
    </row>
    <row r="3287" spans="36:38" ht="12" x14ac:dyDescent="0.2">
      <c r="AJ3287" s="1"/>
      <c r="AK3287" s="1"/>
      <c r="AL3287" s="1"/>
    </row>
    <row r="3288" spans="36:38" ht="12" x14ac:dyDescent="0.2">
      <c r="AJ3288" s="1"/>
      <c r="AK3288" s="1"/>
      <c r="AL3288" s="1"/>
    </row>
    <row r="3289" spans="36:38" ht="12" x14ac:dyDescent="0.2">
      <c r="AJ3289" s="1"/>
      <c r="AK3289" s="1"/>
      <c r="AL3289" s="1"/>
    </row>
    <row r="3290" spans="36:38" ht="12" x14ac:dyDescent="0.2">
      <c r="AJ3290" s="1"/>
      <c r="AK3290" s="1"/>
      <c r="AL3290" s="1"/>
    </row>
    <row r="3291" spans="36:38" ht="12" x14ac:dyDescent="0.2">
      <c r="AJ3291" s="1"/>
      <c r="AK3291" s="1"/>
      <c r="AL3291" s="1"/>
    </row>
    <row r="3292" spans="36:38" ht="12" x14ac:dyDescent="0.2">
      <c r="AJ3292" s="1"/>
      <c r="AK3292" s="1"/>
      <c r="AL3292" s="1"/>
    </row>
    <row r="3293" spans="36:38" ht="12" x14ac:dyDescent="0.2">
      <c r="AJ3293" s="1"/>
      <c r="AK3293" s="1"/>
      <c r="AL3293" s="1"/>
    </row>
    <row r="3294" spans="36:38" ht="12" x14ac:dyDescent="0.2">
      <c r="AJ3294" s="1"/>
      <c r="AK3294" s="1"/>
      <c r="AL3294" s="1"/>
    </row>
    <row r="3295" spans="36:38" ht="12" x14ac:dyDescent="0.2">
      <c r="AJ3295" s="1"/>
      <c r="AK3295" s="1"/>
      <c r="AL3295" s="1"/>
    </row>
    <row r="3296" spans="36:38" ht="12" x14ac:dyDescent="0.2">
      <c r="AJ3296" s="1"/>
      <c r="AK3296" s="1"/>
      <c r="AL3296" s="1"/>
    </row>
    <row r="3297" spans="36:38" ht="12" x14ac:dyDescent="0.2">
      <c r="AJ3297" s="1"/>
      <c r="AK3297" s="1"/>
      <c r="AL3297" s="1"/>
    </row>
    <row r="3298" spans="36:38" ht="12" x14ac:dyDescent="0.2">
      <c r="AJ3298" s="1"/>
      <c r="AK3298" s="1"/>
      <c r="AL3298" s="1"/>
    </row>
    <row r="3299" spans="36:38" ht="12" x14ac:dyDescent="0.2">
      <c r="AJ3299" s="1"/>
      <c r="AK3299" s="1"/>
      <c r="AL3299" s="1"/>
    </row>
    <row r="3300" spans="36:38" ht="12" x14ac:dyDescent="0.2">
      <c r="AJ3300" s="1"/>
      <c r="AK3300" s="1"/>
      <c r="AL3300" s="1"/>
    </row>
    <row r="3301" spans="36:38" ht="12" x14ac:dyDescent="0.2">
      <c r="AJ3301" s="1"/>
      <c r="AK3301" s="1"/>
      <c r="AL3301" s="1"/>
    </row>
    <row r="3302" spans="36:38" ht="12" x14ac:dyDescent="0.2">
      <c r="AJ3302" s="1"/>
      <c r="AK3302" s="1"/>
      <c r="AL3302" s="1"/>
    </row>
    <row r="3303" spans="36:38" ht="12" x14ac:dyDescent="0.2">
      <c r="AJ3303" s="1"/>
      <c r="AK3303" s="1"/>
      <c r="AL3303" s="1"/>
    </row>
    <row r="3304" spans="36:38" ht="12" x14ac:dyDescent="0.2">
      <c r="AJ3304" s="1"/>
      <c r="AK3304" s="1"/>
      <c r="AL3304" s="1"/>
    </row>
    <row r="3305" spans="36:38" ht="12" x14ac:dyDescent="0.2">
      <c r="AJ3305" s="1"/>
      <c r="AK3305" s="1"/>
      <c r="AL3305" s="1"/>
    </row>
    <row r="3306" spans="36:38" ht="12" x14ac:dyDescent="0.2">
      <c r="AJ3306" s="1"/>
      <c r="AK3306" s="1"/>
      <c r="AL3306" s="1"/>
    </row>
    <row r="3307" spans="36:38" ht="12" x14ac:dyDescent="0.2">
      <c r="AJ3307" s="1"/>
      <c r="AK3307" s="1"/>
      <c r="AL3307" s="1"/>
    </row>
    <row r="3308" spans="36:38" ht="12" x14ac:dyDescent="0.2">
      <c r="AJ3308" s="1"/>
      <c r="AK3308" s="1"/>
      <c r="AL3308" s="1"/>
    </row>
    <row r="3309" spans="36:38" ht="12" x14ac:dyDescent="0.2">
      <c r="AJ3309" s="1"/>
      <c r="AK3309" s="1"/>
      <c r="AL3309" s="1"/>
    </row>
    <row r="3310" spans="36:38" ht="12" x14ac:dyDescent="0.2">
      <c r="AJ3310" s="1"/>
      <c r="AK3310" s="1"/>
      <c r="AL3310" s="1"/>
    </row>
    <row r="3311" spans="36:38" ht="12" x14ac:dyDescent="0.2">
      <c r="AJ3311" s="1"/>
      <c r="AK3311" s="1"/>
      <c r="AL3311" s="1"/>
    </row>
    <row r="3312" spans="36:38" ht="12" x14ac:dyDescent="0.2">
      <c r="AJ3312" s="1"/>
      <c r="AK3312" s="1"/>
      <c r="AL3312" s="1"/>
    </row>
    <row r="3313" spans="36:38" ht="12" x14ac:dyDescent="0.2">
      <c r="AJ3313" s="1"/>
      <c r="AK3313" s="1"/>
      <c r="AL3313" s="1"/>
    </row>
    <row r="3314" spans="36:38" ht="12" x14ac:dyDescent="0.2">
      <c r="AJ3314" s="1"/>
      <c r="AK3314" s="1"/>
      <c r="AL3314" s="1"/>
    </row>
    <row r="3315" spans="36:38" ht="12" x14ac:dyDescent="0.2">
      <c r="AJ3315" s="1"/>
      <c r="AK3315" s="1"/>
      <c r="AL3315" s="1"/>
    </row>
    <row r="3316" spans="36:38" ht="12" x14ac:dyDescent="0.2">
      <c r="AJ3316" s="1"/>
      <c r="AK3316" s="1"/>
      <c r="AL3316" s="1"/>
    </row>
    <row r="3317" spans="36:38" ht="12" x14ac:dyDescent="0.2">
      <c r="AJ3317" s="1"/>
      <c r="AK3317" s="1"/>
      <c r="AL3317" s="1"/>
    </row>
    <row r="3318" spans="36:38" ht="12" x14ac:dyDescent="0.2">
      <c r="AJ3318" s="1"/>
      <c r="AK3318" s="1"/>
      <c r="AL3318" s="1"/>
    </row>
    <row r="3319" spans="36:38" ht="12" x14ac:dyDescent="0.2">
      <c r="AJ3319" s="1"/>
      <c r="AK3319" s="1"/>
      <c r="AL3319" s="1"/>
    </row>
    <row r="3320" spans="36:38" ht="12" x14ac:dyDescent="0.2">
      <c r="AJ3320" s="1"/>
      <c r="AK3320" s="1"/>
      <c r="AL3320" s="1"/>
    </row>
    <row r="3321" spans="36:38" ht="12" x14ac:dyDescent="0.2">
      <c r="AJ3321" s="1"/>
      <c r="AK3321" s="1"/>
      <c r="AL3321" s="1"/>
    </row>
    <row r="3322" spans="36:38" ht="12" x14ac:dyDescent="0.2">
      <c r="AJ3322" s="1"/>
      <c r="AK3322" s="1"/>
      <c r="AL3322" s="1"/>
    </row>
    <row r="3323" spans="36:38" ht="12" x14ac:dyDescent="0.2">
      <c r="AJ3323" s="1"/>
      <c r="AK3323" s="1"/>
      <c r="AL3323" s="1"/>
    </row>
    <row r="3324" spans="36:38" ht="12" x14ac:dyDescent="0.2">
      <c r="AJ3324" s="1"/>
      <c r="AK3324" s="1"/>
      <c r="AL3324" s="1"/>
    </row>
    <row r="3325" spans="36:38" ht="12" x14ac:dyDescent="0.2">
      <c r="AJ3325" s="1"/>
      <c r="AK3325" s="1"/>
      <c r="AL3325" s="1"/>
    </row>
    <row r="3326" spans="36:38" ht="12" x14ac:dyDescent="0.2">
      <c r="AJ3326" s="1"/>
      <c r="AK3326" s="1"/>
      <c r="AL3326" s="1"/>
    </row>
    <row r="3327" spans="36:38" ht="12" x14ac:dyDescent="0.2">
      <c r="AJ3327" s="1"/>
      <c r="AK3327" s="1"/>
      <c r="AL3327" s="1"/>
    </row>
    <row r="3328" spans="36:38" ht="12" x14ac:dyDescent="0.2">
      <c r="AJ3328" s="1"/>
      <c r="AK3328" s="1"/>
      <c r="AL3328" s="1"/>
    </row>
    <row r="3329" spans="36:38" ht="12" x14ac:dyDescent="0.2">
      <c r="AJ3329" s="1"/>
      <c r="AK3329" s="1"/>
      <c r="AL3329" s="1"/>
    </row>
    <row r="3330" spans="36:38" ht="12" x14ac:dyDescent="0.2">
      <c r="AJ3330" s="1"/>
      <c r="AK3330" s="1"/>
      <c r="AL3330" s="1"/>
    </row>
    <row r="3331" spans="36:38" ht="12" x14ac:dyDescent="0.2">
      <c r="AJ3331" s="1"/>
      <c r="AK3331" s="1"/>
      <c r="AL3331" s="1"/>
    </row>
    <row r="3332" spans="36:38" ht="12" x14ac:dyDescent="0.2">
      <c r="AJ3332" s="1"/>
      <c r="AK3332" s="1"/>
      <c r="AL3332" s="1"/>
    </row>
    <row r="3333" spans="36:38" ht="12" x14ac:dyDescent="0.2">
      <c r="AJ3333" s="1"/>
      <c r="AK3333" s="1"/>
      <c r="AL3333" s="1"/>
    </row>
    <row r="3334" spans="36:38" ht="12" x14ac:dyDescent="0.2">
      <c r="AJ3334" s="1"/>
      <c r="AK3334" s="1"/>
      <c r="AL3334" s="1"/>
    </row>
    <row r="3335" spans="36:38" ht="12" x14ac:dyDescent="0.2">
      <c r="AJ3335" s="1"/>
      <c r="AK3335" s="1"/>
      <c r="AL3335" s="1"/>
    </row>
    <row r="3336" spans="36:38" ht="12" x14ac:dyDescent="0.2">
      <c r="AJ3336" s="1"/>
      <c r="AK3336" s="1"/>
      <c r="AL3336" s="1"/>
    </row>
    <row r="3337" spans="36:38" ht="12" x14ac:dyDescent="0.2">
      <c r="AJ3337" s="1"/>
      <c r="AK3337" s="1"/>
      <c r="AL3337" s="1"/>
    </row>
    <row r="3338" spans="36:38" ht="12" x14ac:dyDescent="0.2">
      <c r="AJ3338" s="1"/>
      <c r="AK3338" s="1"/>
      <c r="AL3338" s="1"/>
    </row>
    <row r="3339" spans="36:38" ht="12" x14ac:dyDescent="0.2">
      <c r="AJ3339" s="1"/>
      <c r="AK3339" s="1"/>
      <c r="AL3339" s="1"/>
    </row>
    <row r="3340" spans="36:38" ht="12" x14ac:dyDescent="0.2">
      <c r="AJ3340" s="1"/>
      <c r="AK3340" s="1"/>
      <c r="AL3340" s="1"/>
    </row>
    <row r="3341" spans="36:38" ht="12" x14ac:dyDescent="0.2">
      <c r="AJ3341" s="1"/>
      <c r="AK3341" s="1"/>
      <c r="AL3341" s="1"/>
    </row>
    <row r="3342" spans="36:38" ht="12" x14ac:dyDescent="0.2">
      <c r="AJ3342" s="1"/>
      <c r="AK3342" s="1"/>
      <c r="AL3342" s="1"/>
    </row>
    <row r="3343" spans="36:38" ht="12" x14ac:dyDescent="0.2">
      <c r="AJ3343" s="1"/>
      <c r="AK3343" s="1"/>
      <c r="AL3343" s="1"/>
    </row>
    <row r="3344" spans="36:38" ht="12" x14ac:dyDescent="0.2">
      <c r="AJ3344" s="1"/>
      <c r="AK3344" s="1"/>
      <c r="AL3344" s="1"/>
    </row>
    <row r="3345" spans="36:38" ht="12" x14ac:dyDescent="0.2">
      <c r="AJ3345" s="1"/>
      <c r="AK3345" s="1"/>
      <c r="AL3345" s="1"/>
    </row>
    <row r="3346" spans="36:38" ht="12" x14ac:dyDescent="0.2">
      <c r="AJ3346" s="1"/>
      <c r="AK3346" s="1"/>
      <c r="AL3346" s="1"/>
    </row>
    <row r="3347" spans="36:38" ht="12" x14ac:dyDescent="0.2">
      <c r="AJ3347" s="1"/>
      <c r="AK3347" s="1"/>
      <c r="AL3347" s="1"/>
    </row>
    <row r="3348" spans="36:38" ht="12" x14ac:dyDescent="0.2">
      <c r="AJ3348" s="1"/>
      <c r="AK3348" s="1"/>
      <c r="AL3348" s="1"/>
    </row>
    <row r="3349" spans="36:38" ht="12" x14ac:dyDescent="0.2">
      <c r="AJ3349" s="1"/>
      <c r="AK3349" s="1"/>
      <c r="AL3349" s="1"/>
    </row>
    <row r="3350" spans="36:38" ht="12" x14ac:dyDescent="0.2">
      <c r="AJ3350" s="1"/>
      <c r="AK3350" s="1"/>
      <c r="AL3350" s="1"/>
    </row>
    <row r="3351" spans="36:38" ht="12" x14ac:dyDescent="0.2">
      <c r="AJ3351" s="1"/>
      <c r="AK3351" s="1"/>
      <c r="AL3351" s="1"/>
    </row>
    <row r="3352" spans="36:38" ht="12" x14ac:dyDescent="0.2">
      <c r="AJ3352" s="1"/>
      <c r="AK3352" s="1"/>
      <c r="AL3352" s="1"/>
    </row>
    <row r="3353" spans="36:38" ht="12" x14ac:dyDescent="0.2">
      <c r="AJ3353" s="1"/>
      <c r="AK3353" s="1"/>
      <c r="AL3353" s="1"/>
    </row>
    <row r="3354" spans="36:38" ht="12" x14ac:dyDescent="0.2">
      <c r="AJ3354" s="1"/>
      <c r="AK3354" s="1"/>
      <c r="AL3354" s="1"/>
    </row>
    <row r="3355" spans="36:38" ht="12" x14ac:dyDescent="0.2">
      <c r="AJ3355" s="1"/>
      <c r="AK3355" s="1"/>
      <c r="AL3355" s="1"/>
    </row>
    <row r="3356" spans="36:38" ht="12" x14ac:dyDescent="0.2">
      <c r="AJ3356" s="1"/>
      <c r="AK3356" s="1"/>
      <c r="AL3356" s="1"/>
    </row>
    <row r="3357" spans="36:38" ht="12" x14ac:dyDescent="0.2">
      <c r="AJ3357" s="1"/>
      <c r="AK3357" s="1"/>
      <c r="AL3357" s="1"/>
    </row>
    <row r="3358" spans="36:38" ht="12" x14ac:dyDescent="0.2">
      <c r="AJ3358" s="1"/>
      <c r="AK3358" s="1"/>
      <c r="AL3358" s="1"/>
    </row>
    <row r="3359" spans="36:38" ht="12" x14ac:dyDescent="0.2">
      <c r="AJ3359" s="1"/>
      <c r="AK3359" s="1"/>
      <c r="AL3359" s="1"/>
    </row>
    <row r="3360" spans="36:38" ht="12" x14ac:dyDescent="0.2">
      <c r="AJ3360" s="1"/>
      <c r="AK3360" s="1"/>
      <c r="AL3360" s="1"/>
    </row>
    <row r="3361" spans="36:38" ht="12" x14ac:dyDescent="0.2">
      <c r="AJ3361" s="1"/>
      <c r="AK3361" s="1"/>
      <c r="AL3361" s="1"/>
    </row>
    <row r="3362" spans="36:38" ht="12" x14ac:dyDescent="0.2">
      <c r="AJ3362" s="1"/>
      <c r="AK3362" s="1"/>
      <c r="AL3362" s="1"/>
    </row>
    <row r="3363" spans="36:38" ht="12" x14ac:dyDescent="0.2">
      <c r="AJ3363" s="1"/>
      <c r="AK3363" s="1"/>
      <c r="AL3363" s="1"/>
    </row>
    <row r="3364" spans="36:38" ht="12" x14ac:dyDescent="0.2">
      <c r="AJ3364" s="1"/>
      <c r="AK3364" s="1"/>
      <c r="AL3364" s="1"/>
    </row>
    <row r="3365" spans="36:38" ht="12" x14ac:dyDescent="0.2">
      <c r="AJ3365" s="1"/>
      <c r="AK3365" s="1"/>
      <c r="AL3365" s="1"/>
    </row>
    <row r="3366" spans="36:38" ht="12" x14ac:dyDescent="0.2">
      <c r="AJ3366" s="1"/>
      <c r="AK3366" s="1"/>
      <c r="AL3366" s="1"/>
    </row>
    <row r="3367" spans="36:38" ht="12" x14ac:dyDescent="0.2">
      <c r="AJ3367" s="1"/>
      <c r="AK3367" s="1"/>
      <c r="AL3367" s="1"/>
    </row>
    <row r="3368" spans="36:38" ht="12" x14ac:dyDescent="0.2">
      <c r="AJ3368" s="1"/>
      <c r="AK3368" s="1"/>
      <c r="AL3368" s="1"/>
    </row>
    <row r="3369" spans="36:38" ht="12" x14ac:dyDescent="0.2">
      <c r="AJ3369" s="1"/>
      <c r="AK3369" s="1"/>
      <c r="AL3369" s="1"/>
    </row>
    <row r="3370" spans="36:38" ht="12" x14ac:dyDescent="0.2">
      <c r="AJ3370" s="1"/>
      <c r="AK3370" s="1"/>
      <c r="AL3370" s="1"/>
    </row>
    <row r="3371" spans="36:38" ht="12" x14ac:dyDescent="0.2">
      <c r="AJ3371" s="1"/>
      <c r="AK3371" s="1"/>
      <c r="AL3371" s="1"/>
    </row>
    <row r="3372" spans="36:38" ht="12" x14ac:dyDescent="0.2">
      <c r="AJ3372" s="1"/>
      <c r="AK3372" s="1"/>
      <c r="AL3372" s="1"/>
    </row>
    <row r="3373" spans="36:38" ht="12" x14ac:dyDescent="0.2">
      <c r="AJ3373" s="1"/>
      <c r="AK3373" s="1"/>
      <c r="AL3373" s="1"/>
    </row>
    <row r="3374" spans="36:38" ht="12" x14ac:dyDescent="0.2">
      <c r="AJ3374" s="1"/>
      <c r="AK3374" s="1"/>
      <c r="AL3374" s="1"/>
    </row>
    <row r="3375" spans="36:38" ht="12" x14ac:dyDescent="0.2">
      <c r="AJ3375" s="1"/>
      <c r="AK3375" s="1"/>
      <c r="AL3375" s="1"/>
    </row>
    <row r="3376" spans="36:38" ht="12" x14ac:dyDescent="0.2">
      <c r="AJ3376" s="1"/>
      <c r="AK3376" s="1"/>
      <c r="AL3376" s="1"/>
    </row>
    <row r="3377" spans="36:38" ht="12" x14ac:dyDescent="0.2">
      <c r="AJ3377" s="1"/>
      <c r="AK3377" s="1"/>
      <c r="AL3377" s="1"/>
    </row>
    <row r="3378" spans="36:38" ht="12" x14ac:dyDescent="0.2">
      <c r="AJ3378" s="1"/>
      <c r="AK3378" s="1"/>
      <c r="AL3378" s="1"/>
    </row>
    <row r="3379" spans="36:38" ht="12" x14ac:dyDescent="0.2">
      <c r="AJ3379" s="1"/>
      <c r="AK3379" s="1"/>
      <c r="AL3379" s="1"/>
    </row>
    <row r="3380" spans="36:38" ht="12" x14ac:dyDescent="0.2">
      <c r="AJ3380" s="1"/>
      <c r="AK3380" s="1"/>
      <c r="AL3380" s="1"/>
    </row>
    <row r="3381" spans="36:38" ht="12" x14ac:dyDescent="0.2">
      <c r="AJ3381" s="1"/>
      <c r="AK3381" s="1"/>
      <c r="AL3381" s="1"/>
    </row>
    <row r="3382" spans="36:38" ht="12" x14ac:dyDescent="0.2">
      <c r="AJ3382" s="1"/>
      <c r="AK3382" s="1"/>
      <c r="AL3382" s="1"/>
    </row>
    <row r="3383" spans="36:38" ht="12" x14ac:dyDescent="0.2">
      <c r="AJ3383" s="1"/>
      <c r="AK3383" s="1"/>
      <c r="AL3383" s="1"/>
    </row>
    <row r="3384" spans="36:38" ht="12" x14ac:dyDescent="0.2">
      <c r="AJ3384" s="1"/>
      <c r="AK3384" s="1"/>
      <c r="AL3384" s="1"/>
    </row>
    <row r="3385" spans="36:38" ht="12" x14ac:dyDescent="0.2">
      <c r="AJ3385" s="1"/>
      <c r="AK3385" s="1"/>
      <c r="AL3385" s="1"/>
    </row>
    <row r="3386" spans="36:38" ht="12" x14ac:dyDescent="0.2">
      <c r="AJ3386" s="1"/>
      <c r="AK3386" s="1"/>
      <c r="AL3386" s="1"/>
    </row>
    <row r="3387" spans="36:38" ht="12" x14ac:dyDescent="0.2">
      <c r="AJ3387" s="1"/>
      <c r="AK3387" s="1"/>
      <c r="AL3387" s="1"/>
    </row>
    <row r="3388" spans="36:38" ht="12" x14ac:dyDescent="0.2">
      <c r="AJ3388" s="1"/>
      <c r="AK3388" s="1"/>
      <c r="AL3388" s="1"/>
    </row>
    <row r="3389" spans="36:38" ht="12" x14ac:dyDescent="0.2">
      <c r="AJ3389" s="1"/>
      <c r="AK3389" s="1"/>
      <c r="AL3389" s="1"/>
    </row>
    <row r="3390" spans="36:38" ht="12" x14ac:dyDescent="0.2">
      <c r="AJ3390" s="1"/>
      <c r="AK3390" s="1"/>
      <c r="AL3390" s="1"/>
    </row>
    <row r="3391" spans="36:38" ht="12" x14ac:dyDescent="0.2">
      <c r="AJ3391" s="1"/>
      <c r="AK3391" s="1"/>
      <c r="AL3391" s="1"/>
    </row>
    <row r="3392" spans="36:38" ht="12" x14ac:dyDescent="0.2">
      <c r="AJ3392" s="1"/>
      <c r="AK3392" s="1"/>
      <c r="AL3392" s="1"/>
    </row>
    <row r="3393" spans="36:38" ht="12" x14ac:dyDescent="0.2">
      <c r="AJ3393" s="1"/>
      <c r="AK3393" s="1"/>
      <c r="AL3393" s="1"/>
    </row>
    <row r="3394" spans="36:38" ht="12" x14ac:dyDescent="0.2">
      <c r="AJ3394" s="1"/>
      <c r="AK3394" s="1"/>
      <c r="AL3394" s="1"/>
    </row>
    <row r="3395" spans="36:38" ht="12" x14ac:dyDescent="0.2">
      <c r="AJ3395" s="1"/>
      <c r="AK3395" s="1"/>
      <c r="AL3395" s="1"/>
    </row>
    <row r="3396" spans="36:38" ht="12" x14ac:dyDescent="0.2">
      <c r="AJ3396" s="1"/>
      <c r="AK3396" s="1"/>
      <c r="AL3396" s="1"/>
    </row>
    <row r="3397" spans="36:38" ht="12" x14ac:dyDescent="0.2">
      <c r="AJ3397" s="1"/>
      <c r="AK3397" s="1"/>
      <c r="AL3397" s="1"/>
    </row>
    <row r="3398" spans="36:38" ht="12" x14ac:dyDescent="0.2">
      <c r="AJ3398" s="1"/>
      <c r="AK3398" s="1"/>
      <c r="AL3398" s="1"/>
    </row>
    <row r="3399" spans="36:38" ht="12" x14ac:dyDescent="0.2">
      <c r="AJ3399" s="1"/>
      <c r="AK3399" s="1"/>
      <c r="AL3399" s="1"/>
    </row>
    <row r="3400" spans="36:38" ht="12" x14ac:dyDescent="0.2">
      <c r="AJ3400" s="1"/>
      <c r="AK3400" s="1"/>
      <c r="AL3400" s="1"/>
    </row>
    <row r="3401" spans="36:38" ht="12" x14ac:dyDescent="0.2">
      <c r="AJ3401" s="1"/>
      <c r="AK3401" s="1"/>
      <c r="AL3401" s="1"/>
    </row>
    <row r="3402" spans="36:38" ht="12" x14ac:dyDescent="0.2">
      <c r="AJ3402" s="1"/>
      <c r="AK3402" s="1"/>
      <c r="AL3402" s="1"/>
    </row>
    <row r="3403" spans="36:38" ht="12" x14ac:dyDescent="0.2">
      <c r="AJ3403" s="1"/>
      <c r="AK3403" s="1"/>
      <c r="AL3403" s="1"/>
    </row>
    <row r="3404" spans="36:38" ht="12" x14ac:dyDescent="0.2">
      <c r="AJ3404" s="1"/>
      <c r="AK3404" s="1"/>
      <c r="AL3404" s="1"/>
    </row>
    <row r="3405" spans="36:38" ht="12" x14ac:dyDescent="0.2">
      <c r="AJ3405" s="1"/>
      <c r="AK3405" s="1"/>
      <c r="AL3405" s="1"/>
    </row>
    <row r="3406" spans="36:38" ht="12" x14ac:dyDescent="0.2">
      <c r="AJ3406" s="1"/>
      <c r="AK3406" s="1"/>
      <c r="AL3406" s="1"/>
    </row>
    <row r="3407" spans="36:38" ht="12" x14ac:dyDescent="0.2">
      <c r="AJ3407" s="1"/>
      <c r="AK3407" s="1"/>
      <c r="AL3407" s="1"/>
    </row>
    <row r="3408" spans="36:38" ht="12" x14ac:dyDescent="0.2">
      <c r="AJ3408" s="1"/>
      <c r="AK3408" s="1"/>
      <c r="AL3408" s="1"/>
    </row>
    <row r="3409" spans="36:38" ht="12" x14ac:dyDescent="0.2">
      <c r="AJ3409" s="1"/>
      <c r="AK3409" s="1"/>
      <c r="AL3409" s="1"/>
    </row>
    <row r="3410" spans="36:38" ht="12" x14ac:dyDescent="0.2">
      <c r="AJ3410" s="1"/>
      <c r="AK3410" s="1"/>
      <c r="AL3410" s="1"/>
    </row>
    <row r="3411" spans="36:38" ht="12" x14ac:dyDescent="0.2">
      <c r="AJ3411" s="1"/>
      <c r="AK3411" s="1"/>
      <c r="AL3411" s="1"/>
    </row>
    <row r="3412" spans="36:38" ht="12" x14ac:dyDescent="0.2">
      <c r="AJ3412" s="1"/>
      <c r="AK3412" s="1"/>
      <c r="AL3412" s="1"/>
    </row>
    <row r="3413" spans="36:38" ht="12" x14ac:dyDescent="0.2">
      <c r="AJ3413" s="1"/>
      <c r="AK3413" s="1"/>
      <c r="AL3413" s="1"/>
    </row>
    <row r="3414" spans="36:38" ht="12" x14ac:dyDescent="0.2">
      <c r="AJ3414" s="1"/>
      <c r="AK3414" s="1"/>
      <c r="AL3414" s="1"/>
    </row>
    <row r="3415" spans="36:38" ht="12" x14ac:dyDescent="0.2">
      <c r="AJ3415" s="1"/>
      <c r="AK3415" s="1"/>
      <c r="AL3415" s="1"/>
    </row>
    <row r="3416" spans="36:38" ht="12" x14ac:dyDescent="0.2">
      <c r="AJ3416" s="1"/>
      <c r="AK3416" s="1"/>
      <c r="AL3416" s="1"/>
    </row>
    <row r="3417" spans="36:38" ht="12" x14ac:dyDescent="0.2">
      <c r="AJ3417" s="1"/>
      <c r="AK3417" s="1"/>
      <c r="AL3417" s="1"/>
    </row>
    <row r="3418" spans="36:38" ht="12" x14ac:dyDescent="0.2">
      <c r="AJ3418" s="1"/>
      <c r="AK3418" s="1"/>
      <c r="AL3418" s="1"/>
    </row>
    <row r="3419" spans="36:38" ht="12" x14ac:dyDescent="0.2">
      <c r="AJ3419" s="1"/>
      <c r="AK3419" s="1"/>
      <c r="AL3419" s="1"/>
    </row>
    <row r="3420" spans="36:38" ht="12" x14ac:dyDescent="0.2">
      <c r="AJ3420" s="1"/>
      <c r="AK3420" s="1"/>
      <c r="AL3420" s="1"/>
    </row>
    <row r="3421" spans="36:38" ht="12" x14ac:dyDescent="0.2">
      <c r="AJ3421" s="1"/>
      <c r="AK3421" s="1"/>
      <c r="AL3421" s="1"/>
    </row>
    <row r="3422" spans="36:38" ht="12" x14ac:dyDescent="0.2">
      <c r="AJ3422" s="1"/>
      <c r="AK3422" s="1"/>
      <c r="AL3422" s="1"/>
    </row>
    <row r="3423" spans="36:38" ht="12" x14ac:dyDescent="0.2">
      <c r="AJ3423" s="1"/>
      <c r="AK3423" s="1"/>
      <c r="AL3423" s="1"/>
    </row>
    <row r="3424" spans="36:38" ht="12" x14ac:dyDescent="0.2">
      <c r="AJ3424" s="1"/>
      <c r="AK3424" s="1"/>
      <c r="AL3424" s="1"/>
    </row>
    <row r="3425" spans="36:38" ht="12" x14ac:dyDescent="0.2">
      <c r="AJ3425" s="1"/>
      <c r="AK3425" s="1"/>
      <c r="AL3425" s="1"/>
    </row>
    <row r="3426" spans="36:38" ht="12" x14ac:dyDescent="0.2">
      <c r="AJ3426" s="1"/>
      <c r="AK3426" s="1"/>
      <c r="AL3426" s="1"/>
    </row>
    <row r="3427" spans="36:38" ht="12" x14ac:dyDescent="0.2">
      <c r="AJ3427" s="1"/>
      <c r="AK3427" s="1"/>
      <c r="AL3427" s="1"/>
    </row>
    <row r="3428" spans="36:38" ht="12" x14ac:dyDescent="0.2">
      <c r="AJ3428" s="1"/>
      <c r="AK3428" s="1"/>
      <c r="AL3428" s="1"/>
    </row>
    <row r="3429" spans="36:38" ht="12" x14ac:dyDescent="0.2">
      <c r="AJ3429" s="1"/>
      <c r="AK3429" s="1"/>
      <c r="AL3429" s="1"/>
    </row>
    <row r="3430" spans="36:38" ht="12" x14ac:dyDescent="0.2">
      <c r="AJ3430" s="1"/>
      <c r="AK3430" s="1"/>
      <c r="AL3430" s="1"/>
    </row>
    <row r="3431" spans="36:38" ht="12" x14ac:dyDescent="0.2">
      <c r="AJ3431" s="1"/>
      <c r="AK3431" s="1"/>
      <c r="AL3431" s="1"/>
    </row>
    <row r="3432" spans="36:38" ht="12" x14ac:dyDescent="0.2">
      <c r="AJ3432" s="1"/>
      <c r="AK3432" s="1"/>
      <c r="AL3432" s="1"/>
    </row>
    <row r="3433" spans="36:38" ht="12" x14ac:dyDescent="0.2">
      <c r="AJ3433" s="1"/>
      <c r="AK3433" s="1"/>
      <c r="AL3433" s="1"/>
    </row>
    <row r="3434" spans="36:38" ht="12" x14ac:dyDescent="0.2">
      <c r="AJ3434" s="1"/>
      <c r="AK3434" s="1"/>
      <c r="AL3434" s="1"/>
    </row>
    <row r="3435" spans="36:38" ht="12" x14ac:dyDescent="0.2">
      <c r="AJ3435" s="1"/>
      <c r="AK3435" s="1"/>
      <c r="AL3435" s="1"/>
    </row>
    <row r="3436" spans="36:38" ht="12" x14ac:dyDescent="0.2">
      <c r="AJ3436" s="1"/>
      <c r="AK3436" s="1"/>
      <c r="AL3436" s="1"/>
    </row>
    <row r="3437" spans="36:38" ht="12" x14ac:dyDescent="0.2">
      <c r="AJ3437" s="1"/>
      <c r="AK3437" s="1"/>
      <c r="AL3437" s="1"/>
    </row>
    <row r="3438" spans="36:38" ht="12" x14ac:dyDescent="0.2">
      <c r="AJ3438" s="1"/>
      <c r="AK3438" s="1"/>
      <c r="AL3438" s="1"/>
    </row>
    <row r="3439" spans="36:38" ht="12" x14ac:dyDescent="0.2">
      <c r="AJ3439" s="1"/>
      <c r="AK3439" s="1"/>
      <c r="AL3439" s="1"/>
    </row>
    <row r="3440" spans="36:38" ht="12" x14ac:dyDescent="0.2">
      <c r="AJ3440" s="1"/>
      <c r="AK3440" s="1"/>
      <c r="AL3440" s="1"/>
    </row>
    <row r="3441" spans="36:38" ht="12" x14ac:dyDescent="0.2">
      <c r="AJ3441" s="1"/>
      <c r="AK3441" s="1"/>
      <c r="AL3441" s="1"/>
    </row>
    <row r="3442" spans="36:38" ht="12" x14ac:dyDescent="0.2">
      <c r="AJ3442" s="1"/>
      <c r="AK3442" s="1"/>
      <c r="AL3442" s="1"/>
    </row>
    <row r="3443" spans="36:38" ht="12" x14ac:dyDescent="0.2">
      <c r="AJ3443" s="1"/>
      <c r="AK3443" s="1"/>
      <c r="AL3443" s="1"/>
    </row>
    <row r="3444" spans="36:38" ht="12" x14ac:dyDescent="0.2">
      <c r="AJ3444" s="1"/>
      <c r="AK3444" s="1"/>
      <c r="AL3444" s="1"/>
    </row>
    <row r="3445" spans="36:38" ht="12" x14ac:dyDescent="0.2">
      <c r="AJ3445" s="1"/>
      <c r="AK3445" s="1"/>
      <c r="AL3445" s="1"/>
    </row>
    <row r="3446" spans="36:38" ht="12" x14ac:dyDescent="0.2">
      <c r="AJ3446" s="1"/>
      <c r="AK3446" s="1"/>
      <c r="AL3446" s="1"/>
    </row>
    <row r="3447" spans="36:38" ht="12" x14ac:dyDescent="0.2">
      <c r="AJ3447" s="1"/>
      <c r="AK3447" s="1"/>
      <c r="AL3447" s="1"/>
    </row>
    <row r="3448" spans="36:38" ht="12" x14ac:dyDescent="0.2">
      <c r="AJ3448" s="1"/>
      <c r="AK3448" s="1"/>
      <c r="AL3448" s="1"/>
    </row>
    <row r="3449" spans="36:38" ht="12" x14ac:dyDescent="0.2">
      <c r="AJ3449" s="1"/>
      <c r="AK3449" s="1"/>
      <c r="AL3449" s="1"/>
    </row>
    <row r="3450" spans="36:38" ht="12" x14ac:dyDescent="0.2">
      <c r="AJ3450" s="1"/>
      <c r="AK3450" s="1"/>
      <c r="AL3450" s="1"/>
    </row>
    <row r="3451" spans="36:38" ht="12" x14ac:dyDescent="0.2">
      <c r="AJ3451" s="1"/>
      <c r="AK3451" s="1"/>
      <c r="AL3451" s="1"/>
    </row>
    <row r="3452" spans="36:38" ht="12" x14ac:dyDescent="0.2">
      <c r="AJ3452" s="1"/>
      <c r="AK3452" s="1"/>
      <c r="AL3452" s="1"/>
    </row>
    <row r="3453" spans="36:38" ht="12" x14ac:dyDescent="0.2">
      <c r="AJ3453" s="1"/>
      <c r="AK3453" s="1"/>
      <c r="AL3453" s="1"/>
    </row>
    <row r="3454" spans="36:38" ht="12" x14ac:dyDescent="0.2">
      <c r="AJ3454" s="1"/>
      <c r="AK3454" s="1"/>
      <c r="AL3454" s="1"/>
    </row>
    <row r="3455" spans="36:38" ht="12" x14ac:dyDescent="0.2">
      <c r="AJ3455" s="1"/>
      <c r="AK3455" s="1"/>
      <c r="AL3455" s="1"/>
    </row>
    <row r="3456" spans="36:38" ht="12" x14ac:dyDescent="0.2">
      <c r="AJ3456" s="1"/>
      <c r="AK3456" s="1"/>
      <c r="AL3456" s="1"/>
    </row>
    <row r="3457" spans="36:38" ht="12" x14ac:dyDescent="0.2">
      <c r="AJ3457" s="1"/>
      <c r="AK3457" s="1"/>
      <c r="AL3457" s="1"/>
    </row>
    <row r="3458" spans="36:38" ht="12" x14ac:dyDescent="0.2">
      <c r="AJ3458" s="1"/>
      <c r="AK3458" s="1"/>
      <c r="AL3458" s="1"/>
    </row>
    <row r="3459" spans="36:38" ht="12" x14ac:dyDescent="0.2">
      <c r="AJ3459" s="1"/>
      <c r="AK3459" s="1"/>
      <c r="AL3459" s="1"/>
    </row>
    <row r="3460" spans="36:38" ht="12" x14ac:dyDescent="0.2">
      <c r="AJ3460" s="1"/>
      <c r="AK3460" s="1"/>
      <c r="AL3460" s="1"/>
    </row>
    <row r="3461" spans="36:38" ht="12" x14ac:dyDescent="0.2">
      <c r="AJ3461" s="1"/>
      <c r="AK3461" s="1"/>
      <c r="AL3461" s="1"/>
    </row>
    <row r="3462" spans="36:38" ht="12" x14ac:dyDescent="0.2">
      <c r="AJ3462" s="1"/>
      <c r="AK3462" s="1"/>
      <c r="AL3462" s="1"/>
    </row>
    <row r="3463" spans="36:38" ht="12" x14ac:dyDescent="0.2">
      <c r="AJ3463" s="1"/>
      <c r="AK3463" s="1"/>
      <c r="AL3463" s="1"/>
    </row>
    <row r="3464" spans="36:38" ht="12" x14ac:dyDescent="0.2">
      <c r="AJ3464" s="1"/>
      <c r="AK3464" s="1"/>
      <c r="AL3464" s="1"/>
    </row>
    <row r="3465" spans="36:38" ht="12" x14ac:dyDescent="0.2">
      <c r="AJ3465" s="1"/>
      <c r="AK3465" s="1"/>
      <c r="AL3465" s="1"/>
    </row>
    <row r="3466" spans="36:38" ht="12" x14ac:dyDescent="0.2">
      <c r="AJ3466" s="1"/>
      <c r="AK3466" s="1"/>
      <c r="AL3466" s="1"/>
    </row>
    <row r="3467" spans="36:38" ht="12" x14ac:dyDescent="0.2">
      <c r="AJ3467" s="1"/>
      <c r="AK3467" s="1"/>
      <c r="AL3467" s="1"/>
    </row>
    <row r="3468" spans="36:38" ht="12" x14ac:dyDescent="0.2">
      <c r="AJ3468" s="1"/>
      <c r="AK3468" s="1"/>
      <c r="AL3468" s="1"/>
    </row>
    <row r="3469" spans="36:38" ht="12" x14ac:dyDescent="0.2">
      <c r="AJ3469" s="1"/>
      <c r="AK3469" s="1"/>
      <c r="AL3469" s="1"/>
    </row>
    <row r="3470" spans="36:38" ht="12" x14ac:dyDescent="0.2">
      <c r="AJ3470" s="1"/>
      <c r="AK3470" s="1"/>
      <c r="AL3470" s="1"/>
    </row>
    <row r="3471" spans="36:38" ht="12" x14ac:dyDescent="0.2">
      <c r="AJ3471" s="1"/>
      <c r="AK3471" s="1"/>
      <c r="AL3471" s="1"/>
    </row>
    <row r="3472" spans="36:38" ht="12" x14ac:dyDescent="0.2">
      <c r="AJ3472" s="1"/>
      <c r="AK3472" s="1"/>
      <c r="AL3472" s="1"/>
    </row>
    <row r="3473" spans="36:38" ht="12" x14ac:dyDescent="0.2">
      <c r="AJ3473" s="1"/>
      <c r="AK3473" s="1"/>
      <c r="AL3473" s="1"/>
    </row>
    <row r="3474" spans="36:38" ht="12" x14ac:dyDescent="0.2">
      <c r="AJ3474" s="1"/>
      <c r="AK3474" s="1"/>
      <c r="AL3474" s="1"/>
    </row>
    <row r="3475" spans="36:38" ht="12" x14ac:dyDescent="0.2">
      <c r="AJ3475" s="1"/>
      <c r="AK3475" s="1"/>
      <c r="AL3475" s="1"/>
    </row>
    <row r="3476" spans="36:38" ht="12" x14ac:dyDescent="0.2">
      <c r="AJ3476" s="1"/>
      <c r="AK3476" s="1"/>
      <c r="AL3476" s="1"/>
    </row>
    <row r="3477" spans="36:38" ht="12" x14ac:dyDescent="0.2">
      <c r="AJ3477" s="1"/>
      <c r="AK3477" s="1"/>
      <c r="AL3477" s="1"/>
    </row>
    <row r="3478" spans="36:38" ht="12" x14ac:dyDescent="0.2">
      <c r="AJ3478" s="1"/>
      <c r="AK3478" s="1"/>
      <c r="AL3478" s="1"/>
    </row>
    <row r="3479" spans="36:38" ht="12" x14ac:dyDescent="0.2">
      <c r="AJ3479" s="1"/>
      <c r="AK3479" s="1"/>
      <c r="AL3479" s="1"/>
    </row>
    <row r="3480" spans="36:38" ht="12" x14ac:dyDescent="0.2">
      <c r="AJ3480" s="1"/>
      <c r="AK3480" s="1"/>
      <c r="AL3480" s="1"/>
    </row>
    <row r="3481" spans="36:38" ht="12" x14ac:dyDescent="0.2">
      <c r="AJ3481" s="1"/>
      <c r="AK3481" s="1"/>
      <c r="AL3481" s="1"/>
    </row>
    <row r="3482" spans="36:38" ht="12" x14ac:dyDescent="0.2">
      <c r="AJ3482" s="1"/>
      <c r="AK3482" s="1"/>
      <c r="AL3482" s="1"/>
    </row>
    <row r="3483" spans="36:38" ht="12" x14ac:dyDescent="0.2">
      <c r="AJ3483" s="1"/>
      <c r="AK3483" s="1"/>
      <c r="AL3483" s="1"/>
    </row>
    <row r="3484" spans="36:38" ht="12" x14ac:dyDescent="0.2">
      <c r="AJ3484" s="1"/>
      <c r="AK3484" s="1"/>
      <c r="AL3484" s="1"/>
    </row>
    <row r="3485" spans="36:38" ht="12" x14ac:dyDescent="0.2">
      <c r="AJ3485" s="1"/>
      <c r="AK3485" s="1"/>
      <c r="AL3485" s="1"/>
    </row>
    <row r="3486" spans="36:38" ht="12" x14ac:dyDescent="0.2">
      <c r="AJ3486" s="1"/>
      <c r="AK3486" s="1"/>
      <c r="AL3486" s="1"/>
    </row>
    <row r="3487" spans="36:38" ht="12" x14ac:dyDescent="0.2">
      <c r="AJ3487" s="1"/>
      <c r="AK3487" s="1"/>
      <c r="AL3487" s="1"/>
    </row>
    <row r="3488" spans="36:38" ht="12" x14ac:dyDescent="0.2">
      <c r="AJ3488" s="1"/>
      <c r="AK3488" s="1"/>
      <c r="AL3488" s="1"/>
    </row>
    <row r="3489" spans="36:38" ht="12" x14ac:dyDescent="0.2">
      <c r="AJ3489" s="1"/>
      <c r="AK3489" s="1"/>
      <c r="AL3489" s="1"/>
    </row>
    <row r="3490" spans="36:38" ht="12" x14ac:dyDescent="0.2">
      <c r="AJ3490" s="1"/>
      <c r="AK3490" s="1"/>
      <c r="AL3490" s="1"/>
    </row>
    <row r="3491" spans="36:38" ht="12" x14ac:dyDescent="0.2">
      <c r="AJ3491" s="1"/>
      <c r="AK3491" s="1"/>
      <c r="AL3491" s="1"/>
    </row>
    <row r="3492" spans="36:38" ht="12" x14ac:dyDescent="0.2">
      <c r="AJ3492" s="1"/>
      <c r="AK3492" s="1"/>
      <c r="AL3492" s="1"/>
    </row>
    <row r="3493" spans="36:38" ht="12" x14ac:dyDescent="0.2">
      <c r="AJ3493" s="1"/>
      <c r="AK3493" s="1"/>
      <c r="AL3493" s="1"/>
    </row>
    <row r="3494" spans="36:38" ht="12" x14ac:dyDescent="0.2">
      <c r="AJ3494" s="1"/>
      <c r="AK3494" s="1"/>
      <c r="AL3494" s="1"/>
    </row>
    <row r="3495" spans="36:38" ht="12" x14ac:dyDescent="0.2">
      <c r="AJ3495" s="1"/>
      <c r="AK3495" s="1"/>
      <c r="AL3495" s="1"/>
    </row>
    <row r="3496" spans="36:38" ht="12" x14ac:dyDescent="0.2">
      <c r="AJ3496" s="1"/>
      <c r="AK3496" s="1"/>
      <c r="AL3496" s="1"/>
    </row>
    <row r="3497" spans="36:38" ht="12" x14ac:dyDescent="0.2">
      <c r="AJ3497" s="1"/>
      <c r="AK3497" s="1"/>
      <c r="AL3497" s="1"/>
    </row>
    <row r="3498" spans="36:38" ht="12" x14ac:dyDescent="0.2">
      <c r="AJ3498" s="1"/>
      <c r="AK3498" s="1"/>
      <c r="AL3498" s="1"/>
    </row>
    <row r="3499" spans="36:38" ht="12" x14ac:dyDescent="0.2">
      <c r="AJ3499" s="1"/>
      <c r="AK3499" s="1"/>
      <c r="AL3499" s="1"/>
    </row>
    <row r="3500" spans="36:38" ht="12" x14ac:dyDescent="0.2">
      <c r="AJ3500" s="1"/>
      <c r="AK3500" s="1"/>
      <c r="AL3500" s="1"/>
    </row>
    <row r="3501" spans="36:38" ht="12" x14ac:dyDescent="0.2">
      <c r="AJ3501" s="1"/>
      <c r="AK3501" s="1"/>
      <c r="AL3501" s="1"/>
    </row>
    <row r="3502" spans="36:38" ht="12" x14ac:dyDescent="0.2">
      <c r="AJ3502" s="1"/>
      <c r="AK3502" s="1"/>
      <c r="AL3502" s="1"/>
    </row>
    <row r="3503" spans="36:38" ht="12" x14ac:dyDescent="0.2">
      <c r="AJ3503" s="1"/>
      <c r="AK3503" s="1"/>
      <c r="AL3503" s="1"/>
    </row>
    <row r="3504" spans="36:38" ht="12" x14ac:dyDescent="0.2">
      <c r="AJ3504" s="1"/>
      <c r="AK3504" s="1"/>
      <c r="AL3504" s="1"/>
    </row>
    <row r="3505" spans="36:38" ht="12" x14ac:dyDescent="0.2">
      <c r="AJ3505" s="1"/>
      <c r="AK3505" s="1"/>
      <c r="AL3505" s="1"/>
    </row>
    <row r="3506" spans="36:38" ht="12" x14ac:dyDescent="0.2">
      <c r="AJ3506" s="1"/>
      <c r="AK3506" s="1"/>
      <c r="AL3506" s="1"/>
    </row>
    <row r="3507" spans="36:38" ht="12" x14ac:dyDescent="0.2">
      <c r="AJ3507" s="1"/>
      <c r="AK3507" s="1"/>
      <c r="AL3507" s="1"/>
    </row>
    <row r="3508" spans="36:38" ht="12" x14ac:dyDescent="0.2">
      <c r="AJ3508" s="1"/>
      <c r="AK3508" s="1"/>
      <c r="AL3508" s="1"/>
    </row>
    <row r="3509" spans="36:38" ht="12" x14ac:dyDescent="0.2">
      <c r="AJ3509" s="1"/>
      <c r="AK3509" s="1"/>
      <c r="AL3509" s="1"/>
    </row>
    <row r="3510" spans="36:38" ht="12" x14ac:dyDescent="0.2">
      <c r="AJ3510" s="1"/>
      <c r="AK3510" s="1"/>
      <c r="AL3510" s="1"/>
    </row>
    <row r="3511" spans="36:38" ht="12" x14ac:dyDescent="0.2">
      <c r="AJ3511" s="1"/>
      <c r="AK3511" s="1"/>
      <c r="AL3511" s="1"/>
    </row>
    <row r="3512" spans="36:38" ht="12" x14ac:dyDescent="0.2">
      <c r="AJ3512" s="1"/>
      <c r="AK3512" s="1"/>
      <c r="AL3512" s="1"/>
    </row>
    <row r="3513" spans="36:38" ht="12" x14ac:dyDescent="0.2">
      <c r="AJ3513" s="1"/>
      <c r="AK3513" s="1"/>
      <c r="AL3513" s="1"/>
    </row>
    <row r="3514" spans="36:38" ht="12" x14ac:dyDescent="0.2">
      <c r="AJ3514" s="1"/>
      <c r="AK3514" s="1"/>
      <c r="AL3514" s="1"/>
    </row>
    <row r="3515" spans="36:38" ht="12" x14ac:dyDescent="0.2">
      <c r="AJ3515" s="1"/>
      <c r="AK3515" s="1"/>
      <c r="AL3515" s="1"/>
    </row>
    <row r="3516" spans="36:38" ht="12" x14ac:dyDescent="0.2">
      <c r="AJ3516" s="1"/>
      <c r="AK3516" s="1"/>
      <c r="AL3516" s="1"/>
    </row>
    <row r="3517" spans="36:38" ht="12" x14ac:dyDescent="0.2">
      <c r="AJ3517" s="1"/>
      <c r="AK3517" s="1"/>
      <c r="AL3517" s="1"/>
    </row>
    <row r="3518" spans="36:38" ht="12" x14ac:dyDescent="0.2">
      <c r="AJ3518" s="1"/>
      <c r="AK3518" s="1"/>
      <c r="AL3518" s="1"/>
    </row>
    <row r="3519" spans="36:38" ht="12" x14ac:dyDescent="0.2">
      <c r="AJ3519" s="1"/>
      <c r="AK3519" s="1"/>
      <c r="AL3519" s="1"/>
    </row>
    <row r="3520" spans="36:38" ht="12" x14ac:dyDescent="0.2">
      <c r="AJ3520" s="1"/>
      <c r="AK3520" s="1"/>
      <c r="AL3520" s="1"/>
    </row>
    <row r="3521" spans="36:38" ht="12" x14ac:dyDescent="0.2">
      <c r="AJ3521" s="1"/>
      <c r="AK3521" s="1"/>
      <c r="AL3521" s="1"/>
    </row>
    <row r="3522" spans="36:38" ht="12" x14ac:dyDescent="0.2">
      <c r="AJ3522" s="1"/>
      <c r="AK3522" s="1"/>
      <c r="AL3522" s="1"/>
    </row>
    <row r="3523" spans="36:38" ht="12" x14ac:dyDescent="0.2">
      <c r="AJ3523" s="1"/>
      <c r="AK3523" s="1"/>
      <c r="AL3523" s="1"/>
    </row>
    <row r="3524" spans="36:38" ht="12" x14ac:dyDescent="0.2">
      <c r="AJ3524" s="1"/>
      <c r="AK3524" s="1"/>
      <c r="AL3524" s="1"/>
    </row>
    <row r="3525" spans="36:38" ht="12" x14ac:dyDescent="0.2">
      <c r="AJ3525" s="1"/>
      <c r="AK3525" s="1"/>
      <c r="AL3525" s="1"/>
    </row>
    <row r="3526" spans="36:38" ht="12" x14ac:dyDescent="0.2">
      <c r="AJ3526" s="1"/>
      <c r="AK3526" s="1"/>
      <c r="AL3526" s="1"/>
    </row>
    <row r="3527" spans="36:38" ht="12" x14ac:dyDescent="0.2">
      <c r="AJ3527" s="1"/>
      <c r="AK3527" s="1"/>
      <c r="AL3527" s="1"/>
    </row>
    <row r="3528" spans="36:38" ht="12" x14ac:dyDescent="0.2">
      <c r="AJ3528" s="1"/>
      <c r="AK3528" s="1"/>
      <c r="AL3528" s="1"/>
    </row>
    <row r="3529" spans="36:38" ht="12" x14ac:dyDescent="0.2">
      <c r="AJ3529" s="1"/>
      <c r="AK3529" s="1"/>
      <c r="AL3529" s="1"/>
    </row>
    <row r="3530" spans="36:38" ht="12" x14ac:dyDescent="0.2">
      <c r="AJ3530" s="1"/>
      <c r="AK3530" s="1"/>
      <c r="AL3530" s="1"/>
    </row>
    <row r="3531" spans="36:38" ht="12" x14ac:dyDescent="0.2">
      <c r="AJ3531" s="1"/>
      <c r="AK3531" s="1"/>
      <c r="AL3531" s="1"/>
    </row>
    <row r="3532" spans="36:38" ht="12" x14ac:dyDescent="0.2">
      <c r="AJ3532" s="1"/>
      <c r="AK3532" s="1"/>
      <c r="AL3532" s="1"/>
    </row>
    <row r="3533" spans="36:38" ht="12" x14ac:dyDescent="0.2">
      <c r="AJ3533" s="1"/>
      <c r="AK3533" s="1"/>
      <c r="AL3533" s="1"/>
    </row>
    <row r="3534" spans="36:38" ht="12" x14ac:dyDescent="0.2">
      <c r="AJ3534" s="1"/>
      <c r="AK3534" s="1"/>
      <c r="AL3534" s="1"/>
    </row>
    <row r="3535" spans="36:38" ht="12" x14ac:dyDescent="0.2">
      <c r="AJ3535" s="1"/>
      <c r="AK3535" s="1"/>
      <c r="AL3535" s="1"/>
    </row>
    <row r="3536" spans="36:38" ht="12" x14ac:dyDescent="0.2">
      <c r="AJ3536" s="1"/>
      <c r="AK3536" s="1"/>
      <c r="AL3536" s="1"/>
    </row>
    <row r="3537" spans="36:38" ht="12" x14ac:dyDescent="0.2">
      <c r="AJ3537" s="1"/>
      <c r="AK3537" s="1"/>
      <c r="AL3537" s="1"/>
    </row>
    <row r="3538" spans="36:38" ht="12" x14ac:dyDescent="0.2">
      <c r="AJ3538" s="1"/>
      <c r="AK3538" s="1"/>
      <c r="AL3538" s="1"/>
    </row>
    <row r="3539" spans="36:38" ht="12" x14ac:dyDescent="0.2">
      <c r="AJ3539" s="1"/>
      <c r="AK3539" s="1"/>
      <c r="AL3539" s="1"/>
    </row>
    <row r="3540" spans="36:38" ht="12" x14ac:dyDescent="0.2">
      <c r="AJ3540" s="1"/>
      <c r="AK3540" s="1"/>
      <c r="AL3540" s="1"/>
    </row>
    <row r="3541" spans="36:38" ht="12" x14ac:dyDescent="0.2">
      <c r="AJ3541" s="1"/>
      <c r="AK3541" s="1"/>
      <c r="AL3541" s="1"/>
    </row>
    <row r="3542" spans="36:38" ht="12" x14ac:dyDescent="0.2">
      <c r="AJ3542" s="1"/>
      <c r="AK3542" s="1"/>
      <c r="AL3542" s="1"/>
    </row>
    <row r="3543" spans="36:38" ht="12" x14ac:dyDescent="0.2">
      <c r="AJ3543" s="1"/>
      <c r="AK3543" s="1"/>
      <c r="AL3543" s="1"/>
    </row>
    <row r="3544" spans="36:38" ht="12" x14ac:dyDescent="0.2">
      <c r="AJ3544" s="1"/>
      <c r="AK3544" s="1"/>
      <c r="AL3544" s="1"/>
    </row>
    <row r="3545" spans="36:38" ht="12" x14ac:dyDescent="0.2">
      <c r="AJ3545" s="1"/>
      <c r="AK3545" s="1"/>
      <c r="AL3545" s="1"/>
    </row>
    <row r="3546" spans="36:38" ht="12" x14ac:dyDescent="0.2">
      <c r="AJ3546" s="1"/>
      <c r="AK3546" s="1"/>
      <c r="AL3546" s="1"/>
    </row>
    <row r="3547" spans="36:38" ht="12" x14ac:dyDescent="0.2">
      <c r="AJ3547" s="1"/>
      <c r="AK3547" s="1"/>
      <c r="AL3547" s="1"/>
    </row>
    <row r="3548" spans="36:38" ht="12" x14ac:dyDescent="0.2">
      <c r="AJ3548" s="1"/>
      <c r="AK3548" s="1"/>
      <c r="AL3548" s="1"/>
    </row>
    <row r="3549" spans="36:38" ht="12" x14ac:dyDescent="0.2">
      <c r="AJ3549" s="1"/>
      <c r="AK3549" s="1"/>
      <c r="AL3549" s="1"/>
    </row>
    <row r="3550" spans="36:38" ht="12" x14ac:dyDescent="0.2">
      <c r="AJ3550" s="1"/>
      <c r="AK3550" s="1"/>
      <c r="AL3550" s="1"/>
    </row>
    <row r="3551" spans="36:38" ht="12" x14ac:dyDescent="0.2">
      <c r="AJ3551" s="1"/>
      <c r="AK3551" s="1"/>
      <c r="AL3551" s="1"/>
    </row>
    <row r="3552" spans="36:38" ht="12" x14ac:dyDescent="0.2">
      <c r="AJ3552" s="1"/>
      <c r="AK3552" s="1"/>
      <c r="AL3552" s="1"/>
    </row>
    <row r="3553" spans="36:38" ht="12" x14ac:dyDescent="0.2">
      <c r="AJ3553" s="1"/>
      <c r="AK3553" s="1"/>
      <c r="AL3553" s="1"/>
    </row>
    <row r="3554" spans="36:38" ht="12" x14ac:dyDescent="0.2">
      <c r="AJ3554" s="1"/>
      <c r="AK3554" s="1"/>
      <c r="AL3554" s="1"/>
    </row>
    <row r="3555" spans="36:38" ht="12" x14ac:dyDescent="0.2">
      <c r="AJ3555" s="1"/>
      <c r="AK3555" s="1"/>
      <c r="AL3555" s="1"/>
    </row>
    <row r="3556" spans="36:38" ht="12" x14ac:dyDescent="0.2">
      <c r="AJ3556" s="1"/>
      <c r="AK3556" s="1"/>
      <c r="AL3556" s="1"/>
    </row>
    <row r="3557" spans="36:38" ht="12" x14ac:dyDescent="0.2">
      <c r="AJ3557" s="1"/>
      <c r="AK3557" s="1"/>
      <c r="AL3557" s="1"/>
    </row>
    <row r="3558" spans="36:38" ht="12" x14ac:dyDescent="0.2">
      <c r="AJ3558" s="1"/>
      <c r="AK3558" s="1"/>
      <c r="AL3558" s="1"/>
    </row>
    <row r="3559" spans="36:38" ht="12" x14ac:dyDescent="0.2">
      <c r="AJ3559" s="1"/>
      <c r="AK3559" s="1"/>
      <c r="AL3559" s="1"/>
    </row>
    <row r="3560" spans="36:38" ht="12" x14ac:dyDescent="0.2">
      <c r="AJ3560" s="1"/>
      <c r="AK3560" s="1"/>
      <c r="AL3560" s="1"/>
    </row>
    <row r="3561" spans="36:38" ht="12" x14ac:dyDescent="0.2">
      <c r="AJ3561" s="1"/>
      <c r="AK3561" s="1"/>
      <c r="AL3561" s="1"/>
    </row>
    <row r="3562" spans="36:38" ht="12" x14ac:dyDescent="0.2">
      <c r="AJ3562" s="1"/>
      <c r="AK3562" s="1"/>
      <c r="AL3562" s="1"/>
    </row>
    <row r="3563" spans="36:38" ht="12" x14ac:dyDescent="0.2">
      <c r="AJ3563" s="1"/>
      <c r="AK3563" s="1"/>
      <c r="AL3563" s="1"/>
    </row>
    <row r="3564" spans="36:38" ht="12" x14ac:dyDescent="0.2">
      <c r="AJ3564" s="1"/>
      <c r="AK3564" s="1"/>
      <c r="AL3564" s="1"/>
    </row>
    <row r="3565" spans="36:38" ht="12" x14ac:dyDescent="0.2">
      <c r="AJ3565" s="1"/>
      <c r="AK3565" s="1"/>
      <c r="AL3565" s="1"/>
    </row>
    <row r="3566" spans="36:38" ht="12" x14ac:dyDescent="0.2">
      <c r="AJ3566" s="1"/>
      <c r="AK3566" s="1"/>
      <c r="AL3566" s="1"/>
    </row>
    <row r="3567" spans="36:38" ht="12" x14ac:dyDescent="0.2">
      <c r="AJ3567" s="1"/>
      <c r="AK3567" s="1"/>
      <c r="AL3567" s="1"/>
    </row>
    <row r="3568" spans="36:38" ht="12" x14ac:dyDescent="0.2">
      <c r="AJ3568" s="1"/>
      <c r="AK3568" s="1"/>
      <c r="AL3568" s="1"/>
    </row>
    <row r="3569" spans="36:38" ht="12" x14ac:dyDescent="0.2">
      <c r="AJ3569" s="1"/>
      <c r="AK3569" s="1"/>
      <c r="AL3569" s="1"/>
    </row>
    <row r="3570" spans="36:38" ht="12" x14ac:dyDescent="0.2">
      <c r="AJ3570" s="1"/>
      <c r="AK3570" s="1"/>
      <c r="AL3570" s="1"/>
    </row>
    <row r="3571" spans="36:38" ht="12" x14ac:dyDescent="0.2">
      <c r="AJ3571" s="1"/>
      <c r="AK3571" s="1"/>
      <c r="AL3571" s="1"/>
    </row>
    <row r="3572" spans="36:38" ht="12" x14ac:dyDescent="0.2">
      <c r="AJ3572" s="1"/>
      <c r="AK3572" s="1"/>
      <c r="AL3572" s="1"/>
    </row>
    <row r="3573" spans="36:38" ht="12" x14ac:dyDescent="0.2">
      <c r="AJ3573" s="1"/>
      <c r="AK3573" s="1"/>
      <c r="AL3573" s="1"/>
    </row>
    <row r="3574" spans="36:38" ht="12" x14ac:dyDescent="0.2">
      <c r="AJ3574" s="1"/>
      <c r="AK3574" s="1"/>
      <c r="AL3574" s="1"/>
    </row>
    <row r="3575" spans="36:38" ht="12" x14ac:dyDescent="0.2">
      <c r="AJ3575" s="1"/>
      <c r="AK3575" s="1"/>
      <c r="AL3575" s="1"/>
    </row>
    <row r="3576" spans="36:38" ht="12" x14ac:dyDescent="0.2">
      <c r="AJ3576" s="1"/>
      <c r="AK3576" s="1"/>
      <c r="AL3576" s="1"/>
    </row>
    <row r="3577" spans="36:38" ht="12" x14ac:dyDescent="0.2">
      <c r="AJ3577" s="1"/>
      <c r="AK3577" s="1"/>
      <c r="AL3577" s="1"/>
    </row>
    <row r="3578" spans="36:38" ht="12" x14ac:dyDescent="0.2">
      <c r="AJ3578" s="1"/>
      <c r="AK3578" s="1"/>
      <c r="AL3578" s="1"/>
    </row>
    <row r="3579" spans="36:38" ht="12" x14ac:dyDescent="0.2">
      <c r="AJ3579" s="1"/>
      <c r="AK3579" s="1"/>
      <c r="AL3579" s="1"/>
    </row>
    <row r="3580" spans="36:38" ht="12" x14ac:dyDescent="0.2">
      <c r="AJ3580" s="1"/>
      <c r="AK3580" s="1"/>
      <c r="AL3580" s="1"/>
    </row>
    <row r="3581" spans="36:38" ht="12" x14ac:dyDescent="0.2">
      <c r="AJ3581" s="1"/>
      <c r="AK3581" s="1"/>
      <c r="AL3581" s="1"/>
    </row>
    <row r="3582" spans="36:38" ht="12" x14ac:dyDescent="0.2">
      <c r="AJ3582" s="1"/>
      <c r="AK3582" s="1"/>
      <c r="AL3582" s="1"/>
    </row>
    <row r="3583" spans="36:38" ht="12" x14ac:dyDescent="0.2">
      <c r="AJ3583" s="1"/>
      <c r="AK3583" s="1"/>
      <c r="AL3583" s="1"/>
    </row>
    <row r="3584" spans="36:38" ht="12" x14ac:dyDescent="0.2">
      <c r="AJ3584" s="1"/>
      <c r="AK3584" s="1"/>
      <c r="AL3584" s="1"/>
    </row>
    <row r="3585" spans="36:38" ht="12" x14ac:dyDescent="0.2">
      <c r="AJ3585" s="1"/>
      <c r="AK3585" s="1"/>
      <c r="AL3585" s="1"/>
    </row>
    <row r="3586" spans="36:38" ht="12" x14ac:dyDescent="0.2">
      <c r="AJ3586" s="1"/>
      <c r="AK3586" s="1"/>
      <c r="AL3586" s="1"/>
    </row>
    <row r="3587" spans="36:38" ht="12" x14ac:dyDescent="0.2">
      <c r="AJ3587" s="1"/>
      <c r="AK3587" s="1"/>
      <c r="AL3587" s="1"/>
    </row>
    <row r="3588" spans="36:38" ht="12" x14ac:dyDescent="0.2">
      <c r="AJ3588" s="1"/>
      <c r="AK3588" s="1"/>
      <c r="AL3588" s="1"/>
    </row>
    <row r="3589" spans="36:38" ht="12" x14ac:dyDescent="0.2">
      <c r="AJ3589" s="1"/>
      <c r="AK3589" s="1"/>
      <c r="AL3589" s="1"/>
    </row>
    <row r="3590" spans="36:38" ht="12" x14ac:dyDescent="0.2">
      <c r="AJ3590" s="1"/>
      <c r="AK3590" s="1"/>
      <c r="AL3590" s="1"/>
    </row>
    <row r="3591" spans="36:38" ht="12" x14ac:dyDescent="0.2">
      <c r="AJ3591" s="1"/>
      <c r="AK3591" s="1"/>
      <c r="AL3591" s="1"/>
    </row>
    <row r="3592" spans="36:38" ht="12" x14ac:dyDescent="0.2">
      <c r="AJ3592" s="1"/>
      <c r="AK3592" s="1"/>
      <c r="AL3592" s="1"/>
    </row>
    <row r="3593" spans="36:38" ht="12" x14ac:dyDescent="0.2">
      <c r="AJ3593" s="1"/>
      <c r="AK3593" s="1"/>
      <c r="AL3593" s="1"/>
    </row>
    <row r="3594" spans="36:38" ht="12" x14ac:dyDescent="0.2">
      <c r="AJ3594" s="1"/>
      <c r="AK3594" s="1"/>
      <c r="AL3594" s="1"/>
    </row>
    <row r="3595" spans="36:38" ht="12" x14ac:dyDescent="0.2">
      <c r="AJ3595" s="1"/>
      <c r="AK3595" s="1"/>
      <c r="AL3595" s="1"/>
    </row>
    <row r="3596" spans="36:38" ht="12" x14ac:dyDescent="0.2">
      <c r="AJ3596" s="1"/>
      <c r="AK3596" s="1"/>
      <c r="AL3596" s="1"/>
    </row>
    <row r="3597" spans="36:38" ht="12" x14ac:dyDescent="0.2">
      <c r="AJ3597" s="1"/>
      <c r="AK3597" s="1"/>
      <c r="AL3597" s="1"/>
    </row>
    <row r="3598" spans="36:38" ht="12" x14ac:dyDescent="0.2">
      <c r="AJ3598" s="1"/>
      <c r="AK3598" s="1"/>
      <c r="AL3598" s="1"/>
    </row>
    <row r="3599" spans="36:38" ht="12" x14ac:dyDescent="0.2">
      <c r="AJ3599" s="1"/>
      <c r="AK3599" s="1"/>
      <c r="AL3599" s="1"/>
    </row>
    <row r="3600" spans="36:38" ht="12" x14ac:dyDescent="0.2">
      <c r="AJ3600" s="1"/>
      <c r="AK3600" s="1"/>
      <c r="AL3600" s="1"/>
    </row>
    <row r="3601" spans="36:38" ht="12" x14ac:dyDescent="0.2">
      <c r="AJ3601" s="1"/>
      <c r="AK3601" s="1"/>
      <c r="AL3601" s="1"/>
    </row>
    <row r="3602" spans="36:38" ht="12" x14ac:dyDescent="0.2">
      <c r="AJ3602" s="1"/>
      <c r="AK3602" s="1"/>
      <c r="AL3602" s="1"/>
    </row>
    <row r="3603" spans="36:38" ht="12" x14ac:dyDescent="0.2">
      <c r="AJ3603" s="1"/>
      <c r="AK3603" s="1"/>
      <c r="AL3603" s="1"/>
    </row>
    <row r="3604" spans="36:38" ht="12" x14ac:dyDescent="0.2">
      <c r="AJ3604" s="1"/>
      <c r="AK3604" s="1"/>
      <c r="AL3604" s="1"/>
    </row>
    <row r="3605" spans="36:38" ht="12" x14ac:dyDescent="0.2">
      <c r="AJ3605" s="1"/>
      <c r="AK3605" s="1"/>
      <c r="AL3605" s="1"/>
    </row>
    <row r="3606" spans="36:38" ht="12" x14ac:dyDescent="0.2">
      <c r="AJ3606" s="1"/>
      <c r="AK3606" s="1"/>
      <c r="AL3606" s="1"/>
    </row>
    <row r="3607" spans="36:38" ht="12" x14ac:dyDescent="0.2">
      <c r="AJ3607" s="1"/>
      <c r="AK3607" s="1"/>
      <c r="AL3607" s="1"/>
    </row>
    <row r="3608" spans="36:38" ht="12" x14ac:dyDescent="0.2">
      <c r="AJ3608" s="1"/>
      <c r="AK3608" s="1"/>
      <c r="AL3608" s="1"/>
    </row>
    <row r="3609" spans="36:38" ht="12" x14ac:dyDescent="0.2">
      <c r="AJ3609" s="1"/>
      <c r="AK3609" s="1"/>
      <c r="AL3609" s="1"/>
    </row>
    <row r="3610" spans="36:38" ht="12" x14ac:dyDescent="0.2">
      <c r="AJ3610" s="1"/>
      <c r="AK3610" s="1"/>
      <c r="AL3610" s="1"/>
    </row>
    <row r="3611" spans="36:38" ht="12" x14ac:dyDescent="0.2">
      <c r="AJ3611" s="1"/>
      <c r="AK3611" s="1"/>
      <c r="AL3611" s="1"/>
    </row>
    <row r="3612" spans="36:38" ht="12" x14ac:dyDescent="0.2">
      <c r="AJ3612" s="1"/>
      <c r="AK3612" s="1"/>
      <c r="AL3612" s="1"/>
    </row>
    <row r="3613" spans="36:38" ht="12" x14ac:dyDescent="0.2">
      <c r="AJ3613" s="1"/>
      <c r="AK3613" s="1"/>
      <c r="AL3613" s="1"/>
    </row>
    <row r="3614" spans="36:38" ht="12" x14ac:dyDescent="0.2">
      <c r="AJ3614" s="1"/>
      <c r="AK3614" s="1"/>
      <c r="AL3614" s="1"/>
    </row>
    <row r="3615" spans="36:38" ht="12" x14ac:dyDescent="0.2">
      <c r="AJ3615" s="1"/>
      <c r="AK3615" s="1"/>
      <c r="AL3615" s="1"/>
    </row>
    <row r="3616" spans="36:38" ht="12" x14ac:dyDescent="0.2">
      <c r="AJ3616" s="1"/>
      <c r="AK3616" s="1"/>
      <c r="AL3616" s="1"/>
    </row>
    <row r="3617" spans="36:38" ht="12" x14ac:dyDescent="0.2">
      <c r="AJ3617" s="1"/>
      <c r="AK3617" s="1"/>
      <c r="AL3617" s="1"/>
    </row>
    <row r="3618" spans="36:38" ht="12" x14ac:dyDescent="0.2">
      <c r="AJ3618" s="1"/>
      <c r="AK3618" s="1"/>
      <c r="AL3618" s="1"/>
    </row>
    <row r="3619" spans="36:38" ht="12" x14ac:dyDescent="0.2">
      <c r="AJ3619" s="1"/>
      <c r="AK3619" s="1"/>
      <c r="AL3619" s="1"/>
    </row>
    <row r="3620" spans="36:38" ht="12" x14ac:dyDescent="0.2">
      <c r="AJ3620" s="1"/>
      <c r="AK3620" s="1"/>
      <c r="AL3620" s="1"/>
    </row>
    <row r="3621" spans="36:38" ht="12" x14ac:dyDescent="0.2">
      <c r="AJ3621" s="1"/>
      <c r="AK3621" s="1"/>
      <c r="AL3621" s="1"/>
    </row>
    <row r="3622" spans="36:38" ht="12" x14ac:dyDescent="0.2">
      <c r="AJ3622" s="1"/>
      <c r="AK3622" s="1"/>
      <c r="AL3622" s="1"/>
    </row>
    <row r="3623" spans="36:38" ht="12" x14ac:dyDescent="0.2">
      <c r="AJ3623" s="1"/>
      <c r="AK3623" s="1"/>
      <c r="AL3623" s="1"/>
    </row>
    <row r="3624" spans="36:38" ht="12" x14ac:dyDescent="0.2">
      <c r="AJ3624" s="1"/>
      <c r="AK3624" s="1"/>
      <c r="AL3624" s="1"/>
    </row>
    <row r="3625" spans="36:38" ht="12" x14ac:dyDescent="0.2">
      <c r="AJ3625" s="1"/>
      <c r="AK3625" s="1"/>
      <c r="AL3625" s="1"/>
    </row>
    <row r="3626" spans="36:38" ht="12" x14ac:dyDescent="0.2">
      <c r="AJ3626" s="1"/>
      <c r="AK3626" s="1"/>
      <c r="AL3626" s="1"/>
    </row>
    <row r="3627" spans="36:38" ht="12" x14ac:dyDescent="0.2">
      <c r="AJ3627" s="1"/>
      <c r="AK3627" s="1"/>
      <c r="AL3627" s="1"/>
    </row>
    <row r="3628" spans="36:38" ht="12" x14ac:dyDescent="0.2">
      <c r="AJ3628" s="1"/>
      <c r="AK3628" s="1"/>
      <c r="AL3628" s="1"/>
    </row>
    <row r="3629" spans="36:38" ht="12" x14ac:dyDescent="0.2">
      <c r="AJ3629" s="1"/>
      <c r="AK3629" s="1"/>
      <c r="AL3629" s="1"/>
    </row>
    <row r="3630" spans="36:38" ht="12" x14ac:dyDescent="0.2">
      <c r="AJ3630" s="1"/>
      <c r="AK3630" s="1"/>
      <c r="AL3630" s="1"/>
    </row>
    <row r="3631" spans="36:38" ht="12" x14ac:dyDescent="0.2">
      <c r="AJ3631" s="1"/>
      <c r="AK3631" s="1"/>
      <c r="AL3631" s="1"/>
    </row>
    <row r="3632" spans="36:38" ht="12" x14ac:dyDescent="0.2">
      <c r="AJ3632" s="1"/>
      <c r="AK3632" s="1"/>
      <c r="AL3632" s="1"/>
    </row>
    <row r="3633" spans="36:38" ht="12" x14ac:dyDescent="0.2">
      <c r="AJ3633" s="1"/>
      <c r="AK3633" s="1"/>
      <c r="AL3633" s="1"/>
    </row>
    <row r="3634" spans="36:38" ht="12" x14ac:dyDescent="0.2">
      <c r="AJ3634" s="1"/>
      <c r="AK3634" s="1"/>
      <c r="AL3634" s="1"/>
    </row>
    <row r="3635" spans="36:38" ht="12" x14ac:dyDescent="0.2">
      <c r="AJ3635" s="1"/>
      <c r="AK3635" s="1"/>
      <c r="AL3635" s="1"/>
    </row>
    <row r="3636" spans="36:38" ht="12" x14ac:dyDescent="0.2">
      <c r="AJ3636" s="1"/>
      <c r="AK3636" s="1"/>
      <c r="AL3636" s="1"/>
    </row>
    <row r="3637" spans="36:38" ht="12" x14ac:dyDescent="0.2">
      <c r="AJ3637" s="1"/>
      <c r="AK3637" s="1"/>
      <c r="AL3637" s="1"/>
    </row>
    <row r="3638" spans="36:38" ht="12" x14ac:dyDescent="0.2">
      <c r="AJ3638" s="1"/>
      <c r="AK3638" s="1"/>
      <c r="AL3638" s="1"/>
    </row>
    <row r="3639" spans="36:38" ht="12" x14ac:dyDescent="0.2">
      <c r="AJ3639" s="1"/>
      <c r="AK3639" s="1"/>
      <c r="AL3639" s="1"/>
    </row>
    <row r="3640" spans="36:38" ht="12" x14ac:dyDescent="0.2">
      <c r="AJ3640" s="1"/>
      <c r="AK3640" s="1"/>
      <c r="AL3640" s="1"/>
    </row>
    <row r="3641" spans="36:38" ht="12" x14ac:dyDescent="0.2">
      <c r="AJ3641" s="1"/>
      <c r="AK3641" s="1"/>
      <c r="AL3641" s="1"/>
    </row>
    <row r="3642" spans="36:38" ht="12" x14ac:dyDescent="0.2">
      <c r="AJ3642" s="1"/>
      <c r="AK3642" s="1"/>
      <c r="AL3642" s="1"/>
    </row>
    <row r="3643" spans="36:38" ht="12" x14ac:dyDescent="0.2">
      <c r="AJ3643" s="1"/>
      <c r="AK3643" s="1"/>
      <c r="AL3643" s="1"/>
    </row>
    <row r="3644" spans="36:38" ht="12" x14ac:dyDescent="0.2">
      <c r="AJ3644" s="1"/>
      <c r="AK3644" s="1"/>
      <c r="AL3644" s="1"/>
    </row>
    <row r="3645" spans="36:38" ht="12" x14ac:dyDescent="0.2">
      <c r="AJ3645" s="1"/>
      <c r="AK3645" s="1"/>
      <c r="AL3645" s="1"/>
    </row>
    <row r="3646" spans="36:38" ht="12" x14ac:dyDescent="0.2">
      <c r="AJ3646" s="1"/>
      <c r="AK3646" s="1"/>
      <c r="AL3646" s="1"/>
    </row>
    <row r="3647" spans="36:38" ht="12" x14ac:dyDescent="0.2">
      <c r="AJ3647" s="1"/>
      <c r="AK3647" s="1"/>
      <c r="AL3647" s="1"/>
    </row>
    <row r="3648" spans="36:38" ht="12" x14ac:dyDescent="0.2">
      <c r="AJ3648" s="1"/>
      <c r="AK3648" s="1"/>
      <c r="AL3648" s="1"/>
    </row>
    <row r="3649" spans="36:38" ht="12" x14ac:dyDescent="0.2">
      <c r="AJ3649" s="1"/>
      <c r="AK3649" s="1"/>
      <c r="AL3649" s="1"/>
    </row>
    <row r="3650" spans="36:38" ht="12" x14ac:dyDescent="0.2">
      <c r="AJ3650" s="1"/>
      <c r="AK3650" s="1"/>
      <c r="AL3650" s="1"/>
    </row>
    <row r="3651" spans="36:38" ht="12" x14ac:dyDescent="0.2">
      <c r="AJ3651" s="1"/>
      <c r="AK3651" s="1"/>
      <c r="AL3651" s="1"/>
    </row>
    <row r="3652" spans="36:38" ht="12" x14ac:dyDescent="0.2">
      <c r="AJ3652" s="1"/>
      <c r="AK3652" s="1"/>
      <c r="AL3652" s="1"/>
    </row>
    <row r="3653" spans="36:38" ht="12" x14ac:dyDescent="0.2">
      <c r="AJ3653" s="1"/>
      <c r="AK3653" s="1"/>
      <c r="AL3653" s="1"/>
    </row>
    <row r="3654" spans="36:38" ht="12" x14ac:dyDescent="0.2">
      <c r="AJ3654" s="1"/>
      <c r="AK3654" s="1"/>
      <c r="AL3654" s="1"/>
    </row>
    <row r="3655" spans="36:38" ht="12" x14ac:dyDescent="0.2">
      <c r="AJ3655" s="1"/>
      <c r="AK3655" s="1"/>
      <c r="AL3655" s="1"/>
    </row>
    <row r="3656" spans="36:38" ht="12" x14ac:dyDescent="0.2">
      <c r="AJ3656" s="1"/>
      <c r="AK3656" s="1"/>
      <c r="AL3656" s="1"/>
    </row>
    <row r="3657" spans="36:38" ht="12" x14ac:dyDescent="0.2">
      <c r="AJ3657" s="1"/>
      <c r="AK3657" s="1"/>
      <c r="AL3657" s="1"/>
    </row>
    <row r="3658" spans="36:38" ht="12" x14ac:dyDescent="0.2">
      <c r="AJ3658" s="1"/>
      <c r="AK3658" s="1"/>
      <c r="AL3658" s="1"/>
    </row>
    <row r="3659" spans="36:38" ht="12" x14ac:dyDescent="0.2">
      <c r="AJ3659" s="1"/>
      <c r="AK3659" s="1"/>
      <c r="AL3659" s="1"/>
    </row>
    <row r="3660" spans="36:38" ht="12" x14ac:dyDescent="0.2">
      <c r="AJ3660" s="1"/>
      <c r="AK3660" s="1"/>
      <c r="AL3660" s="1"/>
    </row>
    <row r="3661" spans="36:38" ht="12" x14ac:dyDescent="0.2">
      <c r="AJ3661" s="1"/>
      <c r="AK3661" s="1"/>
      <c r="AL3661" s="1"/>
    </row>
    <row r="3662" spans="36:38" ht="12" x14ac:dyDescent="0.2">
      <c r="AJ3662" s="1"/>
      <c r="AK3662" s="1"/>
      <c r="AL3662" s="1"/>
    </row>
    <row r="3663" spans="36:38" ht="12" x14ac:dyDescent="0.2">
      <c r="AJ3663" s="1"/>
      <c r="AK3663" s="1"/>
      <c r="AL3663" s="1"/>
    </row>
    <row r="3664" spans="36:38" ht="12" x14ac:dyDescent="0.2">
      <c r="AJ3664" s="1"/>
      <c r="AK3664" s="1"/>
      <c r="AL3664" s="1"/>
    </row>
    <row r="3665" spans="36:38" ht="12" x14ac:dyDescent="0.2">
      <c r="AJ3665" s="1"/>
      <c r="AK3665" s="1"/>
      <c r="AL3665" s="1"/>
    </row>
    <row r="3666" spans="36:38" ht="12" x14ac:dyDescent="0.2">
      <c r="AJ3666" s="1"/>
      <c r="AK3666" s="1"/>
      <c r="AL3666" s="1"/>
    </row>
    <row r="3667" spans="36:38" ht="12" x14ac:dyDescent="0.2">
      <c r="AJ3667" s="1"/>
      <c r="AK3667" s="1"/>
      <c r="AL3667" s="1"/>
    </row>
    <row r="3668" spans="36:38" ht="12" x14ac:dyDescent="0.2">
      <c r="AJ3668" s="1"/>
      <c r="AK3668" s="1"/>
      <c r="AL3668" s="1"/>
    </row>
    <row r="3669" spans="36:38" ht="12" x14ac:dyDescent="0.2">
      <c r="AJ3669" s="1"/>
      <c r="AK3669" s="1"/>
      <c r="AL3669" s="1"/>
    </row>
    <row r="3670" spans="36:38" ht="12" x14ac:dyDescent="0.2">
      <c r="AJ3670" s="1"/>
      <c r="AK3670" s="1"/>
      <c r="AL3670" s="1"/>
    </row>
    <row r="3671" spans="36:38" ht="12" x14ac:dyDescent="0.2">
      <c r="AJ3671" s="1"/>
      <c r="AK3671" s="1"/>
      <c r="AL3671" s="1"/>
    </row>
    <row r="3672" spans="36:38" ht="12" x14ac:dyDescent="0.2">
      <c r="AJ3672" s="1"/>
      <c r="AK3672" s="1"/>
      <c r="AL3672" s="1"/>
    </row>
    <row r="3673" spans="36:38" ht="12" x14ac:dyDescent="0.2">
      <c r="AJ3673" s="1"/>
      <c r="AK3673" s="1"/>
      <c r="AL3673" s="1"/>
    </row>
    <row r="3674" spans="36:38" ht="12" x14ac:dyDescent="0.2">
      <c r="AJ3674" s="1"/>
      <c r="AK3674" s="1"/>
      <c r="AL3674" s="1"/>
    </row>
    <row r="3675" spans="36:38" ht="12" x14ac:dyDescent="0.2">
      <c r="AJ3675" s="1"/>
      <c r="AK3675" s="1"/>
      <c r="AL3675" s="1"/>
    </row>
    <row r="3676" spans="36:38" ht="12" x14ac:dyDescent="0.2">
      <c r="AJ3676" s="1"/>
      <c r="AK3676" s="1"/>
      <c r="AL3676" s="1"/>
    </row>
    <row r="3677" spans="36:38" ht="12" x14ac:dyDescent="0.2">
      <c r="AJ3677" s="1"/>
      <c r="AK3677" s="1"/>
      <c r="AL3677" s="1"/>
    </row>
    <row r="3678" spans="36:38" ht="12" x14ac:dyDescent="0.2">
      <c r="AJ3678" s="1"/>
      <c r="AK3678" s="1"/>
      <c r="AL3678" s="1"/>
    </row>
    <row r="3679" spans="36:38" ht="12" x14ac:dyDescent="0.2">
      <c r="AJ3679" s="1"/>
      <c r="AK3679" s="1"/>
      <c r="AL3679" s="1"/>
    </row>
    <row r="3680" spans="36:38" ht="12" x14ac:dyDescent="0.2">
      <c r="AJ3680" s="1"/>
      <c r="AK3680" s="1"/>
      <c r="AL3680" s="1"/>
    </row>
    <row r="3681" spans="36:38" ht="12" x14ac:dyDescent="0.2">
      <c r="AJ3681" s="1"/>
      <c r="AK3681" s="1"/>
      <c r="AL3681" s="1"/>
    </row>
    <row r="3682" spans="36:38" ht="12" x14ac:dyDescent="0.2">
      <c r="AJ3682" s="1"/>
      <c r="AK3682" s="1"/>
      <c r="AL3682" s="1"/>
    </row>
    <row r="3683" spans="36:38" ht="12" x14ac:dyDescent="0.2">
      <c r="AJ3683" s="1"/>
      <c r="AK3683" s="1"/>
      <c r="AL3683" s="1"/>
    </row>
    <row r="3684" spans="36:38" ht="12" x14ac:dyDescent="0.2">
      <c r="AJ3684" s="1"/>
      <c r="AK3684" s="1"/>
      <c r="AL3684" s="1"/>
    </row>
    <row r="3685" spans="36:38" ht="12" x14ac:dyDescent="0.2">
      <c r="AJ3685" s="1"/>
      <c r="AK3685" s="1"/>
      <c r="AL3685" s="1"/>
    </row>
    <row r="3686" spans="36:38" ht="12" x14ac:dyDescent="0.2">
      <c r="AJ3686" s="1"/>
      <c r="AK3686" s="1"/>
      <c r="AL3686" s="1"/>
    </row>
    <row r="3687" spans="36:38" ht="12" x14ac:dyDescent="0.2">
      <c r="AJ3687" s="1"/>
      <c r="AK3687" s="1"/>
      <c r="AL3687" s="1"/>
    </row>
    <row r="3688" spans="36:38" ht="12" x14ac:dyDescent="0.2">
      <c r="AJ3688" s="1"/>
      <c r="AK3688" s="1"/>
      <c r="AL3688" s="1"/>
    </row>
    <row r="3689" spans="36:38" ht="12" x14ac:dyDescent="0.2">
      <c r="AJ3689" s="1"/>
      <c r="AK3689" s="1"/>
      <c r="AL3689" s="1"/>
    </row>
    <row r="3690" spans="36:38" ht="12" x14ac:dyDescent="0.2">
      <c r="AJ3690" s="1"/>
      <c r="AK3690" s="1"/>
      <c r="AL3690" s="1"/>
    </row>
    <row r="3691" spans="36:38" ht="12" x14ac:dyDescent="0.2">
      <c r="AJ3691" s="1"/>
      <c r="AK3691" s="1"/>
      <c r="AL3691" s="1"/>
    </row>
    <row r="3692" spans="36:38" ht="12" x14ac:dyDescent="0.2">
      <c r="AJ3692" s="1"/>
      <c r="AK3692" s="1"/>
      <c r="AL3692" s="1"/>
    </row>
    <row r="3693" spans="36:38" ht="12" x14ac:dyDescent="0.2">
      <c r="AJ3693" s="1"/>
      <c r="AK3693" s="1"/>
      <c r="AL3693" s="1"/>
    </row>
    <row r="3694" spans="36:38" ht="12" x14ac:dyDescent="0.2">
      <c r="AJ3694" s="1"/>
      <c r="AK3694" s="1"/>
      <c r="AL3694" s="1"/>
    </row>
    <row r="3695" spans="36:38" ht="12" x14ac:dyDescent="0.2">
      <c r="AJ3695" s="1"/>
      <c r="AK3695" s="1"/>
      <c r="AL3695" s="1"/>
    </row>
    <row r="3696" spans="36:38" ht="12" x14ac:dyDescent="0.2">
      <c r="AJ3696" s="1"/>
      <c r="AK3696" s="1"/>
      <c r="AL3696" s="1"/>
    </row>
    <row r="3697" spans="36:38" ht="12" x14ac:dyDescent="0.2">
      <c r="AJ3697" s="1"/>
      <c r="AK3697" s="1"/>
      <c r="AL3697" s="1"/>
    </row>
    <row r="3698" spans="36:38" ht="12" x14ac:dyDescent="0.2">
      <c r="AJ3698" s="1"/>
      <c r="AK3698" s="1"/>
      <c r="AL3698" s="1"/>
    </row>
    <row r="3699" spans="36:38" ht="12" x14ac:dyDescent="0.2">
      <c r="AJ3699" s="1"/>
      <c r="AK3699" s="1"/>
      <c r="AL3699" s="1"/>
    </row>
    <row r="3700" spans="36:38" ht="12" x14ac:dyDescent="0.2">
      <c r="AJ3700" s="1"/>
      <c r="AK3700" s="1"/>
      <c r="AL3700" s="1"/>
    </row>
    <row r="3701" spans="36:38" ht="12" x14ac:dyDescent="0.2">
      <c r="AJ3701" s="1"/>
      <c r="AK3701" s="1"/>
      <c r="AL3701" s="1"/>
    </row>
    <row r="3702" spans="36:38" ht="12" x14ac:dyDescent="0.2">
      <c r="AJ3702" s="1"/>
      <c r="AK3702" s="1"/>
      <c r="AL3702" s="1"/>
    </row>
    <row r="3703" spans="36:38" ht="12" x14ac:dyDescent="0.2">
      <c r="AJ3703" s="1"/>
      <c r="AK3703" s="1"/>
      <c r="AL3703" s="1"/>
    </row>
    <row r="3704" spans="36:38" ht="12" x14ac:dyDescent="0.2">
      <c r="AJ3704" s="1"/>
      <c r="AK3704" s="1"/>
      <c r="AL3704" s="1"/>
    </row>
    <row r="3705" spans="36:38" ht="12" x14ac:dyDescent="0.2">
      <c r="AJ3705" s="1"/>
      <c r="AK3705" s="1"/>
      <c r="AL3705" s="1"/>
    </row>
    <row r="3706" spans="36:38" ht="12" x14ac:dyDescent="0.2">
      <c r="AJ3706" s="1"/>
      <c r="AK3706" s="1"/>
      <c r="AL3706" s="1"/>
    </row>
    <row r="3707" spans="36:38" ht="12" x14ac:dyDescent="0.2">
      <c r="AJ3707" s="1"/>
      <c r="AK3707" s="1"/>
      <c r="AL3707" s="1"/>
    </row>
    <row r="3708" spans="36:38" ht="12" x14ac:dyDescent="0.2">
      <c r="AJ3708" s="1"/>
      <c r="AK3708" s="1"/>
      <c r="AL3708" s="1"/>
    </row>
    <row r="3709" spans="36:38" ht="12" x14ac:dyDescent="0.2">
      <c r="AJ3709" s="1"/>
      <c r="AK3709" s="1"/>
      <c r="AL3709" s="1"/>
    </row>
    <row r="3710" spans="36:38" ht="12" x14ac:dyDescent="0.2">
      <c r="AJ3710" s="1"/>
      <c r="AK3710" s="1"/>
      <c r="AL3710" s="1"/>
    </row>
    <row r="3711" spans="36:38" ht="12" x14ac:dyDescent="0.2">
      <c r="AJ3711" s="1"/>
      <c r="AK3711" s="1"/>
      <c r="AL3711" s="1"/>
    </row>
    <row r="3712" spans="36:38" ht="12" x14ac:dyDescent="0.2">
      <c r="AJ3712" s="1"/>
      <c r="AK3712" s="1"/>
      <c r="AL3712" s="1"/>
    </row>
    <row r="3713" spans="36:38" ht="12" x14ac:dyDescent="0.2">
      <c r="AJ3713" s="1"/>
      <c r="AK3713" s="1"/>
      <c r="AL3713" s="1"/>
    </row>
    <row r="3714" spans="36:38" ht="12" x14ac:dyDescent="0.2">
      <c r="AJ3714" s="1"/>
      <c r="AK3714" s="1"/>
      <c r="AL3714" s="1"/>
    </row>
    <row r="3715" spans="36:38" ht="12" x14ac:dyDescent="0.2">
      <c r="AJ3715" s="1"/>
      <c r="AK3715" s="1"/>
      <c r="AL3715" s="1"/>
    </row>
    <row r="3716" spans="36:38" ht="12" x14ac:dyDescent="0.2">
      <c r="AJ3716" s="1"/>
      <c r="AK3716" s="1"/>
      <c r="AL3716" s="1"/>
    </row>
    <row r="3717" spans="36:38" ht="12" x14ac:dyDescent="0.2">
      <c r="AJ3717" s="1"/>
      <c r="AK3717" s="1"/>
      <c r="AL3717" s="1"/>
    </row>
    <row r="3718" spans="36:38" ht="12" x14ac:dyDescent="0.2">
      <c r="AJ3718" s="1"/>
      <c r="AK3718" s="1"/>
      <c r="AL3718" s="1"/>
    </row>
    <row r="3719" spans="36:38" ht="12" x14ac:dyDescent="0.2">
      <c r="AJ3719" s="1"/>
      <c r="AK3719" s="1"/>
      <c r="AL3719" s="1"/>
    </row>
    <row r="3720" spans="36:38" ht="12" x14ac:dyDescent="0.2">
      <c r="AJ3720" s="1"/>
      <c r="AK3720" s="1"/>
      <c r="AL3720" s="1"/>
    </row>
    <row r="3721" spans="36:38" ht="12" x14ac:dyDescent="0.2">
      <c r="AJ3721" s="1"/>
      <c r="AK3721" s="1"/>
      <c r="AL3721" s="1"/>
    </row>
    <row r="3722" spans="36:38" ht="12" x14ac:dyDescent="0.2">
      <c r="AJ3722" s="1"/>
      <c r="AK3722" s="1"/>
      <c r="AL3722" s="1"/>
    </row>
    <row r="3723" spans="36:38" ht="12" x14ac:dyDescent="0.2">
      <c r="AJ3723" s="1"/>
      <c r="AK3723" s="1"/>
      <c r="AL3723" s="1"/>
    </row>
    <row r="3724" spans="36:38" ht="12" x14ac:dyDescent="0.2">
      <c r="AJ3724" s="1"/>
      <c r="AK3724" s="1"/>
      <c r="AL3724" s="1"/>
    </row>
    <row r="3725" spans="36:38" ht="12" x14ac:dyDescent="0.2">
      <c r="AJ3725" s="1"/>
      <c r="AK3725" s="1"/>
      <c r="AL3725" s="1"/>
    </row>
    <row r="3726" spans="36:38" ht="12" x14ac:dyDescent="0.2">
      <c r="AJ3726" s="1"/>
      <c r="AK3726" s="1"/>
      <c r="AL3726" s="1"/>
    </row>
    <row r="3727" spans="36:38" ht="12" x14ac:dyDescent="0.2">
      <c r="AJ3727" s="1"/>
      <c r="AK3727" s="1"/>
      <c r="AL3727" s="1"/>
    </row>
    <row r="3728" spans="36:38" ht="12" x14ac:dyDescent="0.2">
      <c r="AJ3728" s="1"/>
      <c r="AK3728" s="1"/>
      <c r="AL3728" s="1"/>
    </row>
    <row r="3729" spans="36:38" ht="12" x14ac:dyDescent="0.2">
      <c r="AJ3729" s="1"/>
      <c r="AK3729" s="1"/>
      <c r="AL3729" s="1"/>
    </row>
    <row r="3730" spans="36:38" ht="12" x14ac:dyDescent="0.2">
      <c r="AJ3730" s="1"/>
      <c r="AK3730" s="1"/>
      <c r="AL3730" s="1"/>
    </row>
    <row r="3731" spans="36:38" ht="12" x14ac:dyDescent="0.2">
      <c r="AJ3731" s="1"/>
      <c r="AK3731" s="1"/>
      <c r="AL3731" s="1"/>
    </row>
    <row r="3732" spans="36:38" ht="12" x14ac:dyDescent="0.2">
      <c r="AJ3732" s="1"/>
      <c r="AK3732" s="1"/>
      <c r="AL3732" s="1"/>
    </row>
    <row r="3733" spans="36:38" ht="12" x14ac:dyDescent="0.2">
      <c r="AJ3733" s="1"/>
      <c r="AK3733" s="1"/>
      <c r="AL3733" s="1"/>
    </row>
    <row r="3734" spans="36:38" ht="12" x14ac:dyDescent="0.2">
      <c r="AJ3734" s="1"/>
      <c r="AK3734" s="1"/>
      <c r="AL3734" s="1"/>
    </row>
    <row r="3735" spans="36:38" ht="12" x14ac:dyDescent="0.2">
      <c r="AJ3735" s="1"/>
      <c r="AK3735" s="1"/>
      <c r="AL3735" s="1"/>
    </row>
    <row r="3736" spans="36:38" ht="12" x14ac:dyDescent="0.2">
      <c r="AJ3736" s="1"/>
      <c r="AK3736" s="1"/>
      <c r="AL3736" s="1"/>
    </row>
    <row r="3737" spans="36:38" ht="12" x14ac:dyDescent="0.2">
      <c r="AJ3737" s="1"/>
      <c r="AK3737" s="1"/>
      <c r="AL3737" s="1"/>
    </row>
    <row r="3738" spans="36:38" ht="12" x14ac:dyDescent="0.2">
      <c r="AJ3738" s="1"/>
      <c r="AK3738" s="1"/>
      <c r="AL3738" s="1"/>
    </row>
    <row r="3739" spans="36:38" ht="12" x14ac:dyDescent="0.2">
      <c r="AJ3739" s="1"/>
      <c r="AK3739" s="1"/>
      <c r="AL3739" s="1"/>
    </row>
    <row r="3740" spans="36:38" ht="12" x14ac:dyDescent="0.2">
      <c r="AJ3740" s="1"/>
      <c r="AK3740" s="1"/>
      <c r="AL3740" s="1"/>
    </row>
    <row r="3741" spans="36:38" ht="12" x14ac:dyDescent="0.2">
      <c r="AJ3741" s="1"/>
      <c r="AK3741" s="1"/>
      <c r="AL3741" s="1"/>
    </row>
    <row r="3742" spans="36:38" ht="12" x14ac:dyDescent="0.2">
      <c r="AJ3742" s="1"/>
      <c r="AK3742" s="1"/>
      <c r="AL3742" s="1"/>
    </row>
    <row r="3743" spans="36:38" ht="12" x14ac:dyDescent="0.2">
      <c r="AJ3743" s="1"/>
      <c r="AK3743" s="1"/>
      <c r="AL3743" s="1"/>
    </row>
    <row r="3744" spans="36:38" ht="12" x14ac:dyDescent="0.2">
      <c r="AJ3744" s="1"/>
      <c r="AK3744" s="1"/>
      <c r="AL3744" s="1"/>
    </row>
    <row r="3745" spans="36:38" ht="12" x14ac:dyDescent="0.2">
      <c r="AJ3745" s="1"/>
      <c r="AK3745" s="1"/>
      <c r="AL3745" s="1"/>
    </row>
    <row r="3746" spans="36:38" ht="12" x14ac:dyDescent="0.2">
      <c r="AJ3746" s="1"/>
      <c r="AK3746" s="1"/>
      <c r="AL3746" s="1"/>
    </row>
    <row r="3747" spans="36:38" ht="12" x14ac:dyDescent="0.2">
      <c r="AJ3747" s="1"/>
      <c r="AK3747" s="1"/>
      <c r="AL3747" s="1"/>
    </row>
    <row r="3748" spans="36:38" ht="12" x14ac:dyDescent="0.2">
      <c r="AJ3748" s="1"/>
      <c r="AK3748" s="1"/>
      <c r="AL3748" s="1"/>
    </row>
    <row r="3749" spans="36:38" ht="12" x14ac:dyDescent="0.2">
      <c r="AJ3749" s="1"/>
      <c r="AK3749" s="1"/>
      <c r="AL3749" s="1"/>
    </row>
    <row r="3750" spans="36:38" ht="12" x14ac:dyDescent="0.2">
      <c r="AJ3750" s="1"/>
      <c r="AK3750" s="1"/>
      <c r="AL3750" s="1"/>
    </row>
    <row r="3751" spans="36:38" ht="12" x14ac:dyDescent="0.2">
      <c r="AJ3751" s="1"/>
      <c r="AK3751" s="1"/>
      <c r="AL3751" s="1"/>
    </row>
    <row r="3752" spans="36:38" ht="12" x14ac:dyDescent="0.2">
      <c r="AJ3752" s="1"/>
      <c r="AK3752" s="1"/>
      <c r="AL3752" s="1"/>
    </row>
    <row r="3753" spans="36:38" ht="12" x14ac:dyDescent="0.2">
      <c r="AJ3753" s="1"/>
      <c r="AK3753" s="1"/>
      <c r="AL3753" s="1"/>
    </row>
    <row r="3754" spans="36:38" ht="12" x14ac:dyDescent="0.2">
      <c r="AJ3754" s="1"/>
      <c r="AK3754" s="1"/>
      <c r="AL3754" s="1"/>
    </row>
    <row r="3755" spans="36:38" ht="12" x14ac:dyDescent="0.2">
      <c r="AJ3755" s="1"/>
      <c r="AK3755" s="1"/>
      <c r="AL3755" s="1"/>
    </row>
    <row r="3756" spans="36:38" ht="12" x14ac:dyDescent="0.2">
      <c r="AJ3756" s="1"/>
      <c r="AK3756" s="1"/>
      <c r="AL3756" s="1"/>
    </row>
    <row r="3757" spans="36:38" ht="12" x14ac:dyDescent="0.2">
      <c r="AJ3757" s="1"/>
      <c r="AK3757" s="1"/>
      <c r="AL3757" s="1"/>
    </row>
    <row r="3758" spans="36:38" ht="12" x14ac:dyDescent="0.2">
      <c r="AJ3758" s="1"/>
      <c r="AK3758" s="1"/>
      <c r="AL3758" s="1"/>
    </row>
    <row r="3759" spans="36:38" ht="12" x14ac:dyDescent="0.2">
      <c r="AJ3759" s="1"/>
      <c r="AK3759" s="1"/>
      <c r="AL3759" s="1"/>
    </row>
    <row r="3760" spans="36:38" ht="12" x14ac:dyDescent="0.2">
      <c r="AJ3760" s="1"/>
      <c r="AK3760" s="1"/>
      <c r="AL3760" s="1"/>
    </row>
    <row r="3761" spans="36:38" ht="12" x14ac:dyDescent="0.2">
      <c r="AJ3761" s="1"/>
      <c r="AK3761" s="1"/>
      <c r="AL3761" s="1"/>
    </row>
    <row r="3762" spans="36:38" ht="12" x14ac:dyDescent="0.2">
      <c r="AJ3762" s="1"/>
      <c r="AK3762" s="1"/>
      <c r="AL3762" s="1"/>
    </row>
    <row r="3763" spans="36:38" ht="12" x14ac:dyDescent="0.2">
      <c r="AJ3763" s="1"/>
      <c r="AK3763" s="1"/>
      <c r="AL3763" s="1"/>
    </row>
    <row r="3764" spans="36:38" ht="12" x14ac:dyDescent="0.2">
      <c r="AJ3764" s="1"/>
      <c r="AK3764" s="1"/>
      <c r="AL3764" s="1"/>
    </row>
    <row r="3765" spans="36:38" ht="12" x14ac:dyDescent="0.2">
      <c r="AJ3765" s="1"/>
      <c r="AK3765" s="1"/>
      <c r="AL3765" s="1"/>
    </row>
    <row r="3766" spans="36:38" ht="12" x14ac:dyDescent="0.2">
      <c r="AJ3766" s="1"/>
      <c r="AK3766" s="1"/>
      <c r="AL3766" s="1"/>
    </row>
    <row r="3767" spans="36:38" ht="12" x14ac:dyDescent="0.2">
      <c r="AJ3767" s="1"/>
      <c r="AK3767" s="1"/>
      <c r="AL3767" s="1"/>
    </row>
    <row r="3768" spans="36:38" ht="12" x14ac:dyDescent="0.2">
      <c r="AJ3768" s="1"/>
      <c r="AK3768" s="1"/>
      <c r="AL3768" s="1"/>
    </row>
    <row r="3769" spans="36:38" ht="12" x14ac:dyDescent="0.2">
      <c r="AJ3769" s="1"/>
      <c r="AK3769" s="1"/>
      <c r="AL3769" s="1"/>
    </row>
    <row r="3770" spans="36:38" ht="12" x14ac:dyDescent="0.2">
      <c r="AJ3770" s="1"/>
      <c r="AK3770" s="1"/>
      <c r="AL3770" s="1"/>
    </row>
    <row r="3771" spans="36:38" ht="12" x14ac:dyDescent="0.2">
      <c r="AJ3771" s="1"/>
      <c r="AK3771" s="1"/>
      <c r="AL3771" s="1"/>
    </row>
    <row r="3772" spans="36:38" ht="12" x14ac:dyDescent="0.2">
      <c r="AJ3772" s="1"/>
      <c r="AK3772" s="1"/>
      <c r="AL3772" s="1"/>
    </row>
    <row r="3773" spans="36:38" ht="12" x14ac:dyDescent="0.2">
      <c r="AJ3773" s="1"/>
      <c r="AK3773" s="1"/>
      <c r="AL3773" s="1"/>
    </row>
    <row r="3774" spans="36:38" ht="12" x14ac:dyDescent="0.2">
      <c r="AJ3774" s="1"/>
      <c r="AK3774" s="1"/>
      <c r="AL3774" s="1"/>
    </row>
    <row r="3775" spans="36:38" ht="12" x14ac:dyDescent="0.2">
      <c r="AJ3775" s="1"/>
      <c r="AK3775" s="1"/>
      <c r="AL3775" s="1"/>
    </row>
    <row r="3776" spans="36:38" ht="12" x14ac:dyDescent="0.2">
      <c r="AJ3776" s="1"/>
      <c r="AK3776" s="1"/>
      <c r="AL3776" s="1"/>
    </row>
    <row r="3777" spans="36:38" ht="12" x14ac:dyDescent="0.2">
      <c r="AJ3777" s="1"/>
      <c r="AK3777" s="1"/>
      <c r="AL3777" s="1"/>
    </row>
    <row r="3778" spans="36:38" ht="12" x14ac:dyDescent="0.2">
      <c r="AJ3778" s="1"/>
      <c r="AK3778" s="1"/>
      <c r="AL3778" s="1"/>
    </row>
    <row r="3779" spans="36:38" ht="12" x14ac:dyDescent="0.2">
      <c r="AJ3779" s="1"/>
      <c r="AK3779" s="1"/>
      <c r="AL3779" s="1"/>
    </row>
    <row r="3780" spans="36:38" ht="12" x14ac:dyDescent="0.2">
      <c r="AJ3780" s="1"/>
      <c r="AK3780" s="1"/>
      <c r="AL3780" s="1"/>
    </row>
    <row r="3781" spans="36:38" ht="12" x14ac:dyDescent="0.2">
      <c r="AJ3781" s="1"/>
      <c r="AK3781" s="1"/>
      <c r="AL3781" s="1"/>
    </row>
    <row r="3782" spans="36:38" ht="12" x14ac:dyDescent="0.2">
      <c r="AJ3782" s="1"/>
      <c r="AK3782" s="1"/>
      <c r="AL3782" s="1"/>
    </row>
    <row r="3783" spans="36:38" ht="12" x14ac:dyDescent="0.2">
      <c r="AJ3783" s="1"/>
      <c r="AK3783" s="1"/>
      <c r="AL3783" s="1"/>
    </row>
    <row r="3784" spans="36:38" ht="12" x14ac:dyDescent="0.2">
      <c r="AJ3784" s="1"/>
      <c r="AK3784" s="1"/>
      <c r="AL3784" s="1"/>
    </row>
    <row r="3785" spans="36:38" ht="12" x14ac:dyDescent="0.2">
      <c r="AJ3785" s="1"/>
      <c r="AK3785" s="1"/>
      <c r="AL3785" s="1"/>
    </row>
    <row r="3786" spans="36:38" ht="12" x14ac:dyDescent="0.2">
      <c r="AJ3786" s="1"/>
      <c r="AK3786" s="1"/>
      <c r="AL3786" s="1"/>
    </row>
    <row r="3787" spans="36:38" ht="12" x14ac:dyDescent="0.2">
      <c r="AJ3787" s="1"/>
      <c r="AK3787" s="1"/>
      <c r="AL3787" s="1"/>
    </row>
    <row r="3788" spans="36:38" ht="12" x14ac:dyDescent="0.2">
      <c r="AJ3788" s="1"/>
      <c r="AK3788" s="1"/>
      <c r="AL3788" s="1"/>
    </row>
    <row r="3789" spans="36:38" ht="12" x14ac:dyDescent="0.2">
      <c r="AJ3789" s="1"/>
      <c r="AK3789" s="1"/>
      <c r="AL3789" s="1"/>
    </row>
    <row r="3790" spans="36:38" ht="12" x14ac:dyDescent="0.2">
      <c r="AJ3790" s="1"/>
      <c r="AK3790" s="1"/>
      <c r="AL3790" s="1"/>
    </row>
    <row r="3791" spans="36:38" ht="12" x14ac:dyDescent="0.2">
      <c r="AJ3791" s="1"/>
      <c r="AK3791" s="1"/>
      <c r="AL3791" s="1"/>
    </row>
    <row r="3792" spans="36:38" ht="12" x14ac:dyDescent="0.2">
      <c r="AJ3792" s="1"/>
      <c r="AK3792" s="1"/>
      <c r="AL3792" s="1"/>
    </row>
    <row r="3793" spans="36:38" ht="12" x14ac:dyDescent="0.2">
      <c r="AJ3793" s="1"/>
      <c r="AK3793" s="1"/>
      <c r="AL3793" s="1"/>
    </row>
    <row r="3794" spans="36:38" ht="12" x14ac:dyDescent="0.2">
      <c r="AJ3794" s="1"/>
      <c r="AK3794" s="1"/>
      <c r="AL3794" s="1"/>
    </row>
    <row r="3795" spans="36:38" ht="12" x14ac:dyDescent="0.2">
      <c r="AJ3795" s="1"/>
      <c r="AK3795" s="1"/>
      <c r="AL3795" s="1"/>
    </row>
    <row r="3796" spans="36:38" ht="12" x14ac:dyDescent="0.2">
      <c r="AJ3796" s="1"/>
      <c r="AK3796" s="1"/>
      <c r="AL3796" s="1"/>
    </row>
    <row r="3797" spans="36:38" ht="12" x14ac:dyDescent="0.2">
      <c r="AJ3797" s="1"/>
      <c r="AK3797" s="1"/>
      <c r="AL3797" s="1"/>
    </row>
    <row r="3798" spans="36:38" ht="12" x14ac:dyDescent="0.2">
      <c r="AJ3798" s="1"/>
      <c r="AK3798" s="1"/>
      <c r="AL3798" s="1"/>
    </row>
    <row r="3799" spans="36:38" ht="12" x14ac:dyDescent="0.2">
      <c r="AJ3799" s="1"/>
      <c r="AK3799" s="1"/>
      <c r="AL3799" s="1"/>
    </row>
    <row r="3800" spans="36:38" ht="12" x14ac:dyDescent="0.2">
      <c r="AJ3800" s="1"/>
      <c r="AK3800" s="1"/>
      <c r="AL3800" s="1"/>
    </row>
    <row r="3801" spans="36:38" ht="12" x14ac:dyDescent="0.2">
      <c r="AJ3801" s="1"/>
      <c r="AK3801" s="1"/>
      <c r="AL3801" s="1"/>
    </row>
    <row r="3802" spans="36:38" ht="12" x14ac:dyDescent="0.2">
      <c r="AJ3802" s="1"/>
      <c r="AK3802" s="1"/>
      <c r="AL3802" s="1"/>
    </row>
    <row r="3803" spans="36:38" ht="12" x14ac:dyDescent="0.2">
      <c r="AJ3803" s="1"/>
      <c r="AK3803" s="1"/>
      <c r="AL3803" s="1"/>
    </row>
    <row r="3804" spans="36:38" ht="12" x14ac:dyDescent="0.2">
      <c r="AJ3804" s="1"/>
      <c r="AK3804" s="1"/>
      <c r="AL3804" s="1"/>
    </row>
    <row r="3805" spans="36:38" ht="12" x14ac:dyDescent="0.2">
      <c r="AJ3805" s="1"/>
      <c r="AK3805" s="1"/>
      <c r="AL3805" s="1"/>
    </row>
    <row r="3806" spans="36:38" ht="12" x14ac:dyDescent="0.2">
      <c r="AJ3806" s="1"/>
      <c r="AK3806" s="1"/>
      <c r="AL3806" s="1"/>
    </row>
    <row r="3807" spans="36:38" ht="12" x14ac:dyDescent="0.2">
      <c r="AJ3807" s="1"/>
      <c r="AK3807" s="1"/>
      <c r="AL3807" s="1"/>
    </row>
    <row r="3808" spans="36:38" ht="12" x14ac:dyDescent="0.2">
      <c r="AJ3808" s="1"/>
      <c r="AK3808" s="1"/>
      <c r="AL3808" s="1"/>
    </row>
    <row r="3809" spans="36:38" ht="12" x14ac:dyDescent="0.2">
      <c r="AJ3809" s="1"/>
      <c r="AK3809" s="1"/>
      <c r="AL3809" s="1"/>
    </row>
    <row r="3810" spans="36:38" ht="12" x14ac:dyDescent="0.2">
      <c r="AJ3810" s="1"/>
      <c r="AK3810" s="1"/>
      <c r="AL3810" s="1"/>
    </row>
    <row r="3811" spans="36:38" ht="12" x14ac:dyDescent="0.2">
      <c r="AJ3811" s="1"/>
      <c r="AK3811" s="1"/>
      <c r="AL3811" s="1"/>
    </row>
    <row r="3812" spans="36:38" ht="12" x14ac:dyDescent="0.2">
      <c r="AJ3812" s="1"/>
      <c r="AK3812" s="1"/>
      <c r="AL3812" s="1"/>
    </row>
    <row r="3813" spans="36:38" ht="12" x14ac:dyDescent="0.2">
      <c r="AJ3813" s="1"/>
      <c r="AK3813" s="1"/>
      <c r="AL3813" s="1"/>
    </row>
    <row r="3814" spans="36:38" ht="12" x14ac:dyDescent="0.2">
      <c r="AJ3814" s="1"/>
      <c r="AK3814" s="1"/>
      <c r="AL3814" s="1"/>
    </row>
    <row r="3815" spans="36:38" ht="12" x14ac:dyDescent="0.2">
      <c r="AJ3815" s="1"/>
      <c r="AK3815" s="1"/>
      <c r="AL3815" s="1"/>
    </row>
    <row r="3816" spans="36:38" ht="12" x14ac:dyDescent="0.2">
      <c r="AJ3816" s="1"/>
      <c r="AK3816" s="1"/>
      <c r="AL3816" s="1"/>
    </row>
    <row r="3817" spans="36:38" ht="12" x14ac:dyDescent="0.2">
      <c r="AJ3817" s="1"/>
      <c r="AK3817" s="1"/>
      <c r="AL3817" s="1"/>
    </row>
    <row r="3818" spans="36:38" ht="12" x14ac:dyDescent="0.2">
      <c r="AJ3818" s="1"/>
      <c r="AK3818" s="1"/>
      <c r="AL3818" s="1"/>
    </row>
    <row r="3819" spans="36:38" ht="12" x14ac:dyDescent="0.2">
      <c r="AJ3819" s="1"/>
      <c r="AK3819" s="1"/>
      <c r="AL3819" s="1"/>
    </row>
    <row r="3820" spans="36:38" ht="12" x14ac:dyDescent="0.2">
      <c r="AJ3820" s="1"/>
      <c r="AK3820" s="1"/>
      <c r="AL3820" s="1"/>
    </row>
    <row r="3821" spans="36:38" ht="12" x14ac:dyDescent="0.2">
      <c r="AJ3821" s="1"/>
      <c r="AK3821" s="1"/>
      <c r="AL3821" s="1"/>
    </row>
    <row r="3822" spans="36:38" ht="12" x14ac:dyDescent="0.2">
      <c r="AJ3822" s="1"/>
      <c r="AK3822" s="1"/>
      <c r="AL3822" s="1"/>
    </row>
    <row r="3823" spans="36:38" ht="12" x14ac:dyDescent="0.2">
      <c r="AJ3823" s="1"/>
      <c r="AK3823" s="1"/>
      <c r="AL3823" s="1"/>
    </row>
    <row r="3824" spans="36:38" ht="12" x14ac:dyDescent="0.2">
      <c r="AJ3824" s="1"/>
      <c r="AK3824" s="1"/>
      <c r="AL3824" s="1"/>
    </row>
    <row r="3825" spans="36:38" ht="12" x14ac:dyDescent="0.2">
      <c r="AJ3825" s="1"/>
      <c r="AK3825" s="1"/>
      <c r="AL3825" s="1"/>
    </row>
    <row r="3826" spans="36:38" ht="12" x14ac:dyDescent="0.2">
      <c r="AJ3826" s="1"/>
      <c r="AK3826" s="1"/>
      <c r="AL3826" s="1"/>
    </row>
    <row r="3827" spans="36:38" ht="12" x14ac:dyDescent="0.2">
      <c r="AJ3827" s="1"/>
      <c r="AK3827" s="1"/>
      <c r="AL3827" s="1"/>
    </row>
    <row r="3828" spans="36:38" ht="12" x14ac:dyDescent="0.2">
      <c r="AJ3828" s="1"/>
      <c r="AK3828" s="1"/>
      <c r="AL3828" s="1"/>
    </row>
    <row r="3829" spans="36:38" ht="12" x14ac:dyDescent="0.2">
      <c r="AJ3829" s="1"/>
      <c r="AK3829" s="1"/>
      <c r="AL3829" s="1"/>
    </row>
    <row r="3830" spans="36:38" ht="12" x14ac:dyDescent="0.2">
      <c r="AJ3830" s="1"/>
      <c r="AK3830" s="1"/>
      <c r="AL3830" s="1"/>
    </row>
    <row r="3831" spans="36:38" ht="12" x14ac:dyDescent="0.2">
      <c r="AJ3831" s="1"/>
      <c r="AK3831" s="1"/>
      <c r="AL3831" s="1"/>
    </row>
    <row r="3832" spans="36:38" ht="12" x14ac:dyDescent="0.2">
      <c r="AJ3832" s="1"/>
      <c r="AK3832" s="1"/>
      <c r="AL3832" s="1"/>
    </row>
    <row r="3833" spans="36:38" ht="12" x14ac:dyDescent="0.2">
      <c r="AJ3833" s="1"/>
      <c r="AK3833" s="1"/>
      <c r="AL3833" s="1"/>
    </row>
    <row r="3834" spans="36:38" ht="12" x14ac:dyDescent="0.2">
      <c r="AJ3834" s="1"/>
      <c r="AK3834" s="1"/>
      <c r="AL3834" s="1"/>
    </row>
    <row r="3835" spans="36:38" ht="12" x14ac:dyDescent="0.2">
      <c r="AJ3835" s="1"/>
      <c r="AK3835" s="1"/>
      <c r="AL3835" s="1"/>
    </row>
    <row r="3836" spans="36:38" ht="12" x14ac:dyDescent="0.2">
      <c r="AJ3836" s="1"/>
      <c r="AK3836" s="1"/>
      <c r="AL3836" s="1"/>
    </row>
    <row r="3837" spans="36:38" ht="12" x14ac:dyDescent="0.2">
      <c r="AJ3837" s="1"/>
      <c r="AK3837" s="1"/>
      <c r="AL3837" s="1"/>
    </row>
    <row r="3838" spans="36:38" ht="12" x14ac:dyDescent="0.2">
      <c r="AJ3838" s="1"/>
      <c r="AK3838" s="1"/>
      <c r="AL3838" s="1"/>
    </row>
    <row r="3839" spans="36:38" ht="12" x14ac:dyDescent="0.2">
      <c r="AJ3839" s="1"/>
      <c r="AK3839" s="1"/>
      <c r="AL3839" s="1"/>
    </row>
    <row r="3840" spans="36:38" ht="12" x14ac:dyDescent="0.2">
      <c r="AJ3840" s="1"/>
      <c r="AK3840" s="1"/>
      <c r="AL3840" s="1"/>
    </row>
    <row r="3841" spans="36:38" ht="12" x14ac:dyDescent="0.2">
      <c r="AJ3841" s="1"/>
      <c r="AK3841" s="1"/>
      <c r="AL3841" s="1"/>
    </row>
    <row r="3842" spans="36:38" ht="12" x14ac:dyDescent="0.2">
      <c r="AJ3842" s="1"/>
      <c r="AK3842" s="1"/>
      <c r="AL3842" s="1"/>
    </row>
    <row r="3843" spans="36:38" ht="12" x14ac:dyDescent="0.2">
      <c r="AJ3843" s="1"/>
      <c r="AK3843" s="1"/>
      <c r="AL3843" s="1"/>
    </row>
    <row r="3844" spans="36:38" ht="12" x14ac:dyDescent="0.2">
      <c r="AJ3844" s="1"/>
      <c r="AK3844" s="1"/>
      <c r="AL3844" s="1"/>
    </row>
    <row r="3845" spans="36:38" ht="12" x14ac:dyDescent="0.2">
      <c r="AJ3845" s="1"/>
      <c r="AK3845" s="1"/>
      <c r="AL3845" s="1"/>
    </row>
    <row r="3846" spans="36:38" ht="12" x14ac:dyDescent="0.2">
      <c r="AJ3846" s="1"/>
      <c r="AK3846" s="1"/>
      <c r="AL3846" s="1"/>
    </row>
    <row r="3847" spans="36:38" ht="12" x14ac:dyDescent="0.2">
      <c r="AJ3847" s="1"/>
      <c r="AK3847" s="1"/>
      <c r="AL3847" s="1"/>
    </row>
    <row r="3848" spans="36:38" ht="12" x14ac:dyDescent="0.2">
      <c r="AJ3848" s="1"/>
      <c r="AK3848" s="1"/>
      <c r="AL3848" s="1"/>
    </row>
    <row r="3849" spans="36:38" ht="12" x14ac:dyDescent="0.2">
      <c r="AJ3849" s="1"/>
      <c r="AK3849" s="1"/>
      <c r="AL3849" s="1"/>
    </row>
    <row r="3850" spans="36:38" ht="12" x14ac:dyDescent="0.2">
      <c r="AJ3850" s="1"/>
      <c r="AK3850" s="1"/>
      <c r="AL3850" s="1"/>
    </row>
    <row r="3851" spans="36:38" ht="12" x14ac:dyDescent="0.2">
      <c r="AJ3851" s="1"/>
      <c r="AK3851" s="1"/>
      <c r="AL3851" s="1"/>
    </row>
    <row r="3852" spans="36:38" ht="12" x14ac:dyDescent="0.2">
      <c r="AJ3852" s="1"/>
      <c r="AK3852" s="1"/>
      <c r="AL3852" s="1"/>
    </row>
    <row r="3853" spans="36:38" ht="12" x14ac:dyDescent="0.2">
      <c r="AJ3853" s="1"/>
      <c r="AK3853" s="1"/>
      <c r="AL3853" s="1"/>
    </row>
    <row r="3854" spans="36:38" ht="12" x14ac:dyDescent="0.2">
      <c r="AJ3854" s="1"/>
      <c r="AK3854" s="1"/>
      <c r="AL3854" s="1"/>
    </row>
    <row r="3855" spans="36:38" ht="12" x14ac:dyDescent="0.2">
      <c r="AJ3855" s="1"/>
      <c r="AK3855" s="1"/>
      <c r="AL3855" s="1"/>
    </row>
    <row r="3856" spans="36:38" ht="12" x14ac:dyDescent="0.2">
      <c r="AJ3856" s="1"/>
      <c r="AK3856" s="1"/>
      <c r="AL3856" s="1"/>
    </row>
    <row r="3857" spans="36:38" ht="12" x14ac:dyDescent="0.2">
      <c r="AJ3857" s="1"/>
      <c r="AK3857" s="1"/>
      <c r="AL3857" s="1"/>
    </row>
    <row r="3858" spans="36:38" ht="12" x14ac:dyDescent="0.2">
      <c r="AJ3858" s="1"/>
      <c r="AK3858" s="1"/>
      <c r="AL3858" s="1"/>
    </row>
    <row r="3859" spans="36:38" ht="12" x14ac:dyDescent="0.2">
      <c r="AJ3859" s="1"/>
      <c r="AK3859" s="1"/>
      <c r="AL3859" s="1"/>
    </row>
    <row r="3860" spans="36:38" ht="12" x14ac:dyDescent="0.2">
      <c r="AJ3860" s="1"/>
      <c r="AK3860" s="1"/>
      <c r="AL3860" s="1"/>
    </row>
    <row r="3861" spans="36:38" ht="12" x14ac:dyDescent="0.2">
      <c r="AJ3861" s="1"/>
      <c r="AK3861" s="1"/>
      <c r="AL3861" s="1"/>
    </row>
    <row r="3862" spans="36:38" ht="12" x14ac:dyDescent="0.2">
      <c r="AJ3862" s="1"/>
      <c r="AK3862" s="1"/>
      <c r="AL3862" s="1"/>
    </row>
    <row r="3863" spans="36:38" ht="12" x14ac:dyDescent="0.2">
      <c r="AJ3863" s="1"/>
      <c r="AK3863" s="1"/>
      <c r="AL3863" s="1"/>
    </row>
    <row r="3864" spans="36:38" ht="12" x14ac:dyDescent="0.2">
      <c r="AJ3864" s="1"/>
      <c r="AK3864" s="1"/>
      <c r="AL3864" s="1"/>
    </row>
    <row r="3865" spans="36:38" ht="12" x14ac:dyDescent="0.2">
      <c r="AJ3865" s="1"/>
      <c r="AK3865" s="1"/>
      <c r="AL3865" s="1"/>
    </row>
    <row r="3866" spans="36:38" ht="12" x14ac:dyDescent="0.2">
      <c r="AJ3866" s="1"/>
      <c r="AK3866" s="1"/>
      <c r="AL3866" s="1"/>
    </row>
    <row r="3867" spans="36:38" ht="12" x14ac:dyDescent="0.2">
      <c r="AJ3867" s="1"/>
      <c r="AK3867" s="1"/>
      <c r="AL3867" s="1"/>
    </row>
    <row r="3868" spans="36:38" ht="12" x14ac:dyDescent="0.2">
      <c r="AJ3868" s="1"/>
      <c r="AK3868" s="1"/>
      <c r="AL3868" s="1"/>
    </row>
    <row r="3869" spans="36:38" ht="12" x14ac:dyDescent="0.2">
      <c r="AJ3869" s="1"/>
      <c r="AK3869" s="1"/>
      <c r="AL3869" s="1"/>
    </row>
    <row r="3870" spans="36:38" ht="12" x14ac:dyDescent="0.2">
      <c r="AJ3870" s="1"/>
      <c r="AK3870" s="1"/>
      <c r="AL3870" s="1"/>
    </row>
    <row r="3871" spans="36:38" ht="12" x14ac:dyDescent="0.2">
      <c r="AJ3871" s="1"/>
      <c r="AK3871" s="1"/>
      <c r="AL3871" s="1"/>
    </row>
    <row r="3872" spans="36:38" ht="12" x14ac:dyDescent="0.2">
      <c r="AJ3872" s="1"/>
      <c r="AK3872" s="1"/>
      <c r="AL3872" s="1"/>
    </row>
    <row r="3873" spans="36:38" ht="12" x14ac:dyDescent="0.2">
      <c r="AJ3873" s="1"/>
      <c r="AK3873" s="1"/>
      <c r="AL3873" s="1"/>
    </row>
    <row r="3874" spans="36:38" ht="12" x14ac:dyDescent="0.2">
      <c r="AJ3874" s="1"/>
      <c r="AK3874" s="1"/>
      <c r="AL3874" s="1"/>
    </row>
    <row r="3875" spans="36:38" ht="12" x14ac:dyDescent="0.2">
      <c r="AJ3875" s="1"/>
      <c r="AK3875" s="1"/>
      <c r="AL3875" s="1"/>
    </row>
    <row r="3876" spans="36:38" ht="12" x14ac:dyDescent="0.2">
      <c r="AJ3876" s="1"/>
      <c r="AK3876" s="1"/>
      <c r="AL3876" s="1"/>
    </row>
    <row r="3877" spans="36:38" ht="12" x14ac:dyDescent="0.2">
      <c r="AJ3877" s="1"/>
      <c r="AK3877" s="1"/>
      <c r="AL3877" s="1"/>
    </row>
    <row r="3878" spans="36:38" ht="12" x14ac:dyDescent="0.2">
      <c r="AJ3878" s="1"/>
      <c r="AK3878" s="1"/>
      <c r="AL3878" s="1"/>
    </row>
    <row r="3879" spans="36:38" ht="12" x14ac:dyDescent="0.2">
      <c r="AJ3879" s="1"/>
      <c r="AK3879" s="1"/>
      <c r="AL3879" s="1"/>
    </row>
    <row r="3880" spans="36:38" ht="12" x14ac:dyDescent="0.2">
      <c r="AJ3880" s="1"/>
      <c r="AK3880" s="1"/>
      <c r="AL3880" s="1"/>
    </row>
    <row r="3881" spans="36:38" ht="12" x14ac:dyDescent="0.2">
      <c r="AJ3881" s="1"/>
      <c r="AK3881" s="1"/>
      <c r="AL3881" s="1"/>
    </row>
    <row r="3882" spans="36:38" ht="12" x14ac:dyDescent="0.2">
      <c r="AJ3882" s="1"/>
      <c r="AK3882" s="1"/>
      <c r="AL3882" s="1"/>
    </row>
    <row r="3883" spans="36:38" ht="12" x14ac:dyDescent="0.2">
      <c r="AJ3883" s="1"/>
      <c r="AK3883" s="1"/>
      <c r="AL3883" s="1"/>
    </row>
    <row r="3884" spans="36:38" ht="12" x14ac:dyDescent="0.2">
      <c r="AJ3884" s="1"/>
      <c r="AK3884" s="1"/>
      <c r="AL3884" s="1"/>
    </row>
    <row r="3885" spans="36:38" ht="12" x14ac:dyDescent="0.2">
      <c r="AJ3885" s="1"/>
      <c r="AK3885" s="1"/>
      <c r="AL3885" s="1"/>
    </row>
    <row r="3886" spans="36:38" ht="12" x14ac:dyDescent="0.2">
      <c r="AJ3886" s="1"/>
      <c r="AK3886" s="1"/>
      <c r="AL3886" s="1"/>
    </row>
    <row r="3887" spans="36:38" ht="12" x14ac:dyDescent="0.2">
      <c r="AJ3887" s="1"/>
      <c r="AK3887" s="1"/>
      <c r="AL3887" s="1"/>
    </row>
    <row r="3888" spans="36:38" ht="12" x14ac:dyDescent="0.2">
      <c r="AJ3888" s="1"/>
      <c r="AK3888" s="1"/>
      <c r="AL3888" s="1"/>
    </row>
    <row r="3889" spans="36:38" ht="12" x14ac:dyDescent="0.2">
      <c r="AJ3889" s="1"/>
      <c r="AK3889" s="1"/>
      <c r="AL3889" s="1"/>
    </row>
    <row r="3890" spans="36:38" ht="12" x14ac:dyDescent="0.2">
      <c r="AJ3890" s="1"/>
      <c r="AK3890" s="1"/>
      <c r="AL3890" s="1"/>
    </row>
    <row r="3891" spans="36:38" ht="12" x14ac:dyDescent="0.2">
      <c r="AJ3891" s="1"/>
      <c r="AK3891" s="1"/>
      <c r="AL3891" s="1"/>
    </row>
    <row r="3892" spans="36:38" ht="12" x14ac:dyDescent="0.2">
      <c r="AJ3892" s="1"/>
      <c r="AK3892" s="1"/>
      <c r="AL3892" s="1"/>
    </row>
    <row r="3893" spans="36:38" ht="12" x14ac:dyDescent="0.2">
      <c r="AJ3893" s="1"/>
      <c r="AK3893" s="1"/>
      <c r="AL3893" s="1"/>
    </row>
    <row r="3894" spans="36:38" ht="12" x14ac:dyDescent="0.2">
      <c r="AJ3894" s="1"/>
      <c r="AK3894" s="1"/>
      <c r="AL3894" s="1"/>
    </row>
    <row r="3895" spans="36:38" ht="12" x14ac:dyDescent="0.2">
      <c r="AJ3895" s="1"/>
      <c r="AK3895" s="1"/>
      <c r="AL3895" s="1"/>
    </row>
    <row r="3896" spans="36:38" ht="12" x14ac:dyDescent="0.2">
      <c r="AJ3896" s="1"/>
      <c r="AK3896" s="1"/>
      <c r="AL3896" s="1"/>
    </row>
    <row r="3897" spans="36:38" ht="12" x14ac:dyDescent="0.2">
      <c r="AJ3897" s="1"/>
      <c r="AK3897" s="1"/>
      <c r="AL3897" s="1"/>
    </row>
    <row r="3898" spans="36:38" ht="12" x14ac:dyDescent="0.2">
      <c r="AJ3898" s="1"/>
      <c r="AK3898" s="1"/>
      <c r="AL3898" s="1"/>
    </row>
    <row r="3899" spans="36:38" ht="12" x14ac:dyDescent="0.2">
      <c r="AJ3899" s="1"/>
      <c r="AK3899" s="1"/>
      <c r="AL3899" s="1"/>
    </row>
    <row r="3900" spans="36:38" ht="12" x14ac:dyDescent="0.2">
      <c r="AJ3900" s="1"/>
      <c r="AK3900" s="1"/>
      <c r="AL3900" s="1"/>
    </row>
    <row r="3901" spans="36:38" ht="12" x14ac:dyDescent="0.2">
      <c r="AJ3901" s="1"/>
      <c r="AK3901" s="1"/>
      <c r="AL3901" s="1"/>
    </row>
    <row r="3902" spans="36:38" ht="12" x14ac:dyDescent="0.2">
      <c r="AJ3902" s="1"/>
      <c r="AK3902" s="1"/>
      <c r="AL3902" s="1"/>
    </row>
    <row r="3903" spans="36:38" ht="12" x14ac:dyDescent="0.2">
      <c r="AJ3903" s="1"/>
      <c r="AK3903" s="1"/>
      <c r="AL3903" s="1"/>
    </row>
    <row r="3904" spans="36:38" ht="12" x14ac:dyDescent="0.2">
      <c r="AJ3904" s="1"/>
      <c r="AK3904" s="1"/>
      <c r="AL3904" s="1"/>
    </row>
    <row r="3905" spans="36:38" ht="12" x14ac:dyDescent="0.2">
      <c r="AJ3905" s="1"/>
      <c r="AK3905" s="1"/>
      <c r="AL3905" s="1"/>
    </row>
    <row r="3906" spans="36:38" ht="12" x14ac:dyDescent="0.2">
      <c r="AJ3906" s="1"/>
      <c r="AK3906" s="1"/>
      <c r="AL3906" s="1"/>
    </row>
    <row r="3907" spans="36:38" ht="12" x14ac:dyDescent="0.2">
      <c r="AJ3907" s="1"/>
      <c r="AK3907" s="1"/>
      <c r="AL3907" s="1"/>
    </row>
    <row r="3908" spans="36:38" ht="12" x14ac:dyDescent="0.2">
      <c r="AJ3908" s="1"/>
      <c r="AK3908" s="1"/>
      <c r="AL3908" s="1"/>
    </row>
    <row r="3909" spans="36:38" ht="12" x14ac:dyDescent="0.2">
      <c r="AJ3909" s="1"/>
      <c r="AK3909" s="1"/>
      <c r="AL3909" s="1"/>
    </row>
    <row r="3910" spans="36:38" ht="12" x14ac:dyDescent="0.2">
      <c r="AJ3910" s="1"/>
      <c r="AK3910" s="1"/>
      <c r="AL3910" s="1"/>
    </row>
    <row r="3911" spans="36:38" ht="12" x14ac:dyDescent="0.2">
      <c r="AJ3911" s="1"/>
      <c r="AK3911" s="1"/>
      <c r="AL3911" s="1"/>
    </row>
    <row r="3912" spans="36:38" ht="12" x14ac:dyDescent="0.2">
      <c r="AJ3912" s="1"/>
      <c r="AK3912" s="1"/>
      <c r="AL3912" s="1"/>
    </row>
    <row r="3913" spans="36:38" ht="12" x14ac:dyDescent="0.2">
      <c r="AJ3913" s="1"/>
      <c r="AK3913" s="1"/>
      <c r="AL3913" s="1"/>
    </row>
    <row r="3914" spans="36:38" ht="12" x14ac:dyDescent="0.2">
      <c r="AJ3914" s="1"/>
      <c r="AK3914" s="1"/>
      <c r="AL3914" s="1"/>
    </row>
    <row r="3915" spans="36:38" ht="12" x14ac:dyDescent="0.2">
      <c r="AJ3915" s="1"/>
      <c r="AK3915" s="1"/>
      <c r="AL3915" s="1"/>
    </row>
    <row r="3916" spans="36:38" ht="12" x14ac:dyDescent="0.2">
      <c r="AJ3916" s="1"/>
      <c r="AK3916" s="1"/>
      <c r="AL3916" s="1"/>
    </row>
    <row r="3917" spans="36:38" ht="12" x14ac:dyDescent="0.2">
      <c r="AJ3917" s="1"/>
      <c r="AK3917" s="1"/>
      <c r="AL3917" s="1"/>
    </row>
    <row r="3918" spans="36:38" ht="12" x14ac:dyDescent="0.2">
      <c r="AJ3918" s="1"/>
      <c r="AK3918" s="1"/>
      <c r="AL3918" s="1"/>
    </row>
    <row r="3919" spans="36:38" ht="12" x14ac:dyDescent="0.2">
      <c r="AJ3919" s="1"/>
      <c r="AK3919" s="1"/>
      <c r="AL3919" s="1"/>
    </row>
    <row r="3920" spans="36:38" ht="12" x14ac:dyDescent="0.2">
      <c r="AJ3920" s="1"/>
      <c r="AK3920" s="1"/>
      <c r="AL3920" s="1"/>
    </row>
    <row r="3921" spans="36:38" ht="12" x14ac:dyDescent="0.2">
      <c r="AJ3921" s="1"/>
      <c r="AK3921" s="1"/>
      <c r="AL3921" s="1"/>
    </row>
    <row r="3922" spans="36:38" ht="12" x14ac:dyDescent="0.2">
      <c r="AJ3922" s="1"/>
      <c r="AK3922" s="1"/>
      <c r="AL3922" s="1"/>
    </row>
    <row r="3923" spans="36:38" ht="12" x14ac:dyDescent="0.2">
      <c r="AJ3923" s="1"/>
      <c r="AK3923" s="1"/>
      <c r="AL3923" s="1"/>
    </row>
    <row r="3924" spans="36:38" ht="12" x14ac:dyDescent="0.2">
      <c r="AJ3924" s="1"/>
      <c r="AK3924" s="1"/>
      <c r="AL3924" s="1"/>
    </row>
    <row r="3925" spans="36:38" ht="12" x14ac:dyDescent="0.2">
      <c r="AJ3925" s="1"/>
      <c r="AK3925" s="1"/>
      <c r="AL3925" s="1"/>
    </row>
    <row r="3926" spans="36:38" ht="12" x14ac:dyDescent="0.2">
      <c r="AJ3926" s="1"/>
      <c r="AK3926" s="1"/>
      <c r="AL3926" s="1"/>
    </row>
    <row r="3927" spans="36:38" ht="12" x14ac:dyDescent="0.2">
      <c r="AJ3927" s="1"/>
      <c r="AK3927" s="1"/>
      <c r="AL3927" s="1"/>
    </row>
    <row r="3928" spans="36:38" ht="12" x14ac:dyDescent="0.2">
      <c r="AJ3928" s="1"/>
      <c r="AK3928" s="1"/>
      <c r="AL3928" s="1"/>
    </row>
    <row r="3929" spans="36:38" ht="12" x14ac:dyDescent="0.2">
      <c r="AJ3929" s="1"/>
      <c r="AK3929" s="1"/>
      <c r="AL3929" s="1"/>
    </row>
    <row r="3930" spans="36:38" ht="12" x14ac:dyDescent="0.2">
      <c r="AJ3930" s="1"/>
      <c r="AK3930" s="1"/>
      <c r="AL3930" s="1"/>
    </row>
    <row r="3931" spans="36:38" ht="12" x14ac:dyDescent="0.2">
      <c r="AJ3931" s="1"/>
      <c r="AK3931" s="1"/>
      <c r="AL3931" s="1"/>
    </row>
    <row r="3932" spans="36:38" ht="12" x14ac:dyDescent="0.2">
      <c r="AJ3932" s="1"/>
      <c r="AK3932" s="1"/>
      <c r="AL3932" s="1"/>
    </row>
    <row r="3933" spans="36:38" ht="12" x14ac:dyDescent="0.2">
      <c r="AJ3933" s="1"/>
      <c r="AK3933" s="1"/>
      <c r="AL3933" s="1"/>
    </row>
    <row r="3934" spans="36:38" ht="12" x14ac:dyDescent="0.2">
      <c r="AJ3934" s="1"/>
      <c r="AK3934" s="1"/>
      <c r="AL3934" s="1"/>
    </row>
    <row r="3935" spans="36:38" ht="12" x14ac:dyDescent="0.2">
      <c r="AJ3935" s="1"/>
      <c r="AK3935" s="1"/>
      <c r="AL3935" s="1"/>
    </row>
    <row r="3936" spans="36:38" ht="12" x14ac:dyDescent="0.2">
      <c r="AJ3936" s="1"/>
      <c r="AK3936" s="1"/>
      <c r="AL3936" s="1"/>
    </row>
    <row r="3937" spans="36:38" ht="12" x14ac:dyDescent="0.2">
      <c r="AJ3937" s="1"/>
      <c r="AK3937" s="1"/>
      <c r="AL3937" s="1"/>
    </row>
    <row r="3938" spans="36:38" ht="12" x14ac:dyDescent="0.2">
      <c r="AJ3938" s="1"/>
      <c r="AK3938" s="1"/>
      <c r="AL3938" s="1"/>
    </row>
    <row r="3939" spans="36:38" ht="12" x14ac:dyDescent="0.2">
      <c r="AJ3939" s="1"/>
      <c r="AK3939" s="1"/>
      <c r="AL3939" s="1"/>
    </row>
    <row r="3940" spans="36:38" ht="12" x14ac:dyDescent="0.2">
      <c r="AJ3940" s="1"/>
      <c r="AK3940" s="1"/>
      <c r="AL3940" s="1"/>
    </row>
    <row r="3941" spans="36:38" ht="12" x14ac:dyDescent="0.2">
      <c r="AJ3941" s="1"/>
      <c r="AK3941" s="1"/>
      <c r="AL3941" s="1"/>
    </row>
    <row r="3942" spans="36:38" ht="12" x14ac:dyDescent="0.2">
      <c r="AJ3942" s="1"/>
      <c r="AK3942" s="1"/>
      <c r="AL3942" s="1"/>
    </row>
    <row r="3943" spans="36:38" ht="12" x14ac:dyDescent="0.2">
      <c r="AJ3943" s="1"/>
      <c r="AK3943" s="1"/>
      <c r="AL3943" s="1"/>
    </row>
    <row r="3944" spans="36:38" ht="12" x14ac:dyDescent="0.2">
      <c r="AJ3944" s="1"/>
      <c r="AK3944" s="1"/>
      <c r="AL3944" s="1"/>
    </row>
    <row r="3945" spans="36:38" ht="12" x14ac:dyDescent="0.2">
      <c r="AJ3945" s="1"/>
      <c r="AK3945" s="1"/>
      <c r="AL3945" s="1"/>
    </row>
    <row r="3946" spans="36:38" ht="12" x14ac:dyDescent="0.2">
      <c r="AJ3946" s="1"/>
      <c r="AK3946" s="1"/>
      <c r="AL3946" s="1"/>
    </row>
    <row r="3947" spans="36:38" ht="12" x14ac:dyDescent="0.2">
      <c r="AJ3947" s="1"/>
      <c r="AK3947" s="1"/>
      <c r="AL3947" s="1"/>
    </row>
    <row r="3948" spans="36:38" ht="12" x14ac:dyDescent="0.2">
      <c r="AJ3948" s="1"/>
      <c r="AK3948" s="1"/>
      <c r="AL3948" s="1"/>
    </row>
    <row r="3949" spans="36:38" ht="12" x14ac:dyDescent="0.2">
      <c r="AJ3949" s="1"/>
      <c r="AK3949" s="1"/>
      <c r="AL3949" s="1"/>
    </row>
    <row r="3950" spans="36:38" ht="12" x14ac:dyDescent="0.2">
      <c r="AJ3950" s="1"/>
      <c r="AK3950" s="1"/>
      <c r="AL3950" s="1"/>
    </row>
    <row r="3951" spans="36:38" ht="12" x14ac:dyDescent="0.2">
      <c r="AJ3951" s="1"/>
      <c r="AK3951" s="1"/>
      <c r="AL3951" s="1"/>
    </row>
    <row r="3952" spans="36:38" ht="12" x14ac:dyDescent="0.2">
      <c r="AJ3952" s="1"/>
      <c r="AK3952" s="1"/>
      <c r="AL3952" s="1"/>
    </row>
    <row r="3953" spans="36:38" ht="12" x14ac:dyDescent="0.2">
      <c r="AJ3953" s="1"/>
      <c r="AK3953" s="1"/>
      <c r="AL3953" s="1"/>
    </row>
    <row r="3954" spans="36:38" ht="12" x14ac:dyDescent="0.2">
      <c r="AJ3954" s="1"/>
      <c r="AK3954" s="1"/>
      <c r="AL3954" s="1"/>
    </row>
    <row r="3955" spans="36:38" ht="12" x14ac:dyDescent="0.2">
      <c r="AJ3955" s="1"/>
      <c r="AK3955" s="1"/>
      <c r="AL3955" s="1"/>
    </row>
    <row r="3956" spans="36:38" ht="12" x14ac:dyDescent="0.2">
      <c r="AJ3956" s="1"/>
      <c r="AK3956" s="1"/>
      <c r="AL3956" s="1"/>
    </row>
    <row r="3957" spans="36:38" ht="12" x14ac:dyDescent="0.2">
      <c r="AJ3957" s="1"/>
      <c r="AK3957" s="1"/>
      <c r="AL3957" s="1"/>
    </row>
    <row r="3958" spans="36:38" ht="12" x14ac:dyDescent="0.2">
      <c r="AJ3958" s="1"/>
      <c r="AK3958" s="1"/>
      <c r="AL3958" s="1"/>
    </row>
    <row r="3959" spans="36:38" ht="12" x14ac:dyDescent="0.2">
      <c r="AJ3959" s="1"/>
      <c r="AK3959" s="1"/>
      <c r="AL3959" s="1"/>
    </row>
    <row r="3960" spans="36:38" ht="12" x14ac:dyDescent="0.2">
      <c r="AJ3960" s="1"/>
      <c r="AK3960" s="1"/>
      <c r="AL3960" s="1"/>
    </row>
    <row r="3961" spans="36:38" ht="12" x14ac:dyDescent="0.2">
      <c r="AJ3961" s="1"/>
      <c r="AK3961" s="1"/>
      <c r="AL3961" s="1"/>
    </row>
    <row r="3962" spans="36:38" ht="12" x14ac:dyDescent="0.2">
      <c r="AJ3962" s="1"/>
      <c r="AK3962" s="1"/>
      <c r="AL3962" s="1"/>
    </row>
    <row r="3963" spans="36:38" ht="12" x14ac:dyDescent="0.2">
      <c r="AJ3963" s="1"/>
      <c r="AK3963" s="1"/>
      <c r="AL3963" s="1"/>
    </row>
    <row r="3964" spans="36:38" ht="12" x14ac:dyDescent="0.2">
      <c r="AJ3964" s="1"/>
      <c r="AK3964" s="1"/>
      <c r="AL3964" s="1"/>
    </row>
    <row r="3965" spans="36:38" ht="12" x14ac:dyDescent="0.2">
      <c r="AJ3965" s="1"/>
      <c r="AK3965" s="1"/>
      <c r="AL3965" s="1"/>
    </row>
    <row r="3966" spans="36:38" ht="12" x14ac:dyDescent="0.2">
      <c r="AJ3966" s="1"/>
      <c r="AK3966" s="1"/>
      <c r="AL3966" s="1"/>
    </row>
    <row r="3967" spans="36:38" ht="12" x14ac:dyDescent="0.2">
      <c r="AJ3967" s="1"/>
      <c r="AK3967" s="1"/>
      <c r="AL3967" s="1"/>
    </row>
    <row r="3968" spans="36:38" ht="12" x14ac:dyDescent="0.2">
      <c r="AJ3968" s="1"/>
      <c r="AK3968" s="1"/>
      <c r="AL3968" s="1"/>
    </row>
    <row r="3969" spans="36:38" ht="12" x14ac:dyDescent="0.2">
      <c r="AJ3969" s="1"/>
      <c r="AK3969" s="1"/>
      <c r="AL3969" s="1"/>
    </row>
    <row r="3970" spans="36:38" ht="12" x14ac:dyDescent="0.2">
      <c r="AJ3970" s="1"/>
      <c r="AK3970" s="1"/>
      <c r="AL3970" s="1"/>
    </row>
    <row r="3971" spans="36:38" ht="12" x14ac:dyDescent="0.2">
      <c r="AJ3971" s="1"/>
      <c r="AK3971" s="1"/>
      <c r="AL3971" s="1"/>
    </row>
    <row r="3972" spans="36:38" ht="12" x14ac:dyDescent="0.2">
      <c r="AJ3972" s="1"/>
      <c r="AK3972" s="1"/>
      <c r="AL3972" s="1"/>
    </row>
    <row r="3973" spans="36:38" ht="12" x14ac:dyDescent="0.2">
      <c r="AJ3973" s="1"/>
      <c r="AK3973" s="1"/>
      <c r="AL3973" s="1"/>
    </row>
    <row r="3974" spans="36:38" ht="12" x14ac:dyDescent="0.2">
      <c r="AJ3974" s="1"/>
      <c r="AK3974" s="1"/>
      <c r="AL3974" s="1"/>
    </row>
    <row r="3975" spans="36:38" ht="12" x14ac:dyDescent="0.2">
      <c r="AJ3975" s="1"/>
      <c r="AK3975" s="1"/>
      <c r="AL3975" s="1"/>
    </row>
    <row r="3976" spans="36:38" ht="12" x14ac:dyDescent="0.2">
      <c r="AJ3976" s="1"/>
      <c r="AK3976" s="1"/>
      <c r="AL3976" s="1"/>
    </row>
    <row r="3977" spans="36:38" ht="12" x14ac:dyDescent="0.2">
      <c r="AJ3977" s="1"/>
      <c r="AK3977" s="1"/>
      <c r="AL3977" s="1"/>
    </row>
    <row r="3978" spans="36:38" ht="12" x14ac:dyDescent="0.2">
      <c r="AJ3978" s="1"/>
      <c r="AK3978" s="1"/>
      <c r="AL3978" s="1"/>
    </row>
    <row r="3979" spans="36:38" ht="12" x14ac:dyDescent="0.2">
      <c r="AJ3979" s="1"/>
      <c r="AK3979" s="1"/>
      <c r="AL3979" s="1"/>
    </row>
    <row r="3980" spans="36:38" ht="12" x14ac:dyDescent="0.2">
      <c r="AJ3980" s="1"/>
      <c r="AK3980" s="1"/>
      <c r="AL3980" s="1"/>
    </row>
    <row r="3981" spans="36:38" ht="12" x14ac:dyDescent="0.2">
      <c r="AJ3981" s="1"/>
      <c r="AK3981" s="1"/>
      <c r="AL3981" s="1"/>
    </row>
    <row r="3982" spans="36:38" ht="12" x14ac:dyDescent="0.2">
      <c r="AJ3982" s="1"/>
      <c r="AK3982" s="1"/>
      <c r="AL3982" s="1"/>
    </row>
    <row r="3983" spans="36:38" ht="12" x14ac:dyDescent="0.2">
      <c r="AJ3983" s="1"/>
      <c r="AK3983" s="1"/>
      <c r="AL3983" s="1"/>
    </row>
    <row r="3984" spans="36:38" ht="12" x14ac:dyDescent="0.2">
      <c r="AJ3984" s="1"/>
      <c r="AK3984" s="1"/>
      <c r="AL3984" s="1"/>
    </row>
    <row r="3985" spans="36:38" ht="12" x14ac:dyDescent="0.2">
      <c r="AJ3985" s="1"/>
      <c r="AK3985" s="1"/>
      <c r="AL3985" s="1"/>
    </row>
    <row r="3986" spans="36:38" ht="12" x14ac:dyDescent="0.2">
      <c r="AJ3986" s="1"/>
      <c r="AK3986" s="1"/>
      <c r="AL3986" s="1"/>
    </row>
    <row r="3987" spans="36:38" ht="12" x14ac:dyDescent="0.2">
      <c r="AJ3987" s="1"/>
      <c r="AK3987" s="1"/>
      <c r="AL3987" s="1"/>
    </row>
    <row r="3988" spans="36:38" ht="12" x14ac:dyDescent="0.2">
      <c r="AJ3988" s="1"/>
      <c r="AK3988" s="1"/>
      <c r="AL3988" s="1"/>
    </row>
    <row r="3989" spans="36:38" ht="12" x14ac:dyDescent="0.2">
      <c r="AJ3989" s="1"/>
      <c r="AK3989" s="1"/>
      <c r="AL3989" s="1"/>
    </row>
    <row r="3990" spans="36:38" ht="12" x14ac:dyDescent="0.2">
      <c r="AJ3990" s="1"/>
      <c r="AK3990" s="1"/>
      <c r="AL3990" s="1"/>
    </row>
    <row r="3991" spans="36:38" ht="12" x14ac:dyDescent="0.2">
      <c r="AJ3991" s="1"/>
      <c r="AK3991" s="1"/>
      <c r="AL3991" s="1"/>
    </row>
    <row r="3992" spans="36:38" ht="12" x14ac:dyDescent="0.2">
      <c r="AJ3992" s="1"/>
      <c r="AK3992" s="1"/>
      <c r="AL3992" s="1"/>
    </row>
    <row r="3993" spans="36:38" ht="12" x14ac:dyDescent="0.2">
      <c r="AJ3993" s="1"/>
      <c r="AK3993" s="1"/>
      <c r="AL3993" s="1"/>
    </row>
    <row r="3994" spans="36:38" ht="12" x14ac:dyDescent="0.2">
      <c r="AJ3994" s="1"/>
      <c r="AK3994" s="1"/>
      <c r="AL3994" s="1"/>
    </row>
    <row r="3995" spans="36:38" ht="12" x14ac:dyDescent="0.2">
      <c r="AJ3995" s="1"/>
      <c r="AK3995" s="1"/>
      <c r="AL3995" s="1"/>
    </row>
    <row r="3996" spans="36:38" ht="12" x14ac:dyDescent="0.2">
      <c r="AJ3996" s="1"/>
      <c r="AK3996" s="1"/>
      <c r="AL3996" s="1"/>
    </row>
    <row r="3997" spans="36:38" ht="12" x14ac:dyDescent="0.2">
      <c r="AJ3997" s="1"/>
      <c r="AK3997" s="1"/>
      <c r="AL3997" s="1"/>
    </row>
    <row r="3998" spans="36:38" ht="12" x14ac:dyDescent="0.2">
      <c r="AJ3998" s="1"/>
      <c r="AK3998" s="1"/>
      <c r="AL3998" s="1"/>
    </row>
    <row r="3999" spans="36:38" ht="12" x14ac:dyDescent="0.2">
      <c r="AJ3999" s="1"/>
      <c r="AK3999" s="1"/>
      <c r="AL3999" s="1"/>
    </row>
    <row r="4000" spans="36:38" ht="12" x14ac:dyDescent="0.2">
      <c r="AJ4000" s="1"/>
      <c r="AK4000" s="1"/>
      <c r="AL4000" s="1"/>
    </row>
    <row r="4001" spans="36:38" ht="12" x14ac:dyDescent="0.2">
      <c r="AJ4001" s="1"/>
      <c r="AK4001" s="1"/>
      <c r="AL4001" s="1"/>
    </row>
    <row r="4002" spans="36:38" ht="12" x14ac:dyDescent="0.2">
      <c r="AJ4002" s="1"/>
      <c r="AK4002" s="1"/>
      <c r="AL4002" s="1"/>
    </row>
    <row r="4003" spans="36:38" ht="12" x14ac:dyDescent="0.2">
      <c r="AJ4003" s="1"/>
      <c r="AK4003" s="1"/>
      <c r="AL4003" s="1"/>
    </row>
    <row r="4004" spans="36:38" ht="12" x14ac:dyDescent="0.2">
      <c r="AJ4004" s="1"/>
      <c r="AK4004" s="1"/>
      <c r="AL4004" s="1"/>
    </row>
    <row r="4005" spans="36:38" ht="12" x14ac:dyDescent="0.2">
      <c r="AJ4005" s="1"/>
      <c r="AK4005" s="1"/>
      <c r="AL4005" s="1"/>
    </row>
    <row r="4006" spans="36:38" ht="12" x14ac:dyDescent="0.2">
      <c r="AJ4006" s="1"/>
      <c r="AK4006" s="1"/>
      <c r="AL4006" s="1"/>
    </row>
    <row r="4007" spans="36:38" ht="12" x14ac:dyDescent="0.2">
      <c r="AJ4007" s="1"/>
      <c r="AK4007" s="1"/>
      <c r="AL4007" s="1"/>
    </row>
    <row r="4008" spans="36:38" ht="12" x14ac:dyDescent="0.2">
      <c r="AJ4008" s="1"/>
      <c r="AK4008" s="1"/>
      <c r="AL4008" s="1"/>
    </row>
    <row r="4009" spans="36:38" ht="12" x14ac:dyDescent="0.2">
      <c r="AJ4009" s="1"/>
      <c r="AK4009" s="1"/>
      <c r="AL4009" s="1"/>
    </row>
    <row r="4010" spans="36:38" ht="12" x14ac:dyDescent="0.2">
      <c r="AJ4010" s="1"/>
      <c r="AK4010" s="1"/>
      <c r="AL4010" s="1"/>
    </row>
    <row r="4011" spans="36:38" ht="12" x14ac:dyDescent="0.2">
      <c r="AJ4011" s="1"/>
      <c r="AK4011" s="1"/>
      <c r="AL4011" s="1"/>
    </row>
    <row r="4012" spans="36:38" ht="12" x14ac:dyDescent="0.2">
      <c r="AJ4012" s="1"/>
      <c r="AK4012" s="1"/>
      <c r="AL4012" s="1"/>
    </row>
    <row r="4013" spans="36:38" ht="12" x14ac:dyDescent="0.2">
      <c r="AJ4013" s="1"/>
      <c r="AK4013" s="1"/>
      <c r="AL4013" s="1"/>
    </row>
    <row r="4014" spans="36:38" ht="12" x14ac:dyDescent="0.2">
      <c r="AJ4014" s="1"/>
      <c r="AK4014" s="1"/>
      <c r="AL4014" s="1"/>
    </row>
    <row r="4015" spans="36:38" ht="12" x14ac:dyDescent="0.2">
      <c r="AJ4015" s="1"/>
      <c r="AK4015" s="1"/>
      <c r="AL4015" s="1"/>
    </row>
    <row r="4016" spans="36:38" ht="12" x14ac:dyDescent="0.2">
      <c r="AJ4016" s="1"/>
      <c r="AK4016" s="1"/>
      <c r="AL4016" s="1"/>
    </row>
    <row r="4017" spans="36:38" ht="12" x14ac:dyDescent="0.2">
      <c r="AJ4017" s="1"/>
      <c r="AK4017" s="1"/>
      <c r="AL4017" s="1"/>
    </row>
    <row r="4018" spans="36:38" ht="12" x14ac:dyDescent="0.2">
      <c r="AJ4018" s="1"/>
      <c r="AK4018" s="1"/>
      <c r="AL4018" s="1"/>
    </row>
    <row r="4019" spans="36:38" ht="12" x14ac:dyDescent="0.2">
      <c r="AJ4019" s="1"/>
      <c r="AK4019" s="1"/>
      <c r="AL4019" s="1"/>
    </row>
    <row r="4020" spans="36:38" ht="12" x14ac:dyDescent="0.2">
      <c r="AJ4020" s="1"/>
      <c r="AK4020" s="1"/>
      <c r="AL4020" s="1"/>
    </row>
    <row r="4021" spans="36:38" ht="12" x14ac:dyDescent="0.2">
      <c r="AJ4021" s="1"/>
      <c r="AK4021" s="1"/>
      <c r="AL4021" s="1"/>
    </row>
    <row r="4022" spans="36:38" ht="12" x14ac:dyDescent="0.2">
      <c r="AJ4022" s="1"/>
      <c r="AK4022" s="1"/>
      <c r="AL4022" s="1"/>
    </row>
    <row r="4023" spans="36:38" ht="12" x14ac:dyDescent="0.2">
      <c r="AJ4023" s="1"/>
      <c r="AK4023" s="1"/>
      <c r="AL4023" s="1"/>
    </row>
    <row r="4024" spans="36:38" ht="12" x14ac:dyDescent="0.2">
      <c r="AJ4024" s="1"/>
      <c r="AK4024" s="1"/>
      <c r="AL4024" s="1"/>
    </row>
    <row r="4025" spans="36:38" ht="12" x14ac:dyDescent="0.2">
      <c r="AJ4025" s="1"/>
      <c r="AK4025" s="1"/>
      <c r="AL4025" s="1"/>
    </row>
    <row r="4026" spans="36:38" ht="12" x14ac:dyDescent="0.2">
      <c r="AJ4026" s="1"/>
      <c r="AK4026" s="1"/>
      <c r="AL4026" s="1"/>
    </row>
    <row r="4027" spans="36:38" ht="12" x14ac:dyDescent="0.2">
      <c r="AJ4027" s="1"/>
      <c r="AK4027" s="1"/>
      <c r="AL4027" s="1"/>
    </row>
    <row r="4028" spans="36:38" ht="12" x14ac:dyDescent="0.2">
      <c r="AJ4028" s="1"/>
      <c r="AK4028" s="1"/>
      <c r="AL4028" s="1"/>
    </row>
    <row r="4029" spans="36:38" ht="12" x14ac:dyDescent="0.2">
      <c r="AJ4029" s="1"/>
      <c r="AK4029" s="1"/>
      <c r="AL4029" s="1"/>
    </row>
    <row r="4030" spans="36:38" ht="12" x14ac:dyDescent="0.2">
      <c r="AJ4030" s="1"/>
      <c r="AK4030" s="1"/>
      <c r="AL4030" s="1"/>
    </row>
    <row r="4031" spans="36:38" ht="12" x14ac:dyDescent="0.2">
      <c r="AJ4031" s="1"/>
      <c r="AK4031" s="1"/>
      <c r="AL4031" s="1"/>
    </row>
    <row r="4032" spans="36:38" ht="12" x14ac:dyDescent="0.2">
      <c r="AJ4032" s="1"/>
      <c r="AK4032" s="1"/>
      <c r="AL4032" s="1"/>
    </row>
    <row r="4033" spans="36:38" ht="12" x14ac:dyDescent="0.2">
      <c r="AJ4033" s="1"/>
      <c r="AK4033" s="1"/>
      <c r="AL4033" s="1"/>
    </row>
    <row r="4034" spans="36:38" ht="12" x14ac:dyDescent="0.2">
      <c r="AJ4034" s="1"/>
      <c r="AK4034" s="1"/>
      <c r="AL4034" s="1"/>
    </row>
    <row r="4035" spans="36:38" ht="12" x14ac:dyDescent="0.2">
      <c r="AJ4035" s="1"/>
      <c r="AK4035" s="1"/>
      <c r="AL4035" s="1"/>
    </row>
    <row r="4036" spans="36:38" ht="12" x14ac:dyDescent="0.2">
      <c r="AJ4036" s="1"/>
      <c r="AK4036" s="1"/>
      <c r="AL4036" s="1"/>
    </row>
    <row r="4037" spans="36:38" ht="12" x14ac:dyDescent="0.2">
      <c r="AJ4037" s="1"/>
      <c r="AK4037" s="1"/>
      <c r="AL4037" s="1"/>
    </row>
    <row r="4038" spans="36:38" ht="12" x14ac:dyDescent="0.2">
      <c r="AJ4038" s="1"/>
      <c r="AK4038" s="1"/>
      <c r="AL4038" s="1"/>
    </row>
    <row r="4039" spans="36:38" ht="12" x14ac:dyDescent="0.2">
      <c r="AJ4039" s="1"/>
      <c r="AK4039" s="1"/>
      <c r="AL4039" s="1"/>
    </row>
    <row r="4040" spans="36:38" ht="12" x14ac:dyDescent="0.2">
      <c r="AJ4040" s="1"/>
      <c r="AK4040" s="1"/>
      <c r="AL4040" s="1"/>
    </row>
    <row r="4041" spans="36:38" ht="12" x14ac:dyDescent="0.2">
      <c r="AJ4041" s="1"/>
      <c r="AK4041" s="1"/>
      <c r="AL4041" s="1"/>
    </row>
    <row r="4042" spans="36:38" ht="12" x14ac:dyDescent="0.2">
      <c r="AJ4042" s="1"/>
      <c r="AK4042" s="1"/>
      <c r="AL4042" s="1"/>
    </row>
    <row r="4043" spans="36:38" ht="12" x14ac:dyDescent="0.2">
      <c r="AJ4043" s="1"/>
      <c r="AK4043" s="1"/>
      <c r="AL4043" s="1"/>
    </row>
    <row r="4044" spans="36:38" ht="12" x14ac:dyDescent="0.2">
      <c r="AJ4044" s="1"/>
      <c r="AK4044" s="1"/>
      <c r="AL4044" s="1"/>
    </row>
    <row r="4045" spans="36:38" ht="12" x14ac:dyDescent="0.2">
      <c r="AJ4045" s="1"/>
      <c r="AK4045" s="1"/>
      <c r="AL4045" s="1"/>
    </row>
    <row r="4046" spans="36:38" ht="12" x14ac:dyDescent="0.2">
      <c r="AJ4046" s="1"/>
      <c r="AK4046" s="1"/>
      <c r="AL4046" s="1"/>
    </row>
    <row r="4047" spans="36:38" ht="12" x14ac:dyDescent="0.2">
      <c r="AJ4047" s="1"/>
      <c r="AK4047" s="1"/>
      <c r="AL4047" s="1"/>
    </row>
    <row r="4048" spans="36:38" ht="12" x14ac:dyDescent="0.2">
      <c r="AJ4048" s="1"/>
      <c r="AK4048" s="1"/>
      <c r="AL4048" s="1"/>
    </row>
    <row r="4049" spans="36:38" ht="12" x14ac:dyDescent="0.2">
      <c r="AJ4049" s="1"/>
      <c r="AK4049" s="1"/>
      <c r="AL4049" s="1"/>
    </row>
    <row r="4050" spans="36:38" ht="12" x14ac:dyDescent="0.2">
      <c r="AJ4050" s="1"/>
      <c r="AK4050" s="1"/>
      <c r="AL4050" s="1"/>
    </row>
    <row r="4051" spans="36:38" ht="12" x14ac:dyDescent="0.2">
      <c r="AJ4051" s="1"/>
      <c r="AK4051" s="1"/>
      <c r="AL4051" s="1"/>
    </row>
    <row r="4052" spans="36:38" ht="12" x14ac:dyDescent="0.2">
      <c r="AJ4052" s="1"/>
      <c r="AK4052" s="1"/>
      <c r="AL4052" s="1"/>
    </row>
    <row r="4053" spans="36:38" ht="12" x14ac:dyDescent="0.2">
      <c r="AJ4053" s="1"/>
      <c r="AK4053" s="1"/>
      <c r="AL4053" s="1"/>
    </row>
    <row r="4054" spans="36:38" ht="12" x14ac:dyDescent="0.2">
      <c r="AJ4054" s="1"/>
      <c r="AK4054" s="1"/>
      <c r="AL4054" s="1"/>
    </row>
    <row r="4055" spans="36:38" ht="12" x14ac:dyDescent="0.2">
      <c r="AJ4055" s="1"/>
      <c r="AK4055" s="1"/>
      <c r="AL4055" s="1"/>
    </row>
    <row r="4056" spans="36:38" ht="12" x14ac:dyDescent="0.2">
      <c r="AJ4056" s="1"/>
      <c r="AK4056" s="1"/>
      <c r="AL4056" s="1"/>
    </row>
    <row r="4057" spans="36:38" ht="12" x14ac:dyDescent="0.2">
      <c r="AJ4057" s="1"/>
      <c r="AK4057" s="1"/>
      <c r="AL4057" s="1"/>
    </row>
    <row r="4058" spans="36:38" ht="12" x14ac:dyDescent="0.2">
      <c r="AJ4058" s="1"/>
      <c r="AK4058" s="1"/>
      <c r="AL4058" s="1"/>
    </row>
    <row r="4059" spans="36:38" ht="12" x14ac:dyDescent="0.2">
      <c r="AJ4059" s="1"/>
      <c r="AK4059" s="1"/>
      <c r="AL4059" s="1"/>
    </row>
    <row r="4060" spans="36:38" ht="12" x14ac:dyDescent="0.2">
      <c r="AJ4060" s="1"/>
      <c r="AK4060" s="1"/>
      <c r="AL4060" s="1"/>
    </row>
    <row r="4061" spans="36:38" ht="12" x14ac:dyDescent="0.2">
      <c r="AJ4061" s="1"/>
      <c r="AK4061" s="1"/>
      <c r="AL4061" s="1"/>
    </row>
    <row r="4062" spans="36:38" ht="12" x14ac:dyDescent="0.2">
      <c r="AJ4062" s="1"/>
      <c r="AK4062" s="1"/>
      <c r="AL4062" s="1"/>
    </row>
    <row r="4063" spans="36:38" ht="12" x14ac:dyDescent="0.2">
      <c r="AJ4063" s="1"/>
      <c r="AK4063" s="1"/>
      <c r="AL4063" s="1"/>
    </row>
    <row r="4064" spans="36:38" ht="12" x14ac:dyDescent="0.2">
      <c r="AJ4064" s="1"/>
      <c r="AK4064" s="1"/>
      <c r="AL4064" s="1"/>
    </row>
    <row r="4065" spans="36:38" ht="12" x14ac:dyDescent="0.2">
      <c r="AJ4065" s="1"/>
      <c r="AK4065" s="1"/>
      <c r="AL4065" s="1"/>
    </row>
    <row r="4066" spans="36:38" ht="12" x14ac:dyDescent="0.2">
      <c r="AJ4066" s="1"/>
      <c r="AK4066" s="1"/>
      <c r="AL4066" s="1"/>
    </row>
    <row r="4067" spans="36:38" ht="12" x14ac:dyDescent="0.2">
      <c r="AJ4067" s="1"/>
      <c r="AK4067" s="1"/>
      <c r="AL4067" s="1"/>
    </row>
    <row r="4068" spans="36:38" ht="12" x14ac:dyDescent="0.2">
      <c r="AJ4068" s="1"/>
      <c r="AK4068" s="1"/>
      <c r="AL4068" s="1"/>
    </row>
    <row r="4069" spans="36:38" ht="12" x14ac:dyDescent="0.2">
      <c r="AJ4069" s="1"/>
      <c r="AK4069" s="1"/>
      <c r="AL4069" s="1"/>
    </row>
    <row r="4070" spans="36:38" ht="12" x14ac:dyDescent="0.2">
      <c r="AJ4070" s="1"/>
      <c r="AK4070" s="1"/>
      <c r="AL4070" s="1"/>
    </row>
    <row r="4071" spans="36:38" ht="12" x14ac:dyDescent="0.2">
      <c r="AJ4071" s="1"/>
      <c r="AK4071" s="1"/>
      <c r="AL4071" s="1"/>
    </row>
    <row r="4072" spans="36:38" ht="12" x14ac:dyDescent="0.2">
      <c r="AJ4072" s="1"/>
      <c r="AK4072" s="1"/>
      <c r="AL4072" s="1"/>
    </row>
    <row r="4073" spans="36:38" ht="12" x14ac:dyDescent="0.2">
      <c r="AJ4073" s="1"/>
      <c r="AK4073" s="1"/>
      <c r="AL4073" s="1"/>
    </row>
    <row r="4074" spans="36:38" ht="12" x14ac:dyDescent="0.2">
      <c r="AJ4074" s="1"/>
      <c r="AK4074" s="1"/>
      <c r="AL4074" s="1"/>
    </row>
    <row r="4075" spans="36:38" ht="12" x14ac:dyDescent="0.2">
      <c r="AJ4075" s="1"/>
      <c r="AK4075" s="1"/>
      <c r="AL4075" s="1"/>
    </row>
    <row r="4076" spans="36:38" ht="12" x14ac:dyDescent="0.2">
      <c r="AJ4076" s="1"/>
      <c r="AK4076" s="1"/>
      <c r="AL4076" s="1"/>
    </row>
    <row r="4077" spans="36:38" ht="12" x14ac:dyDescent="0.2">
      <c r="AJ4077" s="1"/>
      <c r="AK4077" s="1"/>
      <c r="AL4077" s="1"/>
    </row>
    <row r="4078" spans="36:38" ht="12" x14ac:dyDescent="0.2">
      <c r="AJ4078" s="1"/>
      <c r="AK4078" s="1"/>
      <c r="AL4078" s="1"/>
    </row>
    <row r="4079" spans="36:38" ht="12" x14ac:dyDescent="0.2">
      <c r="AJ4079" s="1"/>
      <c r="AK4079" s="1"/>
      <c r="AL4079" s="1"/>
    </row>
    <row r="4080" spans="36:38" ht="12" x14ac:dyDescent="0.2">
      <c r="AJ4080" s="1"/>
      <c r="AK4080" s="1"/>
      <c r="AL4080" s="1"/>
    </row>
    <row r="4081" spans="36:38" ht="12" x14ac:dyDescent="0.2">
      <c r="AJ4081" s="1"/>
      <c r="AK4081" s="1"/>
      <c r="AL4081" s="1"/>
    </row>
    <row r="4082" spans="36:38" ht="12" x14ac:dyDescent="0.2">
      <c r="AJ4082" s="1"/>
      <c r="AK4082" s="1"/>
      <c r="AL4082" s="1"/>
    </row>
    <row r="4083" spans="36:38" ht="12" x14ac:dyDescent="0.2">
      <c r="AJ4083" s="1"/>
      <c r="AK4083" s="1"/>
      <c r="AL4083" s="1"/>
    </row>
    <row r="4084" spans="36:38" ht="12" x14ac:dyDescent="0.2">
      <c r="AJ4084" s="1"/>
      <c r="AK4084" s="1"/>
      <c r="AL4084" s="1"/>
    </row>
    <row r="4085" spans="36:38" ht="12" x14ac:dyDescent="0.2">
      <c r="AJ4085" s="1"/>
      <c r="AK4085" s="1"/>
      <c r="AL4085" s="1"/>
    </row>
    <row r="4086" spans="36:38" ht="12" x14ac:dyDescent="0.2">
      <c r="AJ4086" s="1"/>
      <c r="AK4086" s="1"/>
      <c r="AL4086" s="1"/>
    </row>
    <row r="4087" spans="36:38" ht="12" x14ac:dyDescent="0.2">
      <c r="AJ4087" s="1"/>
      <c r="AK4087" s="1"/>
      <c r="AL4087" s="1"/>
    </row>
    <row r="4088" spans="36:38" ht="12" x14ac:dyDescent="0.2">
      <c r="AJ4088" s="1"/>
      <c r="AK4088" s="1"/>
      <c r="AL4088" s="1"/>
    </row>
    <row r="4089" spans="36:38" ht="12" x14ac:dyDescent="0.2">
      <c r="AJ4089" s="1"/>
      <c r="AK4089" s="1"/>
      <c r="AL4089" s="1"/>
    </row>
    <row r="4090" spans="36:38" ht="12" x14ac:dyDescent="0.2">
      <c r="AJ4090" s="1"/>
      <c r="AK4090" s="1"/>
      <c r="AL4090" s="1"/>
    </row>
    <row r="4091" spans="36:38" ht="12" x14ac:dyDescent="0.2">
      <c r="AJ4091" s="1"/>
      <c r="AK4091" s="1"/>
      <c r="AL4091" s="1"/>
    </row>
    <row r="4092" spans="36:38" ht="12" x14ac:dyDescent="0.2">
      <c r="AJ4092" s="1"/>
      <c r="AK4092" s="1"/>
      <c r="AL4092" s="1"/>
    </row>
    <row r="4093" spans="36:38" ht="12" x14ac:dyDescent="0.2">
      <c r="AJ4093" s="1"/>
      <c r="AK4093" s="1"/>
      <c r="AL4093" s="1"/>
    </row>
    <row r="4094" spans="36:38" ht="12" x14ac:dyDescent="0.2">
      <c r="AJ4094" s="1"/>
      <c r="AK4094" s="1"/>
      <c r="AL4094" s="1"/>
    </row>
    <row r="4095" spans="36:38" ht="12" x14ac:dyDescent="0.2">
      <c r="AJ4095" s="1"/>
      <c r="AK4095" s="1"/>
      <c r="AL4095" s="1"/>
    </row>
    <row r="4096" spans="36:38" ht="12" x14ac:dyDescent="0.2">
      <c r="AJ4096" s="1"/>
      <c r="AK4096" s="1"/>
      <c r="AL4096" s="1"/>
    </row>
    <row r="4097" spans="36:38" ht="12" x14ac:dyDescent="0.2">
      <c r="AJ4097" s="1"/>
      <c r="AK4097" s="1"/>
      <c r="AL4097" s="1"/>
    </row>
    <row r="4098" spans="36:38" ht="12" x14ac:dyDescent="0.2">
      <c r="AJ4098" s="1"/>
      <c r="AK4098" s="1"/>
      <c r="AL4098" s="1"/>
    </row>
    <row r="4099" spans="36:38" ht="12" x14ac:dyDescent="0.2">
      <c r="AJ4099" s="1"/>
      <c r="AK4099" s="1"/>
      <c r="AL4099" s="1"/>
    </row>
    <row r="4100" spans="36:38" ht="12" x14ac:dyDescent="0.2">
      <c r="AJ4100" s="1"/>
      <c r="AK4100" s="1"/>
      <c r="AL4100" s="1"/>
    </row>
    <row r="4101" spans="36:38" ht="12" x14ac:dyDescent="0.2">
      <c r="AJ4101" s="1"/>
      <c r="AK4101" s="1"/>
      <c r="AL4101" s="1"/>
    </row>
    <row r="4102" spans="36:38" ht="12" x14ac:dyDescent="0.2">
      <c r="AJ4102" s="1"/>
      <c r="AK4102" s="1"/>
      <c r="AL4102" s="1"/>
    </row>
    <row r="4103" spans="36:38" ht="12" x14ac:dyDescent="0.2">
      <c r="AJ4103" s="1"/>
      <c r="AK4103" s="1"/>
      <c r="AL4103" s="1"/>
    </row>
    <row r="4104" spans="36:38" ht="12" x14ac:dyDescent="0.2">
      <c r="AJ4104" s="1"/>
      <c r="AK4104" s="1"/>
      <c r="AL4104" s="1"/>
    </row>
    <row r="4105" spans="36:38" ht="12" x14ac:dyDescent="0.2">
      <c r="AJ4105" s="1"/>
      <c r="AK4105" s="1"/>
      <c r="AL4105" s="1"/>
    </row>
    <row r="4106" spans="36:38" ht="12" x14ac:dyDescent="0.2">
      <c r="AJ4106" s="1"/>
      <c r="AK4106" s="1"/>
      <c r="AL4106" s="1"/>
    </row>
    <row r="4107" spans="36:38" ht="12" x14ac:dyDescent="0.2">
      <c r="AJ4107" s="1"/>
      <c r="AK4107" s="1"/>
      <c r="AL4107" s="1"/>
    </row>
    <row r="4108" spans="36:38" ht="12" x14ac:dyDescent="0.2">
      <c r="AJ4108" s="1"/>
      <c r="AK4108" s="1"/>
      <c r="AL4108" s="1"/>
    </row>
    <row r="4109" spans="36:38" ht="12" x14ac:dyDescent="0.2">
      <c r="AJ4109" s="1"/>
      <c r="AK4109" s="1"/>
      <c r="AL4109" s="1"/>
    </row>
    <row r="4110" spans="36:38" ht="12" x14ac:dyDescent="0.2">
      <c r="AJ4110" s="1"/>
      <c r="AK4110" s="1"/>
      <c r="AL4110" s="1"/>
    </row>
    <row r="4111" spans="36:38" ht="12" x14ac:dyDescent="0.2">
      <c r="AJ4111" s="1"/>
      <c r="AK4111" s="1"/>
      <c r="AL4111" s="1"/>
    </row>
    <row r="4112" spans="36:38" ht="12" x14ac:dyDescent="0.2">
      <c r="AJ4112" s="1"/>
      <c r="AK4112" s="1"/>
      <c r="AL4112" s="1"/>
    </row>
    <row r="4113" spans="36:38" ht="12" x14ac:dyDescent="0.2">
      <c r="AJ4113" s="1"/>
      <c r="AK4113" s="1"/>
      <c r="AL4113" s="1"/>
    </row>
    <row r="4114" spans="36:38" ht="12" x14ac:dyDescent="0.2">
      <c r="AJ4114" s="1"/>
      <c r="AK4114" s="1"/>
      <c r="AL4114" s="1"/>
    </row>
    <row r="4115" spans="36:38" ht="12" x14ac:dyDescent="0.2">
      <c r="AJ4115" s="1"/>
      <c r="AK4115" s="1"/>
      <c r="AL4115" s="1"/>
    </row>
    <row r="4116" spans="36:38" ht="12" x14ac:dyDescent="0.2">
      <c r="AJ4116" s="1"/>
      <c r="AK4116" s="1"/>
      <c r="AL4116" s="1"/>
    </row>
    <row r="4117" spans="36:38" ht="12" x14ac:dyDescent="0.2">
      <c r="AJ4117" s="1"/>
      <c r="AK4117" s="1"/>
      <c r="AL4117" s="1"/>
    </row>
    <row r="4118" spans="36:38" ht="12" x14ac:dyDescent="0.2">
      <c r="AJ4118" s="1"/>
      <c r="AK4118" s="1"/>
      <c r="AL4118" s="1"/>
    </row>
    <row r="4119" spans="36:38" ht="12" x14ac:dyDescent="0.2">
      <c r="AJ4119" s="1"/>
      <c r="AK4119" s="1"/>
      <c r="AL4119" s="1"/>
    </row>
    <row r="4120" spans="36:38" ht="12" x14ac:dyDescent="0.2">
      <c r="AJ4120" s="1"/>
      <c r="AK4120" s="1"/>
      <c r="AL4120" s="1"/>
    </row>
    <row r="4121" spans="36:38" ht="12" x14ac:dyDescent="0.2">
      <c r="AJ4121" s="1"/>
      <c r="AK4121" s="1"/>
      <c r="AL4121" s="1"/>
    </row>
    <row r="4122" spans="36:38" ht="12" x14ac:dyDescent="0.2">
      <c r="AJ4122" s="1"/>
      <c r="AK4122" s="1"/>
      <c r="AL4122" s="1"/>
    </row>
    <row r="4123" spans="36:38" ht="12" x14ac:dyDescent="0.2">
      <c r="AJ4123" s="1"/>
      <c r="AK4123" s="1"/>
      <c r="AL4123" s="1"/>
    </row>
    <row r="4124" spans="36:38" ht="12" x14ac:dyDescent="0.2">
      <c r="AJ4124" s="1"/>
      <c r="AK4124" s="1"/>
      <c r="AL4124" s="1"/>
    </row>
    <row r="4125" spans="36:38" ht="12" x14ac:dyDescent="0.2">
      <c r="AJ4125" s="1"/>
      <c r="AK4125" s="1"/>
      <c r="AL4125" s="1"/>
    </row>
    <row r="4126" spans="36:38" ht="12" x14ac:dyDescent="0.2">
      <c r="AJ4126" s="1"/>
      <c r="AK4126" s="1"/>
      <c r="AL4126" s="1"/>
    </row>
    <row r="4127" spans="36:38" ht="12" x14ac:dyDescent="0.2">
      <c r="AJ4127" s="1"/>
      <c r="AK4127" s="1"/>
      <c r="AL4127" s="1"/>
    </row>
    <row r="4128" spans="36:38" ht="12" x14ac:dyDescent="0.2">
      <c r="AJ4128" s="1"/>
      <c r="AK4128" s="1"/>
      <c r="AL4128" s="1"/>
    </row>
    <row r="4129" spans="36:38" ht="12" x14ac:dyDescent="0.2">
      <c r="AJ4129" s="1"/>
      <c r="AK4129" s="1"/>
      <c r="AL4129" s="1"/>
    </row>
    <row r="4130" spans="36:38" ht="12" x14ac:dyDescent="0.2">
      <c r="AJ4130" s="1"/>
      <c r="AK4130" s="1"/>
      <c r="AL4130" s="1"/>
    </row>
    <row r="4131" spans="36:38" ht="12" x14ac:dyDescent="0.2">
      <c r="AJ4131" s="1"/>
      <c r="AK4131" s="1"/>
      <c r="AL4131" s="1"/>
    </row>
    <row r="4132" spans="36:38" ht="12" x14ac:dyDescent="0.2">
      <c r="AJ4132" s="1"/>
      <c r="AK4132" s="1"/>
      <c r="AL4132" s="1"/>
    </row>
    <row r="4133" spans="36:38" ht="12" x14ac:dyDescent="0.2">
      <c r="AJ4133" s="1"/>
      <c r="AK4133" s="1"/>
      <c r="AL4133" s="1"/>
    </row>
    <row r="4134" spans="36:38" ht="12" x14ac:dyDescent="0.2">
      <c r="AJ4134" s="1"/>
      <c r="AK4134" s="1"/>
      <c r="AL4134" s="1"/>
    </row>
    <row r="4135" spans="36:38" ht="12" x14ac:dyDescent="0.2">
      <c r="AJ4135" s="1"/>
      <c r="AK4135" s="1"/>
      <c r="AL4135" s="1"/>
    </row>
    <row r="4136" spans="36:38" ht="12" x14ac:dyDescent="0.2">
      <c r="AJ4136" s="1"/>
      <c r="AK4136" s="1"/>
      <c r="AL4136" s="1"/>
    </row>
    <row r="4137" spans="36:38" ht="12" x14ac:dyDescent="0.2">
      <c r="AJ4137" s="1"/>
      <c r="AK4137" s="1"/>
      <c r="AL4137" s="1"/>
    </row>
    <row r="4138" spans="36:38" ht="12" x14ac:dyDescent="0.2">
      <c r="AJ4138" s="1"/>
      <c r="AK4138" s="1"/>
      <c r="AL4138" s="1"/>
    </row>
    <row r="4139" spans="36:38" ht="12" x14ac:dyDescent="0.2">
      <c r="AJ4139" s="1"/>
      <c r="AK4139" s="1"/>
      <c r="AL4139" s="1"/>
    </row>
    <row r="4140" spans="36:38" ht="12" x14ac:dyDescent="0.2">
      <c r="AJ4140" s="1"/>
      <c r="AK4140" s="1"/>
      <c r="AL4140" s="1"/>
    </row>
    <row r="4141" spans="36:38" ht="12" x14ac:dyDescent="0.2">
      <c r="AJ4141" s="1"/>
      <c r="AK4141" s="1"/>
      <c r="AL4141" s="1"/>
    </row>
    <row r="4142" spans="36:38" ht="12" x14ac:dyDescent="0.2">
      <c r="AJ4142" s="1"/>
      <c r="AK4142" s="1"/>
      <c r="AL4142" s="1"/>
    </row>
    <row r="4143" spans="36:38" ht="12" x14ac:dyDescent="0.2">
      <c r="AJ4143" s="1"/>
      <c r="AK4143" s="1"/>
      <c r="AL4143" s="1"/>
    </row>
    <row r="4144" spans="36:38" ht="12" x14ac:dyDescent="0.2">
      <c r="AJ4144" s="1"/>
      <c r="AK4144" s="1"/>
      <c r="AL4144" s="1"/>
    </row>
    <row r="4145" spans="36:38" ht="12" x14ac:dyDescent="0.2">
      <c r="AJ4145" s="1"/>
      <c r="AK4145" s="1"/>
      <c r="AL4145" s="1"/>
    </row>
    <row r="4146" spans="36:38" ht="12" x14ac:dyDescent="0.2">
      <c r="AJ4146" s="1"/>
      <c r="AK4146" s="1"/>
      <c r="AL4146" s="1"/>
    </row>
    <row r="4147" spans="36:38" ht="12" x14ac:dyDescent="0.2">
      <c r="AJ4147" s="1"/>
      <c r="AK4147" s="1"/>
      <c r="AL4147" s="1"/>
    </row>
    <row r="4148" spans="36:38" ht="12" x14ac:dyDescent="0.2">
      <c r="AJ4148" s="1"/>
      <c r="AK4148" s="1"/>
      <c r="AL4148" s="1"/>
    </row>
    <row r="4149" spans="36:38" ht="12" x14ac:dyDescent="0.2">
      <c r="AJ4149" s="1"/>
      <c r="AK4149" s="1"/>
      <c r="AL4149" s="1"/>
    </row>
    <row r="4150" spans="36:38" ht="12" x14ac:dyDescent="0.2">
      <c r="AJ4150" s="1"/>
      <c r="AK4150" s="1"/>
      <c r="AL4150" s="1"/>
    </row>
    <row r="4151" spans="36:38" ht="12" x14ac:dyDescent="0.2">
      <c r="AJ4151" s="1"/>
      <c r="AK4151" s="1"/>
      <c r="AL4151" s="1"/>
    </row>
    <row r="4152" spans="36:38" ht="12" x14ac:dyDescent="0.2">
      <c r="AJ4152" s="1"/>
      <c r="AK4152" s="1"/>
      <c r="AL4152" s="1"/>
    </row>
    <row r="4153" spans="36:38" ht="12" x14ac:dyDescent="0.2">
      <c r="AJ4153" s="1"/>
      <c r="AK4153" s="1"/>
      <c r="AL4153" s="1"/>
    </row>
    <row r="4154" spans="36:38" ht="12" x14ac:dyDescent="0.2">
      <c r="AJ4154" s="1"/>
      <c r="AK4154" s="1"/>
      <c r="AL4154" s="1"/>
    </row>
    <row r="4155" spans="36:38" ht="12" x14ac:dyDescent="0.2">
      <c r="AJ4155" s="1"/>
      <c r="AK4155" s="1"/>
      <c r="AL4155" s="1"/>
    </row>
    <row r="4156" spans="36:38" ht="12" x14ac:dyDescent="0.2">
      <c r="AJ4156" s="1"/>
      <c r="AK4156" s="1"/>
      <c r="AL4156" s="1"/>
    </row>
    <row r="4157" spans="36:38" ht="12" x14ac:dyDescent="0.2">
      <c r="AJ4157" s="1"/>
      <c r="AK4157" s="1"/>
      <c r="AL4157" s="1"/>
    </row>
    <row r="4158" spans="36:38" ht="12" x14ac:dyDescent="0.2">
      <c r="AJ4158" s="1"/>
      <c r="AK4158" s="1"/>
      <c r="AL4158" s="1"/>
    </row>
    <row r="4159" spans="36:38" ht="12" x14ac:dyDescent="0.2">
      <c r="AJ4159" s="1"/>
      <c r="AK4159" s="1"/>
      <c r="AL4159" s="1"/>
    </row>
    <row r="4160" spans="36:38" ht="12" x14ac:dyDescent="0.2">
      <c r="AJ4160" s="1"/>
      <c r="AK4160" s="1"/>
      <c r="AL4160" s="1"/>
    </row>
    <row r="4161" spans="36:38" ht="12" x14ac:dyDescent="0.2">
      <c r="AJ4161" s="1"/>
      <c r="AK4161" s="1"/>
      <c r="AL4161" s="1"/>
    </row>
    <row r="4162" spans="36:38" ht="12" x14ac:dyDescent="0.2">
      <c r="AJ4162" s="1"/>
      <c r="AK4162" s="1"/>
      <c r="AL4162" s="1"/>
    </row>
    <row r="4163" spans="36:38" ht="12" x14ac:dyDescent="0.2">
      <c r="AJ4163" s="1"/>
      <c r="AK4163" s="1"/>
      <c r="AL4163" s="1"/>
    </row>
    <row r="4164" spans="36:38" ht="12" x14ac:dyDescent="0.2">
      <c r="AJ4164" s="1"/>
      <c r="AK4164" s="1"/>
      <c r="AL4164" s="1"/>
    </row>
    <row r="4165" spans="36:38" ht="12" x14ac:dyDescent="0.2">
      <c r="AJ4165" s="1"/>
      <c r="AK4165" s="1"/>
      <c r="AL4165" s="1"/>
    </row>
    <row r="4166" spans="36:38" ht="12" x14ac:dyDescent="0.2">
      <c r="AJ4166" s="1"/>
      <c r="AK4166" s="1"/>
      <c r="AL4166" s="1"/>
    </row>
    <row r="4167" spans="36:38" ht="12" x14ac:dyDescent="0.2">
      <c r="AJ4167" s="1"/>
      <c r="AK4167" s="1"/>
      <c r="AL4167" s="1"/>
    </row>
    <row r="4168" spans="36:38" ht="12" x14ac:dyDescent="0.2">
      <c r="AJ4168" s="1"/>
      <c r="AK4168" s="1"/>
      <c r="AL4168" s="1"/>
    </row>
    <row r="4169" spans="36:38" ht="12" x14ac:dyDescent="0.2">
      <c r="AJ4169" s="1"/>
      <c r="AK4169" s="1"/>
      <c r="AL4169" s="1"/>
    </row>
    <row r="4170" spans="36:38" ht="12" x14ac:dyDescent="0.2">
      <c r="AJ4170" s="1"/>
      <c r="AK4170" s="1"/>
      <c r="AL4170" s="1"/>
    </row>
    <row r="4171" spans="36:38" ht="12" x14ac:dyDescent="0.2">
      <c r="AJ4171" s="1"/>
      <c r="AK4171" s="1"/>
      <c r="AL4171" s="1"/>
    </row>
    <row r="4172" spans="36:38" ht="12" x14ac:dyDescent="0.2">
      <c r="AJ4172" s="1"/>
      <c r="AK4172" s="1"/>
      <c r="AL4172" s="1"/>
    </row>
    <row r="4173" spans="36:38" ht="12" x14ac:dyDescent="0.2">
      <c r="AJ4173" s="1"/>
      <c r="AK4173" s="1"/>
      <c r="AL4173" s="1"/>
    </row>
    <row r="4174" spans="36:38" ht="12" x14ac:dyDescent="0.2">
      <c r="AJ4174" s="1"/>
      <c r="AK4174" s="1"/>
      <c r="AL4174" s="1"/>
    </row>
    <row r="4175" spans="36:38" ht="12" x14ac:dyDescent="0.2">
      <c r="AJ4175" s="1"/>
      <c r="AK4175" s="1"/>
      <c r="AL4175" s="1"/>
    </row>
    <row r="4176" spans="36:38" ht="12" x14ac:dyDescent="0.2">
      <c r="AJ4176" s="1"/>
      <c r="AK4176" s="1"/>
      <c r="AL4176" s="1"/>
    </row>
    <row r="4177" spans="36:38" ht="12" x14ac:dyDescent="0.2">
      <c r="AJ4177" s="1"/>
      <c r="AK4177" s="1"/>
      <c r="AL4177" s="1"/>
    </row>
    <row r="4178" spans="36:38" ht="12" x14ac:dyDescent="0.2">
      <c r="AJ4178" s="1"/>
      <c r="AK4178" s="1"/>
      <c r="AL4178" s="1"/>
    </row>
    <row r="4179" spans="36:38" ht="12" x14ac:dyDescent="0.2">
      <c r="AJ4179" s="1"/>
      <c r="AK4179" s="1"/>
      <c r="AL4179" s="1"/>
    </row>
    <row r="4180" spans="36:38" ht="12" x14ac:dyDescent="0.2">
      <c r="AJ4180" s="1"/>
      <c r="AK4180" s="1"/>
      <c r="AL4180" s="1"/>
    </row>
    <row r="4181" spans="36:38" ht="12" x14ac:dyDescent="0.2">
      <c r="AJ4181" s="1"/>
      <c r="AK4181" s="1"/>
      <c r="AL4181" s="1"/>
    </row>
    <row r="4182" spans="36:38" ht="12" x14ac:dyDescent="0.2">
      <c r="AJ4182" s="1"/>
      <c r="AK4182" s="1"/>
      <c r="AL4182" s="1"/>
    </row>
    <row r="4183" spans="36:38" ht="12" x14ac:dyDescent="0.2">
      <c r="AJ4183" s="1"/>
      <c r="AK4183" s="1"/>
      <c r="AL4183" s="1"/>
    </row>
    <row r="4184" spans="36:38" ht="12" x14ac:dyDescent="0.2">
      <c r="AJ4184" s="1"/>
      <c r="AK4184" s="1"/>
      <c r="AL4184" s="1"/>
    </row>
    <row r="4185" spans="36:38" ht="12" x14ac:dyDescent="0.2">
      <c r="AJ4185" s="1"/>
      <c r="AK4185" s="1"/>
      <c r="AL4185" s="1"/>
    </row>
    <row r="4186" spans="36:38" ht="12" x14ac:dyDescent="0.2">
      <c r="AJ4186" s="1"/>
      <c r="AK4186" s="1"/>
      <c r="AL4186" s="1"/>
    </row>
    <row r="4187" spans="36:38" ht="12" x14ac:dyDescent="0.2">
      <c r="AJ4187" s="1"/>
      <c r="AK4187" s="1"/>
      <c r="AL4187" s="1"/>
    </row>
    <row r="4188" spans="36:38" ht="12" x14ac:dyDescent="0.2">
      <c r="AJ4188" s="1"/>
      <c r="AK4188" s="1"/>
      <c r="AL4188" s="1"/>
    </row>
    <row r="4189" spans="36:38" ht="12" x14ac:dyDescent="0.2">
      <c r="AJ4189" s="1"/>
      <c r="AK4189" s="1"/>
      <c r="AL4189" s="1"/>
    </row>
    <row r="4190" spans="36:38" ht="12" x14ac:dyDescent="0.2">
      <c r="AJ4190" s="1"/>
      <c r="AK4190" s="1"/>
      <c r="AL4190" s="1"/>
    </row>
    <row r="4191" spans="36:38" ht="12" x14ac:dyDescent="0.2">
      <c r="AJ4191" s="1"/>
      <c r="AK4191" s="1"/>
      <c r="AL4191" s="1"/>
    </row>
    <row r="4192" spans="36:38" ht="12" x14ac:dyDescent="0.2">
      <c r="AJ4192" s="1"/>
      <c r="AK4192" s="1"/>
      <c r="AL4192" s="1"/>
    </row>
    <row r="4193" spans="36:38" ht="12" x14ac:dyDescent="0.2">
      <c r="AJ4193" s="1"/>
      <c r="AK4193" s="1"/>
      <c r="AL4193" s="1"/>
    </row>
    <row r="4194" spans="36:38" ht="12" x14ac:dyDescent="0.2">
      <c r="AJ4194" s="1"/>
      <c r="AK4194" s="1"/>
      <c r="AL4194" s="1"/>
    </row>
    <row r="4195" spans="36:38" ht="12" x14ac:dyDescent="0.2">
      <c r="AJ4195" s="1"/>
      <c r="AK4195" s="1"/>
      <c r="AL4195" s="1"/>
    </row>
    <row r="4196" spans="36:38" ht="12" x14ac:dyDescent="0.2">
      <c r="AJ4196" s="1"/>
      <c r="AK4196" s="1"/>
      <c r="AL4196" s="1"/>
    </row>
    <row r="4197" spans="36:38" ht="12" x14ac:dyDescent="0.2">
      <c r="AJ4197" s="1"/>
      <c r="AK4197" s="1"/>
      <c r="AL4197" s="1"/>
    </row>
    <row r="4198" spans="36:38" ht="12" x14ac:dyDescent="0.2">
      <c r="AJ4198" s="1"/>
      <c r="AK4198" s="1"/>
      <c r="AL4198" s="1"/>
    </row>
    <row r="4199" spans="36:38" ht="12" x14ac:dyDescent="0.2">
      <c r="AJ4199" s="1"/>
      <c r="AK4199" s="1"/>
      <c r="AL4199" s="1"/>
    </row>
    <row r="4200" spans="36:38" ht="12" x14ac:dyDescent="0.2">
      <c r="AJ4200" s="1"/>
      <c r="AK4200" s="1"/>
      <c r="AL4200" s="1"/>
    </row>
    <row r="4201" spans="36:38" ht="12" x14ac:dyDescent="0.2">
      <c r="AJ4201" s="1"/>
      <c r="AK4201" s="1"/>
      <c r="AL4201" s="1"/>
    </row>
    <row r="4202" spans="36:38" ht="12" x14ac:dyDescent="0.2">
      <c r="AJ4202" s="1"/>
      <c r="AK4202" s="1"/>
      <c r="AL4202" s="1"/>
    </row>
    <row r="4203" spans="36:38" ht="12" x14ac:dyDescent="0.2">
      <c r="AJ4203" s="1"/>
      <c r="AK4203" s="1"/>
      <c r="AL4203" s="1"/>
    </row>
    <row r="4204" spans="36:38" ht="12" x14ac:dyDescent="0.2">
      <c r="AJ4204" s="1"/>
      <c r="AK4204" s="1"/>
      <c r="AL4204" s="1"/>
    </row>
    <row r="4205" spans="36:38" ht="12" x14ac:dyDescent="0.2">
      <c r="AJ4205" s="1"/>
      <c r="AK4205" s="1"/>
      <c r="AL4205" s="1"/>
    </row>
    <row r="4206" spans="36:38" ht="12" x14ac:dyDescent="0.2">
      <c r="AJ4206" s="1"/>
      <c r="AK4206" s="1"/>
      <c r="AL4206" s="1"/>
    </row>
    <row r="4207" spans="36:38" ht="12" x14ac:dyDescent="0.2">
      <c r="AJ4207" s="1"/>
      <c r="AK4207" s="1"/>
      <c r="AL4207" s="1"/>
    </row>
    <row r="4208" spans="36:38" ht="12" x14ac:dyDescent="0.2">
      <c r="AJ4208" s="1"/>
      <c r="AK4208" s="1"/>
      <c r="AL4208" s="1"/>
    </row>
    <row r="4209" spans="36:38" ht="12" x14ac:dyDescent="0.2">
      <c r="AJ4209" s="1"/>
      <c r="AK4209" s="1"/>
      <c r="AL4209" s="1"/>
    </row>
    <row r="4210" spans="36:38" ht="12" x14ac:dyDescent="0.2">
      <c r="AJ4210" s="1"/>
      <c r="AK4210" s="1"/>
      <c r="AL4210" s="1"/>
    </row>
    <row r="4211" spans="36:38" ht="12" x14ac:dyDescent="0.2">
      <c r="AJ4211" s="1"/>
      <c r="AK4211" s="1"/>
      <c r="AL4211" s="1"/>
    </row>
    <row r="4212" spans="36:38" ht="12" x14ac:dyDescent="0.2">
      <c r="AJ4212" s="1"/>
      <c r="AK4212" s="1"/>
      <c r="AL4212" s="1"/>
    </row>
    <row r="4213" spans="36:38" ht="12" x14ac:dyDescent="0.2">
      <c r="AJ4213" s="1"/>
      <c r="AK4213" s="1"/>
      <c r="AL4213" s="1"/>
    </row>
    <row r="4214" spans="36:38" ht="12" x14ac:dyDescent="0.2">
      <c r="AJ4214" s="1"/>
      <c r="AK4214" s="1"/>
      <c r="AL4214" s="1"/>
    </row>
    <row r="4215" spans="36:38" ht="12" x14ac:dyDescent="0.2">
      <c r="AJ4215" s="1"/>
      <c r="AK4215" s="1"/>
      <c r="AL4215" s="1"/>
    </row>
    <row r="4216" spans="36:38" ht="12" x14ac:dyDescent="0.2">
      <c r="AJ4216" s="1"/>
      <c r="AK4216" s="1"/>
      <c r="AL4216" s="1"/>
    </row>
    <row r="4217" spans="36:38" ht="12" x14ac:dyDescent="0.2">
      <c r="AJ4217" s="1"/>
      <c r="AK4217" s="1"/>
      <c r="AL4217" s="1"/>
    </row>
    <row r="4218" spans="36:38" ht="12" x14ac:dyDescent="0.2">
      <c r="AJ4218" s="1"/>
      <c r="AK4218" s="1"/>
      <c r="AL4218" s="1"/>
    </row>
    <row r="4219" spans="36:38" ht="12" x14ac:dyDescent="0.2">
      <c r="AJ4219" s="1"/>
      <c r="AK4219" s="1"/>
      <c r="AL4219" s="1"/>
    </row>
    <row r="4220" spans="36:38" ht="12" x14ac:dyDescent="0.2">
      <c r="AJ4220" s="1"/>
      <c r="AK4220" s="1"/>
      <c r="AL4220" s="1"/>
    </row>
    <row r="4221" spans="36:38" ht="12" x14ac:dyDescent="0.2">
      <c r="AJ4221" s="1"/>
      <c r="AK4221" s="1"/>
      <c r="AL4221" s="1"/>
    </row>
    <row r="4222" spans="36:38" ht="12" x14ac:dyDescent="0.2">
      <c r="AJ4222" s="1"/>
      <c r="AK4222" s="1"/>
      <c r="AL4222" s="1"/>
    </row>
    <row r="4223" spans="36:38" ht="12" x14ac:dyDescent="0.2">
      <c r="AJ4223" s="1"/>
      <c r="AK4223" s="1"/>
      <c r="AL4223" s="1"/>
    </row>
    <row r="4224" spans="36:38" ht="12" x14ac:dyDescent="0.2">
      <c r="AJ4224" s="1"/>
      <c r="AK4224" s="1"/>
      <c r="AL4224" s="1"/>
    </row>
    <row r="4225" spans="36:38" ht="12" x14ac:dyDescent="0.2">
      <c r="AJ4225" s="1"/>
      <c r="AK4225" s="1"/>
      <c r="AL4225" s="1"/>
    </row>
    <row r="4226" spans="36:38" ht="12" x14ac:dyDescent="0.2">
      <c r="AJ4226" s="1"/>
      <c r="AK4226" s="1"/>
      <c r="AL4226" s="1"/>
    </row>
    <row r="4227" spans="36:38" ht="12" x14ac:dyDescent="0.2">
      <c r="AJ4227" s="1"/>
      <c r="AK4227" s="1"/>
      <c r="AL4227" s="1"/>
    </row>
    <row r="4228" spans="36:38" ht="12" x14ac:dyDescent="0.2">
      <c r="AJ4228" s="1"/>
      <c r="AK4228" s="1"/>
      <c r="AL4228" s="1"/>
    </row>
    <row r="4229" spans="36:38" ht="12" x14ac:dyDescent="0.2">
      <c r="AJ4229" s="1"/>
      <c r="AK4229" s="1"/>
      <c r="AL4229" s="1"/>
    </row>
    <row r="4230" spans="36:38" ht="12" x14ac:dyDescent="0.2">
      <c r="AJ4230" s="1"/>
      <c r="AK4230" s="1"/>
      <c r="AL4230" s="1"/>
    </row>
    <row r="4231" spans="36:38" ht="12" x14ac:dyDescent="0.2">
      <c r="AJ4231" s="1"/>
      <c r="AK4231" s="1"/>
      <c r="AL4231" s="1"/>
    </row>
    <row r="4232" spans="36:38" ht="12" x14ac:dyDescent="0.2">
      <c r="AJ4232" s="1"/>
      <c r="AK4232" s="1"/>
      <c r="AL4232" s="1"/>
    </row>
    <row r="4233" spans="36:38" ht="12" x14ac:dyDescent="0.2">
      <c r="AJ4233" s="1"/>
      <c r="AK4233" s="1"/>
      <c r="AL4233" s="1"/>
    </row>
    <row r="4234" spans="36:38" ht="12" x14ac:dyDescent="0.2">
      <c r="AJ4234" s="1"/>
      <c r="AK4234" s="1"/>
      <c r="AL4234" s="1"/>
    </row>
    <row r="4235" spans="36:38" ht="12" x14ac:dyDescent="0.2">
      <c r="AJ4235" s="1"/>
      <c r="AK4235" s="1"/>
      <c r="AL4235" s="1"/>
    </row>
    <row r="4236" spans="36:38" ht="12" x14ac:dyDescent="0.2">
      <c r="AJ4236" s="1"/>
      <c r="AK4236" s="1"/>
      <c r="AL4236" s="1"/>
    </row>
    <row r="4237" spans="36:38" ht="12" x14ac:dyDescent="0.2">
      <c r="AJ4237" s="1"/>
      <c r="AK4237" s="1"/>
      <c r="AL4237" s="1"/>
    </row>
    <row r="4238" spans="36:38" ht="12" x14ac:dyDescent="0.2">
      <c r="AJ4238" s="1"/>
      <c r="AK4238" s="1"/>
      <c r="AL4238" s="1"/>
    </row>
    <row r="4239" spans="36:38" ht="12" x14ac:dyDescent="0.2">
      <c r="AJ4239" s="1"/>
      <c r="AK4239" s="1"/>
      <c r="AL4239" s="1"/>
    </row>
    <row r="4240" spans="36:38" ht="12" x14ac:dyDescent="0.2">
      <c r="AJ4240" s="1"/>
      <c r="AK4240" s="1"/>
      <c r="AL4240" s="1"/>
    </row>
    <row r="4241" spans="36:38" ht="12" x14ac:dyDescent="0.2">
      <c r="AJ4241" s="1"/>
      <c r="AK4241" s="1"/>
      <c r="AL4241" s="1"/>
    </row>
    <row r="4242" spans="36:38" ht="12" x14ac:dyDescent="0.2">
      <c r="AJ4242" s="1"/>
      <c r="AK4242" s="1"/>
      <c r="AL4242" s="1"/>
    </row>
    <row r="4243" spans="36:38" ht="12" x14ac:dyDescent="0.2">
      <c r="AJ4243" s="1"/>
      <c r="AK4243" s="1"/>
      <c r="AL4243" s="1"/>
    </row>
    <row r="4244" spans="36:38" ht="12" x14ac:dyDescent="0.2">
      <c r="AJ4244" s="1"/>
      <c r="AK4244" s="1"/>
      <c r="AL4244" s="1"/>
    </row>
    <row r="4245" spans="36:38" ht="12" x14ac:dyDescent="0.2">
      <c r="AJ4245" s="1"/>
      <c r="AK4245" s="1"/>
      <c r="AL4245" s="1"/>
    </row>
    <row r="4246" spans="36:38" ht="12" x14ac:dyDescent="0.2">
      <c r="AJ4246" s="1"/>
      <c r="AK4246" s="1"/>
      <c r="AL4246" s="1"/>
    </row>
    <row r="4247" spans="36:38" ht="12" x14ac:dyDescent="0.2">
      <c r="AJ4247" s="1"/>
      <c r="AK4247" s="1"/>
      <c r="AL4247" s="1"/>
    </row>
    <row r="4248" spans="36:38" ht="12" x14ac:dyDescent="0.2">
      <c r="AJ4248" s="1"/>
      <c r="AK4248" s="1"/>
      <c r="AL4248" s="1"/>
    </row>
    <row r="4249" spans="36:38" ht="12" x14ac:dyDescent="0.2">
      <c r="AJ4249" s="1"/>
      <c r="AK4249" s="1"/>
      <c r="AL4249" s="1"/>
    </row>
    <row r="4250" spans="36:38" ht="12" x14ac:dyDescent="0.2">
      <c r="AJ4250" s="1"/>
      <c r="AK4250" s="1"/>
      <c r="AL4250" s="1"/>
    </row>
    <row r="4251" spans="36:38" ht="12" x14ac:dyDescent="0.2">
      <c r="AJ4251" s="1"/>
      <c r="AK4251" s="1"/>
      <c r="AL4251" s="1"/>
    </row>
    <row r="4252" spans="36:38" ht="12" x14ac:dyDescent="0.2">
      <c r="AJ4252" s="1"/>
      <c r="AK4252" s="1"/>
      <c r="AL4252" s="1"/>
    </row>
    <row r="4253" spans="36:38" ht="12" x14ac:dyDescent="0.2">
      <c r="AJ4253" s="1"/>
      <c r="AK4253" s="1"/>
      <c r="AL4253" s="1"/>
    </row>
    <row r="4254" spans="36:38" ht="12" x14ac:dyDescent="0.2">
      <c r="AJ4254" s="1"/>
      <c r="AK4254" s="1"/>
      <c r="AL4254" s="1"/>
    </row>
    <row r="4255" spans="36:38" ht="12" x14ac:dyDescent="0.2">
      <c r="AJ4255" s="1"/>
      <c r="AK4255" s="1"/>
      <c r="AL4255" s="1"/>
    </row>
    <row r="4256" spans="36:38" ht="12" x14ac:dyDescent="0.2">
      <c r="AJ4256" s="1"/>
      <c r="AK4256" s="1"/>
      <c r="AL4256" s="1"/>
    </row>
    <row r="4257" spans="36:38" ht="12" x14ac:dyDescent="0.2">
      <c r="AJ4257" s="1"/>
      <c r="AK4257" s="1"/>
      <c r="AL4257" s="1"/>
    </row>
    <row r="4258" spans="36:38" ht="12" x14ac:dyDescent="0.2">
      <c r="AJ4258" s="1"/>
      <c r="AK4258" s="1"/>
      <c r="AL4258" s="1"/>
    </row>
    <row r="4259" spans="36:38" ht="12" x14ac:dyDescent="0.2">
      <c r="AJ4259" s="1"/>
      <c r="AK4259" s="1"/>
      <c r="AL4259" s="1"/>
    </row>
    <row r="4260" spans="36:38" ht="12" x14ac:dyDescent="0.2">
      <c r="AJ4260" s="1"/>
      <c r="AK4260" s="1"/>
      <c r="AL4260" s="1"/>
    </row>
    <row r="4261" spans="36:38" ht="12" x14ac:dyDescent="0.2">
      <c r="AJ4261" s="1"/>
      <c r="AK4261" s="1"/>
      <c r="AL4261" s="1"/>
    </row>
    <row r="4262" spans="36:38" ht="12" x14ac:dyDescent="0.2">
      <c r="AJ4262" s="1"/>
      <c r="AK4262" s="1"/>
      <c r="AL4262" s="1"/>
    </row>
    <row r="4263" spans="36:38" ht="12" x14ac:dyDescent="0.2">
      <c r="AJ4263" s="1"/>
      <c r="AK4263" s="1"/>
      <c r="AL4263" s="1"/>
    </row>
    <row r="4264" spans="36:38" ht="12" x14ac:dyDescent="0.2">
      <c r="AJ4264" s="1"/>
      <c r="AK4264" s="1"/>
      <c r="AL4264" s="1"/>
    </row>
    <row r="4265" spans="36:38" ht="12" x14ac:dyDescent="0.2">
      <c r="AJ4265" s="1"/>
      <c r="AK4265" s="1"/>
      <c r="AL4265" s="1"/>
    </row>
    <row r="4266" spans="36:38" ht="12" x14ac:dyDescent="0.2">
      <c r="AJ4266" s="1"/>
      <c r="AK4266" s="1"/>
      <c r="AL4266" s="1"/>
    </row>
    <row r="4267" spans="36:38" ht="12" x14ac:dyDescent="0.2">
      <c r="AJ4267" s="1"/>
      <c r="AK4267" s="1"/>
      <c r="AL4267" s="1"/>
    </row>
    <row r="4268" spans="36:38" ht="12" x14ac:dyDescent="0.2">
      <c r="AJ4268" s="1"/>
      <c r="AK4268" s="1"/>
      <c r="AL4268" s="1"/>
    </row>
    <row r="4269" spans="36:38" ht="12" x14ac:dyDescent="0.2">
      <c r="AJ4269" s="1"/>
      <c r="AK4269" s="1"/>
      <c r="AL4269" s="1"/>
    </row>
    <row r="4270" spans="36:38" ht="12" x14ac:dyDescent="0.2">
      <c r="AJ4270" s="1"/>
      <c r="AK4270" s="1"/>
      <c r="AL4270" s="1"/>
    </row>
    <row r="4271" spans="36:38" ht="12" x14ac:dyDescent="0.2">
      <c r="AJ4271" s="1"/>
      <c r="AK4271" s="1"/>
      <c r="AL4271" s="1"/>
    </row>
    <row r="4272" spans="36:38" ht="12" x14ac:dyDescent="0.2">
      <c r="AJ4272" s="1"/>
      <c r="AK4272" s="1"/>
      <c r="AL4272" s="1"/>
    </row>
    <row r="4273" spans="36:38" ht="12" x14ac:dyDescent="0.2">
      <c r="AJ4273" s="1"/>
      <c r="AK4273" s="1"/>
      <c r="AL4273" s="1"/>
    </row>
    <row r="4274" spans="36:38" ht="12" x14ac:dyDescent="0.2">
      <c r="AJ4274" s="1"/>
      <c r="AK4274" s="1"/>
      <c r="AL4274" s="1"/>
    </row>
    <row r="4275" spans="36:38" ht="12" x14ac:dyDescent="0.2">
      <c r="AJ4275" s="1"/>
      <c r="AK4275" s="1"/>
      <c r="AL4275" s="1"/>
    </row>
    <row r="4276" spans="36:38" ht="12" x14ac:dyDescent="0.2">
      <c r="AJ4276" s="1"/>
      <c r="AK4276" s="1"/>
      <c r="AL4276" s="1"/>
    </row>
    <row r="4277" spans="36:38" ht="12" x14ac:dyDescent="0.2">
      <c r="AJ4277" s="1"/>
      <c r="AK4277" s="1"/>
      <c r="AL4277" s="1"/>
    </row>
    <row r="4278" spans="36:38" ht="12" x14ac:dyDescent="0.2">
      <c r="AJ4278" s="1"/>
      <c r="AK4278" s="1"/>
      <c r="AL4278" s="1"/>
    </row>
    <row r="4279" spans="36:38" ht="12" x14ac:dyDescent="0.2">
      <c r="AJ4279" s="1"/>
      <c r="AK4279" s="1"/>
      <c r="AL4279" s="1"/>
    </row>
    <row r="4280" spans="36:38" ht="12" x14ac:dyDescent="0.2">
      <c r="AJ4280" s="1"/>
      <c r="AK4280" s="1"/>
      <c r="AL4280" s="1"/>
    </row>
    <row r="4281" spans="36:38" ht="12" x14ac:dyDescent="0.2">
      <c r="AJ4281" s="1"/>
      <c r="AK4281" s="1"/>
      <c r="AL4281" s="1"/>
    </row>
    <row r="4282" spans="36:38" ht="12" x14ac:dyDescent="0.2">
      <c r="AJ4282" s="1"/>
      <c r="AK4282" s="1"/>
      <c r="AL4282" s="1"/>
    </row>
    <row r="4283" spans="36:38" ht="12" x14ac:dyDescent="0.2">
      <c r="AJ4283" s="1"/>
      <c r="AK4283" s="1"/>
      <c r="AL4283" s="1"/>
    </row>
    <row r="4284" spans="36:38" ht="12" x14ac:dyDescent="0.2">
      <c r="AJ4284" s="1"/>
      <c r="AK4284" s="1"/>
      <c r="AL4284" s="1"/>
    </row>
    <row r="4285" spans="36:38" ht="12" x14ac:dyDescent="0.2">
      <c r="AJ4285" s="1"/>
      <c r="AK4285" s="1"/>
      <c r="AL4285" s="1"/>
    </row>
    <row r="4286" spans="36:38" ht="12" x14ac:dyDescent="0.2">
      <c r="AJ4286" s="1"/>
      <c r="AK4286" s="1"/>
      <c r="AL4286" s="1"/>
    </row>
    <row r="4287" spans="36:38" ht="12" x14ac:dyDescent="0.2">
      <c r="AJ4287" s="1"/>
      <c r="AK4287" s="1"/>
      <c r="AL4287" s="1"/>
    </row>
    <row r="4288" spans="36:38" ht="12" x14ac:dyDescent="0.2">
      <c r="AJ4288" s="1"/>
      <c r="AK4288" s="1"/>
      <c r="AL4288" s="1"/>
    </row>
    <row r="4289" spans="36:38" ht="12" x14ac:dyDescent="0.2">
      <c r="AJ4289" s="1"/>
      <c r="AK4289" s="1"/>
      <c r="AL4289" s="1"/>
    </row>
    <row r="4290" spans="36:38" ht="12" x14ac:dyDescent="0.2">
      <c r="AJ4290" s="1"/>
      <c r="AK4290" s="1"/>
      <c r="AL4290" s="1"/>
    </row>
    <row r="4291" spans="36:38" ht="12" x14ac:dyDescent="0.2">
      <c r="AJ4291" s="1"/>
      <c r="AK4291" s="1"/>
      <c r="AL4291" s="1"/>
    </row>
    <row r="4292" spans="36:38" ht="12" x14ac:dyDescent="0.2">
      <c r="AJ4292" s="1"/>
      <c r="AK4292" s="1"/>
      <c r="AL4292" s="1"/>
    </row>
    <row r="4293" spans="36:38" ht="12" x14ac:dyDescent="0.2">
      <c r="AJ4293" s="1"/>
      <c r="AK4293" s="1"/>
      <c r="AL4293" s="1"/>
    </row>
    <row r="4294" spans="36:38" ht="12" x14ac:dyDescent="0.2">
      <c r="AJ4294" s="1"/>
      <c r="AK4294" s="1"/>
      <c r="AL4294" s="1"/>
    </row>
    <row r="4295" spans="36:38" ht="12" x14ac:dyDescent="0.2">
      <c r="AJ4295" s="1"/>
      <c r="AK4295" s="1"/>
      <c r="AL4295" s="1"/>
    </row>
    <row r="4296" spans="36:38" ht="12" x14ac:dyDescent="0.2">
      <c r="AJ4296" s="1"/>
      <c r="AK4296" s="1"/>
      <c r="AL4296" s="1"/>
    </row>
    <row r="4297" spans="36:38" ht="12" x14ac:dyDescent="0.2">
      <c r="AJ4297" s="1"/>
      <c r="AK4297" s="1"/>
      <c r="AL4297" s="1"/>
    </row>
    <row r="4298" spans="36:38" ht="12" x14ac:dyDescent="0.2">
      <c r="AJ4298" s="1"/>
      <c r="AK4298" s="1"/>
      <c r="AL4298" s="1"/>
    </row>
    <row r="4299" spans="36:38" ht="12" x14ac:dyDescent="0.2">
      <c r="AJ4299" s="1"/>
      <c r="AK4299" s="1"/>
      <c r="AL4299" s="1"/>
    </row>
    <row r="4300" spans="36:38" ht="12" x14ac:dyDescent="0.2">
      <c r="AJ4300" s="1"/>
      <c r="AK4300" s="1"/>
      <c r="AL4300" s="1"/>
    </row>
    <row r="4301" spans="36:38" ht="12" x14ac:dyDescent="0.2">
      <c r="AJ4301" s="1"/>
      <c r="AK4301" s="1"/>
      <c r="AL4301" s="1"/>
    </row>
    <row r="4302" spans="36:38" ht="12" x14ac:dyDescent="0.2">
      <c r="AJ4302" s="1"/>
      <c r="AK4302" s="1"/>
      <c r="AL4302" s="1"/>
    </row>
    <row r="4303" spans="36:38" ht="12" x14ac:dyDescent="0.2">
      <c r="AJ4303" s="1"/>
      <c r="AK4303" s="1"/>
      <c r="AL4303" s="1"/>
    </row>
    <row r="4304" spans="36:38" ht="12" x14ac:dyDescent="0.2">
      <c r="AJ4304" s="1"/>
      <c r="AK4304" s="1"/>
      <c r="AL4304" s="1"/>
    </row>
    <row r="4305" spans="36:38" ht="12" x14ac:dyDescent="0.2">
      <c r="AJ4305" s="1"/>
      <c r="AK4305" s="1"/>
      <c r="AL4305" s="1"/>
    </row>
    <row r="4306" spans="36:38" ht="12" x14ac:dyDescent="0.2">
      <c r="AJ4306" s="1"/>
      <c r="AK4306" s="1"/>
      <c r="AL4306" s="1"/>
    </row>
    <row r="4307" spans="36:38" ht="12" x14ac:dyDescent="0.2">
      <c r="AJ4307" s="1"/>
      <c r="AK4307" s="1"/>
      <c r="AL4307" s="1"/>
    </row>
    <row r="4308" spans="36:38" ht="12" x14ac:dyDescent="0.2">
      <c r="AJ4308" s="1"/>
      <c r="AK4308" s="1"/>
      <c r="AL4308" s="1"/>
    </row>
    <row r="4309" spans="36:38" ht="12" x14ac:dyDescent="0.2">
      <c r="AJ4309" s="1"/>
      <c r="AK4309" s="1"/>
      <c r="AL4309" s="1"/>
    </row>
    <row r="4310" spans="36:38" ht="12" x14ac:dyDescent="0.2">
      <c r="AJ4310" s="1"/>
      <c r="AK4310" s="1"/>
      <c r="AL4310" s="1"/>
    </row>
    <row r="4311" spans="36:38" ht="12" x14ac:dyDescent="0.2">
      <c r="AJ4311" s="1"/>
      <c r="AK4311" s="1"/>
      <c r="AL4311" s="1"/>
    </row>
    <row r="4312" spans="36:38" ht="12" x14ac:dyDescent="0.2">
      <c r="AJ4312" s="1"/>
      <c r="AK4312" s="1"/>
      <c r="AL4312" s="1"/>
    </row>
    <row r="4313" spans="36:38" ht="12" x14ac:dyDescent="0.2">
      <c r="AJ4313" s="1"/>
      <c r="AK4313" s="1"/>
      <c r="AL4313" s="1"/>
    </row>
    <row r="4314" spans="36:38" ht="12" x14ac:dyDescent="0.2">
      <c r="AJ4314" s="1"/>
      <c r="AK4314" s="1"/>
      <c r="AL4314" s="1"/>
    </row>
    <row r="4315" spans="36:38" ht="12" x14ac:dyDescent="0.2">
      <c r="AJ4315" s="1"/>
      <c r="AK4315" s="1"/>
      <c r="AL4315" s="1"/>
    </row>
    <row r="4316" spans="36:38" ht="12" x14ac:dyDescent="0.2">
      <c r="AJ4316" s="1"/>
      <c r="AK4316" s="1"/>
      <c r="AL4316" s="1"/>
    </row>
    <row r="4317" spans="36:38" ht="12" x14ac:dyDescent="0.2">
      <c r="AJ4317" s="1"/>
      <c r="AK4317" s="1"/>
      <c r="AL4317" s="1"/>
    </row>
    <row r="4318" spans="36:38" ht="12" x14ac:dyDescent="0.2">
      <c r="AJ4318" s="1"/>
      <c r="AK4318" s="1"/>
      <c r="AL4318" s="1"/>
    </row>
    <row r="4319" spans="36:38" ht="12" x14ac:dyDescent="0.2">
      <c r="AJ4319" s="1"/>
      <c r="AK4319" s="1"/>
      <c r="AL4319" s="1"/>
    </row>
    <row r="4320" spans="36:38" ht="12" x14ac:dyDescent="0.2">
      <c r="AJ4320" s="1"/>
      <c r="AK4320" s="1"/>
      <c r="AL4320" s="1"/>
    </row>
    <row r="4321" spans="36:38" ht="12" x14ac:dyDescent="0.2">
      <c r="AJ4321" s="1"/>
      <c r="AK4321" s="1"/>
      <c r="AL4321" s="1"/>
    </row>
    <row r="4322" spans="36:38" ht="12" x14ac:dyDescent="0.2">
      <c r="AJ4322" s="1"/>
      <c r="AK4322" s="1"/>
      <c r="AL4322" s="1"/>
    </row>
    <row r="4323" spans="36:38" ht="12" x14ac:dyDescent="0.2">
      <c r="AJ4323" s="1"/>
      <c r="AK4323" s="1"/>
      <c r="AL4323" s="1"/>
    </row>
    <row r="4324" spans="36:38" ht="12" x14ac:dyDescent="0.2">
      <c r="AJ4324" s="1"/>
      <c r="AK4324" s="1"/>
      <c r="AL4324" s="1"/>
    </row>
    <row r="4325" spans="36:38" ht="12" x14ac:dyDescent="0.2">
      <c r="AJ4325" s="1"/>
      <c r="AK4325" s="1"/>
      <c r="AL4325" s="1"/>
    </row>
    <row r="4326" spans="36:38" ht="12" x14ac:dyDescent="0.2">
      <c r="AJ4326" s="1"/>
      <c r="AK4326" s="1"/>
      <c r="AL4326" s="1"/>
    </row>
    <row r="4327" spans="36:38" ht="12" x14ac:dyDescent="0.2">
      <c r="AJ4327" s="1"/>
      <c r="AK4327" s="1"/>
      <c r="AL4327" s="1"/>
    </row>
    <row r="4328" spans="36:38" ht="12" x14ac:dyDescent="0.2">
      <c r="AJ4328" s="1"/>
      <c r="AK4328" s="1"/>
      <c r="AL4328" s="1"/>
    </row>
    <row r="4329" spans="36:38" ht="12" x14ac:dyDescent="0.2">
      <c r="AJ4329" s="1"/>
      <c r="AK4329" s="1"/>
      <c r="AL4329" s="1"/>
    </row>
    <row r="4330" spans="36:38" ht="12" x14ac:dyDescent="0.2">
      <c r="AJ4330" s="1"/>
      <c r="AK4330" s="1"/>
      <c r="AL4330" s="1"/>
    </row>
    <row r="4331" spans="36:38" ht="12" x14ac:dyDescent="0.2">
      <c r="AJ4331" s="1"/>
      <c r="AK4331" s="1"/>
      <c r="AL4331" s="1"/>
    </row>
    <row r="4332" spans="36:38" ht="12" x14ac:dyDescent="0.2">
      <c r="AJ4332" s="1"/>
      <c r="AK4332" s="1"/>
      <c r="AL4332" s="1"/>
    </row>
    <row r="4333" spans="36:38" ht="12" x14ac:dyDescent="0.2">
      <c r="AJ4333" s="1"/>
      <c r="AK4333" s="1"/>
      <c r="AL4333" s="1"/>
    </row>
    <row r="4334" spans="36:38" ht="12" x14ac:dyDescent="0.2">
      <c r="AJ4334" s="1"/>
      <c r="AK4334" s="1"/>
      <c r="AL4334" s="1"/>
    </row>
    <row r="4335" spans="36:38" ht="12" x14ac:dyDescent="0.2">
      <c r="AJ4335" s="1"/>
      <c r="AK4335" s="1"/>
      <c r="AL4335" s="1"/>
    </row>
    <row r="4336" spans="36:38" ht="12" x14ac:dyDescent="0.2">
      <c r="AJ4336" s="1"/>
      <c r="AK4336" s="1"/>
      <c r="AL4336" s="1"/>
    </row>
    <row r="4337" spans="36:38" ht="12" x14ac:dyDescent="0.2">
      <c r="AJ4337" s="1"/>
      <c r="AK4337" s="1"/>
      <c r="AL4337" s="1"/>
    </row>
    <row r="4338" spans="36:38" ht="12" x14ac:dyDescent="0.2">
      <c r="AJ4338" s="1"/>
      <c r="AK4338" s="1"/>
      <c r="AL4338" s="1"/>
    </row>
    <row r="4339" spans="36:38" ht="12" x14ac:dyDescent="0.2">
      <c r="AJ4339" s="1"/>
      <c r="AK4339" s="1"/>
      <c r="AL4339" s="1"/>
    </row>
    <row r="4340" spans="36:38" ht="12" x14ac:dyDescent="0.2">
      <c r="AJ4340" s="1"/>
      <c r="AK4340" s="1"/>
      <c r="AL4340" s="1"/>
    </row>
    <row r="4341" spans="36:38" ht="12" x14ac:dyDescent="0.2">
      <c r="AJ4341" s="1"/>
      <c r="AK4341" s="1"/>
      <c r="AL4341" s="1"/>
    </row>
    <row r="4342" spans="36:38" ht="12" x14ac:dyDescent="0.2">
      <c r="AJ4342" s="1"/>
      <c r="AK4342" s="1"/>
      <c r="AL4342" s="1"/>
    </row>
    <row r="4343" spans="36:38" ht="12" x14ac:dyDescent="0.2">
      <c r="AJ4343" s="1"/>
      <c r="AK4343" s="1"/>
      <c r="AL4343" s="1"/>
    </row>
    <row r="4344" spans="36:38" ht="12" x14ac:dyDescent="0.2">
      <c r="AJ4344" s="1"/>
      <c r="AK4344" s="1"/>
      <c r="AL4344" s="1"/>
    </row>
    <row r="4345" spans="36:38" ht="12" x14ac:dyDescent="0.2">
      <c r="AJ4345" s="1"/>
      <c r="AK4345" s="1"/>
      <c r="AL4345" s="1"/>
    </row>
    <row r="4346" spans="36:38" ht="12" x14ac:dyDescent="0.2">
      <c r="AJ4346" s="1"/>
      <c r="AK4346" s="1"/>
      <c r="AL4346" s="1"/>
    </row>
    <row r="4347" spans="36:38" ht="12" x14ac:dyDescent="0.2">
      <c r="AJ4347" s="1"/>
      <c r="AK4347" s="1"/>
      <c r="AL4347" s="1"/>
    </row>
    <row r="4348" spans="36:38" ht="12" x14ac:dyDescent="0.2">
      <c r="AJ4348" s="1"/>
      <c r="AK4348" s="1"/>
      <c r="AL4348" s="1"/>
    </row>
    <row r="4349" spans="36:38" ht="12" x14ac:dyDescent="0.2">
      <c r="AJ4349" s="1"/>
      <c r="AK4349" s="1"/>
      <c r="AL4349" s="1"/>
    </row>
    <row r="4350" spans="36:38" ht="12" x14ac:dyDescent="0.2">
      <c r="AJ4350" s="1"/>
      <c r="AK4350" s="1"/>
      <c r="AL4350" s="1"/>
    </row>
    <row r="4351" spans="36:38" ht="12" x14ac:dyDescent="0.2">
      <c r="AJ4351" s="1"/>
      <c r="AK4351" s="1"/>
      <c r="AL4351" s="1"/>
    </row>
    <row r="4352" spans="36:38" ht="12" x14ac:dyDescent="0.2">
      <c r="AJ4352" s="1"/>
      <c r="AK4352" s="1"/>
      <c r="AL4352" s="1"/>
    </row>
    <row r="4353" spans="36:38" ht="12" x14ac:dyDescent="0.2">
      <c r="AJ4353" s="1"/>
      <c r="AK4353" s="1"/>
      <c r="AL4353" s="1"/>
    </row>
    <row r="4354" spans="36:38" ht="12" x14ac:dyDescent="0.2">
      <c r="AJ4354" s="1"/>
      <c r="AK4354" s="1"/>
      <c r="AL4354" s="1"/>
    </row>
    <row r="4355" spans="36:38" ht="12" x14ac:dyDescent="0.2">
      <c r="AJ4355" s="1"/>
      <c r="AK4355" s="1"/>
      <c r="AL4355" s="1"/>
    </row>
    <row r="4356" spans="36:38" ht="12" x14ac:dyDescent="0.2">
      <c r="AJ4356" s="1"/>
      <c r="AK4356" s="1"/>
      <c r="AL4356" s="1"/>
    </row>
    <row r="4357" spans="36:38" ht="12" x14ac:dyDescent="0.2">
      <c r="AJ4357" s="1"/>
      <c r="AK4357" s="1"/>
      <c r="AL4357" s="1"/>
    </row>
    <row r="4358" spans="36:38" ht="12" x14ac:dyDescent="0.2">
      <c r="AJ4358" s="1"/>
      <c r="AK4358" s="1"/>
      <c r="AL4358" s="1"/>
    </row>
    <row r="4359" spans="36:38" ht="12" x14ac:dyDescent="0.2">
      <c r="AJ4359" s="1"/>
      <c r="AK4359" s="1"/>
      <c r="AL4359" s="1"/>
    </row>
    <row r="4360" spans="36:38" ht="12" x14ac:dyDescent="0.2">
      <c r="AJ4360" s="1"/>
      <c r="AK4360" s="1"/>
      <c r="AL4360" s="1"/>
    </row>
    <row r="4361" spans="36:38" ht="12" x14ac:dyDescent="0.2">
      <c r="AJ4361" s="1"/>
      <c r="AK4361" s="1"/>
      <c r="AL4361" s="1"/>
    </row>
    <row r="4362" spans="36:38" ht="12" x14ac:dyDescent="0.2">
      <c r="AJ4362" s="1"/>
      <c r="AK4362" s="1"/>
      <c r="AL4362" s="1"/>
    </row>
    <row r="4363" spans="36:38" ht="12" x14ac:dyDescent="0.2">
      <c r="AJ4363" s="1"/>
      <c r="AK4363" s="1"/>
      <c r="AL4363" s="1"/>
    </row>
    <row r="4364" spans="36:38" ht="12" x14ac:dyDescent="0.2">
      <c r="AJ4364" s="1"/>
      <c r="AK4364" s="1"/>
      <c r="AL4364" s="1"/>
    </row>
    <row r="4365" spans="36:38" ht="12" x14ac:dyDescent="0.2">
      <c r="AJ4365" s="1"/>
      <c r="AK4365" s="1"/>
      <c r="AL4365" s="1"/>
    </row>
    <row r="4366" spans="36:38" ht="12" x14ac:dyDescent="0.2">
      <c r="AJ4366" s="1"/>
      <c r="AK4366" s="1"/>
      <c r="AL4366" s="1"/>
    </row>
    <row r="4367" spans="36:38" ht="12" x14ac:dyDescent="0.2">
      <c r="AJ4367" s="1"/>
      <c r="AK4367" s="1"/>
      <c r="AL4367" s="1"/>
    </row>
    <row r="4368" spans="36:38" ht="12" x14ac:dyDescent="0.2">
      <c r="AJ4368" s="1"/>
      <c r="AK4368" s="1"/>
      <c r="AL4368" s="1"/>
    </row>
    <row r="4369" spans="36:38" ht="12" x14ac:dyDescent="0.2">
      <c r="AJ4369" s="1"/>
      <c r="AK4369" s="1"/>
      <c r="AL4369" s="1"/>
    </row>
    <row r="4370" spans="36:38" ht="12" x14ac:dyDescent="0.2">
      <c r="AJ4370" s="1"/>
      <c r="AK4370" s="1"/>
      <c r="AL4370" s="1"/>
    </row>
    <row r="4371" spans="36:38" ht="12" x14ac:dyDescent="0.2">
      <c r="AJ4371" s="1"/>
      <c r="AK4371" s="1"/>
      <c r="AL4371" s="1"/>
    </row>
    <row r="4372" spans="36:38" ht="12" x14ac:dyDescent="0.2">
      <c r="AJ4372" s="1"/>
      <c r="AK4372" s="1"/>
      <c r="AL4372" s="1"/>
    </row>
    <row r="4373" spans="36:38" ht="12" x14ac:dyDescent="0.2">
      <c r="AJ4373" s="1"/>
      <c r="AK4373" s="1"/>
      <c r="AL4373" s="1"/>
    </row>
    <row r="4374" spans="36:38" ht="12" x14ac:dyDescent="0.2">
      <c r="AJ4374" s="1"/>
      <c r="AK4374" s="1"/>
      <c r="AL4374" s="1"/>
    </row>
    <row r="4375" spans="36:38" ht="12" x14ac:dyDescent="0.2">
      <c r="AJ4375" s="1"/>
      <c r="AK4375" s="1"/>
      <c r="AL4375" s="1"/>
    </row>
    <row r="4376" spans="36:38" ht="12" x14ac:dyDescent="0.2">
      <c r="AJ4376" s="1"/>
      <c r="AK4376" s="1"/>
      <c r="AL4376" s="1"/>
    </row>
    <row r="4377" spans="36:38" ht="12" x14ac:dyDescent="0.2">
      <c r="AJ4377" s="1"/>
      <c r="AK4377" s="1"/>
      <c r="AL4377" s="1"/>
    </row>
    <row r="4378" spans="36:38" ht="12" x14ac:dyDescent="0.2">
      <c r="AJ4378" s="1"/>
      <c r="AK4378" s="1"/>
      <c r="AL4378" s="1"/>
    </row>
    <row r="4379" spans="36:38" ht="12" x14ac:dyDescent="0.2">
      <c r="AJ4379" s="1"/>
      <c r="AK4379" s="1"/>
      <c r="AL4379" s="1"/>
    </row>
    <row r="4380" spans="36:38" ht="12" x14ac:dyDescent="0.2">
      <c r="AJ4380" s="1"/>
      <c r="AK4380" s="1"/>
      <c r="AL4380" s="1"/>
    </row>
    <row r="4381" spans="36:38" ht="12" x14ac:dyDescent="0.2">
      <c r="AJ4381" s="1"/>
      <c r="AK4381" s="1"/>
      <c r="AL4381" s="1"/>
    </row>
    <row r="4382" spans="36:38" ht="12" x14ac:dyDescent="0.2">
      <c r="AJ4382" s="1"/>
      <c r="AK4382" s="1"/>
      <c r="AL4382" s="1"/>
    </row>
    <row r="4383" spans="36:38" ht="12" x14ac:dyDescent="0.2">
      <c r="AJ4383" s="1"/>
      <c r="AK4383" s="1"/>
      <c r="AL4383" s="1"/>
    </row>
    <row r="4384" spans="36:38" ht="12" x14ac:dyDescent="0.2">
      <c r="AJ4384" s="1"/>
      <c r="AK4384" s="1"/>
      <c r="AL4384" s="1"/>
    </row>
    <row r="4385" spans="36:38" ht="12" x14ac:dyDescent="0.2">
      <c r="AJ4385" s="1"/>
      <c r="AK4385" s="1"/>
      <c r="AL4385" s="1"/>
    </row>
    <row r="4386" spans="36:38" ht="12" x14ac:dyDescent="0.2">
      <c r="AJ4386" s="1"/>
      <c r="AK4386" s="1"/>
      <c r="AL4386" s="1"/>
    </row>
    <row r="4387" spans="36:38" ht="12" x14ac:dyDescent="0.2">
      <c r="AJ4387" s="1"/>
      <c r="AK4387" s="1"/>
      <c r="AL4387" s="1"/>
    </row>
    <row r="4388" spans="36:38" ht="12" x14ac:dyDescent="0.2">
      <c r="AJ4388" s="1"/>
      <c r="AK4388" s="1"/>
      <c r="AL4388" s="1"/>
    </row>
    <row r="4389" spans="36:38" ht="12" x14ac:dyDescent="0.2">
      <c r="AJ4389" s="1"/>
      <c r="AK4389" s="1"/>
      <c r="AL4389" s="1"/>
    </row>
    <row r="4390" spans="36:38" ht="12" x14ac:dyDescent="0.2">
      <c r="AJ4390" s="1"/>
      <c r="AK4390" s="1"/>
      <c r="AL4390" s="1"/>
    </row>
    <row r="4391" spans="36:38" ht="12" x14ac:dyDescent="0.2">
      <c r="AJ4391" s="1"/>
      <c r="AK4391" s="1"/>
      <c r="AL4391" s="1"/>
    </row>
    <row r="4392" spans="36:38" ht="12" x14ac:dyDescent="0.2">
      <c r="AJ4392" s="1"/>
      <c r="AK4392" s="1"/>
      <c r="AL4392" s="1"/>
    </row>
    <row r="4393" spans="36:38" ht="12" x14ac:dyDescent="0.2">
      <c r="AJ4393" s="1"/>
      <c r="AK4393" s="1"/>
      <c r="AL4393" s="1"/>
    </row>
    <row r="4394" spans="36:38" ht="12" x14ac:dyDescent="0.2">
      <c r="AJ4394" s="1"/>
      <c r="AK4394" s="1"/>
      <c r="AL4394" s="1"/>
    </row>
    <row r="4395" spans="36:38" ht="12" x14ac:dyDescent="0.2">
      <c r="AJ4395" s="1"/>
      <c r="AK4395" s="1"/>
      <c r="AL4395" s="1"/>
    </row>
    <row r="4396" spans="36:38" ht="12" x14ac:dyDescent="0.2">
      <c r="AJ4396" s="1"/>
      <c r="AK4396" s="1"/>
      <c r="AL4396" s="1"/>
    </row>
    <row r="4397" spans="36:38" ht="12" x14ac:dyDescent="0.2">
      <c r="AJ4397" s="1"/>
      <c r="AK4397" s="1"/>
      <c r="AL4397" s="1"/>
    </row>
    <row r="4398" spans="36:38" ht="12" x14ac:dyDescent="0.2">
      <c r="AJ4398" s="1"/>
      <c r="AK4398" s="1"/>
      <c r="AL4398" s="1"/>
    </row>
    <row r="4399" spans="36:38" ht="12" x14ac:dyDescent="0.2">
      <c r="AJ4399" s="1"/>
      <c r="AK4399" s="1"/>
      <c r="AL4399" s="1"/>
    </row>
    <row r="4400" spans="36:38" ht="12" x14ac:dyDescent="0.2">
      <c r="AJ4400" s="1"/>
      <c r="AK4400" s="1"/>
      <c r="AL4400" s="1"/>
    </row>
    <row r="4401" spans="36:38" ht="12" x14ac:dyDescent="0.2">
      <c r="AJ4401" s="1"/>
      <c r="AK4401" s="1"/>
      <c r="AL4401" s="1"/>
    </row>
    <row r="4402" spans="36:38" ht="12" x14ac:dyDescent="0.2">
      <c r="AJ4402" s="1"/>
      <c r="AK4402" s="1"/>
      <c r="AL4402" s="1"/>
    </row>
    <row r="4403" spans="36:38" ht="12" x14ac:dyDescent="0.2">
      <c r="AJ4403" s="1"/>
      <c r="AK4403" s="1"/>
      <c r="AL4403" s="1"/>
    </row>
    <row r="4404" spans="36:38" ht="12" x14ac:dyDescent="0.2">
      <c r="AJ4404" s="1"/>
      <c r="AK4404" s="1"/>
      <c r="AL4404" s="1"/>
    </row>
    <row r="4405" spans="36:38" ht="12" x14ac:dyDescent="0.2">
      <c r="AJ4405" s="1"/>
      <c r="AK4405" s="1"/>
      <c r="AL4405" s="1"/>
    </row>
    <row r="4406" spans="36:38" ht="12" x14ac:dyDescent="0.2">
      <c r="AJ4406" s="1"/>
      <c r="AK4406" s="1"/>
      <c r="AL4406" s="1"/>
    </row>
    <row r="4407" spans="36:38" ht="12" x14ac:dyDescent="0.2">
      <c r="AJ4407" s="1"/>
      <c r="AK4407" s="1"/>
      <c r="AL4407" s="1"/>
    </row>
    <row r="4408" spans="36:38" ht="12" x14ac:dyDescent="0.2">
      <c r="AJ4408" s="1"/>
      <c r="AK4408" s="1"/>
      <c r="AL4408" s="1"/>
    </row>
    <row r="4409" spans="36:38" ht="12" x14ac:dyDescent="0.2">
      <c r="AJ4409" s="1"/>
      <c r="AK4409" s="1"/>
      <c r="AL4409" s="1"/>
    </row>
    <row r="4410" spans="36:38" ht="12" x14ac:dyDescent="0.2">
      <c r="AJ4410" s="1"/>
      <c r="AK4410" s="1"/>
      <c r="AL4410" s="1"/>
    </row>
    <row r="4411" spans="36:38" ht="12" x14ac:dyDescent="0.2">
      <c r="AJ4411" s="1"/>
      <c r="AK4411" s="1"/>
      <c r="AL4411" s="1"/>
    </row>
    <row r="4412" spans="36:38" ht="12" x14ac:dyDescent="0.2">
      <c r="AJ4412" s="1"/>
      <c r="AK4412" s="1"/>
      <c r="AL4412" s="1"/>
    </row>
    <row r="4413" spans="36:38" ht="12" x14ac:dyDescent="0.2">
      <c r="AJ4413" s="1"/>
      <c r="AK4413" s="1"/>
      <c r="AL4413" s="1"/>
    </row>
    <row r="4414" spans="36:38" ht="12" x14ac:dyDescent="0.2">
      <c r="AJ4414" s="1"/>
      <c r="AK4414" s="1"/>
      <c r="AL4414" s="1"/>
    </row>
    <row r="4415" spans="36:38" ht="12" x14ac:dyDescent="0.2">
      <c r="AJ4415" s="1"/>
      <c r="AK4415" s="1"/>
      <c r="AL4415" s="1"/>
    </row>
    <row r="4416" spans="36:38" ht="12" x14ac:dyDescent="0.2">
      <c r="AJ4416" s="1"/>
      <c r="AK4416" s="1"/>
      <c r="AL4416" s="1"/>
    </row>
    <row r="4417" spans="36:38" ht="12" x14ac:dyDescent="0.2">
      <c r="AJ4417" s="1"/>
      <c r="AK4417" s="1"/>
      <c r="AL4417" s="1"/>
    </row>
    <row r="4418" spans="36:38" ht="12" x14ac:dyDescent="0.2">
      <c r="AJ4418" s="1"/>
      <c r="AK4418" s="1"/>
      <c r="AL4418" s="1"/>
    </row>
    <row r="4419" spans="36:38" ht="12" x14ac:dyDescent="0.2">
      <c r="AJ4419" s="1"/>
      <c r="AK4419" s="1"/>
      <c r="AL4419" s="1"/>
    </row>
    <row r="4420" spans="36:38" ht="12" x14ac:dyDescent="0.2">
      <c r="AJ4420" s="1"/>
      <c r="AK4420" s="1"/>
      <c r="AL4420" s="1"/>
    </row>
    <row r="4421" spans="36:38" ht="12" x14ac:dyDescent="0.2">
      <c r="AJ4421" s="1"/>
      <c r="AK4421" s="1"/>
      <c r="AL4421" s="1"/>
    </row>
    <row r="4422" spans="36:38" ht="12" x14ac:dyDescent="0.2">
      <c r="AJ4422" s="1"/>
      <c r="AK4422" s="1"/>
      <c r="AL4422" s="1"/>
    </row>
    <row r="4423" spans="36:38" ht="12" x14ac:dyDescent="0.2">
      <c r="AJ4423" s="1"/>
      <c r="AK4423" s="1"/>
      <c r="AL4423" s="1"/>
    </row>
    <row r="4424" spans="36:38" ht="12" x14ac:dyDescent="0.2">
      <c r="AJ4424" s="1"/>
      <c r="AK4424" s="1"/>
      <c r="AL4424" s="1"/>
    </row>
    <row r="4425" spans="36:38" ht="12" x14ac:dyDescent="0.2">
      <c r="AJ4425" s="1"/>
      <c r="AK4425" s="1"/>
      <c r="AL4425" s="1"/>
    </row>
    <row r="4426" spans="36:38" ht="12" x14ac:dyDescent="0.2">
      <c r="AJ4426" s="1"/>
      <c r="AK4426" s="1"/>
      <c r="AL4426" s="1"/>
    </row>
    <row r="4427" spans="36:38" ht="12" x14ac:dyDescent="0.2">
      <c r="AJ4427" s="1"/>
      <c r="AK4427" s="1"/>
      <c r="AL4427" s="1"/>
    </row>
    <row r="4428" spans="36:38" ht="12" x14ac:dyDescent="0.2">
      <c r="AJ4428" s="1"/>
      <c r="AK4428" s="1"/>
      <c r="AL4428" s="1"/>
    </row>
    <row r="4429" spans="36:38" ht="12" x14ac:dyDescent="0.2">
      <c r="AJ4429" s="1"/>
      <c r="AK4429" s="1"/>
      <c r="AL4429" s="1"/>
    </row>
    <row r="4430" spans="36:38" ht="12" x14ac:dyDescent="0.2">
      <c r="AJ4430" s="1"/>
      <c r="AK4430" s="1"/>
      <c r="AL4430" s="1"/>
    </row>
    <row r="4431" spans="36:38" ht="12" x14ac:dyDescent="0.2">
      <c r="AJ4431" s="1"/>
      <c r="AK4431" s="1"/>
      <c r="AL4431" s="1"/>
    </row>
    <row r="4432" spans="36:38" ht="12" x14ac:dyDescent="0.2">
      <c r="AJ4432" s="1"/>
      <c r="AK4432" s="1"/>
      <c r="AL4432" s="1"/>
    </row>
    <row r="4433" spans="36:38" ht="12" x14ac:dyDescent="0.2">
      <c r="AJ4433" s="1"/>
      <c r="AK4433" s="1"/>
      <c r="AL4433" s="1"/>
    </row>
    <row r="4434" spans="36:38" ht="12" x14ac:dyDescent="0.2">
      <c r="AJ4434" s="1"/>
      <c r="AK4434" s="1"/>
      <c r="AL4434" s="1"/>
    </row>
    <row r="4435" spans="36:38" ht="12" x14ac:dyDescent="0.2">
      <c r="AJ4435" s="1"/>
      <c r="AK4435" s="1"/>
      <c r="AL4435" s="1"/>
    </row>
    <row r="4436" spans="36:38" ht="12" x14ac:dyDescent="0.2">
      <c r="AJ4436" s="1"/>
      <c r="AK4436" s="1"/>
      <c r="AL4436" s="1"/>
    </row>
    <row r="4437" spans="36:38" ht="12" x14ac:dyDescent="0.2">
      <c r="AJ4437" s="1"/>
      <c r="AK4437" s="1"/>
      <c r="AL4437" s="1"/>
    </row>
    <row r="4438" spans="36:38" ht="12" x14ac:dyDescent="0.2">
      <c r="AJ4438" s="1"/>
      <c r="AK4438" s="1"/>
      <c r="AL4438" s="1"/>
    </row>
    <row r="4439" spans="36:38" ht="12" x14ac:dyDescent="0.2">
      <c r="AJ4439" s="1"/>
      <c r="AK4439" s="1"/>
      <c r="AL4439" s="1"/>
    </row>
    <row r="4440" spans="36:38" ht="12" x14ac:dyDescent="0.2">
      <c r="AJ4440" s="1"/>
      <c r="AK4440" s="1"/>
      <c r="AL4440" s="1"/>
    </row>
    <row r="4441" spans="36:38" ht="12" x14ac:dyDescent="0.2">
      <c r="AJ4441" s="1"/>
      <c r="AK4441" s="1"/>
      <c r="AL4441" s="1"/>
    </row>
    <row r="4442" spans="36:38" ht="12" x14ac:dyDescent="0.2">
      <c r="AJ4442" s="1"/>
      <c r="AK4442" s="1"/>
      <c r="AL4442" s="1"/>
    </row>
    <row r="4443" spans="36:38" ht="12" x14ac:dyDescent="0.2">
      <c r="AJ4443" s="1"/>
      <c r="AK4443" s="1"/>
      <c r="AL4443" s="1"/>
    </row>
    <row r="4444" spans="36:38" ht="12" x14ac:dyDescent="0.2">
      <c r="AJ4444" s="1"/>
      <c r="AK4444" s="1"/>
      <c r="AL4444" s="1"/>
    </row>
    <row r="4445" spans="36:38" ht="12" x14ac:dyDescent="0.2">
      <c r="AJ4445" s="1"/>
      <c r="AK4445" s="1"/>
      <c r="AL4445" s="1"/>
    </row>
    <row r="4446" spans="36:38" ht="12" x14ac:dyDescent="0.2">
      <c r="AJ4446" s="1"/>
      <c r="AK4446" s="1"/>
      <c r="AL4446" s="1"/>
    </row>
    <row r="4447" spans="36:38" ht="12" x14ac:dyDescent="0.2">
      <c r="AJ4447" s="1"/>
      <c r="AK4447" s="1"/>
      <c r="AL4447" s="1"/>
    </row>
    <row r="4448" spans="36:38" ht="12" x14ac:dyDescent="0.2">
      <c r="AJ4448" s="1"/>
      <c r="AK4448" s="1"/>
      <c r="AL4448" s="1"/>
    </row>
    <row r="4449" spans="36:38" ht="12" x14ac:dyDescent="0.2">
      <c r="AJ4449" s="1"/>
      <c r="AK4449" s="1"/>
      <c r="AL4449" s="1"/>
    </row>
    <row r="4450" spans="36:38" ht="12" x14ac:dyDescent="0.2">
      <c r="AJ4450" s="1"/>
      <c r="AK4450" s="1"/>
      <c r="AL4450" s="1"/>
    </row>
    <row r="4451" spans="36:38" ht="12" x14ac:dyDescent="0.2">
      <c r="AJ4451" s="1"/>
      <c r="AK4451" s="1"/>
      <c r="AL4451" s="1"/>
    </row>
    <row r="4452" spans="36:38" ht="12" x14ac:dyDescent="0.2">
      <c r="AJ4452" s="1"/>
      <c r="AK4452" s="1"/>
      <c r="AL4452" s="1"/>
    </row>
    <row r="4453" spans="36:38" ht="12" x14ac:dyDescent="0.2">
      <c r="AJ4453" s="1"/>
      <c r="AK4453" s="1"/>
      <c r="AL4453" s="1"/>
    </row>
    <row r="4454" spans="36:38" ht="12" x14ac:dyDescent="0.2">
      <c r="AJ4454" s="1"/>
      <c r="AK4454" s="1"/>
      <c r="AL4454" s="1"/>
    </row>
    <row r="4455" spans="36:38" ht="12" x14ac:dyDescent="0.2">
      <c r="AJ4455" s="1"/>
      <c r="AK4455" s="1"/>
      <c r="AL4455" s="1"/>
    </row>
    <row r="4456" spans="36:38" ht="12" x14ac:dyDescent="0.2">
      <c r="AJ4456" s="1"/>
      <c r="AK4456" s="1"/>
      <c r="AL4456" s="1"/>
    </row>
    <row r="4457" spans="36:38" ht="12" x14ac:dyDescent="0.2">
      <c r="AJ4457" s="1"/>
      <c r="AK4457" s="1"/>
      <c r="AL4457" s="1"/>
    </row>
    <row r="4458" spans="36:38" ht="12" x14ac:dyDescent="0.2">
      <c r="AJ4458" s="1"/>
      <c r="AK4458" s="1"/>
      <c r="AL4458" s="1"/>
    </row>
    <row r="4459" spans="36:38" ht="12" x14ac:dyDescent="0.2">
      <c r="AJ4459" s="1"/>
      <c r="AK4459" s="1"/>
      <c r="AL4459" s="1"/>
    </row>
    <row r="4460" spans="36:38" ht="12" x14ac:dyDescent="0.2">
      <c r="AJ4460" s="1"/>
      <c r="AK4460" s="1"/>
      <c r="AL4460" s="1"/>
    </row>
    <row r="4461" spans="36:38" ht="12" x14ac:dyDescent="0.2">
      <c r="AJ4461" s="1"/>
      <c r="AK4461" s="1"/>
      <c r="AL4461" s="1"/>
    </row>
    <row r="4462" spans="36:38" ht="12" x14ac:dyDescent="0.2">
      <c r="AJ4462" s="1"/>
      <c r="AK4462" s="1"/>
      <c r="AL4462" s="1"/>
    </row>
    <row r="4463" spans="36:38" ht="12" x14ac:dyDescent="0.2">
      <c r="AJ4463" s="1"/>
      <c r="AK4463" s="1"/>
      <c r="AL4463" s="1"/>
    </row>
    <row r="4464" spans="36:38" ht="12" x14ac:dyDescent="0.2">
      <c r="AJ4464" s="1"/>
      <c r="AK4464" s="1"/>
      <c r="AL4464" s="1"/>
    </row>
    <row r="4465" spans="36:38" ht="12" x14ac:dyDescent="0.2">
      <c r="AJ4465" s="1"/>
      <c r="AK4465" s="1"/>
      <c r="AL4465" s="1"/>
    </row>
    <row r="4466" spans="36:38" ht="12" x14ac:dyDescent="0.2">
      <c r="AJ4466" s="1"/>
      <c r="AK4466" s="1"/>
      <c r="AL4466" s="1"/>
    </row>
    <row r="4467" spans="36:38" ht="12" x14ac:dyDescent="0.2">
      <c r="AJ4467" s="1"/>
      <c r="AK4467" s="1"/>
      <c r="AL4467" s="1"/>
    </row>
    <row r="4468" spans="36:38" ht="12" x14ac:dyDescent="0.2">
      <c r="AJ4468" s="1"/>
      <c r="AK4468" s="1"/>
      <c r="AL4468" s="1"/>
    </row>
    <row r="4469" spans="36:38" ht="12" x14ac:dyDescent="0.2">
      <c r="AJ4469" s="1"/>
      <c r="AK4469" s="1"/>
      <c r="AL4469" s="1"/>
    </row>
    <row r="4470" spans="36:38" ht="12" x14ac:dyDescent="0.2">
      <c r="AJ4470" s="1"/>
      <c r="AK4470" s="1"/>
      <c r="AL4470" s="1"/>
    </row>
    <row r="4471" spans="36:38" ht="12" x14ac:dyDescent="0.2">
      <c r="AJ4471" s="1"/>
      <c r="AK4471" s="1"/>
      <c r="AL4471" s="1"/>
    </row>
    <row r="4472" spans="36:38" ht="12" x14ac:dyDescent="0.2">
      <c r="AJ4472" s="1"/>
      <c r="AK4472" s="1"/>
      <c r="AL4472" s="1"/>
    </row>
    <row r="4473" spans="36:38" ht="12" x14ac:dyDescent="0.2">
      <c r="AJ4473" s="1"/>
      <c r="AK4473" s="1"/>
      <c r="AL4473" s="1"/>
    </row>
    <row r="4474" spans="36:38" ht="12" x14ac:dyDescent="0.2">
      <c r="AJ4474" s="1"/>
      <c r="AK4474" s="1"/>
      <c r="AL4474" s="1"/>
    </row>
    <row r="4475" spans="36:38" ht="12" x14ac:dyDescent="0.2">
      <c r="AJ4475" s="1"/>
      <c r="AK4475" s="1"/>
      <c r="AL4475" s="1"/>
    </row>
    <row r="4476" spans="36:38" ht="12" x14ac:dyDescent="0.2">
      <c r="AJ4476" s="1"/>
      <c r="AK4476" s="1"/>
      <c r="AL4476" s="1"/>
    </row>
    <row r="4477" spans="36:38" ht="12" x14ac:dyDescent="0.2">
      <c r="AJ4477" s="1"/>
      <c r="AK4477" s="1"/>
      <c r="AL4477" s="1"/>
    </row>
    <row r="4478" spans="36:38" ht="12" x14ac:dyDescent="0.2">
      <c r="AJ4478" s="1"/>
      <c r="AK4478" s="1"/>
      <c r="AL4478" s="1"/>
    </row>
    <row r="4479" spans="36:38" ht="12" x14ac:dyDescent="0.2">
      <c r="AJ4479" s="1"/>
      <c r="AK4479" s="1"/>
      <c r="AL4479" s="1"/>
    </row>
    <row r="4480" spans="36:38" ht="12" x14ac:dyDescent="0.2">
      <c r="AJ4480" s="1"/>
      <c r="AK4480" s="1"/>
      <c r="AL4480" s="1"/>
    </row>
    <row r="4481" spans="36:38" ht="12" x14ac:dyDescent="0.2">
      <c r="AJ4481" s="1"/>
      <c r="AK4481" s="1"/>
      <c r="AL4481" s="1"/>
    </row>
    <row r="4482" spans="36:38" ht="12" x14ac:dyDescent="0.2">
      <c r="AJ4482" s="1"/>
      <c r="AK4482" s="1"/>
      <c r="AL4482" s="1"/>
    </row>
    <row r="4483" spans="36:38" ht="12" x14ac:dyDescent="0.2">
      <c r="AJ4483" s="1"/>
      <c r="AK4483" s="1"/>
      <c r="AL4483" s="1"/>
    </row>
    <row r="4484" spans="36:38" ht="12" x14ac:dyDescent="0.2">
      <c r="AJ4484" s="1"/>
      <c r="AK4484" s="1"/>
      <c r="AL4484" s="1"/>
    </row>
    <row r="4485" spans="36:38" ht="12" x14ac:dyDescent="0.2">
      <c r="AJ4485" s="1"/>
      <c r="AK4485" s="1"/>
      <c r="AL4485" s="1"/>
    </row>
    <row r="4486" spans="36:38" ht="12" x14ac:dyDescent="0.2">
      <c r="AJ4486" s="1"/>
      <c r="AK4486" s="1"/>
      <c r="AL4486" s="1"/>
    </row>
    <row r="4487" spans="36:38" ht="12" x14ac:dyDescent="0.2">
      <c r="AJ4487" s="1"/>
      <c r="AK4487" s="1"/>
      <c r="AL4487" s="1"/>
    </row>
    <row r="4488" spans="36:38" ht="12" x14ac:dyDescent="0.2">
      <c r="AJ4488" s="1"/>
      <c r="AK4488" s="1"/>
      <c r="AL4488" s="1"/>
    </row>
    <row r="4489" spans="36:38" ht="12" x14ac:dyDescent="0.2">
      <c r="AJ4489" s="1"/>
      <c r="AK4489" s="1"/>
      <c r="AL4489" s="1"/>
    </row>
    <row r="4490" spans="36:38" ht="12" x14ac:dyDescent="0.2">
      <c r="AJ4490" s="1"/>
      <c r="AK4490" s="1"/>
      <c r="AL4490" s="1"/>
    </row>
    <row r="4491" spans="36:38" ht="12" x14ac:dyDescent="0.2">
      <c r="AJ4491" s="1"/>
      <c r="AK4491" s="1"/>
      <c r="AL4491" s="1"/>
    </row>
    <row r="4492" spans="36:38" ht="12" x14ac:dyDescent="0.2">
      <c r="AJ4492" s="1"/>
      <c r="AK4492" s="1"/>
      <c r="AL4492" s="1"/>
    </row>
    <row r="4493" spans="36:38" ht="12" x14ac:dyDescent="0.2">
      <c r="AJ4493" s="1"/>
      <c r="AK4493" s="1"/>
      <c r="AL4493" s="1"/>
    </row>
    <row r="4494" spans="36:38" ht="12" x14ac:dyDescent="0.2">
      <c r="AJ4494" s="1"/>
      <c r="AK4494" s="1"/>
      <c r="AL4494" s="1"/>
    </row>
    <row r="4495" spans="36:38" ht="12" x14ac:dyDescent="0.2">
      <c r="AJ4495" s="1"/>
      <c r="AK4495" s="1"/>
      <c r="AL4495" s="1"/>
    </row>
    <row r="4496" spans="36:38" ht="12" x14ac:dyDescent="0.2">
      <c r="AJ4496" s="1"/>
      <c r="AK4496" s="1"/>
      <c r="AL4496" s="1"/>
    </row>
    <row r="4497" spans="36:38" ht="12" x14ac:dyDescent="0.2">
      <c r="AJ4497" s="1"/>
      <c r="AK4497" s="1"/>
      <c r="AL4497" s="1"/>
    </row>
    <row r="4498" spans="36:38" ht="12" x14ac:dyDescent="0.2">
      <c r="AJ4498" s="1"/>
      <c r="AK4498" s="1"/>
      <c r="AL4498" s="1"/>
    </row>
    <row r="4499" spans="36:38" ht="12" x14ac:dyDescent="0.2">
      <c r="AJ4499" s="1"/>
      <c r="AK4499" s="1"/>
      <c r="AL4499" s="1"/>
    </row>
    <row r="4500" spans="36:38" ht="12" x14ac:dyDescent="0.2">
      <c r="AJ4500" s="1"/>
      <c r="AK4500" s="1"/>
      <c r="AL4500" s="1"/>
    </row>
    <row r="4501" spans="36:38" ht="12" x14ac:dyDescent="0.2">
      <c r="AJ4501" s="1"/>
      <c r="AK4501" s="1"/>
      <c r="AL4501" s="1"/>
    </row>
    <row r="4502" spans="36:38" ht="12" x14ac:dyDescent="0.2">
      <c r="AJ4502" s="1"/>
      <c r="AK4502" s="1"/>
      <c r="AL4502" s="1"/>
    </row>
    <row r="4503" spans="36:38" ht="12" x14ac:dyDescent="0.2">
      <c r="AJ4503" s="1"/>
      <c r="AK4503" s="1"/>
      <c r="AL4503" s="1"/>
    </row>
    <row r="4504" spans="36:38" ht="12" x14ac:dyDescent="0.2">
      <c r="AJ4504" s="1"/>
      <c r="AK4504" s="1"/>
      <c r="AL4504" s="1"/>
    </row>
    <row r="4505" spans="36:38" ht="12" x14ac:dyDescent="0.2">
      <c r="AJ4505" s="1"/>
      <c r="AK4505" s="1"/>
      <c r="AL4505" s="1"/>
    </row>
    <row r="4506" spans="36:38" ht="12" x14ac:dyDescent="0.2">
      <c r="AJ4506" s="1"/>
      <c r="AK4506" s="1"/>
      <c r="AL4506" s="1"/>
    </row>
    <row r="4507" spans="36:38" ht="12" x14ac:dyDescent="0.2">
      <c r="AJ4507" s="1"/>
      <c r="AK4507" s="1"/>
      <c r="AL4507" s="1"/>
    </row>
    <row r="4508" spans="36:38" ht="12" x14ac:dyDescent="0.2">
      <c r="AJ4508" s="1"/>
      <c r="AK4508" s="1"/>
      <c r="AL4508" s="1"/>
    </row>
    <row r="4509" spans="36:38" ht="12" x14ac:dyDescent="0.2">
      <c r="AJ4509" s="1"/>
      <c r="AK4509" s="1"/>
      <c r="AL4509" s="1"/>
    </row>
    <row r="4510" spans="36:38" ht="12" x14ac:dyDescent="0.2">
      <c r="AJ4510" s="1"/>
      <c r="AK4510" s="1"/>
      <c r="AL4510" s="1"/>
    </row>
    <row r="4511" spans="36:38" ht="12" x14ac:dyDescent="0.2">
      <c r="AJ4511" s="1"/>
      <c r="AK4511" s="1"/>
      <c r="AL4511" s="1"/>
    </row>
    <row r="4512" spans="36:38" ht="12" x14ac:dyDescent="0.2">
      <c r="AJ4512" s="1"/>
      <c r="AK4512" s="1"/>
      <c r="AL4512" s="1"/>
    </row>
    <row r="4513" spans="36:38" ht="12" x14ac:dyDescent="0.2">
      <c r="AJ4513" s="1"/>
      <c r="AK4513" s="1"/>
      <c r="AL4513" s="1"/>
    </row>
    <row r="4514" spans="36:38" ht="12" x14ac:dyDescent="0.2">
      <c r="AJ4514" s="1"/>
      <c r="AK4514" s="1"/>
      <c r="AL4514" s="1"/>
    </row>
    <row r="4515" spans="36:38" ht="12" x14ac:dyDescent="0.2">
      <c r="AJ4515" s="1"/>
      <c r="AK4515" s="1"/>
      <c r="AL4515" s="1"/>
    </row>
    <row r="4516" spans="36:38" ht="12" x14ac:dyDescent="0.2">
      <c r="AJ4516" s="1"/>
      <c r="AK4516" s="1"/>
      <c r="AL4516" s="1"/>
    </row>
    <row r="4517" spans="36:38" ht="12" x14ac:dyDescent="0.2">
      <c r="AJ4517" s="1"/>
      <c r="AK4517" s="1"/>
      <c r="AL4517" s="1"/>
    </row>
    <row r="4518" spans="36:38" ht="12" x14ac:dyDescent="0.2">
      <c r="AJ4518" s="1"/>
      <c r="AK4518" s="1"/>
      <c r="AL4518" s="1"/>
    </row>
    <row r="4519" spans="36:38" ht="12" x14ac:dyDescent="0.2">
      <c r="AJ4519" s="1"/>
      <c r="AK4519" s="1"/>
      <c r="AL4519" s="1"/>
    </row>
    <row r="4520" spans="36:38" ht="12" x14ac:dyDescent="0.2">
      <c r="AJ4520" s="1"/>
      <c r="AK4520" s="1"/>
      <c r="AL4520" s="1"/>
    </row>
    <row r="4521" spans="36:38" ht="12" x14ac:dyDescent="0.2">
      <c r="AJ4521" s="1"/>
      <c r="AK4521" s="1"/>
      <c r="AL4521" s="1"/>
    </row>
    <row r="4522" spans="36:38" ht="12" x14ac:dyDescent="0.2">
      <c r="AJ4522" s="1"/>
      <c r="AK4522" s="1"/>
      <c r="AL4522" s="1"/>
    </row>
    <row r="4523" spans="36:38" ht="12" x14ac:dyDescent="0.2">
      <c r="AJ4523" s="1"/>
      <c r="AK4523" s="1"/>
      <c r="AL4523" s="1"/>
    </row>
    <row r="4524" spans="36:38" ht="12" x14ac:dyDescent="0.2">
      <c r="AJ4524" s="1"/>
      <c r="AK4524" s="1"/>
      <c r="AL4524" s="1"/>
    </row>
    <row r="4525" spans="36:38" ht="12" x14ac:dyDescent="0.2">
      <c r="AJ4525" s="1"/>
      <c r="AK4525" s="1"/>
      <c r="AL4525" s="1"/>
    </row>
    <row r="4526" spans="36:38" ht="12" x14ac:dyDescent="0.2">
      <c r="AJ4526" s="1"/>
      <c r="AK4526" s="1"/>
      <c r="AL4526" s="1"/>
    </row>
    <row r="4527" spans="36:38" ht="12" x14ac:dyDescent="0.2">
      <c r="AJ4527" s="1"/>
      <c r="AK4527" s="1"/>
      <c r="AL4527" s="1"/>
    </row>
    <row r="4528" spans="36:38" ht="12" x14ac:dyDescent="0.2">
      <c r="AJ4528" s="1"/>
      <c r="AK4528" s="1"/>
      <c r="AL4528" s="1"/>
    </row>
    <row r="4529" spans="36:38" ht="12" x14ac:dyDescent="0.2">
      <c r="AJ4529" s="1"/>
      <c r="AK4529" s="1"/>
      <c r="AL4529" s="1"/>
    </row>
    <row r="4530" spans="36:38" ht="12" x14ac:dyDescent="0.2">
      <c r="AJ4530" s="1"/>
      <c r="AK4530" s="1"/>
      <c r="AL4530" s="1"/>
    </row>
    <row r="4531" spans="36:38" ht="12" x14ac:dyDescent="0.2">
      <c r="AJ4531" s="1"/>
      <c r="AK4531" s="1"/>
      <c r="AL4531" s="1"/>
    </row>
    <row r="4532" spans="36:38" ht="12" x14ac:dyDescent="0.2">
      <c r="AJ4532" s="1"/>
      <c r="AK4532" s="1"/>
      <c r="AL4532" s="1"/>
    </row>
    <row r="4533" spans="36:38" ht="12" x14ac:dyDescent="0.2">
      <c r="AJ4533" s="1"/>
      <c r="AK4533" s="1"/>
      <c r="AL4533" s="1"/>
    </row>
    <row r="4534" spans="36:38" ht="12" x14ac:dyDescent="0.2">
      <c r="AJ4534" s="1"/>
      <c r="AK4534" s="1"/>
      <c r="AL4534" s="1"/>
    </row>
    <row r="4535" spans="36:38" ht="12" x14ac:dyDescent="0.2">
      <c r="AJ4535" s="1"/>
      <c r="AK4535" s="1"/>
      <c r="AL4535" s="1"/>
    </row>
    <row r="4536" spans="36:38" ht="12" x14ac:dyDescent="0.2">
      <c r="AJ4536" s="1"/>
      <c r="AK4536" s="1"/>
      <c r="AL4536" s="1"/>
    </row>
    <row r="4537" spans="36:38" ht="12" x14ac:dyDescent="0.2">
      <c r="AJ4537" s="1"/>
      <c r="AK4537" s="1"/>
      <c r="AL4537" s="1"/>
    </row>
    <row r="4538" spans="36:38" ht="12" x14ac:dyDescent="0.2">
      <c r="AJ4538" s="1"/>
      <c r="AK4538" s="1"/>
      <c r="AL4538" s="1"/>
    </row>
    <row r="4539" spans="36:38" ht="12" x14ac:dyDescent="0.2">
      <c r="AJ4539" s="1"/>
      <c r="AK4539" s="1"/>
      <c r="AL4539" s="1"/>
    </row>
    <row r="4540" spans="36:38" ht="12" x14ac:dyDescent="0.2">
      <c r="AJ4540" s="1"/>
      <c r="AK4540" s="1"/>
      <c r="AL4540" s="1"/>
    </row>
    <row r="4541" spans="36:38" ht="12" x14ac:dyDescent="0.2">
      <c r="AJ4541" s="1"/>
      <c r="AK4541" s="1"/>
      <c r="AL4541" s="1"/>
    </row>
    <row r="4542" spans="36:38" ht="12" x14ac:dyDescent="0.2">
      <c r="AJ4542" s="1"/>
      <c r="AK4542" s="1"/>
      <c r="AL4542" s="1"/>
    </row>
    <row r="4543" spans="36:38" ht="12" x14ac:dyDescent="0.2">
      <c r="AJ4543" s="1"/>
      <c r="AK4543" s="1"/>
      <c r="AL4543" s="1"/>
    </row>
    <row r="4544" spans="36:38" ht="12" x14ac:dyDescent="0.2">
      <c r="AJ4544" s="1"/>
      <c r="AK4544" s="1"/>
      <c r="AL4544" s="1"/>
    </row>
    <row r="4545" spans="36:38" ht="12" x14ac:dyDescent="0.2">
      <c r="AJ4545" s="1"/>
      <c r="AK4545" s="1"/>
      <c r="AL4545" s="1"/>
    </row>
    <row r="4546" spans="36:38" ht="12" x14ac:dyDescent="0.2">
      <c r="AJ4546" s="1"/>
      <c r="AK4546" s="1"/>
      <c r="AL4546" s="1"/>
    </row>
    <row r="4547" spans="36:38" ht="12" x14ac:dyDescent="0.2">
      <c r="AJ4547" s="1"/>
      <c r="AK4547" s="1"/>
      <c r="AL4547" s="1"/>
    </row>
    <row r="4548" spans="36:38" ht="12" x14ac:dyDescent="0.2">
      <c r="AJ4548" s="1"/>
      <c r="AK4548" s="1"/>
      <c r="AL4548" s="1"/>
    </row>
    <row r="4549" spans="36:38" ht="12" x14ac:dyDescent="0.2">
      <c r="AJ4549" s="1"/>
      <c r="AK4549" s="1"/>
      <c r="AL4549" s="1"/>
    </row>
    <row r="4550" spans="36:38" ht="12" x14ac:dyDescent="0.2">
      <c r="AJ4550" s="1"/>
      <c r="AK4550" s="1"/>
      <c r="AL4550" s="1"/>
    </row>
    <row r="4551" spans="36:38" ht="12" x14ac:dyDescent="0.2">
      <c r="AJ4551" s="1"/>
      <c r="AK4551" s="1"/>
      <c r="AL4551" s="1"/>
    </row>
    <row r="4552" spans="36:38" ht="12" x14ac:dyDescent="0.2">
      <c r="AJ4552" s="1"/>
      <c r="AK4552" s="1"/>
      <c r="AL4552" s="1"/>
    </row>
    <row r="4553" spans="36:38" ht="12" x14ac:dyDescent="0.2">
      <c r="AJ4553" s="1"/>
      <c r="AK4553" s="1"/>
      <c r="AL4553" s="1"/>
    </row>
    <row r="4554" spans="36:38" ht="12" x14ac:dyDescent="0.2">
      <c r="AJ4554" s="1"/>
      <c r="AK4554" s="1"/>
      <c r="AL4554" s="1"/>
    </row>
    <row r="4555" spans="36:38" ht="12" x14ac:dyDescent="0.2">
      <c r="AJ4555" s="1"/>
      <c r="AK4555" s="1"/>
      <c r="AL4555" s="1"/>
    </row>
    <row r="4556" spans="36:38" ht="12" x14ac:dyDescent="0.2">
      <c r="AJ4556" s="1"/>
      <c r="AK4556" s="1"/>
      <c r="AL4556" s="1"/>
    </row>
    <row r="4557" spans="36:38" ht="12" x14ac:dyDescent="0.2">
      <c r="AJ4557" s="1"/>
      <c r="AK4557" s="1"/>
      <c r="AL4557" s="1"/>
    </row>
    <row r="4558" spans="36:38" ht="12" x14ac:dyDescent="0.2">
      <c r="AJ4558" s="1"/>
      <c r="AK4558" s="1"/>
      <c r="AL4558" s="1"/>
    </row>
    <row r="4559" spans="36:38" ht="12" x14ac:dyDescent="0.2">
      <c r="AJ4559" s="1"/>
      <c r="AK4559" s="1"/>
      <c r="AL4559" s="1"/>
    </row>
    <row r="4560" spans="36:38" ht="12" x14ac:dyDescent="0.2">
      <c r="AJ4560" s="1"/>
      <c r="AK4560" s="1"/>
      <c r="AL4560" s="1"/>
    </row>
    <row r="4561" spans="36:38" ht="12" x14ac:dyDescent="0.2">
      <c r="AJ4561" s="1"/>
      <c r="AK4561" s="1"/>
      <c r="AL4561" s="1"/>
    </row>
    <row r="4562" spans="36:38" ht="12" x14ac:dyDescent="0.2">
      <c r="AJ4562" s="1"/>
      <c r="AK4562" s="1"/>
      <c r="AL4562" s="1"/>
    </row>
    <row r="4563" spans="36:38" ht="12" x14ac:dyDescent="0.2">
      <c r="AJ4563" s="1"/>
      <c r="AK4563" s="1"/>
      <c r="AL4563" s="1"/>
    </row>
    <row r="4564" spans="36:38" ht="12" x14ac:dyDescent="0.2">
      <c r="AJ4564" s="1"/>
      <c r="AK4564" s="1"/>
      <c r="AL4564" s="1"/>
    </row>
    <row r="4565" spans="36:38" ht="12" x14ac:dyDescent="0.2">
      <c r="AJ4565" s="1"/>
      <c r="AK4565" s="1"/>
      <c r="AL4565" s="1"/>
    </row>
    <row r="4566" spans="36:38" ht="12" x14ac:dyDescent="0.2">
      <c r="AJ4566" s="1"/>
      <c r="AK4566" s="1"/>
      <c r="AL4566" s="1"/>
    </row>
    <row r="4567" spans="36:38" ht="12" x14ac:dyDescent="0.2">
      <c r="AJ4567" s="1"/>
      <c r="AK4567" s="1"/>
      <c r="AL4567" s="1"/>
    </row>
    <row r="4568" spans="36:38" ht="12" x14ac:dyDescent="0.2">
      <c r="AJ4568" s="1"/>
      <c r="AK4568" s="1"/>
      <c r="AL4568" s="1"/>
    </row>
    <row r="4569" spans="36:38" ht="12" x14ac:dyDescent="0.2">
      <c r="AJ4569" s="1"/>
      <c r="AK4569" s="1"/>
      <c r="AL4569" s="1"/>
    </row>
    <row r="4570" spans="36:38" ht="12" x14ac:dyDescent="0.2">
      <c r="AJ4570" s="1"/>
      <c r="AK4570" s="1"/>
      <c r="AL4570" s="1"/>
    </row>
    <row r="4571" spans="36:38" ht="12" x14ac:dyDescent="0.2">
      <c r="AJ4571" s="1"/>
      <c r="AK4571" s="1"/>
      <c r="AL4571" s="1"/>
    </row>
    <row r="4572" spans="36:38" ht="12" x14ac:dyDescent="0.2">
      <c r="AJ4572" s="1"/>
      <c r="AK4572" s="1"/>
      <c r="AL4572" s="1"/>
    </row>
    <row r="4573" spans="36:38" ht="12" x14ac:dyDescent="0.2">
      <c r="AJ4573" s="1"/>
      <c r="AK4573" s="1"/>
      <c r="AL4573" s="1"/>
    </row>
    <row r="4574" spans="36:38" ht="12" x14ac:dyDescent="0.2">
      <c r="AJ4574" s="1"/>
      <c r="AK4574" s="1"/>
      <c r="AL4574" s="1"/>
    </row>
    <row r="4575" spans="36:38" ht="12" x14ac:dyDescent="0.2">
      <c r="AJ4575" s="1"/>
      <c r="AK4575" s="1"/>
      <c r="AL4575" s="1"/>
    </row>
    <row r="4576" spans="36:38" ht="12" x14ac:dyDescent="0.2">
      <c r="AJ4576" s="1"/>
      <c r="AK4576" s="1"/>
      <c r="AL4576" s="1"/>
    </row>
    <row r="4577" spans="36:38" ht="12" x14ac:dyDescent="0.2">
      <c r="AJ4577" s="1"/>
      <c r="AK4577" s="1"/>
      <c r="AL4577" s="1"/>
    </row>
    <row r="4578" spans="36:38" ht="12" x14ac:dyDescent="0.2">
      <c r="AJ4578" s="1"/>
      <c r="AK4578" s="1"/>
      <c r="AL4578" s="1"/>
    </row>
    <row r="4579" spans="36:38" ht="12" x14ac:dyDescent="0.2">
      <c r="AJ4579" s="1"/>
      <c r="AK4579" s="1"/>
      <c r="AL4579" s="1"/>
    </row>
    <row r="4580" spans="36:38" ht="12" x14ac:dyDescent="0.2">
      <c r="AJ4580" s="1"/>
      <c r="AK4580" s="1"/>
      <c r="AL4580" s="1"/>
    </row>
    <row r="4581" spans="36:38" ht="12" x14ac:dyDescent="0.2">
      <c r="AJ4581" s="1"/>
      <c r="AK4581" s="1"/>
      <c r="AL4581" s="1"/>
    </row>
    <row r="4582" spans="36:38" ht="12" x14ac:dyDescent="0.2">
      <c r="AJ4582" s="1"/>
      <c r="AK4582" s="1"/>
      <c r="AL4582" s="1"/>
    </row>
    <row r="4583" spans="36:38" ht="12" x14ac:dyDescent="0.2">
      <c r="AJ4583" s="1"/>
      <c r="AK4583" s="1"/>
      <c r="AL4583" s="1"/>
    </row>
    <row r="4584" spans="36:38" ht="12" x14ac:dyDescent="0.2">
      <c r="AJ4584" s="1"/>
      <c r="AK4584" s="1"/>
      <c r="AL4584" s="1"/>
    </row>
    <row r="4585" spans="36:38" ht="12" x14ac:dyDescent="0.2">
      <c r="AJ4585" s="1"/>
      <c r="AK4585" s="1"/>
      <c r="AL4585" s="1"/>
    </row>
    <row r="4586" spans="36:38" ht="12" x14ac:dyDescent="0.2">
      <c r="AJ4586" s="1"/>
      <c r="AK4586" s="1"/>
      <c r="AL4586" s="1"/>
    </row>
    <row r="4587" spans="36:38" ht="12" x14ac:dyDescent="0.2">
      <c r="AJ4587" s="1"/>
      <c r="AK4587" s="1"/>
      <c r="AL4587" s="1"/>
    </row>
    <row r="4588" spans="36:38" ht="12" x14ac:dyDescent="0.2">
      <c r="AJ4588" s="1"/>
      <c r="AK4588" s="1"/>
      <c r="AL4588" s="1"/>
    </row>
    <row r="4589" spans="36:38" ht="12" x14ac:dyDescent="0.2">
      <c r="AJ4589" s="1"/>
      <c r="AK4589" s="1"/>
      <c r="AL4589" s="1"/>
    </row>
    <row r="4590" spans="36:38" ht="12" x14ac:dyDescent="0.2">
      <c r="AJ4590" s="1"/>
      <c r="AK4590" s="1"/>
      <c r="AL4590" s="1"/>
    </row>
    <row r="4591" spans="36:38" ht="12" x14ac:dyDescent="0.2">
      <c r="AJ4591" s="1"/>
      <c r="AK4591" s="1"/>
      <c r="AL4591" s="1"/>
    </row>
    <row r="4592" spans="36:38" ht="12" x14ac:dyDescent="0.2">
      <c r="AJ4592" s="1"/>
      <c r="AK4592" s="1"/>
      <c r="AL4592" s="1"/>
    </row>
    <row r="4593" spans="36:38" ht="12" x14ac:dyDescent="0.2">
      <c r="AJ4593" s="1"/>
      <c r="AK4593" s="1"/>
      <c r="AL4593" s="1"/>
    </row>
    <row r="4594" spans="36:38" ht="12" x14ac:dyDescent="0.2">
      <c r="AJ4594" s="1"/>
      <c r="AK4594" s="1"/>
      <c r="AL4594" s="1"/>
    </row>
    <row r="4595" spans="36:38" ht="12" x14ac:dyDescent="0.2">
      <c r="AJ4595" s="1"/>
      <c r="AK4595" s="1"/>
      <c r="AL4595" s="1"/>
    </row>
    <row r="4596" spans="36:38" ht="12" x14ac:dyDescent="0.2">
      <c r="AJ4596" s="1"/>
      <c r="AK4596" s="1"/>
      <c r="AL4596" s="1"/>
    </row>
    <row r="4597" spans="36:38" ht="12" x14ac:dyDescent="0.2">
      <c r="AJ4597" s="1"/>
      <c r="AK4597" s="1"/>
      <c r="AL4597" s="1"/>
    </row>
    <row r="4598" spans="36:38" ht="12" x14ac:dyDescent="0.2">
      <c r="AJ4598" s="1"/>
      <c r="AK4598" s="1"/>
      <c r="AL4598" s="1"/>
    </row>
    <row r="4599" spans="36:38" ht="12" x14ac:dyDescent="0.2">
      <c r="AJ4599" s="1"/>
      <c r="AK4599" s="1"/>
      <c r="AL4599" s="1"/>
    </row>
    <row r="4600" spans="36:38" ht="12" x14ac:dyDescent="0.2">
      <c r="AJ4600" s="1"/>
      <c r="AK4600" s="1"/>
      <c r="AL4600" s="1"/>
    </row>
    <row r="4601" spans="36:38" ht="12" x14ac:dyDescent="0.2">
      <c r="AJ4601" s="1"/>
      <c r="AK4601" s="1"/>
      <c r="AL4601" s="1"/>
    </row>
    <row r="4602" spans="36:38" ht="12" x14ac:dyDescent="0.2">
      <c r="AJ4602" s="1"/>
      <c r="AK4602" s="1"/>
      <c r="AL4602" s="1"/>
    </row>
    <row r="4603" spans="36:38" ht="12" x14ac:dyDescent="0.2">
      <c r="AJ4603" s="1"/>
      <c r="AK4603" s="1"/>
      <c r="AL4603" s="1"/>
    </row>
    <row r="4604" spans="36:38" ht="12" x14ac:dyDescent="0.2">
      <c r="AJ4604" s="1"/>
      <c r="AK4604" s="1"/>
      <c r="AL4604" s="1"/>
    </row>
    <row r="4605" spans="36:38" ht="12" x14ac:dyDescent="0.2">
      <c r="AJ4605" s="1"/>
      <c r="AK4605" s="1"/>
      <c r="AL4605" s="1"/>
    </row>
    <row r="4606" spans="36:38" ht="12" x14ac:dyDescent="0.2">
      <c r="AJ4606" s="1"/>
      <c r="AK4606" s="1"/>
      <c r="AL4606" s="1"/>
    </row>
    <row r="4607" spans="36:38" ht="12" x14ac:dyDescent="0.2">
      <c r="AJ4607" s="1"/>
      <c r="AK4607" s="1"/>
      <c r="AL4607" s="1"/>
    </row>
    <row r="4608" spans="36:38" ht="12" x14ac:dyDescent="0.2">
      <c r="AJ4608" s="1"/>
      <c r="AK4608" s="1"/>
      <c r="AL4608" s="1"/>
    </row>
    <row r="4609" spans="36:38" ht="12" x14ac:dyDescent="0.2">
      <c r="AJ4609" s="1"/>
      <c r="AK4609" s="1"/>
      <c r="AL4609" s="1"/>
    </row>
    <row r="4610" spans="36:38" ht="12" x14ac:dyDescent="0.2">
      <c r="AJ4610" s="1"/>
      <c r="AK4610" s="1"/>
      <c r="AL4610" s="1"/>
    </row>
    <row r="4611" spans="36:38" ht="12" x14ac:dyDescent="0.2">
      <c r="AJ4611" s="1"/>
      <c r="AK4611" s="1"/>
      <c r="AL4611" s="1"/>
    </row>
    <row r="4612" spans="36:38" ht="12" x14ac:dyDescent="0.2">
      <c r="AJ4612" s="1"/>
      <c r="AK4612" s="1"/>
      <c r="AL4612" s="1"/>
    </row>
    <row r="4613" spans="36:38" ht="12" x14ac:dyDescent="0.2">
      <c r="AJ4613" s="1"/>
      <c r="AK4613" s="1"/>
      <c r="AL4613" s="1"/>
    </row>
    <row r="4614" spans="36:38" ht="12" x14ac:dyDescent="0.2">
      <c r="AJ4614" s="1"/>
      <c r="AK4614" s="1"/>
      <c r="AL4614" s="1"/>
    </row>
    <row r="4615" spans="36:38" ht="12" x14ac:dyDescent="0.2">
      <c r="AJ4615" s="1"/>
      <c r="AK4615" s="1"/>
      <c r="AL4615" s="1"/>
    </row>
    <row r="4616" spans="36:38" ht="12" x14ac:dyDescent="0.2">
      <c r="AJ4616" s="1"/>
      <c r="AK4616" s="1"/>
      <c r="AL4616" s="1"/>
    </row>
    <row r="4617" spans="36:38" ht="12" x14ac:dyDescent="0.2">
      <c r="AJ4617" s="1"/>
      <c r="AK4617" s="1"/>
      <c r="AL4617" s="1"/>
    </row>
    <row r="4618" spans="36:38" ht="12" x14ac:dyDescent="0.2">
      <c r="AJ4618" s="1"/>
      <c r="AK4618" s="1"/>
      <c r="AL4618" s="1"/>
    </row>
    <row r="4619" spans="36:38" ht="12" x14ac:dyDescent="0.2">
      <c r="AJ4619" s="1"/>
      <c r="AK4619" s="1"/>
      <c r="AL4619" s="1"/>
    </row>
    <row r="4620" spans="36:38" ht="12" x14ac:dyDescent="0.2">
      <c r="AJ4620" s="1"/>
      <c r="AK4620" s="1"/>
      <c r="AL4620" s="1"/>
    </row>
    <row r="4621" spans="36:38" ht="12" x14ac:dyDescent="0.2">
      <c r="AJ4621" s="1"/>
      <c r="AK4621" s="1"/>
      <c r="AL4621" s="1"/>
    </row>
    <row r="4622" spans="36:38" ht="12" x14ac:dyDescent="0.2">
      <c r="AJ4622" s="1"/>
      <c r="AK4622" s="1"/>
      <c r="AL4622" s="1"/>
    </row>
    <row r="4623" spans="36:38" ht="12" x14ac:dyDescent="0.2">
      <c r="AJ4623" s="1"/>
      <c r="AK4623" s="1"/>
      <c r="AL4623" s="1"/>
    </row>
    <row r="4624" spans="36:38" ht="12" x14ac:dyDescent="0.2">
      <c r="AJ4624" s="1"/>
      <c r="AK4624" s="1"/>
      <c r="AL4624" s="1"/>
    </row>
    <row r="4625" spans="36:38" ht="12" x14ac:dyDescent="0.2">
      <c r="AJ4625" s="1"/>
      <c r="AK4625" s="1"/>
      <c r="AL4625" s="1"/>
    </row>
    <row r="4626" spans="36:38" ht="12" x14ac:dyDescent="0.2">
      <c r="AJ4626" s="1"/>
      <c r="AK4626" s="1"/>
      <c r="AL4626" s="1"/>
    </row>
    <row r="4627" spans="36:38" ht="12" x14ac:dyDescent="0.2">
      <c r="AJ4627" s="1"/>
      <c r="AK4627" s="1"/>
      <c r="AL4627" s="1"/>
    </row>
    <row r="4628" spans="36:38" ht="12" x14ac:dyDescent="0.2">
      <c r="AJ4628" s="1"/>
      <c r="AK4628" s="1"/>
      <c r="AL4628" s="1"/>
    </row>
    <row r="4629" spans="36:38" ht="12" x14ac:dyDescent="0.2">
      <c r="AJ4629" s="1"/>
      <c r="AK4629" s="1"/>
      <c r="AL4629" s="1"/>
    </row>
    <row r="4630" spans="36:38" ht="12" x14ac:dyDescent="0.2">
      <c r="AJ4630" s="1"/>
      <c r="AK4630" s="1"/>
      <c r="AL4630" s="1"/>
    </row>
    <row r="4631" spans="36:38" ht="12" x14ac:dyDescent="0.2">
      <c r="AJ4631" s="1"/>
      <c r="AK4631" s="1"/>
      <c r="AL4631" s="1"/>
    </row>
    <row r="4632" spans="36:38" ht="12" x14ac:dyDescent="0.2">
      <c r="AJ4632" s="1"/>
      <c r="AK4632" s="1"/>
      <c r="AL4632" s="1"/>
    </row>
    <row r="4633" spans="36:38" ht="12" x14ac:dyDescent="0.2">
      <c r="AJ4633" s="1"/>
      <c r="AK4633" s="1"/>
      <c r="AL4633" s="1"/>
    </row>
    <row r="4634" spans="36:38" ht="12" x14ac:dyDescent="0.2">
      <c r="AJ4634" s="1"/>
      <c r="AK4634" s="1"/>
      <c r="AL4634" s="1"/>
    </row>
    <row r="4635" spans="36:38" ht="12" x14ac:dyDescent="0.2">
      <c r="AJ4635" s="1"/>
      <c r="AK4635" s="1"/>
      <c r="AL4635" s="1"/>
    </row>
    <row r="4636" spans="36:38" ht="12" x14ac:dyDescent="0.2">
      <c r="AJ4636" s="1"/>
      <c r="AK4636" s="1"/>
      <c r="AL4636" s="1"/>
    </row>
    <row r="4637" spans="36:38" ht="12" x14ac:dyDescent="0.2">
      <c r="AJ4637" s="1"/>
      <c r="AK4637" s="1"/>
      <c r="AL4637" s="1"/>
    </row>
    <row r="4638" spans="36:38" ht="12" x14ac:dyDescent="0.2">
      <c r="AJ4638" s="1"/>
      <c r="AK4638" s="1"/>
      <c r="AL4638" s="1"/>
    </row>
    <row r="4639" spans="36:38" ht="12" x14ac:dyDescent="0.2">
      <c r="AJ4639" s="1"/>
      <c r="AK4639" s="1"/>
      <c r="AL4639" s="1"/>
    </row>
    <row r="4640" spans="36:38" ht="12" x14ac:dyDescent="0.2">
      <c r="AJ4640" s="1"/>
      <c r="AK4640" s="1"/>
      <c r="AL4640" s="1"/>
    </row>
    <row r="4641" spans="36:38" ht="12" x14ac:dyDescent="0.2">
      <c r="AJ4641" s="1"/>
      <c r="AK4641" s="1"/>
      <c r="AL4641" s="1"/>
    </row>
    <row r="4642" spans="36:38" ht="12" x14ac:dyDescent="0.2">
      <c r="AJ4642" s="1"/>
      <c r="AK4642" s="1"/>
      <c r="AL4642" s="1"/>
    </row>
    <row r="4643" spans="36:38" ht="12" x14ac:dyDescent="0.2">
      <c r="AJ4643" s="1"/>
      <c r="AK4643" s="1"/>
      <c r="AL4643" s="1"/>
    </row>
    <row r="4644" spans="36:38" ht="12" x14ac:dyDescent="0.2">
      <c r="AJ4644" s="1"/>
      <c r="AK4644" s="1"/>
      <c r="AL4644" s="1"/>
    </row>
    <row r="4645" spans="36:38" ht="12" x14ac:dyDescent="0.2">
      <c r="AJ4645" s="1"/>
      <c r="AK4645" s="1"/>
      <c r="AL4645" s="1"/>
    </row>
    <row r="4646" spans="36:38" ht="12" x14ac:dyDescent="0.2">
      <c r="AJ4646" s="1"/>
      <c r="AK4646" s="1"/>
      <c r="AL4646" s="1"/>
    </row>
    <row r="4647" spans="36:38" ht="12" x14ac:dyDescent="0.2">
      <c r="AJ4647" s="1"/>
      <c r="AK4647" s="1"/>
      <c r="AL4647" s="1"/>
    </row>
    <row r="4648" spans="36:38" ht="12" x14ac:dyDescent="0.2">
      <c r="AJ4648" s="1"/>
      <c r="AK4648" s="1"/>
      <c r="AL4648" s="1"/>
    </row>
    <row r="4649" spans="36:38" ht="12" x14ac:dyDescent="0.2">
      <c r="AJ4649" s="1"/>
      <c r="AK4649" s="1"/>
      <c r="AL4649" s="1"/>
    </row>
    <row r="4650" spans="36:38" ht="12" x14ac:dyDescent="0.2">
      <c r="AJ4650" s="1"/>
      <c r="AK4650" s="1"/>
      <c r="AL4650" s="1"/>
    </row>
    <row r="4651" spans="36:38" ht="12" x14ac:dyDescent="0.2">
      <c r="AJ4651" s="1"/>
      <c r="AK4651" s="1"/>
      <c r="AL4651" s="1"/>
    </row>
    <row r="4652" spans="36:38" ht="12" x14ac:dyDescent="0.2">
      <c r="AJ4652" s="1"/>
      <c r="AK4652" s="1"/>
      <c r="AL4652" s="1"/>
    </row>
    <row r="4653" spans="36:38" ht="12" x14ac:dyDescent="0.2">
      <c r="AJ4653" s="1"/>
      <c r="AK4653" s="1"/>
      <c r="AL4653" s="1"/>
    </row>
    <row r="4654" spans="36:38" ht="12" x14ac:dyDescent="0.2">
      <c r="AJ4654" s="1"/>
      <c r="AK4654" s="1"/>
      <c r="AL4654" s="1"/>
    </row>
    <row r="4655" spans="36:38" ht="12" x14ac:dyDescent="0.2">
      <c r="AJ4655" s="1"/>
      <c r="AK4655" s="1"/>
      <c r="AL4655" s="1"/>
    </row>
    <row r="4656" spans="36:38" ht="12" x14ac:dyDescent="0.2">
      <c r="AJ4656" s="1"/>
      <c r="AK4656" s="1"/>
      <c r="AL4656" s="1"/>
    </row>
    <row r="4657" spans="36:38" ht="12" x14ac:dyDescent="0.2">
      <c r="AJ4657" s="1"/>
      <c r="AK4657" s="1"/>
      <c r="AL4657" s="1"/>
    </row>
    <row r="4658" spans="36:38" ht="12" x14ac:dyDescent="0.2">
      <c r="AJ4658" s="1"/>
      <c r="AK4658" s="1"/>
      <c r="AL4658" s="1"/>
    </row>
    <row r="4659" spans="36:38" ht="12" x14ac:dyDescent="0.2">
      <c r="AJ4659" s="1"/>
      <c r="AK4659" s="1"/>
      <c r="AL4659" s="1"/>
    </row>
    <row r="4660" spans="36:38" ht="12" x14ac:dyDescent="0.2">
      <c r="AJ4660" s="1"/>
      <c r="AK4660" s="1"/>
      <c r="AL4660" s="1"/>
    </row>
    <row r="4661" spans="36:38" ht="12" x14ac:dyDescent="0.2">
      <c r="AJ4661" s="1"/>
      <c r="AK4661" s="1"/>
      <c r="AL4661" s="1"/>
    </row>
    <row r="4662" spans="36:38" ht="12" x14ac:dyDescent="0.2">
      <c r="AJ4662" s="1"/>
      <c r="AK4662" s="1"/>
      <c r="AL4662" s="1"/>
    </row>
    <row r="4663" spans="36:38" ht="12" x14ac:dyDescent="0.2">
      <c r="AJ4663" s="1"/>
      <c r="AK4663" s="1"/>
      <c r="AL4663" s="1"/>
    </row>
    <row r="4664" spans="36:38" ht="12" x14ac:dyDescent="0.2">
      <c r="AJ4664" s="1"/>
      <c r="AK4664" s="1"/>
      <c r="AL4664" s="1"/>
    </row>
    <row r="4665" spans="36:38" ht="12" x14ac:dyDescent="0.2">
      <c r="AJ4665" s="1"/>
      <c r="AK4665" s="1"/>
      <c r="AL4665" s="1"/>
    </row>
    <row r="4666" spans="36:38" ht="12" x14ac:dyDescent="0.2">
      <c r="AJ4666" s="1"/>
      <c r="AK4666" s="1"/>
      <c r="AL4666" s="1"/>
    </row>
    <row r="4667" spans="36:38" ht="12" x14ac:dyDescent="0.2">
      <c r="AJ4667" s="1"/>
      <c r="AK4667" s="1"/>
      <c r="AL4667" s="1"/>
    </row>
    <row r="4668" spans="36:38" ht="12" x14ac:dyDescent="0.2">
      <c r="AJ4668" s="1"/>
      <c r="AK4668" s="1"/>
      <c r="AL4668" s="1"/>
    </row>
    <row r="4669" spans="36:38" ht="12" x14ac:dyDescent="0.2">
      <c r="AJ4669" s="1"/>
      <c r="AK4669" s="1"/>
      <c r="AL4669" s="1"/>
    </row>
    <row r="4670" spans="36:38" ht="12" x14ac:dyDescent="0.2">
      <c r="AJ4670" s="1"/>
      <c r="AK4670" s="1"/>
      <c r="AL4670" s="1"/>
    </row>
    <row r="4671" spans="36:38" ht="12" x14ac:dyDescent="0.2">
      <c r="AJ4671" s="1"/>
      <c r="AK4671" s="1"/>
      <c r="AL4671" s="1"/>
    </row>
    <row r="4672" spans="36:38" ht="12" x14ac:dyDescent="0.2">
      <c r="AJ4672" s="1"/>
      <c r="AK4672" s="1"/>
      <c r="AL4672" s="1"/>
    </row>
    <row r="4673" spans="36:38" ht="12" x14ac:dyDescent="0.2">
      <c r="AJ4673" s="1"/>
      <c r="AK4673" s="1"/>
      <c r="AL4673" s="1"/>
    </row>
    <row r="4674" spans="36:38" ht="12" x14ac:dyDescent="0.2">
      <c r="AJ4674" s="1"/>
      <c r="AK4674" s="1"/>
      <c r="AL4674" s="1"/>
    </row>
    <row r="4675" spans="36:38" ht="12" x14ac:dyDescent="0.2">
      <c r="AJ4675" s="1"/>
      <c r="AK4675" s="1"/>
      <c r="AL4675" s="1"/>
    </row>
    <row r="4676" spans="36:38" ht="12" x14ac:dyDescent="0.2">
      <c r="AJ4676" s="1"/>
      <c r="AK4676" s="1"/>
      <c r="AL4676" s="1"/>
    </row>
    <row r="4677" spans="36:38" ht="12" x14ac:dyDescent="0.2">
      <c r="AJ4677" s="1"/>
      <c r="AK4677" s="1"/>
      <c r="AL4677" s="1"/>
    </row>
    <row r="4678" spans="36:38" ht="12" x14ac:dyDescent="0.2">
      <c r="AJ4678" s="1"/>
      <c r="AK4678" s="1"/>
      <c r="AL4678" s="1"/>
    </row>
    <row r="4679" spans="36:38" ht="12" x14ac:dyDescent="0.2">
      <c r="AJ4679" s="1"/>
      <c r="AK4679" s="1"/>
      <c r="AL4679" s="1"/>
    </row>
    <row r="4680" spans="36:38" ht="12" x14ac:dyDescent="0.2">
      <c r="AJ4680" s="1"/>
      <c r="AK4680" s="1"/>
      <c r="AL4680" s="1"/>
    </row>
    <row r="4681" spans="36:38" ht="12" x14ac:dyDescent="0.2">
      <c r="AJ4681" s="1"/>
      <c r="AK4681" s="1"/>
      <c r="AL4681" s="1"/>
    </row>
    <row r="4682" spans="36:38" ht="12" x14ac:dyDescent="0.2">
      <c r="AJ4682" s="1"/>
      <c r="AK4682" s="1"/>
      <c r="AL4682" s="1"/>
    </row>
    <row r="4683" spans="36:38" ht="12" x14ac:dyDescent="0.2">
      <c r="AJ4683" s="1"/>
      <c r="AK4683" s="1"/>
      <c r="AL4683" s="1"/>
    </row>
    <row r="4684" spans="36:38" ht="12" x14ac:dyDescent="0.2">
      <c r="AJ4684" s="1"/>
      <c r="AK4684" s="1"/>
      <c r="AL4684" s="1"/>
    </row>
    <row r="4685" spans="36:38" ht="12" x14ac:dyDescent="0.2">
      <c r="AJ4685" s="1"/>
      <c r="AK4685" s="1"/>
      <c r="AL4685" s="1"/>
    </row>
    <row r="4686" spans="36:38" ht="12" x14ac:dyDescent="0.2">
      <c r="AJ4686" s="1"/>
      <c r="AK4686" s="1"/>
      <c r="AL4686" s="1"/>
    </row>
    <row r="4687" spans="36:38" ht="12" x14ac:dyDescent="0.2">
      <c r="AJ4687" s="1"/>
      <c r="AK4687" s="1"/>
      <c r="AL4687" s="1"/>
    </row>
    <row r="4688" spans="36:38" ht="12" x14ac:dyDescent="0.2">
      <c r="AJ4688" s="1"/>
      <c r="AK4688" s="1"/>
      <c r="AL4688" s="1"/>
    </row>
    <row r="4689" spans="36:38" ht="12" x14ac:dyDescent="0.2">
      <c r="AJ4689" s="1"/>
      <c r="AK4689" s="1"/>
      <c r="AL4689" s="1"/>
    </row>
    <row r="4690" spans="36:38" ht="12" x14ac:dyDescent="0.2">
      <c r="AJ4690" s="1"/>
      <c r="AK4690" s="1"/>
      <c r="AL4690" s="1"/>
    </row>
    <row r="4691" spans="36:38" ht="12" x14ac:dyDescent="0.2">
      <c r="AJ4691" s="1"/>
      <c r="AK4691" s="1"/>
      <c r="AL4691" s="1"/>
    </row>
    <row r="4692" spans="36:38" ht="12" x14ac:dyDescent="0.2">
      <c r="AJ4692" s="1"/>
      <c r="AK4692" s="1"/>
      <c r="AL4692" s="1"/>
    </row>
    <row r="4693" spans="36:38" ht="12" x14ac:dyDescent="0.2">
      <c r="AJ4693" s="1"/>
      <c r="AK4693" s="1"/>
      <c r="AL4693" s="1"/>
    </row>
    <row r="4694" spans="36:38" ht="12" x14ac:dyDescent="0.2">
      <c r="AJ4694" s="1"/>
      <c r="AK4694" s="1"/>
      <c r="AL4694" s="1"/>
    </row>
    <row r="4695" spans="36:38" ht="12" x14ac:dyDescent="0.2">
      <c r="AJ4695" s="1"/>
      <c r="AK4695" s="1"/>
      <c r="AL4695" s="1"/>
    </row>
    <row r="4696" spans="36:38" ht="12" x14ac:dyDescent="0.2">
      <c r="AJ4696" s="1"/>
      <c r="AK4696" s="1"/>
      <c r="AL4696" s="1"/>
    </row>
    <row r="4697" spans="36:38" ht="12" x14ac:dyDescent="0.2">
      <c r="AJ4697" s="1"/>
      <c r="AK4697" s="1"/>
      <c r="AL4697" s="1"/>
    </row>
    <row r="4698" spans="36:38" ht="12" x14ac:dyDescent="0.2">
      <c r="AJ4698" s="1"/>
      <c r="AK4698" s="1"/>
      <c r="AL4698" s="1"/>
    </row>
    <row r="4699" spans="36:38" ht="12" x14ac:dyDescent="0.2">
      <c r="AJ4699" s="1"/>
      <c r="AK4699" s="1"/>
      <c r="AL4699" s="1"/>
    </row>
    <row r="4700" spans="36:38" ht="12" x14ac:dyDescent="0.2">
      <c r="AJ4700" s="1"/>
      <c r="AK4700" s="1"/>
      <c r="AL4700" s="1"/>
    </row>
    <row r="4701" spans="36:38" ht="12" x14ac:dyDescent="0.2">
      <c r="AJ4701" s="1"/>
      <c r="AK4701" s="1"/>
      <c r="AL4701" s="1"/>
    </row>
    <row r="4702" spans="36:38" ht="12" x14ac:dyDescent="0.2">
      <c r="AJ4702" s="1"/>
      <c r="AK4702" s="1"/>
      <c r="AL4702" s="1"/>
    </row>
    <row r="4703" spans="36:38" ht="12" x14ac:dyDescent="0.2">
      <c r="AJ4703" s="1"/>
      <c r="AK4703" s="1"/>
      <c r="AL4703" s="1"/>
    </row>
    <row r="4704" spans="36:38" ht="12" x14ac:dyDescent="0.2">
      <c r="AJ4704" s="1"/>
      <c r="AK4704" s="1"/>
      <c r="AL4704" s="1"/>
    </row>
    <row r="4705" spans="36:38" ht="12" x14ac:dyDescent="0.2">
      <c r="AJ4705" s="1"/>
      <c r="AK4705" s="1"/>
      <c r="AL4705" s="1"/>
    </row>
    <row r="4706" spans="36:38" ht="12" x14ac:dyDescent="0.2">
      <c r="AJ4706" s="1"/>
      <c r="AK4706" s="1"/>
      <c r="AL4706" s="1"/>
    </row>
    <row r="4707" spans="36:38" ht="12" x14ac:dyDescent="0.2">
      <c r="AJ4707" s="1"/>
      <c r="AK4707" s="1"/>
      <c r="AL4707" s="1"/>
    </row>
    <row r="4708" spans="36:38" ht="12" x14ac:dyDescent="0.2">
      <c r="AJ4708" s="1"/>
      <c r="AK4708" s="1"/>
      <c r="AL4708" s="1"/>
    </row>
    <row r="4709" spans="36:38" ht="12" x14ac:dyDescent="0.2">
      <c r="AJ4709" s="1"/>
      <c r="AK4709" s="1"/>
      <c r="AL4709" s="1"/>
    </row>
    <row r="4710" spans="36:38" ht="12" x14ac:dyDescent="0.2">
      <c r="AJ4710" s="1"/>
      <c r="AK4710" s="1"/>
      <c r="AL4710" s="1"/>
    </row>
    <row r="4711" spans="36:38" ht="12" x14ac:dyDescent="0.2">
      <c r="AJ4711" s="1"/>
      <c r="AK4711" s="1"/>
      <c r="AL4711" s="1"/>
    </row>
    <row r="4712" spans="36:38" ht="12" x14ac:dyDescent="0.2">
      <c r="AJ4712" s="1"/>
      <c r="AK4712" s="1"/>
      <c r="AL4712" s="1"/>
    </row>
    <row r="4713" spans="36:38" ht="12" x14ac:dyDescent="0.2">
      <c r="AJ4713" s="1"/>
      <c r="AK4713" s="1"/>
      <c r="AL4713" s="1"/>
    </row>
    <row r="4714" spans="36:38" ht="12" x14ac:dyDescent="0.2">
      <c r="AJ4714" s="1"/>
      <c r="AK4714" s="1"/>
      <c r="AL4714" s="1"/>
    </row>
    <row r="4715" spans="36:38" ht="12" x14ac:dyDescent="0.2">
      <c r="AJ4715" s="1"/>
      <c r="AK4715" s="1"/>
      <c r="AL4715" s="1"/>
    </row>
    <row r="4716" spans="36:38" ht="12" x14ac:dyDescent="0.2">
      <c r="AJ4716" s="1"/>
      <c r="AK4716" s="1"/>
      <c r="AL4716" s="1"/>
    </row>
    <row r="4717" spans="36:38" ht="12" x14ac:dyDescent="0.2">
      <c r="AJ4717" s="1"/>
      <c r="AK4717" s="1"/>
      <c r="AL4717" s="1"/>
    </row>
    <row r="4718" spans="36:38" ht="12" x14ac:dyDescent="0.2">
      <c r="AJ4718" s="1"/>
      <c r="AK4718" s="1"/>
      <c r="AL4718" s="1"/>
    </row>
    <row r="4719" spans="36:38" ht="12" x14ac:dyDescent="0.2">
      <c r="AJ4719" s="1"/>
      <c r="AK4719" s="1"/>
      <c r="AL4719" s="1"/>
    </row>
    <row r="4720" spans="36:38" ht="12" x14ac:dyDescent="0.2">
      <c r="AJ4720" s="1"/>
      <c r="AK4720" s="1"/>
      <c r="AL4720" s="1"/>
    </row>
    <row r="4721" spans="36:38" ht="12" x14ac:dyDescent="0.2">
      <c r="AJ4721" s="1"/>
      <c r="AK4721" s="1"/>
      <c r="AL4721" s="1"/>
    </row>
    <row r="4722" spans="36:38" ht="12" x14ac:dyDescent="0.2">
      <c r="AJ4722" s="1"/>
      <c r="AK4722" s="1"/>
      <c r="AL4722" s="1"/>
    </row>
    <row r="4723" spans="36:38" ht="12" x14ac:dyDescent="0.2">
      <c r="AJ4723" s="1"/>
      <c r="AK4723" s="1"/>
      <c r="AL4723" s="1"/>
    </row>
    <row r="4724" spans="36:38" ht="12" x14ac:dyDescent="0.2">
      <c r="AJ4724" s="1"/>
      <c r="AK4724" s="1"/>
      <c r="AL4724" s="1"/>
    </row>
    <row r="4725" spans="36:38" ht="12" x14ac:dyDescent="0.2">
      <c r="AJ4725" s="1"/>
      <c r="AK4725" s="1"/>
      <c r="AL4725" s="1"/>
    </row>
    <row r="4726" spans="36:38" ht="12" x14ac:dyDescent="0.2">
      <c r="AJ4726" s="1"/>
      <c r="AK4726" s="1"/>
      <c r="AL4726" s="1"/>
    </row>
    <row r="4727" spans="36:38" ht="12" x14ac:dyDescent="0.2">
      <c r="AJ4727" s="1"/>
      <c r="AK4727" s="1"/>
      <c r="AL4727" s="1"/>
    </row>
    <row r="4728" spans="36:38" ht="12" x14ac:dyDescent="0.2">
      <c r="AJ4728" s="1"/>
      <c r="AK4728" s="1"/>
      <c r="AL4728" s="1"/>
    </row>
    <row r="4729" spans="36:38" ht="12" x14ac:dyDescent="0.2">
      <c r="AJ4729" s="1"/>
      <c r="AK4729" s="1"/>
      <c r="AL4729" s="1"/>
    </row>
    <row r="4730" spans="36:38" ht="12" x14ac:dyDescent="0.2">
      <c r="AJ4730" s="1"/>
      <c r="AK4730" s="1"/>
      <c r="AL4730" s="1"/>
    </row>
    <row r="4731" spans="36:38" ht="12" x14ac:dyDescent="0.2">
      <c r="AJ4731" s="1"/>
      <c r="AK4731" s="1"/>
      <c r="AL4731" s="1"/>
    </row>
    <row r="4732" spans="36:38" ht="12" x14ac:dyDescent="0.2">
      <c r="AJ4732" s="1"/>
      <c r="AK4732" s="1"/>
      <c r="AL4732" s="1"/>
    </row>
    <row r="4733" spans="36:38" ht="12" x14ac:dyDescent="0.2">
      <c r="AJ4733" s="1"/>
      <c r="AK4733" s="1"/>
      <c r="AL4733" s="1"/>
    </row>
    <row r="4734" spans="36:38" ht="12" x14ac:dyDescent="0.2">
      <c r="AJ4734" s="1"/>
      <c r="AK4734" s="1"/>
      <c r="AL4734" s="1"/>
    </row>
    <row r="4735" spans="36:38" ht="12" x14ac:dyDescent="0.2">
      <c r="AJ4735" s="1"/>
      <c r="AK4735" s="1"/>
      <c r="AL4735" s="1"/>
    </row>
    <row r="4736" spans="36:38" ht="12" x14ac:dyDescent="0.2">
      <c r="AJ4736" s="1"/>
      <c r="AK4736" s="1"/>
      <c r="AL4736" s="1"/>
    </row>
    <row r="4737" spans="36:38" ht="12" x14ac:dyDescent="0.2">
      <c r="AJ4737" s="1"/>
      <c r="AK4737" s="1"/>
      <c r="AL4737" s="1"/>
    </row>
    <row r="4738" spans="36:38" ht="12" x14ac:dyDescent="0.2">
      <c r="AJ4738" s="1"/>
      <c r="AK4738" s="1"/>
      <c r="AL4738" s="1"/>
    </row>
    <row r="4739" spans="36:38" ht="12" x14ac:dyDescent="0.2">
      <c r="AJ4739" s="1"/>
      <c r="AK4739" s="1"/>
      <c r="AL4739" s="1"/>
    </row>
    <row r="4740" spans="36:38" ht="12" x14ac:dyDescent="0.2">
      <c r="AJ4740" s="1"/>
      <c r="AK4740" s="1"/>
      <c r="AL4740" s="1"/>
    </row>
    <row r="4741" spans="36:38" ht="12" x14ac:dyDescent="0.2">
      <c r="AJ4741" s="1"/>
      <c r="AK4741" s="1"/>
      <c r="AL4741" s="1"/>
    </row>
    <row r="4742" spans="36:38" ht="12" x14ac:dyDescent="0.2">
      <c r="AJ4742" s="1"/>
      <c r="AK4742" s="1"/>
      <c r="AL4742" s="1"/>
    </row>
    <row r="4743" spans="36:38" ht="12" x14ac:dyDescent="0.2">
      <c r="AJ4743" s="1"/>
      <c r="AK4743" s="1"/>
      <c r="AL4743" s="1"/>
    </row>
    <row r="4744" spans="36:38" ht="12" x14ac:dyDescent="0.2">
      <c r="AJ4744" s="1"/>
      <c r="AK4744" s="1"/>
      <c r="AL4744" s="1"/>
    </row>
    <row r="4745" spans="36:38" ht="12" x14ac:dyDescent="0.2">
      <c r="AJ4745" s="1"/>
      <c r="AK4745" s="1"/>
      <c r="AL4745" s="1"/>
    </row>
    <row r="4746" spans="36:38" ht="12" x14ac:dyDescent="0.2">
      <c r="AJ4746" s="1"/>
      <c r="AK4746" s="1"/>
      <c r="AL4746" s="1"/>
    </row>
    <row r="4747" spans="36:38" ht="12" x14ac:dyDescent="0.2">
      <c r="AJ4747" s="1"/>
      <c r="AK4747" s="1"/>
      <c r="AL4747" s="1"/>
    </row>
    <row r="4748" spans="36:38" ht="12" x14ac:dyDescent="0.2">
      <c r="AJ4748" s="1"/>
      <c r="AK4748" s="1"/>
      <c r="AL4748" s="1"/>
    </row>
    <row r="4749" spans="36:38" ht="12" x14ac:dyDescent="0.2">
      <c r="AJ4749" s="1"/>
      <c r="AK4749" s="1"/>
      <c r="AL4749" s="1"/>
    </row>
    <row r="4750" spans="36:38" ht="12" x14ac:dyDescent="0.2">
      <c r="AJ4750" s="1"/>
      <c r="AK4750" s="1"/>
      <c r="AL4750" s="1"/>
    </row>
    <row r="4751" spans="36:38" ht="12" x14ac:dyDescent="0.2">
      <c r="AJ4751" s="1"/>
      <c r="AK4751" s="1"/>
      <c r="AL4751" s="1"/>
    </row>
    <row r="4752" spans="36:38" ht="12" x14ac:dyDescent="0.2">
      <c r="AJ4752" s="1"/>
      <c r="AK4752" s="1"/>
      <c r="AL4752" s="1"/>
    </row>
    <row r="4753" spans="36:38" ht="12" x14ac:dyDescent="0.2">
      <c r="AJ4753" s="1"/>
      <c r="AK4753" s="1"/>
      <c r="AL4753" s="1"/>
    </row>
    <row r="4754" spans="36:38" ht="12" x14ac:dyDescent="0.2">
      <c r="AJ4754" s="1"/>
      <c r="AK4754" s="1"/>
      <c r="AL4754" s="1"/>
    </row>
    <row r="4755" spans="36:38" ht="12" x14ac:dyDescent="0.2">
      <c r="AJ4755" s="1"/>
      <c r="AK4755" s="1"/>
      <c r="AL4755" s="1"/>
    </row>
    <row r="4756" spans="36:38" ht="12" x14ac:dyDescent="0.2">
      <c r="AJ4756" s="1"/>
      <c r="AK4756" s="1"/>
      <c r="AL4756" s="1"/>
    </row>
    <row r="4757" spans="36:38" ht="12" x14ac:dyDescent="0.2">
      <c r="AJ4757" s="1"/>
      <c r="AK4757" s="1"/>
      <c r="AL4757" s="1"/>
    </row>
    <row r="4758" spans="36:38" ht="12" x14ac:dyDescent="0.2">
      <c r="AJ4758" s="1"/>
      <c r="AK4758" s="1"/>
      <c r="AL4758" s="1"/>
    </row>
    <row r="4759" spans="36:38" ht="12" x14ac:dyDescent="0.2">
      <c r="AJ4759" s="1"/>
      <c r="AK4759" s="1"/>
      <c r="AL4759" s="1"/>
    </row>
    <row r="4760" spans="36:38" ht="12" x14ac:dyDescent="0.2">
      <c r="AJ4760" s="1"/>
      <c r="AK4760" s="1"/>
      <c r="AL4760" s="1"/>
    </row>
    <row r="4761" spans="36:38" ht="12" x14ac:dyDescent="0.2">
      <c r="AJ4761" s="1"/>
      <c r="AK4761" s="1"/>
      <c r="AL4761" s="1"/>
    </row>
    <row r="4762" spans="36:38" ht="12" x14ac:dyDescent="0.2">
      <c r="AJ4762" s="1"/>
      <c r="AK4762" s="1"/>
      <c r="AL4762" s="1"/>
    </row>
    <row r="4763" spans="36:38" ht="12" x14ac:dyDescent="0.2">
      <c r="AJ4763" s="1"/>
      <c r="AK4763" s="1"/>
      <c r="AL4763" s="1"/>
    </row>
    <row r="4764" spans="36:38" ht="12" x14ac:dyDescent="0.2">
      <c r="AJ4764" s="1"/>
      <c r="AK4764" s="1"/>
      <c r="AL4764" s="1"/>
    </row>
    <row r="4765" spans="36:38" ht="12" x14ac:dyDescent="0.2">
      <c r="AJ4765" s="1"/>
      <c r="AK4765" s="1"/>
      <c r="AL4765" s="1"/>
    </row>
    <row r="4766" spans="36:38" ht="12" x14ac:dyDescent="0.2">
      <c r="AJ4766" s="1"/>
      <c r="AK4766" s="1"/>
      <c r="AL4766" s="1"/>
    </row>
    <row r="4767" spans="36:38" ht="12" x14ac:dyDescent="0.2">
      <c r="AJ4767" s="1"/>
      <c r="AK4767" s="1"/>
      <c r="AL4767" s="1"/>
    </row>
    <row r="4768" spans="36:38" ht="12" x14ac:dyDescent="0.2">
      <c r="AJ4768" s="1"/>
      <c r="AK4768" s="1"/>
      <c r="AL4768" s="1"/>
    </row>
    <row r="4769" spans="36:38" ht="12" x14ac:dyDescent="0.2">
      <c r="AJ4769" s="1"/>
      <c r="AK4769" s="1"/>
      <c r="AL4769" s="1"/>
    </row>
    <row r="4770" spans="36:38" ht="12" x14ac:dyDescent="0.2">
      <c r="AJ4770" s="1"/>
      <c r="AK4770" s="1"/>
      <c r="AL4770" s="1"/>
    </row>
    <row r="4771" spans="36:38" ht="12" x14ac:dyDescent="0.2">
      <c r="AJ4771" s="1"/>
      <c r="AK4771" s="1"/>
      <c r="AL4771" s="1"/>
    </row>
    <row r="4772" spans="36:38" ht="12" x14ac:dyDescent="0.2">
      <c r="AJ4772" s="1"/>
      <c r="AK4772" s="1"/>
      <c r="AL4772" s="1"/>
    </row>
    <row r="4773" spans="36:38" ht="12" x14ac:dyDescent="0.2">
      <c r="AJ4773" s="1"/>
      <c r="AK4773" s="1"/>
      <c r="AL4773" s="1"/>
    </row>
    <row r="4774" spans="36:38" ht="12" x14ac:dyDescent="0.2">
      <c r="AJ4774" s="1"/>
      <c r="AK4774" s="1"/>
      <c r="AL4774" s="1"/>
    </row>
    <row r="4775" spans="36:38" ht="12" x14ac:dyDescent="0.2">
      <c r="AJ4775" s="1"/>
      <c r="AK4775" s="1"/>
      <c r="AL4775" s="1"/>
    </row>
    <row r="4776" spans="36:38" ht="12" x14ac:dyDescent="0.2">
      <c r="AJ4776" s="1"/>
      <c r="AK4776" s="1"/>
      <c r="AL4776" s="1"/>
    </row>
    <row r="4777" spans="36:38" ht="12" x14ac:dyDescent="0.2">
      <c r="AJ4777" s="1"/>
      <c r="AK4777" s="1"/>
      <c r="AL4777" s="1"/>
    </row>
    <row r="4778" spans="36:38" ht="12" x14ac:dyDescent="0.2">
      <c r="AJ4778" s="1"/>
      <c r="AK4778" s="1"/>
      <c r="AL4778" s="1"/>
    </row>
    <row r="4779" spans="36:38" ht="12" x14ac:dyDescent="0.2">
      <c r="AJ4779" s="1"/>
      <c r="AK4779" s="1"/>
      <c r="AL4779" s="1"/>
    </row>
    <row r="4780" spans="36:38" ht="12" x14ac:dyDescent="0.2">
      <c r="AJ4780" s="1"/>
      <c r="AK4780" s="1"/>
      <c r="AL4780" s="1"/>
    </row>
    <row r="4781" spans="36:38" ht="12" x14ac:dyDescent="0.2">
      <c r="AJ4781" s="1"/>
      <c r="AK4781" s="1"/>
      <c r="AL4781" s="1"/>
    </row>
    <row r="4782" spans="36:38" ht="12" x14ac:dyDescent="0.2">
      <c r="AJ4782" s="1"/>
      <c r="AK4782" s="1"/>
      <c r="AL4782" s="1"/>
    </row>
    <row r="4783" spans="36:38" ht="12" x14ac:dyDescent="0.2">
      <c r="AJ4783" s="1"/>
      <c r="AK4783" s="1"/>
      <c r="AL4783" s="1"/>
    </row>
    <row r="4784" spans="36:38" ht="12" x14ac:dyDescent="0.2">
      <c r="AJ4784" s="1"/>
      <c r="AK4784" s="1"/>
      <c r="AL4784" s="1"/>
    </row>
    <row r="4785" spans="36:38" ht="12" x14ac:dyDescent="0.2">
      <c r="AJ4785" s="1"/>
      <c r="AK4785" s="1"/>
      <c r="AL4785" s="1"/>
    </row>
    <row r="4786" spans="36:38" ht="12" x14ac:dyDescent="0.2">
      <c r="AJ4786" s="1"/>
      <c r="AK4786" s="1"/>
      <c r="AL4786" s="1"/>
    </row>
    <row r="4787" spans="36:38" ht="12" x14ac:dyDescent="0.2">
      <c r="AJ4787" s="1"/>
      <c r="AK4787" s="1"/>
      <c r="AL4787" s="1"/>
    </row>
    <row r="4788" spans="36:38" ht="12" x14ac:dyDescent="0.2">
      <c r="AJ4788" s="1"/>
      <c r="AK4788" s="1"/>
      <c r="AL4788" s="1"/>
    </row>
    <row r="4789" spans="36:38" ht="12" x14ac:dyDescent="0.2">
      <c r="AJ4789" s="1"/>
      <c r="AK4789" s="1"/>
      <c r="AL4789" s="1"/>
    </row>
    <row r="4790" spans="36:38" ht="12" x14ac:dyDescent="0.2">
      <c r="AJ4790" s="1"/>
      <c r="AK4790" s="1"/>
      <c r="AL4790" s="1"/>
    </row>
    <row r="4791" spans="36:38" ht="12" x14ac:dyDescent="0.2">
      <c r="AJ4791" s="1"/>
      <c r="AK4791" s="1"/>
      <c r="AL4791" s="1"/>
    </row>
    <row r="4792" spans="36:38" ht="12" x14ac:dyDescent="0.2">
      <c r="AJ4792" s="1"/>
      <c r="AK4792" s="1"/>
      <c r="AL4792" s="1"/>
    </row>
    <row r="4793" spans="36:38" ht="12" x14ac:dyDescent="0.2">
      <c r="AJ4793" s="1"/>
      <c r="AK4793" s="1"/>
      <c r="AL4793" s="1"/>
    </row>
    <row r="4794" spans="36:38" ht="12" x14ac:dyDescent="0.2">
      <c r="AJ4794" s="1"/>
      <c r="AK4794" s="1"/>
      <c r="AL4794" s="1"/>
    </row>
    <row r="4795" spans="36:38" ht="12" x14ac:dyDescent="0.2">
      <c r="AJ4795" s="1"/>
      <c r="AK4795" s="1"/>
      <c r="AL4795" s="1"/>
    </row>
    <row r="4796" spans="36:38" ht="12" x14ac:dyDescent="0.2">
      <c r="AJ4796" s="1"/>
      <c r="AK4796" s="1"/>
      <c r="AL4796" s="1"/>
    </row>
    <row r="4797" spans="36:38" ht="12" x14ac:dyDescent="0.2">
      <c r="AJ4797" s="1"/>
      <c r="AK4797" s="1"/>
      <c r="AL4797" s="1"/>
    </row>
    <row r="4798" spans="36:38" ht="12" x14ac:dyDescent="0.2">
      <c r="AJ4798" s="1"/>
      <c r="AK4798" s="1"/>
      <c r="AL4798" s="1"/>
    </row>
    <row r="4799" spans="36:38" ht="12" x14ac:dyDescent="0.2">
      <c r="AJ4799" s="1"/>
      <c r="AK4799" s="1"/>
      <c r="AL4799" s="1"/>
    </row>
    <row r="4800" spans="36:38" ht="12" x14ac:dyDescent="0.2">
      <c r="AJ4800" s="1"/>
      <c r="AK4800" s="1"/>
      <c r="AL4800" s="1"/>
    </row>
    <row r="4801" spans="36:38" ht="12" x14ac:dyDescent="0.2">
      <c r="AJ4801" s="1"/>
      <c r="AK4801" s="1"/>
      <c r="AL4801" s="1"/>
    </row>
    <row r="4802" spans="36:38" ht="12" x14ac:dyDescent="0.2">
      <c r="AJ4802" s="1"/>
      <c r="AK4802" s="1"/>
      <c r="AL4802" s="1"/>
    </row>
    <row r="4803" spans="36:38" ht="12" x14ac:dyDescent="0.2">
      <c r="AJ4803" s="1"/>
      <c r="AK4803" s="1"/>
      <c r="AL4803" s="1"/>
    </row>
    <row r="4804" spans="36:38" ht="12" x14ac:dyDescent="0.2">
      <c r="AJ4804" s="1"/>
      <c r="AK4804" s="1"/>
      <c r="AL4804" s="1"/>
    </row>
    <row r="4805" spans="36:38" ht="12" x14ac:dyDescent="0.2">
      <c r="AJ4805" s="1"/>
      <c r="AK4805" s="1"/>
      <c r="AL4805" s="1"/>
    </row>
    <row r="4806" spans="36:38" ht="12" x14ac:dyDescent="0.2">
      <c r="AJ4806" s="1"/>
      <c r="AK4806" s="1"/>
      <c r="AL4806" s="1"/>
    </row>
    <row r="4807" spans="36:38" ht="12" x14ac:dyDescent="0.2">
      <c r="AJ4807" s="1"/>
      <c r="AK4807" s="1"/>
      <c r="AL4807" s="1"/>
    </row>
    <row r="4808" spans="36:38" ht="12" x14ac:dyDescent="0.2">
      <c r="AJ4808" s="1"/>
      <c r="AK4808" s="1"/>
      <c r="AL4808" s="1"/>
    </row>
    <row r="4809" spans="36:38" ht="12" x14ac:dyDescent="0.2">
      <c r="AJ4809" s="1"/>
      <c r="AK4809" s="1"/>
      <c r="AL4809" s="1"/>
    </row>
    <row r="4810" spans="36:38" ht="12" x14ac:dyDescent="0.2">
      <c r="AJ4810" s="1"/>
      <c r="AK4810" s="1"/>
      <c r="AL4810" s="1"/>
    </row>
    <row r="4811" spans="36:38" ht="12" x14ac:dyDescent="0.2">
      <c r="AJ4811" s="1"/>
      <c r="AK4811" s="1"/>
      <c r="AL4811" s="1"/>
    </row>
    <row r="4812" spans="36:38" ht="12" x14ac:dyDescent="0.2">
      <c r="AJ4812" s="1"/>
      <c r="AK4812" s="1"/>
      <c r="AL4812" s="1"/>
    </row>
    <row r="4813" spans="36:38" ht="12" x14ac:dyDescent="0.2">
      <c r="AJ4813" s="1"/>
      <c r="AK4813" s="1"/>
      <c r="AL4813" s="1"/>
    </row>
    <row r="4814" spans="36:38" ht="12" x14ac:dyDescent="0.2">
      <c r="AJ4814" s="1"/>
      <c r="AK4814" s="1"/>
      <c r="AL4814" s="1"/>
    </row>
    <row r="4815" spans="36:38" ht="12" x14ac:dyDescent="0.2">
      <c r="AJ4815" s="1"/>
      <c r="AK4815" s="1"/>
      <c r="AL4815" s="1"/>
    </row>
    <row r="4816" spans="36:38" ht="12" x14ac:dyDescent="0.2">
      <c r="AJ4816" s="1"/>
      <c r="AK4816" s="1"/>
      <c r="AL4816" s="1"/>
    </row>
    <row r="4817" spans="36:38" ht="12" x14ac:dyDescent="0.2">
      <c r="AJ4817" s="1"/>
      <c r="AK4817" s="1"/>
      <c r="AL4817" s="1"/>
    </row>
    <row r="4818" spans="36:38" ht="12" x14ac:dyDescent="0.2">
      <c r="AJ4818" s="1"/>
      <c r="AK4818" s="1"/>
      <c r="AL4818" s="1"/>
    </row>
    <row r="4819" spans="36:38" ht="12" x14ac:dyDescent="0.2">
      <c r="AJ4819" s="1"/>
      <c r="AK4819" s="1"/>
      <c r="AL4819" s="1"/>
    </row>
    <row r="4820" spans="36:38" ht="12" x14ac:dyDescent="0.2">
      <c r="AJ4820" s="1"/>
      <c r="AK4820" s="1"/>
      <c r="AL4820" s="1"/>
    </row>
    <row r="4821" spans="36:38" ht="12" x14ac:dyDescent="0.2">
      <c r="AJ4821" s="1"/>
      <c r="AK4821" s="1"/>
      <c r="AL4821" s="1"/>
    </row>
    <row r="4822" spans="36:38" ht="12" x14ac:dyDescent="0.2">
      <c r="AJ4822" s="1"/>
      <c r="AK4822" s="1"/>
      <c r="AL4822" s="1"/>
    </row>
    <row r="4823" spans="36:38" ht="12" x14ac:dyDescent="0.2">
      <c r="AJ4823" s="1"/>
      <c r="AK4823" s="1"/>
      <c r="AL4823" s="1"/>
    </row>
    <row r="4824" spans="36:38" ht="12" x14ac:dyDescent="0.2">
      <c r="AJ4824" s="1"/>
      <c r="AK4824" s="1"/>
      <c r="AL4824" s="1"/>
    </row>
    <row r="4825" spans="36:38" ht="12" x14ac:dyDescent="0.2">
      <c r="AJ4825" s="1"/>
      <c r="AK4825" s="1"/>
      <c r="AL4825" s="1"/>
    </row>
    <row r="4826" spans="36:38" ht="12" x14ac:dyDescent="0.2">
      <c r="AJ4826" s="1"/>
      <c r="AK4826" s="1"/>
      <c r="AL4826" s="1"/>
    </row>
    <row r="4827" spans="36:38" ht="12" x14ac:dyDescent="0.2">
      <c r="AJ4827" s="1"/>
      <c r="AK4827" s="1"/>
      <c r="AL4827" s="1"/>
    </row>
    <row r="4828" spans="36:38" ht="12" x14ac:dyDescent="0.2">
      <c r="AJ4828" s="1"/>
      <c r="AK4828" s="1"/>
      <c r="AL4828" s="1"/>
    </row>
    <row r="4829" spans="36:38" ht="12" x14ac:dyDescent="0.2">
      <c r="AJ4829" s="1"/>
      <c r="AK4829" s="1"/>
      <c r="AL4829" s="1"/>
    </row>
    <row r="4830" spans="36:38" ht="12" x14ac:dyDescent="0.2">
      <c r="AJ4830" s="1"/>
      <c r="AK4830" s="1"/>
      <c r="AL4830" s="1"/>
    </row>
    <row r="4831" spans="36:38" ht="12" x14ac:dyDescent="0.2">
      <c r="AJ4831" s="1"/>
      <c r="AK4831" s="1"/>
      <c r="AL4831" s="1"/>
    </row>
    <row r="4832" spans="36:38" ht="12" x14ac:dyDescent="0.2">
      <c r="AJ4832" s="1"/>
      <c r="AK4832" s="1"/>
      <c r="AL4832" s="1"/>
    </row>
    <row r="4833" spans="36:38" ht="12" x14ac:dyDescent="0.2">
      <c r="AJ4833" s="1"/>
      <c r="AK4833" s="1"/>
      <c r="AL4833" s="1"/>
    </row>
    <row r="4834" spans="36:38" ht="12" x14ac:dyDescent="0.2">
      <c r="AJ4834" s="1"/>
      <c r="AK4834" s="1"/>
      <c r="AL4834" s="1"/>
    </row>
    <row r="4835" spans="36:38" ht="12" x14ac:dyDescent="0.2">
      <c r="AJ4835" s="1"/>
      <c r="AK4835" s="1"/>
      <c r="AL4835" s="1"/>
    </row>
    <row r="4836" spans="36:38" ht="12" x14ac:dyDescent="0.2">
      <c r="AJ4836" s="1"/>
      <c r="AK4836" s="1"/>
      <c r="AL4836" s="1"/>
    </row>
    <row r="4837" spans="36:38" ht="12" x14ac:dyDescent="0.2">
      <c r="AJ4837" s="1"/>
      <c r="AK4837" s="1"/>
      <c r="AL4837" s="1"/>
    </row>
    <row r="4838" spans="36:38" ht="12" x14ac:dyDescent="0.2">
      <c r="AJ4838" s="1"/>
      <c r="AK4838" s="1"/>
      <c r="AL4838" s="1"/>
    </row>
    <row r="4839" spans="36:38" ht="12" x14ac:dyDescent="0.2">
      <c r="AJ4839" s="1"/>
      <c r="AK4839" s="1"/>
      <c r="AL4839" s="1"/>
    </row>
    <row r="4840" spans="36:38" ht="12" x14ac:dyDescent="0.2">
      <c r="AJ4840" s="1"/>
      <c r="AK4840" s="1"/>
      <c r="AL4840" s="1"/>
    </row>
    <row r="4841" spans="36:38" ht="12" x14ac:dyDescent="0.2">
      <c r="AJ4841" s="1"/>
      <c r="AK4841" s="1"/>
      <c r="AL4841" s="1"/>
    </row>
    <row r="4842" spans="36:38" ht="12" x14ac:dyDescent="0.2">
      <c r="AJ4842" s="1"/>
      <c r="AK4842" s="1"/>
      <c r="AL4842" s="1"/>
    </row>
    <row r="4843" spans="36:38" ht="12" x14ac:dyDescent="0.2">
      <c r="AJ4843" s="1"/>
      <c r="AK4843" s="1"/>
      <c r="AL4843" s="1"/>
    </row>
    <row r="4844" spans="36:38" ht="12" x14ac:dyDescent="0.2">
      <c r="AJ4844" s="1"/>
      <c r="AK4844" s="1"/>
      <c r="AL4844" s="1"/>
    </row>
    <row r="4845" spans="36:38" ht="12" x14ac:dyDescent="0.2">
      <c r="AJ4845" s="1"/>
      <c r="AK4845" s="1"/>
      <c r="AL4845" s="1"/>
    </row>
    <row r="4846" spans="36:38" ht="12" x14ac:dyDescent="0.2">
      <c r="AJ4846" s="1"/>
      <c r="AK4846" s="1"/>
      <c r="AL4846" s="1"/>
    </row>
    <row r="4847" spans="36:38" ht="12" x14ac:dyDescent="0.2">
      <c r="AJ4847" s="1"/>
      <c r="AK4847" s="1"/>
      <c r="AL4847" s="1"/>
    </row>
    <row r="4848" spans="36:38" ht="12" x14ac:dyDescent="0.2">
      <c r="AJ4848" s="1"/>
      <c r="AK4848" s="1"/>
      <c r="AL4848" s="1"/>
    </row>
    <row r="4849" spans="36:38" ht="12" x14ac:dyDescent="0.2">
      <c r="AJ4849" s="1"/>
      <c r="AK4849" s="1"/>
      <c r="AL4849" s="1"/>
    </row>
    <row r="4850" spans="36:38" ht="12" x14ac:dyDescent="0.2">
      <c r="AJ4850" s="1"/>
      <c r="AK4850" s="1"/>
      <c r="AL4850" s="1"/>
    </row>
    <row r="4851" spans="36:38" ht="12" x14ac:dyDescent="0.2">
      <c r="AJ4851" s="1"/>
      <c r="AK4851" s="1"/>
      <c r="AL4851" s="1"/>
    </row>
    <row r="4852" spans="36:38" ht="12" x14ac:dyDescent="0.2">
      <c r="AJ4852" s="1"/>
      <c r="AK4852" s="1"/>
      <c r="AL4852" s="1"/>
    </row>
    <row r="4853" spans="36:38" ht="12" x14ac:dyDescent="0.2">
      <c r="AJ4853" s="1"/>
      <c r="AK4853" s="1"/>
      <c r="AL4853" s="1"/>
    </row>
    <row r="4854" spans="36:38" ht="12" x14ac:dyDescent="0.2">
      <c r="AJ4854" s="1"/>
      <c r="AK4854" s="1"/>
      <c r="AL4854" s="1"/>
    </row>
    <row r="4855" spans="36:38" ht="12" x14ac:dyDescent="0.2">
      <c r="AJ4855" s="1"/>
      <c r="AK4855" s="1"/>
      <c r="AL4855" s="1"/>
    </row>
    <row r="4856" spans="36:38" ht="12" x14ac:dyDescent="0.2">
      <c r="AJ4856" s="1"/>
      <c r="AK4856" s="1"/>
      <c r="AL4856" s="1"/>
    </row>
    <row r="4857" spans="36:38" ht="12" x14ac:dyDescent="0.2">
      <c r="AJ4857" s="1"/>
      <c r="AK4857" s="1"/>
      <c r="AL4857" s="1"/>
    </row>
    <row r="4858" spans="36:38" ht="12" x14ac:dyDescent="0.2">
      <c r="AJ4858" s="1"/>
      <c r="AK4858" s="1"/>
      <c r="AL4858" s="1"/>
    </row>
    <row r="4859" spans="36:38" ht="12" x14ac:dyDescent="0.2">
      <c r="AJ4859" s="1"/>
      <c r="AK4859" s="1"/>
      <c r="AL4859" s="1"/>
    </row>
    <row r="4860" spans="36:38" ht="12" x14ac:dyDescent="0.2">
      <c r="AJ4860" s="1"/>
      <c r="AK4860" s="1"/>
      <c r="AL4860" s="1"/>
    </row>
    <row r="4861" spans="36:38" ht="12" x14ac:dyDescent="0.2">
      <c r="AJ4861" s="1"/>
      <c r="AK4861" s="1"/>
      <c r="AL4861" s="1"/>
    </row>
    <row r="4862" spans="36:38" ht="12" x14ac:dyDescent="0.2">
      <c r="AJ4862" s="1"/>
      <c r="AK4862" s="1"/>
      <c r="AL4862" s="1"/>
    </row>
    <row r="4863" spans="36:38" ht="12" x14ac:dyDescent="0.2">
      <c r="AJ4863" s="1"/>
      <c r="AK4863" s="1"/>
      <c r="AL4863" s="1"/>
    </row>
    <row r="4864" spans="36:38" ht="12" x14ac:dyDescent="0.2">
      <c r="AJ4864" s="1"/>
      <c r="AK4864" s="1"/>
      <c r="AL4864" s="1"/>
    </row>
    <row r="4865" spans="36:38" ht="12" x14ac:dyDescent="0.2">
      <c r="AJ4865" s="1"/>
      <c r="AK4865" s="1"/>
      <c r="AL4865" s="1"/>
    </row>
    <row r="4866" spans="36:38" ht="12" x14ac:dyDescent="0.2">
      <c r="AJ4866" s="1"/>
      <c r="AK4866" s="1"/>
      <c r="AL4866" s="1"/>
    </row>
    <row r="4867" spans="36:38" ht="12" x14ac:dyDescent="0.2">
      <c r="AJ4867" s="1"/>
      <c r="AK4867" s="1"/>
      <c r="AL4867" s="1"/>
    </row>
    <row r="4868" spans="36:38" ht="12" x14ac:dyDescent="0.2">
      <c r="AJ4868" s="1"/>
      <c r="AK4868" s="1"/>
      <c r="AL4868" s="1"/>
    </row>
    <row r="4869" spans="36:38" ht="12" x14ac:dyDescent="0.2">
      <c r="AJ4869" s="1"/>
      <c r="AK4869" s="1"/>
      <c r="AL4869" s="1"/>
    </row>
    <row r="4870" spans="36:38" ht="12" x14ac:dyDescent="0.2">
      <c r="AJ4870" s="1"/>
      <c r="AK4870" s="1"/>
      <c r="AL4870" s="1"/>
    </row>
    <row r="4871" spans="36:38" ht="12" x14ac:dyDescent="0.2">
      <c r="AJ4871" s="1"/>
      <c r="AK4871" s="1"/>
      <c r="AL4871" s="1"/>
    </row>
    <row r="4872" spans="36:38" ht="12" x14ac:dyDescent="0.2">
      <c r="AJ4872" s="1"/>
      <c r="AK4872" s="1"/>
      <c r="AL4872" s="1"/>
    </row>
    <row r="4873" spans="36:38" ht="12" x14ac:dyDescent="0.2">
      <c r="AJ4873" s="1"/>
      <c r="AK4873" s="1"/>
      <c r="AL4873" s="1"/>
    </row>
    <row r="4874" spans="36:38" ht="12" x14ac:dyDescent="0.2">
      <c r="AJ4874" s="1"/>
      <c r="AK4874" s="1"/>
      <c r="AL4874" s="1"/>
    </row>
    <row r="4875" spans="36:38" ht="12" x14ac:dyDescent="0.2">
      <c r="AJ4875" s="1"/>
      <c r="AK4875" s="1"/>
      <c r="AL4875" s="1"/>
    </row>
    <row r="4876" spans="36:38" ht="12" x14ac:dyDescent="0.2">
      <c r="AJ4876" s="1"/>
      <c r="AK4876" s="1"/>
      <c r="AL4876" s="1"/>
    </row>
    <row r="4877" spans="36:38" ht="12" x14ac:dyDescent="0.2">
      <c r="AJ4877" s="1"/>
      <c r="AK4877" s="1"/>
      <c r="AL4877" s="1"/>
    </row>
    <row r="4878" spans="36:38" ht="12" x14ac:dyDescent="0.2">
      <c r="AJ4878" s="1"/>
      <c r="AK4878" s="1"/>
      <c r="AL4878" s="1"/>
    </row>
    <row r="4879" spans="36:38" ht="12" x14ac:dyDescent="0.2">
      <c r="AJ4879" s="1"/>
      <c r="AK4879" s="1"/>
      <c r="AL4879" s="1"/>
    </row>
    <row r="4880" spans="36:38" ht="12" x14ac:dyDescent="0.2">
      <c r="AJ4880" s="1"/>
      <c r="AK4880" s="1"/>
      <c r="AL4880" s="1"/>
    </row>
    <row r="4881" spans="36:38" ht="12" x14ac:dyDescent="0.2">
      <c r="AJ4881" s="1"/>
      <c r="AK4881" s="1"/>
      <c r="AL4881" s="1"/>
    </row>
    <row r="4882" spans="36:38" ht="12" x14ac:dyDescent="0.2">
      <c r="AJ4882" s="1"/>
      <c r="AK4882" s="1"/>
      <c r="AL4882" s="1"/>
    </row>
    <row r="4883" spans="36:38" ht="12" x14ac:dyDescent="0.2">
      <c r="AJ4883" s="1"/>
      <c r="AK4883" s="1"/>
      <c r="AL4883" s="1"/>
    </row>
    <row r="4884" spans="36:38" ht="12" x14ac:dyDescent="0.2">
      <c r="AJ4884" s="1"/>
      <c r="AK4884" s="1"/>
      <c r="AL4884" s="1"/>
    </row>
    <row r="4885" spans="36:38" ht="12" x14ac:dyDescent="0.2">
      <c r="AJ4885" s="1"/>
      <c r="AK4885" s="1"/>
      <c r="AL4885" s="1"/>
    </row>
    <row r="4886" spans="36:38" ht="12" x14ac:dyDescent="0.2">
      <c r="AJ4886" s="1"/>
      <c r="AK4886" s="1"/>
      <c r="AL4886" s="1"/>
    </row>
    <row r="4887" spans="36:38" ht="12" x14ac:dyDescent="0.2">
      <c r="AJ4887" s="1"/>
      <c r="AK4887" s="1"/>
      <c r="AL4887" s="1"/>
    </row>
    <row r="4888" spans="36:38" ht="12" x14ac:dyDescent="0.2">
      <c r="AJ4888" s="1"/>
      <c r="AK4888" s="1"/>
      <c r="AL4888" s="1"/>
    </row>
    <row r="4889" spans="36:38" ht="12" x14ac:dyDescent="0.2">
      <c r="AJ4889" s="1"/>
      <c r="AK4889" s="1"/>
      <c r="AL4889" s="1"/>
    </row>
    <row r="4890" spans="36:38" ht="12" x14ac:dyDescent="0.2">
      <c r="AJ4890" s="1"/>
      <c r="AK4890" s="1"/>
      <c r="AL4890" s="1"/>
    </row>
    <row r="4891" spans="36:38" ht="12" x14ac:dyDescent="0.2">
      <c r="AJ4891" s="1"/>
      <c r="AK4891" s="1"/>
      <c r="AL4891" s="1"/>
    </row>
    <row r="4892" spans="36:38" ht="12" x14ac:dyDescent="0.2">
      <c r="AJ4892" s="1"/>
      <c r="AK4892" s="1"/>
      <c r="AL4892" s="1"/>
    </row>
    <row r="4893" spans="36:38" ht="12" x14ac:dyDescent="0.2">
      <c r="AJ4893" s="1"/>
      <c r="AK4893" s="1"/>
      <c r="AL4893" s="1"/>
    </row>
    <row r="4894" spans="36:38" ht="12" x14ac:dyDescent="0.2">
      <c r="AJ4894" s="1"/>
      <c r="AK4894" s="1"/>
      <c r="AL4894" s="1"/>
    </row>
    <row r="4895" spans="36:38" ht="12" x14ac:dyDescent="0.2">
      <c r="AJ4895" s="1"/>
      <c r="AK4895" s="1"/>
      <c r="AL4895" s="1"/>
    </row>
    <row r="4896" spans="36:38" ht="12" x14ac:dyDescent="0.2">
      <c r="AJ4896" s="1"/>
      <c r="AK4896" s="1"/>
      <c r="AL4896" s="1"/>
    </row>
    <row r="4897" spans="36:38" ht="12" x14ac:dyDescent="0.2">
      <c r="AJ4897" s="1"/>
      <c r="AK4897" s="1"/>
      <c r="AL4897" s="1"/>
    </row>
    <row r="4898" spans="36:38" ht="12" x14ac:dyDescent="0.2">
      <c r="AJ4898" s="1"/>
      <c r="AK4898" s="1"/>
      <c r="AL4898" s="1"/>
    </row>
    <row r="4899" spans="36:38" ht="12" x14ac:dyDescent="0.2">
      <c r="AJ4899" s="1"/>
      <c r="AK4899" s="1"/>
      <c r="AL4899" s="1"/>
    </row>
    <row r="4900" spans="36:38" ht="12" x14ac:dyDescent="0.2">
      <c r="AJ4900" s="1"/>
      <c r="AK4900" s="1"/>
      <c r="AL4900" s="1"/>
    </row>
    <row r="4901" spans="36:38" ht="12" x14ac:dyDescent="0.2">
      <c r="AJ4901" s="1"/>
      <c r="AK4901" s="1"/>
      <c r="AL4901" s="1"/>
    </row>
    <row r="4902" spans="36:38" ht="12" x14ac:dyDescent="0.2">
      <c r="AJ4902" s="1"/>
      <c r="AK4902" s="1"/>
      <c r="AL4902" s="1"/>
    </row>
    <row r="4903" spans="36:38" ht="12" x14ac:dyDescent="0.2">
      <c r="AJ4903" s="1"/>
      <c r="AK4903" s="1"/>
      <c r="AL4903" s="1"/>
    </row>
    <row r="4904" spans="36:38" ht="12" x14ac:dyDescent="0.2">
      <c r="AJ4904" s="1"/>
      <c r="AK4904" s="1"/>
      <c r="AL4904" s="1"/>
    </row>
    <row r="4905" spans="36:38" ht="12" x14ac:dyDescent="0.2">
      <c r="AJ4905" s="1"/>
      <c r="AK4905" s="1"/>
      <c r="AL4905" s="1"/>
    </row>
    <row r="4906" spans="36:38" ht="12" x14ac:dyDescent="0.2">
      <c r="AJ4906" s="1"/>
      <c r="AK4906" s="1"/>
      <c r="AL4906" s="1"/>
    </row>
    <row r="4907" spans="36:38" ht="12" x14ac:dyDescent="0.2">
      <c r="AJ4907" s="1"/>
      <c r="AK4907" s="1"/>
      <c r="AL4907" s="1"/>
    </row>
    <row r="4908" spans="36:38" ht="12" x14ac:dyDescent="0.2">
      <c r="AJ4908" s="1"/>
      <c r="AK4908" s="1"/>
      <c r="AL4908" s="1"/>
    </row>
    <row r="4909" spans="36:38" ht="12" x14ac:dyDescent="0.2">
      <c r="AJ4909" s="1"/>
      <c r="AK4909" s="1"/>
      <c r="AL4909" s="1"/>
    </row>
    <row r="4910" spans="36:38" ht="12" x14ac:dyDescent="0.2">
      <c r="AJ4910" s="1"/>
      <c r="AK4910" s="1"/>
      <c r="AL4910" s="1"/>
    </row>
    <row r="4911" spans="36:38" ht="12" x14ac:dyDescent="0.2">
      <c r="AJ4911" s="1"/>
      <c r="AK4911" s="1"/>
      <c r="AL4911" s="1"/>
    </row>
    <row r="4912" spans="36:38" ht="12" x14ac:dyDescent="0.2">
      <c r="AJ4912" s="1"/>
      <c r="AK4912" s="1"/>
      <c r="AL4912" s="1"/>
    </row>
    <row r="4913" spans="36:38" ht="12" x14ac:dyDescent="0.2">
      <c r="AJ4913" s="1"/>
      <c r="AK4913" s="1"/>
      <c r="AL4913" s="1"/>
    </row>
    <row r="4914" spans="36:38" ht="12" x14ac:dyDescent="0.2">
      <c r="AJ4914" s="1"/>
      <c r="AK4914" s="1"/>
      <c r="AL4914" s="1"/>
    </row>
    <row r="4915" spans="36:38" ht="12" x14ac:dyDescent="0.2">
      <c r="AJ4915" s="1"/>
      <c r="AK4915" s="1"/>
      <c r="AL4915" s="1"/>
    </row>
    <row r="4916" spans="36:38" ht="12" x14ac:dyDescent="0.2">
      <c r="AJ4916" s="1"/>
      <c r="AK4916" s="1"/>
      <c r="AL4916" s="1"/>
    </row>
    <row r="4917" spans="36:38" ht="12" x14ac:dyDescent="0.2">
      <c r="AJ4917" s="1"/>
      <c r="AK4917" s="1"/>
      <c r="AL4917" s="1"/>
    </row>
    <row r="4918" spans="36:38" ht="12" x14ac:dyDescent="0.2">
      <c r="AJ4918" s="1"/>
      <c r="AK4918" s="1"/>
      <c r="AL4918" s="1"/>
    </row>
    <row r="4919" spans="36:38" ht="12" x14ac:dyDescent="0.2">
      <c r="AJ4919" s="1"/>
      <c r="AK4919" s="1"/>
      <c r="AL4919" s="1"/>
    </row>
    <row r="4920" spans="36:38" ht="12" x14ac:dyDescent="0.2">
      <c r="AJ4920" s="1"/>
      <c r="AK4920" s="1"/>
      <c r="AL4920" s="1"/>
    </row>
    <row r="4921" spans="36:38" ht="12" x14ac:dyDescent="0.2">
      <c r="AJ4921" s="1"/>
      <c r="AK4921" s="1"/>
      <c r="AL4921" s="1"/>
    </row>
    <row r="4922" spans="36:38" ht="12" x14ac:dyDescent="0.2">
      <c r="AJ4922" s="1"/>
      <c r="AK4922" s="1"/>
      <c r="AL4922" s="1"/>
    </row>
    <row r="4923" spans="36:38" ht="12" x14ac:dyDescent="0.2">
      <c r="AJ4923" s="1"/>
      <c r="AK4923" s="1"/>
      <c r="AL4923" s="1"/>
    </row>
    <row r="4924" spans="36:38" ht="12" x14ac:dyDescent="0.2">
      <c r="AJ4924" s="1"/>
      <c r="AK4924" s="1"/>
      <c r="AL4924" s="1"/>
    </row>
    <row r="4925" spans="36:38" ht="12" x14ac:dyDescent="0.2">
      <c r="AJ4925" s="1"/>
      <c r="AK4925" s="1"/>
      <c r="AL4925" s="1"/>
    </row>
    <row r="4926" spans="36:38" ht="12" x14ac:dyDescent="0.2">
      <c r="AJ4926" s="1"/>
      <c r="AK4926" s="1"/>
      <c r="AL4926" s="1"/>
    </row>
    <row r="4927" spans="36:38" ht="12" x14ac:dyDescent="0.2">
      <c r="AJ4927" s="1"/>
      <c r="AK4927" s="1"/>
      <c r="AL4927" s="1"/>
    </row>
    <row r="4928" spans="36:38" ht="12" x14ac:dyDescent="0.2">
      <c r="AJ4928" s="1"/>
      <c r="AK4928" s="1"/>
      <c r="AL4928" s="1"/>
    </row>
    <row r="4929" spans="36:38" ht="12" x14ac:dyDescent="0.2">
      <c r="AJ4929" s="1"/>
      <c r="AK4929" s="1"/>
      <c r="AL4929" s="1"/>
    </row>
    <row r="4930" spans="36:38" ht="12" x14ac:dyDescent="0.2">
      <c r="AJ4930" s="1"/>
      <c r="AK4930" s="1"/>
      <c r="AL4930" s="1"/>
    </row>
    <row r="4931" spans="36:38" ht="12" x14ac:dyDescent="0.2">
      <c r="AJ4931" s="1"/>
      <c r="AK4931" s="1"/>
      <c r="AL4931" s="1"/>
    </row>
    <row r="4932" spans="36:38" ht="12" x14ac:dyDescent="0.2">
      <c r="AJ4932" s="1"/>
      <c r="AK4932" s="1"/>
      <c r="AL4932" s="1"/>
    </row>
    <row r="4933" spans="36:38" ht="12" x14ac:dyDescent="0.2">
      <c r="AJ4933" s="1"/>
      <c r="AK4933" s="1"/>
      <c r="AL4933" s="1"/>
    </row>
    <row r="4934" spans="36:38" ht="12" x14ac:dyDescent="0.2">
      <c r="AJ4934" s="1"/>
      <c r="AK4934" s="1"/>
      <c r="AL4934" s="1"/>
    </row>
    <row r="4935" spans="36:38" ht="12" x14ac:dyDescent="0.2">
      <c r="AJ4935" s="1"/>
      <c r="AK4935" s="1"/>
      <c r="AL4935" s="1"/>
    </row>
    <row r="4936" spans="36:38" ht="12" x14ac:dyDescent="0.2">
      <c r="AJ4936" s="1"/>
      <c r="AK4936" s="1"/>
      <c r="AL4936" s="1"/>
    </row>
    <row r="4937" spans="36:38" ht="12" x14ac:dyDescent="0.2">
      <c r="AJ4937" s="1"/>
      <c r="AK4937" s="1"/>
      <c r="AL4937" s="1"/>
    </row>
    <row r="4938" spans="36:38" ht="12" x14ac:dyDescent="0.2">
      <c r="AJ4938" s="1"/>
      <c r="AK4938" s="1"/>
      <c r="AL4938" s="1"/>
    </row>
    <row r="4939" spans="36:38" ht="12" x14ac:dyDescent="0.2">
      <c r="AJ4939" s="1"/>
      <c r="AK4939" s="1"/>
      <c r="AL4939" s="1"/>
    </row>
    <row r="4940" spans="36:38" ht="12" x14ac:dyDescent="0.2">
      <c r="AJ4940" s="1"/>
      <c r="AK4940" s="1"/>
      <c r="AL4940" s="1"/>
    </row>
    <row r="4941" spans="36:38" ht="12" x14ac:dyDescent="0.2">
      <c r="AJ4941" s="1"/>
      <c r="AK4941" s="1"/>
      <c r="AL4941" s="1"/>
    </row>
    <row r="4942" spans="36:38" ht="12" x14ac:dyDescent="0.2">
      <c r="AJ4942" s="1"/>
      <c r="AK4942" s="1"/>
      <c r="AL4942" s="1"/>
    </row>
    <row r="4943" spans="36:38" ht="12" x14ac:dyDescent="0.2">
      <c r="AJ4943" s="1"/>
      <c r="AK4943" s="1"/>
      <c r="AL4943" s="1"/>
    </row>
    <row r="4944" spans="36:38" ht="12" x14ac:dyDescent="0.2">
      <c r="AJ4944" s="1"/>
      <c r="AK4944" s="1"/>
      <c r="AL4944" s="1"/>
    </row>
    <row r="4945" spans="36:38" ht="12" x14ac:dyDescent="0.2">
      <c r="AJ4945" s="1"/>
      <c r="AK4945" s="1"/>
      <c r="AL4945" s="1"/>
    </row>
    <row r="4946" spans="36:38" ht="12" x14ac:dyDescent="0.2">
      <c r="AJ4946" s="1"/>
      <c r="AK4946" s="1"/>
      <c r="AL4946" s="1"/>
    </row>
    <row r="4947" spans="36:38" ht="12" x14ac:dyDescent="0.2">
      <c r="AJ4947" s="1"/>
      <c r="AK4947" s="1"/>
      <c r="AL4947" s="1"/>
    </row>
    <row r="4948" spans="36:38" ht="12" x14ac:dyDescent="0.2">
      <c r="AJ4948" s="1"/>
      <c r="AK4948" s="1"/>
      <c r="AL4948" s="1"/>
    </row>
    <row r="4949" spans="36:38" ht="12" x14ac:dyDescent="0.2">
      <c r="AJ4949" s="1"/>
      <c r="AK4949" s="1"/>
      <c r="AL4949" s="1"/>
    </row>
    <row r="4950" spans="36:38" ht="12" x14ac:dyDescent="0.2">
      <c r="AJ4950" s="1"/>
      <c r="AK4950" s="1"/>
      <c r="AL4950" s="1"/>
    </row>
    <row r="4951" spans="36:38" ht="12" x14ac:dyDescent="0.2">
      <c r="AJ4951" s="1"/>
      <c r="AK4951" s="1"/>
      <c r="AL4951" s="1"/>
    </row>
    <row r="4952" spans="36:38" ht="12" x14ac:dyDescent="0.2">
      <c r="AJ4952" s="1"/>
      <c r="AK4952" s="1"/>
      <c r="AL4952" s="1"/>
    </row>
    <row r="4953" spans="36:38" ht="12" x14ac:dyDescent="0.2">
      <c r="AJ4953" s="1"/>
      <c r="AK4953" s="1"/>
      <c r="AL4953" s="1"/>
    </row>
    <row r="4954" spans="36:38" ht="12" x14ac:dyDescent="0.2">
      <c r="AJ4954" s="1"/>
      <c r="AK4954" s="1"/>
      <c r="AL4954" s="1"/>
    </row>
    <row r="4955" spans="36:38" ht="12" x14ac:dyDescent="0.2">
      <c r="AJ4955" s="1"/>
      <c r="AK4955" s="1"/>
      <c r="AL4955" s="1"/>
    </row>
    <row r="4956" spans="36:38" ht="12" x14ac:dyDescent="0.2">
      <c r="AJ4956" s="1"/>
      <c r="AK4956" s="1"/>
      <c r="AL4956" s="1"/>
    </row>
    <row r="4957" spans="36:38" ht="12" x14ac:dyDescent="0.2">
      <c r="AJ4957" s="1"/>
      <c r="AK4957" s="1"/>
      <c r="AL4957" s="1"/>
    </row>
    <row r="4958" spans="36:38" ht="12" x14ac:dyDescent="0.2">
      <c r="AJ4958" s="1"/>
      <c r="AK4958" s="1"/>
      <c r="AL4958" s="1"/>
    </row>
    <row r="4959" spans="36:38" ht="12" x14ac:dyDescent="0.2">
      <c r="AJ4959" s="1"/>
      <c r="AK4959" s="1"/>
      <c r="AL4959" s="1"/>
    </row>
    <row r="4960" spans="36:38" ht="12" x14ac:dyDescent="0.2">
      <c r="AJ4960" s="1"/>
      <c r="AK4960" s="1"/>
      <c r="AL4960" s="1"/>
    </row>
    <row r="4961" spans="36:38" ht="12" x14ac:dyDescent="0.2">
      <c r="AJ4961" s="1"/>
      <c r="AK4961" s="1"/>
      <c r="AL4961" s="1"/>
    </row>
    <row r="4962" spans="36:38" ht="12" x14ac:dyDescent="0.2">
      <c r="AJ4962" s="1"/>
      <c r="AK4962" s="1"/>
      <c r="AL4962" s="1"/>
    </row>
    <row r="4963" spans="36:38" ht="12" x14ac:dyDescent="0.2">
      <c r="AJ4963" s="1"/>
      <c r="AK4963" s="1"/>
      <c r="AL4963" s="1"/>
    </row>
    <row r="4964" spans="36:38" ht="12" x14ac:dyDescent="0.2">
      <c r="AJ4964" s="1"/>
      <c r="AK4964" s="1"/>
      <c r="AL4964" s="1"/>
    </row>
    <row r="4965" spans="36:38" ht="12" x14ac:dyDescent="0.2">
      <c r="AJ4965" s="1"/>
      <c r="AK4965" s="1"/>
      <c r="AL4965" s="1"/>
    </row>
    <row r="4966" spans="36:38" ht="12" x14ac:dyDescent="0.2">
      <c r="AJ4966" s="1"/>
      <c r="AK4966" s="1"/>
      <c r="AL4966" s="1"/>
    </row>
    <row r="4967" spans="36:38" ht="12" x14ac:dyDescent="0.2">
      <c r="AJ4967" s="1"/>
      <c r="AK4967" s="1"/>
      <c r="AL4967" s="1"/>
    </row>
    <row r="4968" spans="36:38" ht="12" x14ac:dyDescent="0.2">
      <c r="AJ4968" s="1"/>
      <c r="AK4968" s="1"/>
      <c r="AL4968" s="1"/>
    </row>
    <row r="4969" spans="36:38" ht="12" x14ac:dyDescent="0.2">
      <c r="AJ4969" s="1"/>
      <c r="AK4969" s="1"/>
      <c r="AL4969" s="1"/>
    </row>
    <row r="4970" spans="36:38" ht="12" x14ac:dyDescent="0.2">
      <c r="AJ4970" s="1"/>
      <c r="AK4970" s="1"/>
      <c r="AL4970" s="1"/>
    </row>
    <row r="4971" spans="36:38" ht="12" x14ac:dyDescent="0.2">
      <c r="AJ4971" s="1"/>
      <c r="AK4971" s="1"/>
      <c r="AL4971" s="1"/>
    </row>
    <row r="4972" spans="36:38" ht="12" x14ac:dyDescent="0.2">
      <c r="AJ4972" s="1"/>
      <c r="AK4972" s="1"/>
      <c r="AL4972" s="1"/>
    </row>
    <row r="4973" spans="36:38" ht="12" x14ac:dyDescent="0.2">
      <c r="AJ4973" s="1"/>
      <c r="AK4973" s="1"/>
      <c r="AL4973" s="1"/>
    </row>
    <row r="4974" spans="36:38" ht="12" x14ac:dyDescent="0.2">
      <c r="AJ4974" s="1"/>
      <c r="AK4974" s="1"/>
      <c r="AL4974" s="1"/>
    </row>
    <row r="4975" spans="36:38" ht="12" x14ac:dyDescent="0.2">
      <c r="AJ4975" s="1"/>
      <c r="AK4975" s="1"/>
      <c r="AL4975" s="1"/>
    </row>
    <row r="4976" spans="36:38" ht="12" x14ac:dyDescent="0.2">
      <c r="AJ4976" s="1"/>
      <c r="AK4976" s="1"/>
      <c r="AL4976" s="1"/>
    </row>
    <row r="4977" spans="36:38" ht="12" x14ac:dyDescent="0.2">
      <c r="AJ4977" s="1"/>
      <c r="AK4977" s="1"/>
      <c r="AL4977" s="1"/>
    </row>
    <row r="4978" spans="36:38" ht="12" x14ac:dyDescent="0.2">
      <c r="AJ4978" s="1"/>
      <c r="AK4978" s="1"/>
      <c r="AL4978" s="1"/>
    </row>
    <row r="4979" spans="36:38" ht="12" x14ac:dyDescent="0.2">
      <c r="AJ4979" s="1"/>
      <c r="AK4979" s="1"/>
      <c r="AL4979" s="1"/>
    </row>
    <row r="4980" spans="36:38" ht="12" x14ac:dyDescent="0.2">
      <c r="AJ4980" s="1"/>
      <c r="AK4980" s="1"/>
      <c r="AL4980" s="1"/>
    </row>
    <row r="4981" spans="36:38" ht="12" x14ac:dyDescent="0.2">
      <c r="AJ4981" s="1"/>
      <c r="AK4981" s="1"/>
      <c r="AL4981" s="1"/>
    </row>
    <row r="4982" spans="36:38" ht="12" x14ac:dyDescent="0.2">
      <c r="AJ4982" s="1"/>
      <c r="AK4982" s="1"/>
      <c r="AL4982" s="1"/>
    </row>
    <row r="4983" spans="36:38" ht="12" x14ac:dyDescent="0.2">
      <c r="AJ4983" s="1"/>
      <c r="AK4983" s="1"/>
      <c r="AL4983" s="1"/>
    </row>
    <row r="4984" spans="36:38" ht="12" x14ac:dyDescent="0.2">
      <c r="AJ4984" s="1"/>
      <c r="AK4984" s="1"/>
      <c r="AL4984" s="1"/>
    </row>
    <row r="4985" spans="36:38" ht="12" x14ac:dyDescent="0.2">
      <c r="AJ4985" s="1"/>
      <c r="AK4985" s="1"/>
      <c r="AL4985" s="1"/>
    </row>
    <row r="4986" spans="36:38" ht="12" x14ac:dyDescent="0.2">
      <c r="AJ4986" s="1"/>
      <c r="AK4986" s="1"/>
      <c r="AL4986" s="1"/>
    </row>
    <row r="4987" spans="36:38" ht="12" x14ac:dyDescent="0.2">
      <c r="AJ4987" s="1"/>
      <c r="AK4987" s="1"/>
      <c r="AL4987" s="1"/>
    </row>
    <row r="4988" spans="36:38" ht="12" x14ac:dyDescent="0.2">
      <c r="AJ4988" s="1"/>
      <c r="AK4988" s="1"/>
      <c r="AL4988" s="1"/>
    </row>
    <row r="4989" spans="36:38" ht="12" x14ac:dyDescent="0.2">
      <c r="AJ4989" s="1"/>
      <c r="AK4989" s="1"/>
      <c r="AL4989" s="1"/>
    </row>
    <row r="4990" spans="36:38" ht="12" x14ac:dyDescent="0.2">
      <c r="AJ4990" s="1"/>
      <c r="AK4990" s="1"/>
      <c r="AL4990" s="1"/>
    </row>
    <row r="4991" spans="36:38" ht="12" x14ac:dyDescent="0.2">
      <c r="AJ4991" s="1"/>
      <c r="AK4991" s="1"/>
      <c r="AL4991" s="1"/>
    </row>
    <row r="4992" spans="36:38" ht="12" x14ac:dyDescent="0.2">
      <c r="AJ4992" s="1"/>
      <c r="AK4992" s="1"/>
      <c r="AL4992" s="1"/>
    </row>
    <row r="4993" spans="36:38" ht="12" x14ac:dyDescent="0.2">
      <c r="AJ4993" s="1"/>
      <c r="AK4993" s="1"/>
      <c r="AL4993" s="1"/>
    </row>
    <row r="4994" spans="36:38" ht="12" x14ac:dyDescent="0.2">
      <c r="AJ4994" s="1"/>
      <c r="AK4994" s="1"/>
      <c r="AL4994" s="1"/>
    </row>
    <row r="4995" spans="36:38" ht="12" x14ac:dyDescent="0.2">
      <c r="AJ4995" s="1"/>
      <c r="AK4995" s="1"/>
      <c r="AL4995" s="1"/>
    </row>
    <row r="4996" spans="36:38" ht="12" x14ac:dyDescent="0.2">
      <c r="AJ4996" s="1"/>
      <c r="AK4996" s="1"/>
      <c r="AL4996" s="1"/>
    </row>
    <row r="4997" spans="36:38" ht="12" x14ac:dyDescent="0.2">
      <c r="AJ4997" s="1"/>
      <c r="AK4997" s="1"/>
      <c r="AL4997" s="1"/>
    </row>
    <row r="4998" spans="36:38" ht="12" x14ac:dyDescent="0.2">
      <c r="AJ4998" s="1"/>
      <c r="AK4998" s="1"/>
      <c r="AL4998" s="1"/>
    </row>
    <row r="4999" spans="36:38" ht="12" x14ac:dyDescent="0.2">
      <c r="AJ4999" s="1"/>
      <c r="AK4999" s="1"/>
      <c r="AL4999" s="1"/>
    </row>
    <row r="5000" spans="36:38" ht="12" x14ac:dyDescent="0.2">
      <c r="AJ5000" s="1"/>
      <c r="AK5000" s="1"/>
      <c r="AL5000" s="1"/>
    </row>
    <row r="5001" spans="36:38" ht="12" x14ac:dyDescent="0.2">
      <c r="AJ5001" s="1"/>
      <c r="AK5001" s="1"/>
      <c r="AL5001" s="1"/>
    </row>
    <row r="5002" spans="36:38" ht="12" x14ac:dyDescent="0.2">
      <c r="AJ5002" s="1"/>
      <c r="AK5002" s="1"/>
      <c r="AL5002" s="1"/>
    </row>
    <row r="5003" spans="36:38" ht="12" x14ac:dyDescent="0.2">
      <c r="AJ5003" s="1"/>
      <c r="AK5003" s="1"/>
      <c r="AL5003" s="1"/>
    </row>
    <row r="5004" spans="36:38" ht="12" x14ac:dyDescent="0.2">
      <c r="AJ5004" s="1"/>
      <c r="AK5004" s="1"/>
      <c r="AL5004" s="1"/>
    </row>
    <row r="5005" spans="36:38" ht="12" x14ac:dyDescent="0.2">
      <c r="AJ5005" s="1"/>
      <c r="AK5005" s="1"/>
      <c r="AL5005" s="1"/>
    </row>
    <row r="5006" spans="36:38" ht="12" x14ac:dyDescent="0.2">
      <c r="AJ5006" s="1"/>
      <c r="AK5006" s="1"/>
      <c r="AL5006" s="1"/>
    </row>
    <row r="5007" spans="36:38" ht="12" x14ac:dyDescent="0.2">
      <c r="AJ5007" s="1"/>
      <c r="AK5007" s="1"/>
      <c r="AL5007" s="1"/>
    </row>
    <row r="5008" spans="36:38" ht="12" x14ac:dyDescent="0.2">
      <c r="AJ5008" s="1"/>
      <c r="AK5008" s="1"/>
      <c r="AL5008" s="1"/>
    </row>
    <row r="5009" spans="36:38" ht="12" x14ac:dyDescent="0.2">
      <c r="AJ5009" s="1"/>
      <c r="AK5009" s="1"/>
      <c r="AL5009" s="1"/>
    </row>
    <row r="5010" spans="36:38" ht="12" x14ac:dyDescent="0.2">
      <c r="AJ5010" s="1"/>
      <c r="AK5010" s="1"/>
      <c r="AL5010" s="1"/>
    </row>
    <row r="5011" spans="36:38" ht="12" x14ac:dyDescent="0.2">
      <c r="AJ5011" s="1"/>
      <c r="AK5011" s="1"/>
      <c r="AL5011" s="1"/>
    </row>
    <row r="5012" spans="36:38" ht="12" x14ac:dyDescent="0.2">
      <c r="AJ5012" s="1"/>
      <c r="AK5012" s="1"/>
      <c r="AL5012" s="1"/>
    </row>
    <row r="5013" spans="36:38" ht="12" x14ac:dyDescent="0.2">
      <c r="AJ5013" s="1"/>
      <c r="AK5013" s="1"/>
      <c r="AL5013" s="1"/>
    </row>
    <row r="5014" spans="36:38" ht="12" x14ac:dyDescent="0.2">
      <c r="AJ5014" s="1"/>
      <c r="AK5014" s="1"/>
      <c r="AL5014" s="1"/>
    </row>
    <row r="5015" spans="36:38" ht="12" x14ac:dyDescent="0.2">
      <c r="AJ5015" s="1"/>
      <c r="AK5015" s="1"/>
      <c r="AL5015" s="1"/>
    </row>
    <row r="5016" spans="36:38" ht="12" x14ac:dyDescent="0.2">
      <c r="AJ5016" s="1"/>
      <c r="AK5016" s="1"/>
      <c r="AL5016" s="1"/>
    </row>
    <row r="5017" spans="36:38" ht="12" x14ac:dyDescent="0.2">
      <c r="AJ5017" s="1"/>
      <c r="AK5017" s="1"/>
      <c r="AL5017" s="1"/>
    </row>
    <row r="5018" spans="36:38" ht="12" x14ac:dyDescent="0.2">
      <c r="AJ5018" s="1"/>
      <c r="AK5018" s="1"/>
      <c r="AL5018" s="1"/>
    </row>
    <row r="5019" spans="36:38" ht="12" x14ac:dyDescent="0.2">
      <c r="AJ5019" s="1"/>
      <c r="AK5019" s="1"/>
      <c r="AL5019" s="1"/>
    </row>
    <row r="5020" spans="36:38" ht="12" x14ac:dyDescent="0.2">
      <c r="AJ5020" s="1"/>
      <c r="AK5020" s="1"/>
      <c r="AL5020" s="1"/>
    </row>
    <row r="5021" spans="36:38" ht="12" x14ac:dyDescent="0.2">
      <c r="AJ5021" s="1"/>
      <c r="AK5021" s="1"/>
      <c r="AL5021" s="1"/>
    </row>
    <row r="5022" spans="36:38" ht="12" x14ac:dyDescent="0.2">
      <c r="AJ5022" s="1"/>
      <c r="AK5022" s="1"/>
      <c r="AL5022" s="1"/>
    </row>
    <row r="5023" spans="36:38" ht="12" x14ac:dyDescent="0.2">
      <c r="AJ5023" s="1"/>
      <c r="AK5023" s="1"/>
      <c r="AL5023" s="1"/>
    </row>
    <row r="5024" spans="36:38" ht="12" x14ac:dyDescent="0.2">
      <c r="AJ5024" s="1"/>
      <c r="AK5024" s="1"/>
      <c r="AL5024" s="1"/>
    </row>
    <row r="5025" spans="36:38" ht="12" x14ac:dyDescent="0.2">
      <c r="AJ5025" s="1"/>
      <c r="AK5025" s="1"/>
      <c r="AL5025" s="1"/>
    </row>
    <row r="5026" spans="36:38" ht="12" x14ac:dyDescent="0.2">
      <c r="AJ5026" s="1"/>
      <c r="AK5026" s="1"/>
      <c r="AL5026" s="1"/>
    </row>
    <row r="5027" spans="36:38" ht="12" x14ac:dyDescent="0.2">
      <c r="AJ5027" s="1"/>
      <c r="AK5027" s="1"/>
      <c r="AL5027" s="1"/>
    </row>
    <row r="5028" spans="36:38" ht="12" x14ac:dyDescent="0.2">
      <c r="AJ5028" s="1"/>
      <c r="AK5028" s="1"/>
      <c r="AL5028" s="1"/>
    </row>
    <row r="5029" spans="36:38" ht="12" x14ac:dyDescent="0.2">
      <c r="AJ5029" s="1"/>
      <c r="AK5029" s="1"/>
      <c r="AL5029" s="1"/>
    </row>
    <row r="5030" spans="36:38" ht="12" x14ac:dyDescent="0.2">
      <c r="AJ5030" s="1"/>
      <c r="AK5030" s="1"/>
      <c r="AL5030" s="1"/>
    </row>
    <row r="5031" spans="36:38" ht="12" x14ac:dyDescent="0.2">
      <c r="AJ5031" s="1"/>
      <c r="AK5031" s="1"/>
      <c r="AL5031" s="1"/>
    </row>
    <row r="5032" spans="36:38" ht="12" x14ac:dyDescent="0.2">
      <c r="AJ5032" s="1"/>
      <c r="AK5032" s="1"/>
      <c r="AL5032" s="1"/>
    </row>
    <row r="5033" spans="36:38" ht="12" x14ac:dyDescent="0.2">
      <c r="AJ5033" s="1"/>
      <c r="AK5033" s="1"/>
      <c r="AL5033" s="1"/>
    </row>
    <row r="5034" spans="36:38" ht="12" x14ac:dyDescent="0.2">
      <c r="AJ5034" s="1"/>
      <c r="AK5034" s="1"/>
      <c r="AL5034" s="1"/>
    </row>
    <row r="5035" spans="36:38" ht="12" x14ac:dyDescent="0.2">
      <c r="AJ5035" s="1"/>
      <c r="AK5035" s="1"/>
      <c r="AL5035" s="1"/>
    </row>
    <row r="5036" spans="36:38" ht="12" x14ac:dyDescent="0.2">
      <c r="AJ5036" s="1"/>
      <c r="AK5036" s="1"/>
      <c r="AL5036" s="1"/>
    </row>
    <row r="5037" spans="36:38" ht="12" x14ac:dyDescent="0.2">
      <c r="AJ5037" s="1"/>
      <c r="AK5037" s="1"/>
      <c r="AL5037" s="1"/>
    </row>
    <row r="5038" spans="36:38" ht="12" x14ac:dyDescent="0.2">
      <c r="AJ5038" s="1"/>
      <c r="AK5038" s="1"/>
      <c r="AL5038" s="1"/>
    </row>
    <row r="5039" spans="36:38" ht="12" x14ac:dyDescent="0.2">
      <c r="AJ5039" s="1"/>
      <c r="AK5039" s="1"/>
      <c r="AL5039" s="1"/>
    </row>
    <row r="5040" spans="36:38" ht="12" x14ac:dyDescent="0.2">
      <c r="AJ5040" s="1"/>
      <c r="AK5040" s="1"/>
      <c r="AL5040" s="1"/>
    </row>
    <row r="5041" spans="36:38" ht="12" x14ac:dyDescent="0.2">
      <c r="AJ5041" s="1"/>
      <c r="AK5041" s="1"/>
      <c r="AL5041" s="1"/>
    </row>
    <row r="5042" spans="36:38" ht="12" x14ac:dyDescent="0.2">
      <c r="AJ5042" s="1"/>
      <c r="AK5042" s="1"/>
      <c r="AL5042" s="1"/>
    </row>
    <row r="5043" spans="36:38" ht="12" x14ac:dyDescent="0.2">
      <c r="AJ5043" s="1"/>
      <c r="AK5043" s="1"/>
      <c r="AL5043" s="1"/>
    </row>
    <row r="5044" spans="36:38" ht="12" x14ac:dyDescent="0.2">
      <c r="AJ5044" s="1"/>
      <c r="AK5044" s="1"/>
      <c r="AL5044" s="1"/>
    </row>
    <row r="5045" spans="36:38" ht="12" x14ac:dyDescent="0.2">
      <c r="AJ5045" s="1"/>
      <c r="AK5045" s="1"/>
      <c r="AL5045" s="1"/>
    </row>
    <row r="5046" spans="36:38" ht="12" x14ac:dyDescent="0.2">
      <c r="AJ5046" s="1"/>
      <c r="AK5046" s="1"/>
      <c r="AL5046" s="1"/>
    </row>
    <row r="5047" spans="36:38" ht="12" x14ac:dyDescent="0.2">
      <c r="AJ5047" s="1"/>
      <c r="AK5047" s="1"/>
      <c r="AL5047" s="1"/>
    </row>
    <row r="5048" spans="36:38" ht="12" x14ac:dyDescent="0.2">
      <c r="AJ5048" s="1"/>
      <c r="AK5048" s="1"/>
      <c r="AL5048" s="1"/>
    </row>
    <row r="5049" spans="36:38" ht="12" x14ac:dyDescent="0.2">
      <c r="AJ5049" s="1"/>
      <c r="AK5049" s="1"/>
      <c r="AL5049" s="1"/>
    </row>
    <row r="5050" spans="36:38" ht="12" x14ac:dyDescent="0.2">
      <c r="AJ5050" s="1"/>
      <c r="AK5050" s="1"/>
      <c r="AL5050" s="1"/>
    </row>
    <row r="5051" spans="36:38" ht="12" x14ac:dyDescent="0.2">
      <c r="AJ5051" s="1"/>
      <c r="AK5051" s="1"/>
      <c r="AL5051" s="1"/>
    </row>
    <row r="5052" spans="36:38" ht="12" x14ac:dyDescent="0.2">
      <c r="AJ5052" s="1"/>
      <c r="AK5052" s="1"/>
      <c r="AL5052" s="1"/>
    </row>
    <row r="5053" spans="36:38" ht="12" x14ac:dyDescent="0.2">
      <c r="AJ5053" s="1"/>
      <c r="AK5053" s="1"/>
      <c r="AL5053" s="1"/>
    </row>
    <row r="5054" spans="36:38" ht="12" x14ac:dyDescent="0.2">
      <c r="AJ5054" s="1"/>
      <c r="AK5054" s="1"/>
      <c r="AL5054" s="1"/>
    </row>
    <row r="5055" spans="36:38" ht="12" x14ac:dyDescent="0.2">
      <c r="AJ5055" s="1"/>
      <c r="AK5055" s="1"/>
      <c r="AL5055" s="1"/>
    </row>
    <row r="5056" spans="36:38" ht="12" x14ac:dyDescent="0.2">
      <c r="AJ5056" s="1"/>
      <c r="AK5056" s="1"/>
      <c r="AL5056" s="1"/>
    </row>
    <row r="5057" spans="36:38" ht="12" x14ac:dyDescent="0.2">
      <c r="AJ5057" s="1"/>
      <c r="AK5057" s="1"/>
      <c r="AL5057" s="1"/>
    </row>
    <row r="5058" spans="36:38" ht="12" x14ac:dyDescent="0.2">
      <c r="AJ5058" s="1"/>
      <c r="AK5058" s="1"/>
      <c r="AL5058" s="1"/>
    </row>
    <row r="5059" spans="36:38" ht="12" x14ac:dyDescent="0.2">
      <c r="AJ5059" s="1"/>
      <c r="AK5059" s="1"/>
      <c r="AL5059" s="1"/>
    </row>
    <row r="5060" spans="36:38" ht="12" x14ac:dyDescent="0.2">
      <c r="AJ5060" s="1"/>
      <c r="AK5060" s="1"/>
      <c r="AL5060" s="1"/>
    </row>
    <row r="5061" spans="36:38" ht="12" x14ac:dyDescent="0.2">
      <c r="AJ5061" s="1"/>
      <c r="AK5061" s="1"/>
      <c r="AL5061" s="1"/>
    </row>
    <row r="5062" spans="36:38" ht="12" x14ac:dyDescent="0.2">
      <c r="AJ5062" s="1"/>
      <c r="AK5062" s="1"/>
      <c r="AL5062" s="1"/>
    </row>
    <row r="5063" spans="36:38" ht="12" x14ac:dyDescent="0.2">
      <c r="AJ5063" s="1"/>
      <c r="AK5063" s="1"/>
      <c r="AL5063" s="1"/>
    </row>
    <row r="5064" spans="36:38" ht="12" x14ac:dyDescent="0.2">
      <c r="AJ5064" s="1"/>
      <c r="AK5064" s="1"/>
      <c r="AL5064" s="1"/>
    </row>
    <row r="5065" spans="36:38" ht="12" x14ac:dyDescent="0.2">
      <c r="AJ5065" s="1"/>
      <c r="AK5065" s="1"/>
      <c r="AL5065" s="1"/>
    </row>
    <row r="5066" spans="36:38" ht="12" x14ac:dyDescent="0.2">
      <c r="AJ5066" s="1"/>
      <c r="AK5066" s="1"/>
      <c r="AL5066" s="1"/>
    </row>
    <row r="5067" spans="36:38" ht="12" x14ac:dyDescent="0.2">
      <c r="AJ5067" s="1"/>
      <c r="AK5067" s="1"/>
      <c r="AL5067" s="1"/>
    </row>
    <row r="5068" spans="36:38" ht="12" x14ac:dyDescent="0.2">
      <c r="AJ5068" s="1"/>
      <c r="AK5068" s="1"/>
      <c r="AL5068" s="1"/>
    </row>
    <row r="5069" spans="36:38" ht="12" x14ac:dyDescent="0.2">
      <c r="AJ5069" s="1"/>
      <c r="AK5069" s="1"/>
      <c r="AL5069" s="1"/>
    </row>
    <row r="5070" spans="36:38" ht="12" x14ac:dyDescent="0.2">
      <c r="AJ5070" s="1"/>
      <c r="AK5070" s="1"/>
      <c r="AL5070" s="1"/>
    </row>
    <row r="5071" spans="36:38" ht="12" x14ac:dyDescent="0.2">
      <c r="AJ5071" s="1"/>
      <c r="AK5071" s="1"/>
      <c r="AL5071" s="1"/>
    </row>
    <row r="5072" spans="36:38" ht="12" x14ac:dyDescent="0.2">
      <c r="AJ5072" s="1"/>
      <c r="AK5072" s="1"/>
      <c r="AL5072" s="1"/>
    </row>
    <row r="5073" spans="36:38" ht="12" x14ac:dyDescent="0.2">
      <c r="AJ5073" s="1"/>
      <c r="AK5073" s="1"/>
      <c r="AL5073" s="1"/>
    </row>
    <row r="5074" spans="36:38" ht="12" x14ac:dyDescent="0.2">
      <c r="AJ5074" s="1"/>
      <c r="AK5074" s="1"/>
      <c r="AL5074" s="1"/>
    </row>
    <row r="5075" spans="36:38" ht="12" x14ac:dyDescent="0.2">
      <c r="AJ5075" s="1"/>
      <c r="AK5075" s="1"/>
      <c r="AL5075" s="1"/>
    </row>
    <row r="5076" spans="36:38" ht="12" x14ac:dyDescent="0.2">
      <c r="AJ5076" s="1"/>
      <c r="AK5076" s="1"/>
      <c r="AL5076" s="1"/>
    </row>
    <row r="5077" spans="36:38" ht="12" x14ac:dyDescent="0.2">
      <c r="AJ5077" s="1"/>
      <c r="AK5077" s="1"/>
      <c r="AL5077" s="1"/>
    </row>
    <row r="5078" spans="36:38" ht="12" x14ac:dyDescent="0.2">
      <c r="AJ5078" s="1"/>
      <c r="AK5078" s="1"/>
      <c r="AL5078" s="1"/>
    </row>
    <row r="5079" spans="36:38" ht="12" x14ac:dyDescent="0.2">
      <c r="AJ5079" s="1"/>
      <c r="AK5079" s="1"/>
      <c r="AL5079" s="1"/>
    </row>
    <row r="5080" spans="36:38" ht="12" x14ac:dyDescent="0.2">
      <c r="AJ5080" s="1"/>
      <c r="AK5080" s="1"/>
      <c r="AL5080" s="1"/>
    </row>
    <row r="5081" spans="36:38" ht="12" x14ac:dyDescent="0.2">
      <c r="AJ5081" s="1"/>
      <c r="AK5081" s="1"/>
      <c r="AL5081" s="1"/>
    </row>
    <row r="5082" spans="36:38" ht="12" x14ac:dyDescent="0.2">
      <c r="AJ5082" s="1"/>
      <c r="AK5082" s="1"/>
      <c r="AL5082" s="1"/>
    </row>
    <row r="5083" spans="36:38" ht="12" x14ac:dyDescent="0.2">
      <c r="AJ5083" s="1"/>
      <c r="AK5083" s="1"/>
      <c r="AL5083" s="1"/>
    </row>
    <row r="5084" spans="36:38" ht="12" x14ac:dyDescent="0.2">
      <c r="AJ5084" s="1"/>
      <c r="AK5084" s="1"/>
      <c r="AL5084" s="1"/>
    </row>
    <row r="5085" spans="36:38" ht="12" x14ac:dyDescent="0.2">
      <c r="AJ5085" s="1"/>
      <c r="AK5085" s="1"/>
      <c r="AL5085" s="1"/>
    </row>
    <row r="5086" spans="36:38" ht="12" x14ac:dyDescent="0.2">
      <c r="AJ5086" s="1"/>
      <c r="AK5086" s="1"/>
      <c r="AL5086" s="1"/>
    </row>
    <row r="5087" spans="36:38" ht="12" x14ac:dyDescent="0.2">
      <c r="AJ5087" s="1"/>
      <c r="AK5087" s="1"/>
      <c r="AL5087" s="1"/>
    </row>
    <row r="5088" spans="36:38" ht="12" x14ac:dyDescent="0.2">
      <c r="AJ5088" s="1"/>
      <c r="AK5088" s="1"/>
      <c r="AL5088" s="1"/>
    </row>
    <row r="5089" spans="36:38" ht="12" x14ac:dyDescent="0.2">
      <c r="AJ5089" s="1"/>
      <c r="AK5089" s="1"/>
      <c r="AL5089" s="1"/>
    </row>
    <row r="5090" spans="36:38" ht="12" x14ac:dyDescent="0.2">
      <c r="AJ5090" s="1"/>
      <c r="AK5090" s="1"/>
      <c r="AL5090" s="1"/>
    </row>
    <row r="5091" spans="36:38" ht="12" x14ac:dyDescent="0.2">
      <c r="AJ5091" s="1"/>
      <c r="AK5091" s="1"/>
      <c r="AL5091" s="1"/>
    </row>
    <row r="5092" spans="36:38" ht="12" x14ac:dyDescent="0.2">
      <c r="AJ5092" s="1"/>
      <c r="AK5092" s="1"/>
      <c r="AL5092" s="1"/>
    </row>
    <row r="5093" spans="36:38" ht="12" x14ac:dyDescent="0.2">
      <c r="AJ5093" s="1"/>
      <c r="AK5093" s="1"/>
      <c r="AL5093" s="1"/>
    </row>
    <row r="5094" spans="36:38" ht="12" x14ac:dyDescent="0.2">
      <c r="AJ5094" s="1"/>
      <c r="AK5094" s="1"/>
      <c r="AL5094" s="1"/>
    </row>
    <row r="5095" spans="36:38" ht="12" x14ac:dyDescent="0.2">
      <c r="AJ5095" s="1"/>
      <c r="AK5095" s="1"/>
      <c r="AL5095" s="1"/>
    </row>
    <row r="5096" spans="36:38" ht="12" x14ac:dyDescent="0.2">
      <c r="AJ5096" s="1"/>
      <c r="AK5096" s="1"/>
      <c r="AL5096" s="1"/>
    </row>
    <row r="5097" spans="36:38" ht="12" x14ac:dyDescent="0.2">
      <c r="AJ5097" s="1"/>
      <c r="AK5097" s="1"/>
      <c r="AL5097" s="1"/>
    </row>
    <row r="5098" spans="36:38" ht="12" x14ac:dyDescent="0.2">
      <c r="AJ5098" s="1"/>
      <c r="AK5098" s="1"/>
      <c r="AL5098" s="1"/>
    </row>
    <row r="5099" spans="36:38" ht="12" x14ac:dyDescent="0.2">
      <c r="AJ5099" s="1"/>
      <c r="AK5099" s="1"/>
      <c r="AL5099" s="1"/>
    </row>
    <row r="5100" spans="36:38" ht="12" x14ac:dyDescent="0.2">
      <c r="AJ5100" s="1"/>
      <c r="AK5100" s="1"/>
      <c r="AL5100" s="1"/>
    </row>
    <row r="5101" spans="36:38" ht="12" x14ac:dyDescent="0.2">
      <c r="AJ5101" s="1"/>
      <c r="AK5101" s="1"/>
      <c r="AL5101" s="1"/>
    </row>
    <row r="5102" spans="36:38" ht="12" x14ac:dyDescent="0.2">
      <c r="AJ5102" s="1"/>
      <c r="AK5102" s="1"/>
      <c r="AL5102" s="1"/>
    </row>
    <row r="5103" spans="36:38" ht="12" x14ac:dyDescent="0.2">
      <c r="AJ5103" s="1"/>
      <c r="AK5103" s="1"/>
      <c r="AL5103" s="1"/>
    </row>
    <row r="5104" spans="36:38" ht="12" x14ac:dyDescent="0.2">
      <c r="AJ5104" s="1"/>
      <c r="AK5104" s="1"/>
      <c r="AL5104" s="1"/>
    </row>
    <row r="5105" spans="36:38" ht="12" x14ac:dyDescent="0.2">
      <c r="AJ5105" s="1"/>
      <c r="AK5105" s="1"/>
      <c r="AL5105" s="1"/>
    </row>
    <row r="5106" spans="36:38" ht="12" x14ac:dyDescent="0.2">
      <c r="AJ5106" s="1"/>
      <c r="AK5106" s="1"/>
      <c r="AL5106" s="1"/>
    </row>
    <row r="5107" spans="36:38" ht="12" x14ac:dyDescent="0.2">
      <c r="AJ5107" s="1"/>
      <c r="AK5107" s="1"/>
      <c r="AL5107" s="1"/>
    </row>
    <row r="5108" spans="36:38" ht="12" x14ac:dyDescent="0.2">
      <c r="AJ5108" s="1"/>
      <c r="AK5108" s="1"/>
      <c r="AL5108" s="1"/>
    </row>
    <row r="5109" spans="36:38" ht="12" x14ac:dyDescent="0.2">
      <c r="AJ5109" s="1"/>
      <c r="AK5109" s="1"/>
      <c r="AL5109" s="1"/>
    </row>
    <row r="5110" spans="36:38" ht="12" x14ac:dyDescent="0.2">
      <c r="AJ5110" s="1"/>
      <c r="AK5110" s="1"/>
      <c r="AL5110" s="1"/>
    </row>
    <row r="5111" spans="36:38" ht="12" x14ac:dyDescent="0.2">
      <c r="AJ5111" s="1"/>
      <c r="AK5111" s="1"/>
      <c r="AL5111" s="1"/>
    </row>
    <row r="5112" spans="36:38" ht="12" x14ac:dyDescent="0.2">
      <c r="AJ5112" s="1"/>
      <c r="AK5112" s="1"/>
      <c r="AL5112" s="1"/>
    </row>
    <row r="5113" spans="36:38" ht="12" x14ac:dyDescent="0.2">
      <c r="AJ5113" s="1"/>
      <c r="AK5113" s="1"/>
      <c r="AL5113" s="1"/>
    </row>
    <row r="5114" spans="36:38" ht="12" x14ac:dyDescent="0.2">
      <c r="AJ5114" s="1"/>
      <c r="AK5114" s="1"/>
      <c r="AL5114" s="1"/>
    </row>
    <row r="5115" spans="36:38" ht="12" x14ac:dyDescent="0.2">
      <c r="AJ5115" s="1"/>
      <c r="AK5115" s="1"/>
      <c r="AL5115" s="1"/>
    </row>
    <row r="5116" spans="36:38" ht="12" x14ac:dyDescent="0.2">
      <c r="AJ5116" s="1"/>
      <c r="AK5116" s="1"/>
      <c r="AL5116" s="1"/>
    </row>
    <row r="5117" spans="36:38" ht="12" x14ac:dyDescent="0.2">
      <c r="AJ5117" s="1"/>
      <c r="AK5117" s="1"/>
      <c r="AL5117" s="1"/>
    </row>
    <row r="5118" spans="36:38" ht="12" x14ac:dyDescent="0.2">
      <c r="AJ5118" s="1"/>
      <c r="AK5118" s="1"/>
      <c r="AL5118" s="1"/>
    </row>
    <row r="5119" spans="36:38" ht="12" x14ac:dyDescent="0.2">
      <c r="AJ5119" s="1"/>
      <c r="AK5119" s="1"/>
      <c r="AL5119" s="1"/>
    </row>
    <row r="5120" spans="36:38" ht="12" x14ac:dyDescent="0.2">
      <c r="AJ5120" s="1"/>
      <c r="AK5120" s="1"/>
      <c r="AL5120" s="1"/>
    </row>
    <row r="5121" spans="36:38" ht="12" x14ac:dyDescent="0.2">
      <c r="AJ5121" s="1"/>
      <c r="AK5121" s="1"/>
      <c r="AL5121" s="1"/>
    </row>
    <row r="5122" spans="36:38" ht="12" x14ac:dyDescent="0.2">
      <c r="AJ5122" s="1"/>
      <c r="AK5122" s="1"/>
      <c r="AL5122" s="1"/>
    </row>
    <row r="5123" spans="36:38" ht="12" x14ac:dyDescent="0.2">
      <c r="AJ5123" s="1"/>
      <c r="AK5123" s="1"/>
      <c r="AL5123" s="1"/>
    </row>
    <row r="5124" spans="36:38" ht="12" x14ac:dyDescent="0.2">
      <c r="AJ5124" s="1"/>
      <c r="AK5124" s="1"/>
      <c r="AL5124" s="1"/>
    </row>
    <row r="5125" spans="36:38" ht="12" x14ac:dyDescent="0.2">
      <c r="AJ5125" s="1"/>
      <c r="AK5125" s="1"/>
      <c r="AL5125" s="1"/>
    </row>
    <row r="5126" spans="36:38" ht="12" x14ac:dyDescent="0.2">
      <c r="AJ5126" s="1"/>
      <c r="AK5126" s="1"/>
      <c r="AL5126" s="1"/>
    </row>
    <row r="5127" spans="36:38" ht="12" x14ac:dyDescent="0.2">
      <c r="AJ5127" s="1"/>
      <c r="AK5127" s="1"/>
      <c r="AL5127" s="1"/>
    </row>
    <row r="5128" spans="36:38" ht="12" x14ac:dyDescent="0.2">
      <c r="AJ5128" s="1"/>
      <c r="AK5128" s="1"/>
      <c r="AL5128" s="1"/>
    </row>
    <row r="5129" spans="36:38" ht="12" x14ac:dyDescent="0.2">
      <c r="AJ5129" s="1"/>
      <c r="AK5129" s="1"/>
      <c r="AL5129" s="1"/>
    </row>
    <row r="5130" spans="36:38" ht="12" x14ac:dyDescent="0.2">
      <c r="AJ5130" s="1"/>
      <c r="AK5130" s="1"/>
      <c r="AL5130" s="1"/>
    </row>
    <row r="5131" spans="36:38" ht="12" x14ac:dyDescent="0.2">
      <c r="AJ5131" s="1"/>
      <c r="AK5131" s="1"/>
      <c r="AL5131" s="1"/>
    </row>
    <row r="5132" spans="36:38" ht="12" x14ac:dyDescent="0.2">
      <c r="AJ5132" s="1"/>
      <c r="AK5132" s="1"/>
      <c r="AL5132" s="1"/>
    </row>
    <row r="5133" spans="36:38" ht="12" x14ac:dyDescent="0.2">
      <c r="AJ5133" s="1"/>
      <c r="AK5133" s="1"/>
      <c r="AL5133" s="1"/>
    </row>
    <row r="5134" spans="36:38" ht="12" x14ac:dyDescent="0.2">
      <c r="AJ5134" s="1"/>
      <c r="AK5134" s="1"/>
      <c r="AL5134" s="1"/>
    </row>
    <row r="5135" spans="36:38" ht="12" x14ac:dyDescent="0.2">
      <c r="AJ5135" s="1"/>
      <c r="AK5135" s="1"/>
      <c r="AL5135" s="1"/>
    </row>
    <row r="5136" spans="36:38" ht="12" x14ac:dyDescent="0.2">
      <c r="AJ5136" s="1"/>
      <c r="AK5136" s="1"/>
      <c r="AL5136" s="1"/>
    </row>
    <row r="5137" spans="36:38" ht="12" x14ac:dyDescent="0.2">
      <c r="AJ5137" s="1"/>
      <c r="AK5137" s="1"/>
      <c r="AL5137" s="1"/>
    </row>
    <row r="5138" spans="36:38" ht="12" x14ac:dyDescent="0.2">
      <c r="AJ5138" s="1"/>
      <c r="AK5138" s="1"/>
      <c r="AL5138" s="1"/>
    </row>
    <row r="5139" spans="36:38" ht="12" x14ac:dyDescent="0.2">
      <c r="AJ5139" s="1"/>
      <c r="AK5139" s="1"/>
      <c r="AL5139" s="1"/>
    </row>
    <row r="5140" spans="36:38" ht="12" x14ac:dyDescent="0.2">
      <c r="AJ5140" s="1"/>
      <c r="AK5140" s="1"/>
      <c r="AL5140" s="1"/>
    </row>
    <row r="5141" spans="36:38" ht="12" x14ac:dyDescent="0.2">
      <c r="AJ5141" s="1"/>
      <c r="AK5141" s="1"/>
      <c r="AL5141" s="1"/>
    </row>
    <row r="5142" spans="36:38" ht="12" x14ac:dyDescent="0.2">
      <c r="AJ5142" s="1"/>
      <c r="AK5142" s="1"/>
      <c r="AL5142" s="1"/>
    </row>
    <row r="5143" spans="36:38" ht="12" x14ac:dyDescent="0.2">
      <c r="AJ5143" s="1"/>
      <c r="AK5143" s="1"/>
      <c r="AL5143" s="1"/>
    </row>
    <row r="5144" spans="36:38" ht="12" x14ac:dyDescent="0.2">
      <c r="AJ5144" s="1"/>
      <c r="AK5144" s="1"/>
      <c r="AL5144" s="1"/>
    </row>
    <row r="5145" spans="36:38" ht="12" x14ac:dyDescent="0.2">
      <c r="AJ5145" s="1"/>
      <c r="AK5145" s="1"/>
      <c r="AL5145" s="1"/>
    </row>
    <row r="5146" spans="36:38" ht="12" x14ac:dyDescent="0.2">
      <c r="AJ5146" s="1"/>
      <c r="AK5146" s="1"/>
      <c r="AL5146" s="1"/>
    </row>
    <row r="5147" spans="36:38" ht="12" x14ac:dyDescent="0.2">
      <c r="AJ5147" s="1"/>
      <c r="AK5147" s="1"/>
      <c r="AL5147" s="1"/>
    </row>
    <row r="5148" spans="36:38" ht="12" x14ac:dyDescent="0.2">
      <c r="AJ5148" s="1"/>
      <c r="AK5148" s="1"/>
      <c r="AL5148" s="1"/>
    </row>
    <row r="5149" spans="36:38" ht="12" x14ac:dyDescent="0.2">
      <c r="AJ5149" s="1"/>
      <c r="AK5149" s="1"/>
      <c r="AL5149" s="1"/>
    </row>
    <row r="5150" spans="36:38" ht="12" x14ac:dyDescent="0.2">
      <c r="AJ5150" s="1"/>
      <c r="AK5150" s="1"/>
      <c r="AL5150" s="1"/>
    </row>
    <row r="5151" spans="36:38" ht="12" x14ac:dyDescent="0.2">
      <c r="AJ5151" s="1"/>
      <c r="AK5151" s="1"/>
      <c r="AL5151" s="1"/>
    </row>
    <row r="5152" spans="36:38" ht="12" x14ac:dyDescent="0.2">
      <c r="AJ5152" s="1"/>
      <c r="AK5152" s="1"/>
      <c r="AL5152" s="1"/>
    </row>
    <row r="5153" spans="36:38" ht="12" x14ac:dyDescent="0.2">
      <c r="AJ5153" s="1"/>
      <c r="AK5153" s="1"/>
      <c r="AL5153" s="1"/>
    </row>
    <row r="5154" spans="36:38" ht="12" x14ac:dyDescent="0.2">
      <c r="AJ5154" s="1"/>
      <c r="AK5154" s="1"/>
      <c r="AL5154" s="1"/>
    </row>
    <row r="5155" spans="36:38" ht="12" x14ac:dyDescent="0.2">
      <c r="AJ5155" s="1"/>
      <c r="AK5155" s="1"/>
      <c r="AL5155" s="1"/>
    </row>
    <row r="5156" spans="36:38" ht="12" x14ac:dyDescent="0.2">
      <c r="AJ5156" s="1"/>
      <c r="AK5156" s="1"/>
      <c r="AL5156" s="1"/>
    </row>
    <row r="5157" spans="36:38" ht="12" x14ac:dyDescent="0.2">
      <c r="AJ5157" s="1"/>
      <c r="AK5157" s="1"/>
      <c r="AL5157" s="1"/>
    </row>
    <row r="5158" spans="36:38" ht="12" x14ac:dyDescent="0.2">
      <c r="AJ5158" s="1"/>
      <c r="AK5158" s="1"/>
      <c r="AL5158" s="1"/>
    </row>
    <row r="5159" spans="36:38" ht="12" x14ac:dyDescent="0.2">
      <c r="AJ5159" s="1"/>
      <c r="AK5159" s="1"/>
      <c r="AL5159" s="1"/>
    </row>
    <row r="5160" spans="36:38" ht="12" x14ac:dyDescent="0.2">
      <c r="AJ5160" s="1"/>
      <c r="AK5160" s="1"/>
      <c r="AL5160" s="1"/>
    </row>
    <row r="5161" spans="36:38" ht="12" x14ac:dyDescent="0.2">
      <c r="AJ5161" s="1"/>
      <c r="AK5161" s="1"/>
      <c r="AL5161" s="1"/>
    </row>
    <row r="5162" spans="36:38" ht="12" x14ac:dyDescent="0.2">
      <c r="AJ5162" s="1"/>
      <c r="AK5162" s="1"/>
      <c r="AL5162" s="1"/>
    </row>
    <row r="5163" spans="36:38" ht="12" x14ac:dyDescent="0.2">
      <c r="AJ5163" s="1"/>
      <c r="AK5163" s="1"/>
      <c r="AL5163" s="1"/>
    </row>
    <row r="5164" spans="36:38" ht="12" x14ac:dyDescent="0.2">
      <c r="AJ5164" s="1"/>
      <c r="AK5164" s="1"/>
      <c r="AL5164" s="1"/>
    </row>
    <row r="5165" spans="36:38" ht="12" x14ac:dyDescent="0.2">
      <c r="AJ5165" s="1"/>
      <c r="AK5165" s="1"/>
      <c r="AL5165" s="1"/>
    </row>
    <row r="5166" spans="36:38" ht="12" x14ac:dyDescent="0.2">
      <c r="AJ5166" s="1"/>
      <c r="AK5166" s="1"/>
      <c r="AL5166" s="1"/>
    </row>
    <row r="5167" spans="36:38" ht="12" x14ac:dyDescent="0.2">
      <c r="AJ5167" s="1"/>
      <c r="AK5167" s="1"/>
      <c r="AL5167" s="1"/>
    </row>
    <row r="5168" spans="36:38" ht="12" x14ac:dyDescent="0.2">
      <c r="AJ5168" s="1"/>
      <c r="AK5168" s="1"/>
      <c r="AL5168" s="1"/>
    </row>
    <row r="5169" spans="36:38" ht="12" x14ac:dyDescent="0.2">
      <c r="AJ5169" s="1"/>
      <c r="AK5169" s="1"/>
      <c r="AL5169" s="1"/>
    </row>
    <row r="5170" spans="36:38" ht="12" x14ac:dyDescent="0.2">
      <c r="AJ5170" s="1"/>
      <c r="AK5170" s="1"/>
      <c r="AL5170" s="1"/>
    </row>
    <row r="5171" spans="36:38" ht="12" x14ac:dyDescent="0.2">
      <c r="AJ5171" s="1"/>
      <c r="AK5171" s="1"/>
      <c r="AL5171" s="1"/>
    </row>
    <row r="5172" spans="36:38" ht="12" x14ac:dyDescent="0.2">
      <c r="AJ5172" s="1"/>
      <c r="AK5172" s="1"/>
      <c r="AL5172" s="1"/>
    </row>
    <row r="5173" spans="36:38" ht="12" x14ac:dyDescent="0.2">
      <c r="AJ5173" s="1"/>
      <c r="AK5173" s="1"/>
      <c r="AL5173" s="1"/>
    </row>
    <row r="5174" spans="36:38" ht="12" x14ac:dyDescent="0.2">
      <c r="AJ5174" s="1"/>
      <c r="AK5174" s="1"/>
      <c r="AL5174" s="1"/>
    </row>
    <row r="5175" spans="36:38" ht="12" x14ac:dyDescent="0.2">
      <c r="AJ5175" s="1"/>
      <c r="AK5175" s="1"/>
      <c r="AL5175" s="1"/>
    </row>
    <row r="5176" spans="36:38" ht="12" x14ac:dyDescent="0.2">
      <c r="AJ5176" s="1"/>
      <c r="AK5176" s="1"/>
      <c r="AL5176" s="1"/>
    </row>
    <row r="5177" spans="36:38" ht="12" x14ac:dyDescent="0.2">
      <c r="AJ5177" s="1"/>
      <c r="AK5177" s="1"/>
      <c r="AL5177" s="1"/>
    </row>
    <row r="5178" spans="36:38" ht="12" x14ac:dyDescent="0.2">
      <c r="AJ5178" s="1"/>
      <c r="AK5178" s="1"/>
      <c r="AL5178" s="1"/>
    </row>
    <row r="5179" spans="36:38" ht="12" x14ac:dyDescent="0.2">
      <c r="AJ5179" s="1"/>
      <c r="AK5179" s="1"/>
      <c r="AL5179" s="1"/>
    </row>
    <row r="5180" spans="36:38" ht="12" x14ac:dyDescent="0.2">
      <c r="AJ5180" s="1"/>
      <c r="AK5180" s="1"/>
      <c r="AL5180" s="1"/>
    </row>
    <row r="5181" spans="36:38" ht="12" x14ac:dyDescent="0.2">
      <c r="AJ5181" s="1"/>
      <c r="AK5181" s="1"/>
      <c r="AL5181" s="1"/>
    </row>
    <row r="5182" spans="36:38" ht="12" x14ac:dyDescent="0.2">
      <c r="AJ5182" s="1"/>
      <c r="AK5182" s="1"/>
      <c r="AL5182" s="1"/>
    </row>
    <row r="5183" spans="36:38" ht="12" x14ac:dyDescent="0.2">
      <c r="AJ5183" s="1"/>
      <c r="AK5183" s="1"/>
      <c r="AL5183" s="1"/>
    </row>
    <row r="5184" spans="36:38" ht="12" x14ac:dyDescent="0.2">
      <c r="AJ5184" s="1"/>
      <c r="AK5184" s="1"/>
      <c r="AL5184" s="1"/>
    </row>
    <row r="5185" spans="36:38" ht="12" x14ac:dyDescent="0.2">
      <c r="AJ5185" s="1"/>
      <c r="AK5185" s="1"/>
      <c r="AL5185" s="1"/>
    </row>
    <row r="5186" spans="36:38" ht="12" x14ac:dyDescent="0.2">
      <c r="AJ5186" s="1"/>
      <c r="AK5186" s="1"/>
      <c r="AL5186" s="1"/>
    </row>
    <row r="5187" spans="36:38" ht="12" x14ac:dyDescent="0.2">
      <c r="AJ5187" s="1"/>
      <c r="AK5187" s="1"/>
      <c r="AL5187" s="1"/>
    </row>
    <row r="5188" spans="36:38" ht="12" x14ac:dyDescent="0.2">
      <c r="AJ5188" s="1"/>
      <c r="AK5188" s="1"/>
      <c r="AL5188" s="1"/>
    </row>
    <row r="5189" spans="36:38" ht="12" x14ac:dyDescent="0.2">
      <c r="AJ5189" s="1"/>
      <c r="AK5189" s="1"/>
      <c r="AL5189" s="1"/>
    </row>
    <row r="5190" spans="36:38" ht="12" x14ac:dyDescent="0.2">
      <c r="AJ5190" s="1"/>
      <c r="AK5190" s="1"/>
      <c r="AL5190" s="1"/>
    </row>
    <row r="5191" spans="36:38" ht="12" x14ac:dyDescent="0.2">
      <c r="AJ5191" s="1"/>
      <c r="AK5191" s="1"/>
      <c r="AL5191" s="1"/>
    </row>
    <row r="5192" spans="36:38" ht="12" x14ac:dyDescent="0.2">
      <c r="AJ5192" s="1"/>
      <c r="AK5192" s="1"/>
      <c r="AL5192" s="1"/>
    </row>
    <row r="5193" spans="36:38" ht="12" x14ac:dyDescent="0.2">
      <c r="AJ5193" s="1"/>
      <c r="AK5193" s="1"/>
      <c r="AL5193" s="1"/>
    </row>
    <row r="5194" spans="36:38" ht="12" x14ac:dyDescent="0.2">
      <c r="AJ5194" s="1"/>
      <c r="AK5194" s="1"/>
      <c r="AL5194" s="1"/>
    </row>
    <row r="5195" spans="36:38" ht="12" x14ac:dyDescent="0.2">
      <c r="AJ5195" s="1"/>
      <c r="AK5195" s="1"/>
      <c r="AL5195" s="1"/>
    </row>
    <row r="5196" spans="36:38" ht="12" x14ac:dyDescent="0.2">
      <c r="AJ5196" s="1"/>
      <c r="AK5196" s="1"/>
      <c r="AL5196" s="1"/>
    </row>
    <row r="5197" spans="36:38" ht="12" x14ac:dyDescent="0.2">
      <c r="AJ5197" s="1"/>
      <c r="AK5197" s="1"/>
      <c r="AL5197" s="1"/>
    </row>
    <row r="5198" spans="36:38" ht="12" x14ac:dyDescent="0.2">
      <c r="AJ5198" s="1"/>
      <c r="AK5198" s="1"/>
      <c r="AL5198" s="1"/>
    </row>
    <row r="5199" spans="36:38" ht="12" x14ac:dyDescent="0.2">
      <c r="AJ5199" s="1"/>
      <c r="AK5199" s="1"/>
      <c r="AL5199" s="1"/>
    </row>
    <row r="5200" spans="36:38" ht="12" x14ac:dyDescent="0.2">
      <c r="AJ5200" s="1"/>
      <c r="AK5200" s="1"/>
      <c r="AL5200" s="1"/>
    </row>
    <row r="5201" spans="36:38" ht="12" x14ac:dyDescent="0.2">
      <c r="AJ5201" s="1"/>
      <c r="AK5201" s="1"/>
      <c r="AL5201" s="1"/>
    </row>
    <row r="5202" spans="36:38" ht="12" x14ac:dyDescent="0.2">
      <c r="AJ5202" s="1"/>
      <c r="AK5202" s="1"/>
      <c r="AL5202" s="1"/>
    </row>
    <row r="5203" spans="36:38" ht="12" x14ac:dyDescent="0.2">
      <c r="AJ5203" s="1"/>
      <c r="AK5203" s="1"/>
      <c r="AL5203" s="1"/>
    </row>
    <row r="5204" spans="36:38" ht="12" x14ac:dyDescent="0.2">
      <c r="AJ5204" s="1"/>
      <c r="AK5204" s="1"/>
      <c r="AL5204" s="1"/>
    </row>
    <row r="5205" spans="36:38" ht="12" x14ac:dyDescent="0.2">
      <c r="AJ5205" s="1"/>
      <c r="AK5205" s="1"/>
      <c r="AL5205" s="1"/>
    </row>
    <row r="5206" spans="36:38" ht="12" x14ac:dyDescent="0.2">
      <c r="AJ5206" s="1"/>
      <c r="AK5206" s="1"/>
      <c r="AL5206" s="1"/>
    </row>
    <row r="5207" spans="36:38" ht="12" x14ac:dyDescent="0.2">
      <c r="AJ5207" s="1"/>
      <c r="AK5207" s="1"/>
      <c r="AL5207" s="1"/>
    </row>
    <row r="5208" spans="36:38" ht="12" x14ac:dyDescent="0.2">
      <c r="AJ5208" s="1"/>
      <c r="AK5208" s="1"/>
      <c r="AL5208" s="1"/>
    </row>
    <row r="5209" spans="36:38" ht="12" x14ac:dyDescent="0.2">
      <c r="AJ5209" s="1"/>
      <c r="AK5209" s="1"/>
      <c r="AL5209" s="1"/>
    </row>
    <row r="5210" spans="36:38" ht="12" x14ac:dyDescent="0.2">
      <c r="AJ5210" s="1"/>
      <c r="AK5210" s="1"/>
      <c r="AL5210" s="1"/>
    </row>
    <row r="5211" spans="36:38" ht="12" x14ac:dyDescent="0.2">
      <c r="AJ5211" s="1"/>
      <c r="AK5211" s="1"/>
      <c r="AL5211" s="1"/>
    </row>
    <row r="5212" spans="36:38" ht="12" x14ac:dyDescent="0.2">
      <c r="AJ5212" s="1"/>
      <c r="AK5212" s="1"/>
      <c r="AL5212" s="1"/>
    </row>
    <row r="5213" spans="36:38" ht="12" x14ac:dyDescent="0.2">
      <c r="AJ5213" s="1"/>
      <c r="AK5213" s="1"/>
      <c r="AL5213" s="1"/>
    </row>
    <row r="5214" spans="36:38" ht="12" x14ac:dyDescent="0.2">
      <c r="AJ5214" s="1"/>
      <c r="AK5214" s="1"/>
      <c r="AL5214" s="1"/>
    </row>
    <row r="5215" spans="36:38" ht="12" x14ac:dyDescent="0.2">
      <c r="AJ5215" s="1"/>
      <c r="AK5215" s="1"/>
      <c r="AL5215" s="1"/>
    </row>
    <row r="5216" spans="36:38" ht="12" x14ac:dyDescent="0.2">
      <c r="AJ5216" s="1"/>
      <c r="AK5216" s="1"/>
      <c r="AL5216" s="1"/>
    </row>
    <row r="5217" spans="36:38" ht="12" x14ac:dyDescent="0.2">
      <c r="AJ5217" s="1"/>
      <c r="AK5217" s="1"/>
      <c r="AL5217" s="1"/>
    </row>
    <row r="5218" spans="36:38" ht="12" x14ac:dyDescent="0.2">
      <c r="AJ5218" s="1"/>
      <c r="AK5218" s="1"/>
      <c r="AL5218" s="1"/>
    </row>
    <row r="5219" spans="36:38" ht="12" x14ac:dyDescent="0.2">
      <c r="AJ5219" s="1"/>
      <c r="AK5219" s="1"/>
      <c r="AL5219" s="1"/>
    </row>
    <row r="5220" spans="36:38" ht="12" x14ac:dyDescent="0.2">
      <c r="AJ5220" s="1"/>
      <c r="AK5220" s="1"/>
      <c r="AL5220" s="1"/>
    </row>
    <row r="5221" spans="36:38" ht="12" x14ac:dyDescent="0.2">
      <c r="AJ5221" s="1"/>
      <c r="AK5221" s="1"/>
      <c r="AL5221" s="1"/>
    </row>
    <row r="5222" spans="36:38" ht="12" x14ac:dyDescent="0.2">
      <c r="AJ5222" s="1"/>
      <c r="AK5222" s="1"/>
      <c r="AL5222" s="1"/>
    </row>
    <row r="5223" spans="36:38" ht="12" x14ac:dyDescent="0.2">
      <c r="AJ5223" s="1"/>
      <c r="AK5223" s="1"/>
      <c r="AL5223" s="1"/>
    </row>
    <row r="5224" spans="36:38" ht="12" x14ac:dyDescent="0.2">
      <c r="AJ5224" s="1"/>
      <c r="AK5224" s="1"/>
      <c r="AL5224" s="1"/>
    </row>
    <row r="5225" spans="36:38" ht="12" x14ac:dyDescent="0.2">
      <c r="AJ5225" s="1"/>
      <c r="AK5225" s="1"/>
      <c r="AL5225" s="1"/>
    </row>
    <row r="5226" spans="36:38" ht="12" x14ac:dyDescent="0.2">
      <c r="AJ5226" s="1"/>
      <c r="AK5226" s="1"/>
      <c r="AL5226" s="1"/>
    </row>
    <row r="5227" spans="36:38" ht="12" x14ac:dyDescent="0.2">
      <c r="AJ5227" s="1"/>
      <c r="AK5227" s="1"/>
      <c r="AL5227" s="1"/>
    </row>
    <row r="5228" spans="36:38" ht="12" x14ac:dyDescent="0.2">
      <c r="AJ5228" s="1"/>
      <c r="AK5228" s="1"/>
      <c r="AL5228" s="1"/>
    </row>
    <row r="5229" spans="36:38" ht="12" x14ac:dyDescent="0.2">
      <c r="AJ5229" s="1"/>
      <c r="AK5229" s="1"/>
      <c r="AL5229" s="1"/>
    </row>
    <row r="5230" spans="36:38" ht="12" x14ac:dyDescent="0.2">
      <c r="AJ5230" s="1"/>
      <c r="AK5230" s="1"/>
      <c r="AL5230" s="1"/>
    </row>
    <row r="5231" spans="36:38" ht="12" x14ac:dyDescent="0.2">
      <c r="AJ5231" s="1"/>
      <c r="AK5231" s="1"/>
      <c r="AL5231" s="1"/>
    </row>
    <row r="5232" spans="36:38" ht="12" x14ac:dyDescent="0.2">
      <c r="AJ5232" s="1"/>
      <c r="AK5232" s="1"/>
      <c r="AL5232" s="1"/>
    </row>
    <row r="5233" spans="36:38" ht="12" x14ac:dyDescent="0.2">
      <c r="AJ5233" s="1"/>
      <c r="AK5233" s="1"/>
      <c r="AL5233" s="1"/>
    </row>
    <row r="5234" spans="36:38" ht="12" x14ac:dyDescent="0.2">
      <c r="AJ5234" s="1"/>
      <c r="AK5234" s="1"/>
      <c r="AL5234" s="1"/>
    </row>
    <row r="5235" spans="36:38" ht="12" x14ac:dyDescent="0.2">
      <c r="AJ5235" s="1"/>
      <c r="AK5235" s="1"/>
      <c r="AL5235" s="1"/>
    </row>
    <row r="5236" spans="36:38" ht="12" x14ac:dyDescent="0.2">
      <c r="AJ5236" s="1"/>
      <c r="AK5236" s="1"/>
      <c r="AL5236" s="1"/>
    </row>
    <row r="5237" spans="36:38" ht="12" x14ac:dyDescent="0.2">
      <c r="AJ5237" s="1"/>
      <c r="AK5237" s="1"/>
      <c r="AL5237" s="1"/>
    </row>
    <row r="5238" spans="36:38" ht="12" x14ac:dyDescent="0.2">
      <c r="AJ5238" s="1"/>
      <c r="AK5238" s="1"/>
      <c r="AL5238" s="1"/>
    </row>
    <row r="5239" spans="36:38" ht="12" x14ac:dyDescent="0.2">
      <c r="AJ5239" s="1"/>
      <c r="AK5239" s="1"/>
      <c r="AL5239" s="1"/>
    </row>
    <row r="5240" spans="36:38" ht="12" x14ac:dyDescent="0.2">
      <c r="AJ5240" s="1"/>
      <c r="AK5240" s="1"/>
      <c r="AL5240" s="1"/>
    </row>
    <row r="5241" spans="36:38" ht="12" x14ac:dyDescent="0.2">
      <c r="AJ5241" s="1"/>
      <c r="AK5241" s="1"/>
      <c r="AL5241" s="1"/>
    </row>
    <row r="5242" spans="36:38" ht="12" x14ac:dyDescent="0.2">
      <c r="AJ5242" s="1"/>
      <c r="AK5242" s="1"/>
      <c r="AL5242" s="1"/>
    </row>
    <row r="5243" spans="36:38" ht="12" x14ac:dyDescent="0.2">
      <c r="AJ5243" s="1"/>
      <c r="AK5243" s="1"/>
      <c r="AL5243" s="1"/>
    </row>
    <row r="5244" spans="36:38" ht="12" x14ac:dyDescent="0.2">
      <c r="AJ5244" s="1"/>
      <c r="AK5244" s="1"/>
      <c r="AL5244" s="1"/>
    </row>
    <row r="5245" spans="36:38" ht="12" x14ac:dyDescent="0.2">
      <c r="AJ5245" s="1"/>
      <c r="AK5245" s="1"/>
      <c r="AL5245" s="1"/>
    </row>
    <row r="5246" spans="36:38" ht="12" x14ac:dyDescent="0.2">
      <c r="AJ5246" s="1"/>
      <c r="AK5246" s="1"/>
      <c r="AL5246" s="1"/>
    </row>
    <row r="5247" spans="36:38" ht="12" x14ac:dyDescent="0.2">
      <c r="AJ5247" s="1"/>
      <c r="AK5247" s="1"/>
      <c r="AL5247" s="1"/>
    </row>
    <row r="5248" spans="36:38" ht="12" x14ac:dyDescent="0.2">
      <c r="AJ5248" s="1"/>
      <c r="AK5248" s="1"/>
      <c r="AL5248" s="1"/>
    </row>
    <row r="5249" spans="36:38" ht="12" x14ac:dyDescent="0.2">
      <c r="AJ5249" s="1"/>
      <c r="AK5249" s="1"/>
      <c r="AL5249" s="1"/>
    </row>
    <row r="5250" spans="36:38" ht="12" x14ac:dyDescent="0.2">
      <c r="AJ5250" s="1"/>
      <c r="AK5250" s="1"/>
      <c r="AL5250" s="1"/>
    </row>
    <row r="5251" spans="36:38" ht="12" x14ac:dyDescent="0.2">
      <c r="AJ5251" s="1"/>
      <c r="AK5251" s="1"/>
      <c r="AL5251" s="1"/>
    </row>
    <row r="5252" spans="36:38" ht="12" x14ac:dyDescent="0.2">
      <c r="AJ5252" s="1"/>
      <c r="AK5252" s="1"/>
      <c r="AL5252" s="1"/>
    </row>
    <row r="5253" spans="36:38" ht="12" x14ac:dyDescent="0.2">
      <c r="AJ5253" s="1"/>
      <c r="AK5253" s="1"/>
      <c r="AL5253" s="1"/>
    </row>
    <row r="5254" spans="36:38" ht="12" x14ac:dyDescent="0.2">
      <c r="AJ5254" s="1"/>
      <c r="AK5254" s="1"/>
      <c r="AL5254" s="1"/>
    </row>
    <row r="5255" spans="36:38" ht="12" x14ac:dyDescent="0.2">
      <c r="AJ5255" s="1"/>
      <c r="AK5255" s="1"/>
      <c r="AL5255" s="1"/>
    </row>
    <row r="5256" spans="36:38" ht="12" x14ac:dyDescent="0.2">
      <c r="AJ5256" s="1"/>
      <c r="AK5256" s="1"/>
      <c r="AL5256" s="1"/>
    </row>
    <row r="5257" spans="36:38" ht="12" x14ac:dyDescent="0.2">
      <c r="AJ5257" s="1"/>
      <c r="AK5257" s="1"/>
      <c r="AL5257" s="1"/>
    </row>
    <row r="5258" spans="36:38" ht="12" x14ac:dyDescent="0.2">
      <c r="AJ5258" s="1"/>
      <c r="AK5258" s="1"/>
      <c r="AL5258" s="1"/>
    </row>
    <row r="5259" spans="36:38" ht="12" x14ac:dyDescent="0.2">
      <c r="AJ5259" s="1"/>
      <c r="AK5259" s="1"/>
      <c r="AL5259" s="1"/>
    </row>
    <row r="5260" spans="36:38" ht="12" x14ac:dyDescent="0.2">
      <c r="AJ5260" s="1"/>
      <c r="AK5260" s="1"/>
      <c r="AL5260" s="1"/>
    </row>
    <row r="5261" spans="36:38" ht="12" x14ac:dyDescent="0.2">
      <c r="AJ5261" s="1"/>
      <c r="AK5261" s="1"/>
      <c r="AL5261" s="1"/>
    </row>
    <row r="5262" spans="36:38" ht="12" x14ac:dyDescent="0.2">
      <c r="AJ5262" s="1"/>
      <c r="AK5262" s="1"/>
      <c r="AL5262" s="1"/>
    </row>
    <row r="5263" spans="36:38" ht="12" x14ac:dyDescent="0.2">
      <c r="AJ5263" s="1"/>
      <c r="AK5263" s="1"/>
      <c r="AL5263" s="1"/>
    </row>
    <row r="5264" spans="36:38" ht="12" x14ac:dyDescent="0.2">
      <c r="AJ5264" s="1"/>
      <c r="AK5264" s="1"/>
      <c r="AL5264" s="1"/>
    </row>
    <row r="5265" spans="36:38" ht="12" x14ac:dyDescent="0.2">
      <c r="AJ5265" s="1"/>
      <c r="AK5265" s="1"/>
      <c r="AL5265" s="1"/>
    </row>
    <row r="5266" spans="36:38" ht="12" x14ac:dyDescent="0.2">
      <c r="AJ5266" s="1"/>
      <c r="AK5266" s="1"/>
      <c r="AL5266" s="1"/>
    </row>
    <row r="5267" spans="36:38" ht="12" x14ac:dyDescent="0.2">
      <c r="AJ5267" s="1"/>
      <c r="AK5267" s="1"/>
      <c r="AL5267" s="1"/>
    </row>
    <row r="5268" spans="36:38" ht="12" x14ac:dyDescent="0.2">
      <c r="AJ5268" s="1"/>
      <c r="AK5268" s="1"/>
      <c r="AL5268" s="1"/>
    </row>
    <row r="5269" spans="36:38" ht="12" x14ac:dyDescent="0.2">
      <c r="AJ5269" s="1"/>
      <c r="AK5269" s="1"/>
      <c r="AL5269" s="1"/>
    </row>
    <row r="5270" spans="36:38" ht="12" x14ac:dyDescent="0.2">
      <c r="AJ5270" s="1"/>
      <c r="AK5270" s="1"/>
      <c r="AL5270" s="1"/>
    </row>
    <row r="5271" spans="36:38" ht="12" x14ac:dyDescent="0.2">
      <c r="AJ5271" s="1"/>
      <c r="AK5271" s="1"/>
      <c r="AL5271" s="1"/>
    </row>
    <row r="5272" spans="36:38" ht="12" x14ac:dyDescent="0.2">
      <c r="AJ5272" s="1"/>
      <c r="AK5272" s="1"/>
      <c r="AL5272" s="1"/>
    </row>
    <row r="5273" spans="36:38" ht="12" x14ac:dyDescent="0.2">
      <c r="AJ5273" s="1"/>
      <c r="AK5273" s="1"/>
      <c r="AL5273" s="1"/>
    </row>
    <row r="5274" spans="36:38" ht="12" x14ac:dyDescent="0.2">
      <c r="AJ5274" s="1"/>
      <c r="AK5274" s="1"/>
      <c r="AL5274" s="1"/>
    </row>
    <row r="5275" spans="36:38" ht="12" x14ac:dyDescent="0.2">
      <c r="AJ5275" s="1"/>
      <c r="AK5275" s="1"/>
      <c r="AL5275" s="1"/>
    </row>
    <row r="5276" spans="36:38" ht="12" x14ac:dyDescent="0.2">
      <c r="AJ5276" s="1"/>
      <c r="AK5276" s="1"/>
      <c r="AL5276" s="1"/>
    </row>
    <row r="5277" spans="36:38" ht="12" x14ac:dyDescent="0.2">
      <c r="AJ5277" s="1"/>
      <c r="AK5277" s="1"/>
      <c r="AL5277" s="1"/>
    </row>
    <row r="5278" spans="36:38" ht="12" x14ac:dyDescent="0.2">
      <c r="AJ5278" s="1"/>
      <c r="AK5278" s="1"/>
      <c r="AL5278" s="1"/>
    </row>
    <row r="5279" spans="36:38" ht="12" x14ac:dyDescent="0.2">
      <c r="AJ5279" s="1"/>
      <c r="AK5279" s="1"/>
      <c r="AL5279" s="1"/>
    </row>
    <row r="5280" spans="36:38" ht="12" x14ac:dyDescent="0.2">
      <c r="AJ5280" s="1"/>
      <c r="AK5280" s="1"/>
      <c r="AL5280" s="1"/>
    </row>
    <row r="5281" spans="36:38" ht="12" x14ac:dyDescent="0.2">
      <c r="AJ5281" s="1"/>
      <c r="AK5281" s="1"/>
      <c r="AL5281" s="1"/>
    </row>
    <row r="5282" spans="36:38" ht="12" x14ac:dyDescent="0.2">
      <c r="AJ5282" s="1"/>
      <c r="AK5282" s="1"/>
      <c r="AL5282" s="1"/>
    </row>
    <row r="5283" spans="36:38" ht="12" x14ac:dyDescent="0.2">
      <c r="AJ5283" s="1"/>
      <c r="AK5283" s="1"/>
      <c r="AL5283" s="1"/>
    </row>
    <row r="5284" spans="36:38" ht="12" x14ac:dyDescent="0.2">
      <c r="AJ5284" s="1"/>
      <c r="AK5284" s="1"/>
      <c r="AL5284" s="1"/>
    </row>
    <row r="5285" spans="36:38" ht="12" x14ac:dyDescent="0.2">
      <c r="AJ5285" s="1"/>
      <c r="AK5285" s="1"/>
      <c r="AL5285" s="1"/>
    </row>
    <row r="5286" spans="36:38" ht="12" x14ac:dyDescent="0.2">
      <c r="AJ5286" s="1"/>
      <c r="AK5286" s="1"/>
      <c r="AL5286" s="1"/>
    </row>
    <row r="5287" spans="36:38" ht="12" x14ac:dyDescent="0.2">
      <c r="AJ5287" s="1"/>
      <c r="AK5287" s="1"/>
      <c r="AL5287" s="1"/>
    </row>
    <row r="5288" spans="36:38" ht="12" x14ac:dyDescent="0.2">
      <c r="AJ5288" s="1"/>
      <c r="AK5288" s="1"/>
      <c r="AL5288" s="1"/>
    </row>
    <row r="5289" spans="36:38" ht="12" x14ac:dyDescent="0.2">
      <c r="AJ5289" s="1"/>
      <c r="AK5289" s="1"/>
      <c r="AL5289" s="1"/>
    </row>
    <row r="5290" spans="36:38" ht="12" x14ac:dyDescent="0.2">
      <c r="AJ5290" s="1"/>
      <c r="AK5290" s="1"/>
      <c r="AL5290" s="1"/>
    </row>
    <row r="5291" spans="36:38" ht="12" x14ac:dyDescent="0.2">
      <c r="AJ5291" s="1"/>
      <c r="AK5291" s="1"/>
      <c r="AL5291" s="1"/>
    </row>
    <row r="5292" spans="36:38" ht="12" x14ac:dyDescent="0.2">
      <c r="AJ5292" s="1"/>
      <c r="AK5292" s="1"/>
      <c r="AL5292" s="1"/>
    </row>
    <row r="5293" spans="36:38" ht="12" x14ac:dyDescent="0.2">
      <c r="AJ5293" s="1"/>
      <c r="AK5293" s="1"/>
      <c r="AL5293" s="1"/>
    </row>
    <row r="5294" spans="36:38" ht="12" x14ac:dyDescent="0.2">
      <c r="AJ5294" s="1"/>
      <c r="AK5294" s="1"/>
      <c r="AL5294" s="1"/>
    </row>
    <row r="5295" spans="36:38" ht="12" x14ac:dyDescent="0.2">
      <c r="AJ5295" s="1"/>
      <c r="AK5295" s="1"/>
      <c r="AL5295" s="1"/>
    </row>
    <row r="5296" spans="36:38" ht="12" x14ac:dyDescent="0.2">
      <c r="AJ5296" s="1"/>
      <c r="AK5296" s="1"/>
      <c r="AL5296" s="1"/>
    </row>
    <row r="5297" spans="36:38" ht="12" x14ac:dyDescent="0.2">
      <c r="AJ5297" s="1"/>
      <c r="AK5297" s="1"/>
      <c r="AL5297" s="1"/>
    </row>
    <row r="5298" spans="36:38" ht="12" x14ac:dyDescent="0.2">
      <c r="AJ5298" s="1"/>
      <c r="AK5298" s="1"/>
      <c r="AL5298" s="1"/>
    </row>
    <row r="5299" spans="36:38" ht="12" x14ac:dyDescent="0.2">
      <c r="AJ5299" s="1"/>
      <c r="AK5299" s="1"/>
      <c r="AL5299" s="1"/>
    </row>
    <row r="5300" spans="36:38" ht="12" x14ac:dyDescent="0.2">
      <c r="AJ5300" s="1"/>
      <c r="AK5300" s="1"/>
      <c r="AL5300" s="1"/>
    </row>
    <row r="5301" spans="36:38" ht="12" x14ac:dyDescent="0.2">
      <c r="AJ5301" s="1"/>
      <c r="AK5301" s="1"/>
      <c r="AL5301" s="1"/>
    </row>
    <row r="5302" spans="36:38" ht="12" x14ac:dyDescent="0.2">
      <c r="AJ5302" s="1"/>
      <c r="AK5302" s="1"/>
      <c r="AL5302" s="1"/>
    </row>
    <row r="5303" spans="36:38" ht="12" x14ac:dyDescent="0.2">
      <c r="AJ5303" s="1"/>
      <c r="AK5303" s="1"/>
      <c r="AL5303" s="1"/>
    </row>
    <row r="5304" spans="36:38" ht="12" x14ac:dyDescent="0.2">
      <c r="AJ5304" s="1"/>
      <c r="AK5304" s="1"/>
      <c r="AL5304" s="1"/>
    </row>
    <row r="5305" spans="36:38" ht="12" x14ac:dyDescent="0.2">
      <c r="AJ5305" s="1"/>
      <c r="AK5305" s="1"/>
      <c r="AL5305" s="1"/>
    </row>
    <row r="5306" spans="36:38" ht="12" x14ac:dyDescent="0.2">
      <c r="AJ5306" s="1"/>
      <c r="AK5306" s="1"/>
      <c r="AL5306" s="1"/>
    </row>
    <row r="5307" spans="36:38" ht="12" x14ac:dyDescent="0.2">
      <c r="AJ5307" s="1"/>
      <c r="AK5307" s="1"/>
      <c r="AL5307" s="1"/>
    </row>
    <row r="5308" spans="36:38" ht="12" x14ac:dyDescent="0.2">
      <c r="AJ5308" s="1"/>
      <c r="AK5308" s="1"/>
      <c r="AL5308" s="1"/>
    </row>
    <row r="5309" spans="36:38" ht="12" x14ac:dyDescent="0.2">
      <c r="AJ5309" s="1"/>
      <c r="AK5309" s="1"/>
      <c r="AL5309" s="1"/>
    </row>
    <row r="5310" spans="36:38" ht="12" x14ac:dyDescent="0.2">
      <c r="AJ5310" s="1"/>
      <c r="AK5310" s="1"/>
      <c r="AL5310" s="1"/>
    </row>
    <row r="5311" spans="36:38" ht="12" x14ac:dyDescent="0.2">
      <c r="AJ5311" s="1"/>
      <c r="AK5311" s="1"/>
      <c r="AL5311" s="1"/>
    </row>
    <row r="5312" spans="36:38" ht="12" x14ac:dyDescent="0.2">
      <c r="AJ5312" s="1"/>
      <c r="AK5312" s="1"/>
      <c r="AL5312" s="1"/>
    </row>
    <row r="5313" spans="36:38" ht="12" x14ac:dyDescent="0.2">
      <c r="AJ5313" s="1"/>
      <c r="AK5313" s="1"/>
      <c r="AL5313" s="1"/>
    </row>
    <row r="5314" spans="36:38" ht="12" x14ac:dyDescent="0.2">
      <c r="AJ5314" s="1"/>
      <c r="AK5314" s="1"/>
      <c r="AL5314" s="1"/>
    </row>
    <row r="5315" spans="36:38" ht="12" x14ac:dyDescent="0.2">
      <c r="AJ5315" s="1"/>
      <c r="AK5315" s="1"/>
      <c r="AL5315" s="1"/>
    </row>
    <row r="5316" spans="36:38" ht="12" x14ac:dyDescent="0.2">
      <c r="AJ5316" s="1"/>
      <c r="AK5316" s="1"/>
      <c r="AL5316" s="1"/>
    </row>
    <row r="5317" spans="36:38" ht="12" x14ac:dyDescent="0.2">
      <c r="AJ5317" s="1"/>
      <c r="AK5317" s="1"/>
      <c r="AL5317" s="1"/>
    </row>
    <row r="5318" spans="36:38" ht="12" x14ac:dyDescent="0.2">
      <c r="AJ5318" s="1"/>
      <c r="AK5318" s="1"/>
      <c r="AL5318" s="1"/>
    </row>
    <row r="5319" spans="36:38" ht="12" x14ac:dyDescent="0.2">
      <c r="AJ5319" s="1"/>
      <c r="AK5319" s="1"/>
      <c r="AL5319" s="1"/>
    </row>
    <row r="5320" spans="36:38" ht="12" x14ac:dyDescent="0.2">
      <c r="AJ5320" s="1"/>
      <c r="AK5320" s="1"/>
      <c r="AL5320" s="1"/>
    </row>
    <row r="5321" spans="36:38" ht="12" x14ac:dyDescent="0.2">
      <c r="AJ5321" s="1"/>
      <c r="AK5321" s="1"/>
      <c r="AL5321" s="1"/>
    </row>
    <row r="5322" spans="36:38" ht="12" x14ac:dyDescent="0.2">
      <c r="AJ5322" s="1"/>
      <c r="AK5322" s="1"/>
      <c r="AL5322" s="1"/>
    </row>
    <row r="5323" spans="36:38" ht="12" x14ac:dyDescent="0.2">
      <c r="AJ5323" s="1"/>
      <c r="AK5323" s="1"/>
      <c r="AL5323" s="1"/>
    </row>
    <row r="5324" spans="36:38" ht="12" x14ac:dyDescent="0.2">
      <c r="AJ5324" s="1"/>
      <c r="AK5324" s="1"/>
      <c r="AL5324" s="1"/>
    </row>
    <row r="5325" spans="36:38" ht="12" x14ac:dyDescent="0.2">
      <c r="AJ5325" s="1"/>
      <c r="AK5325" s="1"/>
      <c r="AL5325" s="1"/>
    </row>
    <row r="5326" spans="36:38" ht="12" x14ac:dyDescent="0.2">
      <c r="AJ5326" s="1"/>
      <c r="AK5326" s="1"/>
      <c r="AL5326" s="1"/>
    </row>
    <row r="5327" spans="36:38" ht="12" x14ac:dyDescent="0.2">
      <c r="AJ5327" s="1"/>
      <c r="AK5327" s="1"/>
      <c r="AL5327" s="1"/>
    </row>
    <row r="5328" spans="36:38" ht="12" x14ac:dyDescent="0.2">
      <c r="AJ5328" s="1"/>
      <c r="AK5328" s="1"/>
      <c r="AL5328" s="1"/>
    </row>
    <row r="5329" spans="36:38" ht="12" x14ac:dyDescent="0.2">
      <c r="AJ5329" s="1"/>
      <c r="AK5329" s="1"/>
      <c r="AL5329" s="1"/>
    </row>
    <row r="5330" spans="36:38" ht="12" x14ac:dyDescent="0.2">
      <c r="AJ5330" s="1"/>
      <c r="AK5330" s="1"/>
      <c r="AL5330" s="1"/>
    </row>
    <row r="5331" spans="36:38" ht="12" x14ac:dyDescent="0.2">
      <c r="AJ5331" s="1"/>
      <c r="AK5331" s="1"/>
      <c r="AL5331" s="1"/>
    </row>
    <row r="5332" spans="36:38" ht="12" x14ac:dyDescent="0.2">
      <c r="AJ5332" s="1"/>
      <c r="AK5332" s="1"/>
      <c r="AL5332" s="1"/>
    </row>
    <row r="5333" spans="36:38" ht="12" x14ac:dyDescent="0.2">
      <c r="AJ5333" s="1"/>
      <c r="AK5333" s="1"/>
      <c r="AL5333" s="1"/>
    </row>
    <row r="5334" spans="36:38" ht="12" x14ac:dyDescent="0.2">
      <c r="AJ5334" s="1"/>
      <c r="AK5334" s="1"/>
      <c r="AL5334" s="1"/>
    </row>
    <row r="5335" spans="36:38" ht="12" x14ac:dyDescent="0.2">
      <c r="AJ5335" s="1"/>
      <c r="AK5335" s="1"/>
      <c r="AL5335" s="1"/>
    </row>
    <row r="5336" spans="36:38" ht="12" x14ac:dyDescent="0.2">
      <c r="AJ5336" s="1"/>
      <c r="AK5336" s="1"/>
      <c r="AL5336" s="1"/>
    </row>
    <row r="5337" spans="36:38" ht="12" x14ac:dyDescent="0.2">
      <c r="AJ5337" s="1"/>
      <c r="AK5337" s="1"/>
      <c r="AL5337" s="1"/>
    </row>
    <row r="5338" spans="36:38" ht="12" x14ac:dyDescent="0.2">
      <c r="AJ5338" s="1"/>
      <c r="AK5338" s="1"/>
      <c r="AL5338" s="1"/>
    </row>
    <row r="5339" spans="36:38" ht="12" x14ac:dyDescent="0.2">
      <c r="AJ5339" s="1"/>
      <c r="AK5339" s="1"/>
      <c r="AL5339" s="1"/>
    </row>
    <row r="5340" spans="36:38" ht="12" x14ac:dyDescent="0.2">
      <c r="AJ5340" s="1"/>
      <c r="AK5340" s="1"/>
      <c r="AL5340" s="1"/>
    </row>
    <row r="5341" spans="36:38" ht="12" x14ac:dyDescent="0.2">
      <c r="AJ5341" s="1"/>
      <c r="AK5341" s="1"/>
      <c r="AL5341" s="1"/>
    </row>
    <row r="5342" spans="36:38" ht="12" x14ac:dyDescent="0.2">
      <c r="AJ5342" s="1"/>
      <c r="AK5342" s="1"/>
      <c r="AL5342" s="1"/>
    </row>
    <row r="5343" spans="36:38" ht="12" x14ac:dyDescent="0.2">
      <c r="AJ5343" s="1"/>
      <c r="AK5343" s="1"/>
      <c r="AL5343" s="1"/>
    </row>
    <row r="5344" spans="36:38" ht="12" x14ac:dyDescent="0.2">
      <c r="AJ5344" s="1"/>
      <c r="AK5344" s="1"/>
      <c r="AL5344" s="1"/>
    </row>
    <row r="5345" spans="36:38" ht="12" x14ac:dyDescent="0.2">
      <c r="AJ5345" s="1"/>
      <c r="AK5345" s="1"/>
      <c r="AL5345" s="1"/>
    </row>
    <row r="5346" spans="36:38" ht="12" x14ac:dyDescent="0.2">
      <c r="AJ5346" s="1"/>
      <c r="AK5346" s="1"/>
      <c r="AL5346" s="1"/>
    </row>
    <row r="5347" spans="36:38" ht="12" x14ac:dyDescent="0.2">
      <c r="AJ5347" s="1"/>
      <c r="AK5347" s="1"/>
      <c r="AL5347" s="1"/>
    </row>
    <row r="5348" spans="36:38" ht="12" x14ac:dyDescent="0.2">
      <c r="AJ5348" s="1"/>
      <c r="AK5348" s="1"/>
      <c r="AL5348" s="1"/>
    </row>
    <row r="5349" spans="36:38" ht="12" x14ac:dyDescent="0.2">
      <c r="AJ5349" s="1"/>
      <c r="AK5349" s="1"/>
      <c r="AL5349" s="1"/>
    </row>
    <row r="5350" spans="36:38" ht="12" x14ac:dyDescent="0.2">
      <c r="AJ5350" s="1"/>
      <c r="AK5350" s="1"/>
      <c r="AL5350" s="1"/>
    </row>
    <row r="5351" spans="36:38" ht="12" x14ac:dyDescent="0.2">
      <c r="AJ5351" s="1"/>
      <c r="AK5351" s="1"/>
      <c r="AL5351" s="1"/>
    </row>
    <row r="5352" spans="36:38" ht="12" x14ac:dyDescent="0.2">
      <c r="AJ5352" s="1"/>
      <c r="AK5352" s="1"/>
      <c r="AL5352" s="1"/>
    </row>
    <row r="5353" spans="36:38" ht="12" x14ac:dyDescent="0.2">
      <c r="AJ5353" s="1"/>
      <c r="AK5353" s="1"/>
      <c r="AL5353" s="1"/>
    </row>
    <row r="5354" spans="36:38" ht="12" x14ac:dyDescent="0.2">
      <c r="AJ5354" s="1"/>
      <c r="AK5354" s="1"/>
      <c r="AL5354" s="1"/>
    </row>
    <row r="5355" spans="36:38" ht="12" x14ac:dyDescent="0.2">
      <c r="AJ5355" s="1"/>
      <c r="AK5355" s="1"/>
      <c r="AL5355" s="1"/>
    </row>
    <row r="5356" spans="36:38" ht="12" x14ac:dyDescent="0.2">
      <c r="AJ5356" s="1"/>
      <c r="AK5356" s="1"/>
      <c r="AL5356" s="1"/>
    </row>
    <row r="5357" spans="36:38" ht="12" x14ac:dyDescent="0.2">
      <c r="AJ5357" s="1"/>
      <c r="AK5357" s="1"/>
      <c r="AL5357" s="1"/>
    </row>
    <row r="5358" spans="36:38" ht="12" x14ac:dyDescent="0.2">
      <c r="AJ5358" s="1"/>
      <c r="AK5358" s="1"/>
      <c r="AL5358" s="1"/>
    </row>
    <row r="5359" spans="36:38" ht="12" x14ac:dyDescent="0.2">
      <c r="AJ5359" s="1"/>
      <c r="AK5359" s="1"/>
      <c r="AL5359" s="1"/>
    </row>
    <row r="5360" spans="36:38" ht="12" x14ac:dyDescent="0.2">
      <c r="AJ5360" s="1"/>
      <c r="AK5360" s="1"/>
      <c r="AL5360" s="1"/>
    </row>
    <row r="5361" spans="36:38" ht="12" x14ac:dyDescent="0.2">
      <c r="AJ5361" s="1"/>
      <c r="AK5361" s="1"/>
      <c r="AL5361" s="1"/>
    </row>
    <row r="5362" spans="36:38" ht="12" x14ac:dyDescent="0.2">
      <c r="AJ5362" s="1"/>
      <c r="AK5362" s="1"/>
      <c r="AL5362" s="1"/>
    </row>
    <row r="5363" spans="36:38" ht="12" x14ac:dyDescent="0.2">
      <c r="AJ5363" s="1"/>
      <c r="AK5363" s="1"/>
      <c r="AL5363" s="1"/>
    </row>
    <row r="5364" spans="36:38" ht="12" x14ac:dyDescent="0.2">
      <c r="AJ5364" s="1"/>
      <c r="AK5364" s="1"/>
      <c r="AL5364" s="1"/>
    </row>
    <row r="5365" spans="36:38" ht="12" x14ac:dyDescent="0.2">
      <c r="AJ5365" s="1"/>
      <c r="AK5365" s="1"/>
      <c r="AL5365" s="1"/>
    </row>
    <row r="5366" spans="36:38" ht="12" x14ac:dyDescent="0.2">
      <c r="AJ5366" s="1"/>
      <c r="AK5366" s="1"/>
      <c r="AL5366" s="1"/>
    </row>
    <row r="5367" spans="36:38" ht="12" x14ac:dyDescent="0.2">
      <c r="AJ5367" s="1"/>
      <c r="AK5367" s="1"/>
      <c r="AL5367" s="1"/>
    </row>
    <row r="5368" spans="36:38" ht="12" x14ac:dyDescent="0.2">
      <c r="AJ5368" s="1"/>
      <c r="AK5368" s="1"/>
      <c r="AL5368" s="1"/>
    </row>
    <row r="5369" spans="36:38" ht="12" x14ac:dyDescent="0.2">
      <c r="AJ5369" s="1"/>
      <c r="AK5369" s="1"/>
      <c r="AL5369" s="1"/>
    </row>
    <row r="5370" spans="36:38" ht="12" x14ac:dyDescent="0.2">
      <c r="AJ5370" s="1"/>
      <c r="AK5370" s="1"/>
      <c r="AL5370" s="1"/>
    </row>
    <row r="5371" spans="36:38" ht="12" x14ac:dyDescent="0.2">
      <c r="AJ5371" s="1"/>
      <c r="AK5371" s="1"/>
      <c r="AL5371" s="1"/>
    </row>
    <row r="5372" spans="36:38" ht="12" x14ac:dyDescent="0.2">
      <c r="AJ5372" s="1"/>
      <c r="AK5372" s="1"/>
      <c r="AL5372" s="1"/>
    </row>
    <row r="5373" spans="36:38" ht="12" x14ac:dyDescent="0.2">
      <c r="AJ5373" s="1"/>
      <c r="AK5373" s="1"/>
      <c r="AL5373" s="1"/>
    </row>
    <row r="5374" spans="36:38" ht="12" x14ac:dyDescent="0.2">
      <c r="AJ5374" s="1"/>
      <c r="AK5374" s="1"/>
      <c r="AL5374" s="1"/>
    </row>
    <row r="5375" spans="36:38" ht="12" x14ac:dyDescent="0.2">
      <c r="AJ5375" s="1"/>
      <c r="AK5375" s="1"/>
      <c r="AL5375" s="1"/>
    </row>
    <row r="5376" spans="36:38" ht="12" x14ac:dyDescent="0.2">
      <c r="AJ5376" s="1"/>
      <c r="AK5376" s="1"/>
      <c r="AL5376" s="1"/>
    </row>
    <row r="5377" spans="36:38" ht="12" x14ac:dyDescent="0.2">
      <c r="AJ5377" s="1"/>
      <c r="AK5377" s="1"/>
      <c r="AL5377" s="1"/>
    </row>
    <row r="5378" spans="36:38" ht="12" x14ac:dyDescent="0.2">
      <c r="AJ5378" s="1"/>
      <c r="AK5378" s="1"/>
      <c r="AL5378" s="1"/>
    </row>
    <row r="5379" spans="36:38" ht="12" x14ac:dyDescent="0.2">
      <c r="AJ5379" s="1"/>
      <c r="AK5379" s="1"/>
      <c r="AL5379" s="1"/>
    </row>
    <row r="5380" spans="36:38" ht="12" x14ac:dyDescent="0.2">
      <c r="AJ5380" s="1"/>
      <c r="AK5380" s="1"/>
      <c r="AL5380" s="1"/>
    </row>
    <row r="5381" spans="36:38" ht="12" x14ac:dyDescent="0.2">
      <c r="AJ5381" s="1"/>
      <c r="AK5381" s="1"/>
      <c r="AL5381" s="1"/>
    </row>
    <row r="5382" spans="36:38" ht="12" x14ac:dyDescent="0.2">
      <c r="AJ5382" s="1"/>
      <c r="AK5382" s="1"/>
      <c r="AL5382" s="1"/>
    </row>
    <row r="5383" spans="36:38" ht="12" x14ac:dyDescent="0.2">
      <c r="AJ5383" s="1"/>
      <c r="AK5383" s="1"/>
      <c r="AL5383" s="1"/>
    </row>
    <row r="5384" spans="36:38" ht="12" x14ac:dyDescent="0.2">
      <c r="AJ5384" s="1"/>
      <c r="AK5384" s="1"/>
      <c r="AL5384" s="1"/>
    </row>
    <row r="5385" spans="36:38" ht="12" x14ac:dyDescent="0.2">
      <c r="AJ5385" s="1"/>
      <c r="AK5385" s="1"/>
      <c r="AL5385" s="1"/>
    </row>
    <row r="5386" spans="36:38" ht="12" x14ac:dyDescent="0.2">
      <c r="AJ5386" s="1"/>
      <c r="AK5386" s="1"/>
      <c r="AL5386" s="1"/>
    </row>
    <row r="5387" spans="36:38" ht="12" x14ac:dyDescent="0.2">
      <c r="AJ5387" s="1"/>
      <c r="AK5387" s="1"/>
      <c r="AL5387" s="1"/>
    </row>
    <row r="5388" spans="36:38" ht="12" x14ac:dyDescent="0.2">
      <c r="AJ5388" s="1"/>
      <c r="AK5388" s="1"/>
      <c r="AL5388" s="1"/>
    </row>
    <row r="5389" spans="36:38" ht="12" x14ac:dyDescent="0.2">
      <c r="AJ5389" s="1"/>
      <c r="AK5389" s="1"/>
      <c r="AL5389" s="1"/>
    </row>
    <row r="5390" spans="36:38" ht="12" x14ac:dyDescent="0.2">
      <c r="AJ5390" s="1"/>
      <c r="AK5390" s="1"/>
      <c r="AL5390" s="1"/>
    </row>
    <row r="5391" spans="36:38" ht="12" x14ac:dyDescent="0.2">
      <c r="AJ5391" s="1"/>
      <c r="AK5391" s="1"/>
      <c r="AL5391" s="1"/>
    </row>
    <row r="5392" spans="36:38" ht="12" x14ac:dyDescent="0.2">
      <c r="AJ5392" s="1"/>
      <c r="AK5392" s="1"/>
      <c r="AL5392" s="1"/>
    </row>
    <row r="5393" spans="36:38" ht="12" x14ac:dyDescent="0.2">
      <c r="AJ5393" s="1"/>
      <c r="AK5393" s="1"/>
      <c r="AL5393" s="1"/>
    </row>
    <row r="5394" spans="36:38" ht="12" x14ac:dyDescent="0.2">
      <c r="AJ5394" s="1"/>
      <c r="AK5394" s="1"/>
      <c r="AL5394" s="1"/>
    </row>
    <row r="5395" spans="36:38" ht="12" x14ac:dyDescent="0.2">
      <c r="AJ5395" s="1"/>
      <c r="AK5395" s="1"/>
      <c r="AL5395" s="1"/>
    </row>
    <row r="5396" spans="36:38" ht="12" x14ac:dyDescent="0.2">
      <c r="AJ5396" s="1"/>
      <c r="AK5396" s="1"/>
      <c r="AL5396" s="1"/>
    </row>
    <row r="5397" spans="36:38" ht="12" x14ac:dyDescent="0.2">
      <c r="AJ5397" s="1"/>
      <c r="AK5397" s="1"/>
      <c r="AL5397" s="1"/>
    </row>
    <row r="5398" spans="36:38" ht="12" x14ac:dyDescent="0.2">
      <c r="AJ5398" s="1"/>
      <c r="AK5398" s="1"/>
      <c r="AL5398" s="1"/>
    </row>
    <row r="5399" spans="36:38" ht="12" x14ac:dyDescent="0.2">
      <c r="AJ5399" s="1"/>
      <c r="AK5399" s="1"/>
      <c r="AL5399" s="1"/>
    </row>
    <row r="5400" spans="36:38" ht="12" x14ac:dyDescent="0.2">
      <c r="AJ5400" s="1"/>
      <c r="AK5400" s="1"/>
      <c r="AL5400" s="1"/>
    </row>
    <row r="5401" spans="36:38" ht="12" x14ac:dyDescent="0.2">
      <c r="AJ5401" s="1"/>
      <c r="AK5401" s="1"/>
      <c r="AL5401" s="1"/>
    </row>
    <row r="5402" spans="36:38" ht="12" x14ac:dyDescent="0.2">
      <c r="AJ5402" s="1"/>
      <c r="AK5402" s="1"/>
      <c r="AL5402" s="1"/>
    </row>
    <row r="5403" spans="36:38" ht="12" x14ac:dyDescent="0.2">
      <c r="AJ5403" s="1"/>
      <c r="AK5403" s="1"/>
      <c r="AL5403" s="1"/>
    </row>
    <row r="5404" spans="36:38" ht="12" x14ac:dyDescent="0.2">
      <c r="AJ5404" s="1"/>
      <c r="AK5404" s="1"/>
      <c r="AL5404" s="1"/>
    </row>
    <row r="5405" spans="36:38" ht="12" x14ac:dyDescent="0.2">
      <c r="AJ5405" s="1"/>
      <c r="AK5405" s="1"/>
      <c r="AL5405" s="1"/>
    </row>
    <row r="5406" spans="36:38" ht="12" x14ac:dyDescent="0.2">
      <c r="AJ5406" s="1"/>
      <c r="AK5406" s="1"/>
      <c r="AL5406" s="1"/>
    </row>
    <row r="5407" spans="36:38" ht="12" x14ac:dyDescent="0.2">
      <c r="AJ5407" s="1"/>
      <c r="AK5407" s="1"/>
      <c r="AL5407" s="1"/>
    </row>
    <row r="5408" spans="36:38" ht="12" x14ac:dyDescent="0.2">
      <c r="AJ5408" s="1"/>
      <c r="AK5408" s="1"/>
      <c r="AL5408" s="1"/>
    </row>
    <row r="5409" spans="36:38" ht="12" x14ac:dyDescent="0.2">
      <c r="AJ5409" s="1"/>
      <c r="AK5409" s="1"/>
      <c r="AL5409" s="1"/>
    </row>
    <row r="5410" spans="36:38" ht="12" x14ac:dyDescent="0.2">
      <c r="AJ5410" s="1"/>
      <c r="AK5410" s="1"/>
      <c r="AL5410" s="1"/>
    </row>
    <row r="5411" spans="36:38" ht="12" x14ac:dyDescent="0.2">
      <c r="AJ5411" s="1"/>
      <c r="AK5411" s="1"/>
      <c r="AL5411" s="1"/>
    </row>
    <row r="5412" spans="36:38" ht="12" x14ac:dyDescent="0.2">
      <c r="AJ5412" s="1"/>
      <c r="AK5412" s="1"/>
      <c r="AL5412" s="1"/>
    </row>
    <row r="5413" spans="36:38" ht="12" x14ac:dyDescent="0.2">
      <c r="AJ5413" s="1"/>
      <c r="AK5413" s="1"/>
      <c r="AL5413" s="1"/>
    </row>
    <row r="5414" spans="36:38" ht="12" x14ac:dyDescent="0.2">
      <c r="AJ5414" s="1"/>
      <c r="AK5414" s="1"/>
      <c r="AL5414" s="1"/>
    </row>
    <row r="5415" spans="36:38" ht="12" x14ac:dyDescent="0.2">
      <c r="AJ5415" s="1"/>
      <c r="AK5415" s="1"/>
      <c r="AL5415" s="1"/>
    </row>
    <row r="5416" spans="36:38" ht="12" x14ac:dyDescent="0.2">
      <c r="AJ5416" s="1"/>
      <c r="AK5416" s="1"/>
      <c r="AL5416" s="1"/>
    </row>
    <row r="5417" spans="36:38" ht="12" x14ac:dyDescent="0.2">
      <c r="AJ5417" s="1"/>
      <c r="AK5417" s="1"/>
      <c r="AL5417" s="1"/>
    </row>
    <row r="5418" spans="36:38" ht="12" x14ac:dyDescent="0.2">
      <c r="AJ5418" s="1"/>
      <c r="AK5418" s="1"/>
      <c r="AL5418" s="1"/>
    </row>
    <row r="5419" spans="36:38" ht="12" x14ac:dyDescent="0.2">
      <c r="AJ5419" s="1"/>
      <c r="AK5419" s="1"/>
      <c r="AL5419" s="1"/>
    </row>
    <row r="5420" spans="36:38" ht="12" x14ac:dyDescent="0.2">
      <c r="AJ5420" s="1"/>
      <c r="AK5420" s="1"/>
      <c r="AL5420" s="1"/>
    </row>
    <row r="5421" spans="36:38" ht="12" x14ac:dyDescent="0.2">
      <c r="AJ5421" s="1"/>
      <c r="AK5421" s="1"/>
      <c r="AL5421" s="1"/>
    </row>
    <row r="5422" spans="36:38" ht="12" x14ac:dyDescent="0.2">
      <c r="AJ5422" s="1"/>
      <c r="AK5422" s="1"/>
      <c r="AL5422" s="1"/>
    </row>
    <row r="5423" spans="36:38" ht="12" x14ac:dyDescent="0.2">
      <c r="AJ5423" s="1"/>
      <c r="AK5423" s="1"/>
      <c r="AL5423" s="1"/>
    </row>
    <row r="5424" spans="36:38" ht="12" x14ac:dyDescent="0.2">
      <c r="AJ5424" s="1"/>
      <c r="AK5424" s="1"/>
      <c r="AL5424" s="1"/>
    </row>
    <row r="5425" spans="36:38" ht="12" x14ac:dyDescent="0.2">
      <c r="AJ5425" s="1"/>
      <c r="AK5425" s="1"/>
      <c r="AL5425" s="1"/>
    </row>
    <row r="5426" spans="36:38" ht="12" x14ac:dyDescent="0.2">
      <c r="AJ5426" s="1"/>
      <c r="AK5426" s="1"/>
      <c r="AL5426" s="1"/>
    </row>
    <row r="5427" spans="36:38" ht="12" x14ac:dyDescent="0.2">
      <c r="AJ5427" s="1"/>
      <c r="AK5427" s="1"/>
      <c r="AL5427" s="1"/>
    </row>
    <row r="5428" spans="36:38" ht="12" x14ac:dyDescent="0.2">
      <c r="AJ5428" s="1"/>
      <c r="AK5428" s="1"/>
      <c r="AL5428" s="1"/>
    </row>
    <row r="5429" spans="36:38" ht="12" x14ac:dyDescent="0.2">
      <c r="AJ5429" s="1"/>
      <c r="AK5429" s="1"/>
      <c r="AL5429" s="1"/>
    </row>
    <row r="5430" spans="36:38" ht="12" x14ac:dyDescent="0.2">
      <c r="AJ5430" s="1"/>
      <c r="AK5430" s="1"/>
      <c r="AL5430" s="1"/>
    </row>
    <row r="5431" spans="36:38" ht="12" x14ac:dyDescent="0.2">
      <c r="AJ5431" s="1"/>
      <c r="AK5431" s="1"/>
      <c r="AL5431" s="1"/>
    </row>
    <row r="5432" spans="36:38" ht="12" x14ac:dyDescent="0.2">
      <c r="AJ5432" s="1"/>
      <c r="AK5432" s="1"/>
      <c r="AL5432" s="1"/>
    </row>
    <row r="5433" spans="36:38" ht="12" x14ac:dyDescent="0.2">
      <c r="AJ5433" s="1"/>
      <c r="AK5433" s="1"/>
      <c r="AL5433" s="1"/>
    </row>
    <row r="5434" spans="36:38" ht="12" x14ac:dyDescent="0.2">
      <c r="AJ5434" s="1"/>
      <c r="AK5434" s="1"/>
      <c r="AL5434" s="1"/>
    </row>
    <row r="5435" spans="36:38" ht="12" x14ac:dyDescent="0.2">
      <c r="AJ5435" s="1"/>
      <c r="AK5435" s="1"/>
      <c r="AL5435" s="1"/>
    </row>
    <row r="5436" spans="36:38" ht="12" x14ac:dyDescent="0.2">
      <c r="AJ5436" s="1"/>
      <c r="AK5436" s="1"/>
      <c r="AL5436" s="1"/>
    </row>
    <row r="5437" spans="36:38" ht="12" x14ac:dyDescent="0.2">
      <c r="AJ5437" s="1"/>
      <c r="AK5437" s="1"/>
      <c r="AL5437" s="1"/>
    </row>
    <row r="5438" spans="36:38" ht="12" x14ac:dyDescent="0.2">
      <c r="AJ5438" s="1"/>
      <c r="AK5438" s="1"/>
      <c r="AL5438" s="1"/>
    </row>
    <row r="5439" spans="36:38" ht="12" x14ac:dyDescent="0.2">
      <c r="AJ5439" s="1"/>
      <c r="AK5439" s="1"/>
      <c r="AL5439" s="1"/>
    </row>
    <row r="5440" spans="36:38" ht="12" x14ac:dyDescent="0.2">
      <c r="AJ5440" s="1"/>
      <c r="AK5440" s="1"/>
      <c r="AL5440" s="1"/>
    </row>
    <row r="5441" spans="36:38" ht="12" x14ac:dyDescent="0.2">
      <c r="AJ5441" s="1"/>
      <c r="AK5441" s="1"/>
      <c r="AL5441" s="1"/>
    </row>
    <row r="5442" spans="36:38" ht="12" x14ac:dyDescent="0.2">
      <c r="AJ5442" s="1"/>
      <c r="AK5442" s="1"/>
      <c r="AL5442" s="1"/>
    </row>
    <row r="5443" spans="36:38" ht="12" x14ac:dyDescent="0.2">
      <c r="AJ5443" s="1"/>
      <c r="AK5443" s="1"/>
      <c r="AL5443" s="1"/>
    </row>
    <row r="5444" spans="36:38" ht="12" x14ac:dyDescent="0.2">
      <c r="AJ5444" s="1"/>
      <c r="AK5444" s="1"/>
      <c r="AL5444" s="1"/>
    </row>
    <row r="5445" spans="36:38" ht="12" x14ac:dyDescent="0.2">
      <c r="AJ5445" s="1"/>
      <c r="AK5445" s="1"/>
      <c r="AL5445" s="1"/>
    </row>
    <row r="5446" spans="36:38" ht="12" x14ac:dyDescent="0.2">
      <c r="AJ5446" s="1"/>
      <c r="AK5446" s="1"/>
      <c r="AL5446" s="1"/>
    </row>
    <row r="5447" spans="36:38" ht="12" x14ac:dyDescent="0.2">
      <c r="AJ5447" s="1"/>
      <c r="AK5447" s="1"/>
      <c r="AL5447" s="1"/>
    </row>
    <row r="5448" spans="36:38" ht="12" x14ac:dyDescent="0.2">
      <c r="AJ5448" s="1"/>
      <c r="AK5448" s="1"/>
      <c r="AL5448" s="1"/>
    </row>
    <row r="5449" spans="36:38" ht="12" x14ac:dyDescent="0.2">
      <c r="AJ5449" s="1"/>
      <c r="AK5449" s="1"/>
      <c r="AL5449" s="1"/>
    </row>
    <row r="5450" spans="36:38" ht="12" x14ac:dyDescent="0.2">
      <c r="AJ5450" s="1"/>
      <c r="AK5450" s="1"/>
      <c r="AL5450" s="1"/>
    </row>
    <row r="5451" spans="36:38" ht="12" x14ac:dyDescent="0.2">
      <c r="AJ5451" s="1"/>
      <c r="AK5451" s="1"/>
      <c r="AL5451" s="1"/>
    </row>
    <row r="5452" spans="36:38" ht="12" x14ac:dyDescent="0.2">
      <c r="AJ5452" s="1"/>
      <c r="AK5452" s="1"/>
      <c r="AL5452" s="1"/>
    </row>
    <row r="5453" spans="36:38" ht="12" x14ac:dyDescent="0.2">
      <c r="AJ5453" s="1"/>
      <c r="AK5453" s="1"/>
      <c r="AL5453" s="1"/>
    </row>
    <row r="5454" spans="36:38" ht="12" x14ac:dyDescent="0.2">
      <c r="AJ5454" s="1"/>
      <c r="AK5454" s="1"/>
      <c r="AL5454" s="1"/>
    </row>
    <row r="5455" spans="36:38" ht="12" x14ac:dyDescent="0.2">
      <c r="AJ5455" s="1"/>
      <c r="AK5455" s="1"/>
      <c r="AL5455" s="1"/>
    </row>
    <row r="5456" spans="36:38" ht="12" x14ac:dyDescent="0.2">
      <c r="AJ5456" s="1"/>
      <c r="AK5456" s="1"/>
      <c r="AL5456" s="1"/>
    </row>
    <row r="5457" spans="36:38" ht="12" x14ac:dyDescent="0.2">
      <c r="AJ5457" s="1"/>
      <c r="AK5457" s="1"/>
      <c r="AL5457" s="1"/>
    </row>
    <row r="5458" spans="36:38" ht="12" x14ac:dyDescent="0.2">
      <c r="AJ5458" s="1"/>
      <c r="AK5458" s="1"/>
      <c r="AL5458" s="1"/>
    </row>
    <row r="5459" spans="36:38" ht="12" x14ac:dyDescent="0.2">
      <c r="AJ5459" s="1"/>
      <c r="AK5459" s="1"/>
      <c r="AL5459" s="1"/>
    </row>
    <row r="5460" spans="36:38" ht="12" x14ac:dyDescent="0.2">
      <c r="AJ5460" s="1"/>
      <c r="AK5460" s="1"/>
      <c r="AL5460" s="1"/>
    </row>
    <row r="5461" spans="36:38" ht="12" x14ac:dyDescent="0.2">
      <c r="AJ5461" s="1"/>
      <c r="AK5461" s="1"/>
      <c r="AL5461" s="1"/>
    </row>
    <row r="5462" spans="36:38" ht="12" x14ac:dyDescent="0.2">
      <c r="AJ5462" s="1"/>
      <c r="AK5462" s="1"/>
      <c r="AL5462" s="1"/>
    </row>
    <row r="5463" spans="36:38" ht="12" x14ac:dyDescent="0.2">
      <c r="AJ5463" s="1"/>
      <c r="AK5463" s="1"/>
      <c r="AL5463" s="1"/>
    </row>
    <row r="5464" spans="36:38" ht="12" x14ac:dyDescent="0.2">
      <c r="AJ5464" s="1"/>
      <c r="AK5464" s="1"/>
      <c r="AL5464" s="1"/>
    </row>
    <row r="5465" spans="36:38" ht="12" x14ac:dyDescent="0.2">
      <c r="AJ5465" s="1"/>
      <c r="AK5465" s="1"/>
      <c r="AL5465" s="1"/>
    </row>
    <row r="5466" spans="36:38" ht="12" x14ac:dyDescent="0.2">
      <c r="AJ5466" s="1"/>
      <c r="AK5466" s="1"/>
      <c r="AL5466" s="1"/>
    </row>
    <row r="5467" spans="36:38" ht="12" x14ac:dyDescent="0.2">
      <c r="AJ5467" s="1"/>
      <c r="AK5467" s="1"/>
      <c r="AL5467" s="1"/>
    </row>
    <row r="5468" spans="36:38" ht="12" x14ac:dyDescent="0.2">
      <c r="AJ5468" s="1"/>
      <c r="AK5468" s="1"/>
      <c r="AL5468" s="1"/>
    </row>
    <row r="5469" spans="36:38" ht="12" x14ac:dyDescent="0.2">
      <c r="AJ5469" s="1"/>
      <c r="AK5469" s="1"/>
      <c r="AL5469" s="1"/>
    </row>
    <row r="5470" spans="36:38" ht="12" x14ac:dyDescent="0.2">
      <c r="AJ5470" s="1"/>
      <c r="AK5470" s="1"/>
      <c r="AL5470" s="1"/>
    </row>
    <row r="5471" spans="36:38" ht="12" x14ac:dyDescent="0.2">
      <c r="AJ5471" s="1"/>
      <c r="AK5471" s="1"/>
      <c r="AL5471" s="1"/>
    </row>
    <row r="5472" spans="36:38" ht="12" x14ac:dyDescent="0.2">
      <c r="AJ5472" s="1"/>
      <c r="AK5472" s="1"/>
      <c r="AL5472" s="1"/>
    </row>
    <row r="5473" spans="36:38" ht="12" x14ac:dyDescent="0.2">
      <c r="AJ5473" s="1"/>
      <c r="AK5473" s="1"/>
      <c r="AL5473" s="1"/>
    </row>
    <row r="5474" spans="36:38" ht="12" x14ac:dyDescent="0.2">
      <c r="AJ5474" s="1"/>
      <c r="AK5474" s="1"/>
      <c r="AL5474" s="1"/>
    </row>
    <row r="5475" spans="36:38" ht="12" x14ac:dyDescent="0.2">
      <c r="AJ5475" s="1"/>
      <c r="AK5475" s="1"/>
      <c r="AL5475" s="1"/>
    </row>
    <row r="5476" spans="36:38" ht="12" x14ac:dyDescent="0.2">
      <c r="AJ5476" s="1"/>
      <c r="AK5476" s="1"/>
      <c r="AL5476" s="1"/>
    </row>
    <row r="5477" spans="36:38" ht="12" x14ac:dyDescent="0.2">
      <c r="AJ5477" s="1"/>
      <c r="AK5477" s="1"/>
      <c r="AL5477" s="1"/>
    </row>
    <row r="5478" spans="36:38" ht="12" x14ac:dyDescent="0.2">
      <c r="AJ5478" s="1"/>
      <c r="AK5478" s="1"/>
      <c r="AL5478" s="1"/>
    </row>
    <row r="5479" spans="36:38" ht="12" x14ac:dyDescent="0.2">
      <c r="AJ5479" s="1"/>
      <c r="AK5479" s="1"/>
      <c r="AL5479" s="1"/>
    </row>
    <row r="5480" spans="36:38" ht="12" x14ac:dyDescent="0.2">
      <c r="AJ5480" s="1"/>
      <c r="AK5480" s="1"/>
      <c r="AL5480" s="1"/>
    </row>
    <row r="5481" spans="36:38" ht="12" x14ac:dyDescent="0.2">
      <c r="AJ5481" s="1"/>
      <c r="AK5481" s="1"/>
      <c r="AL5481" s="1"/>
    </row>
    <row r="5482" spans="36:38" ht="12" x14ac:dyDescent="0.2">
      <c r="AJ5482" s="1"/>
      <c r="AK5482" s="1"/>
      <c r="AL5482" s="1"/>
    </row>
    <row r="5483" spans="36:38" ht="12" x14ac:dyDescent="0.2">
      <c r="AJ5483" s="1"/>
      <c r="AK5483" s="1"/>
      <c r="AL5483" s="1"/>
    </row>
    <row r="5484" spans="36:38" ht="12" x14ac:dyDescent="0.2">
      <c r="AJ5484" s="1"/>
      <c r="AK5484" s="1"/>
      <c r="AL5484" s="1"/>
    </row>
    <row r="5485" spans="36:38" ht="12" x14ac:dyDescent="0.2">
      <c r="AJ5485" s="1"/>
      <c r="AK5485" s="1"/>
      <c r="AL5485" s="1"/>
    </row>
    <row r="5486" spans="36:38" ht="12" x14ac:dyDescent="0.2">
      <c r="AJ5486" s="1"/>
      <c r="AK5486" s="1"/>
      <c r="AL5486" s="1"/>
    </row>
    <row r="5487" spans="36:38" ht="12" x14ac:dyDescent="0.2">
      <c r="AJ5487" s="1"/>
      <c r="AK5487" s="1"/>
      <c r="AL5487" s="1"/>
    </row>
    <row r="5488" spans="36:38" ht="12" x14ac:dyDescent="0.2">
      <c r="AJ5488" s="1"/>
      <c r="AK5488" s="1"/>
      <c r="AL5488" s="1"/>
    </row>
    <row r="5489" spans="36:38" ht="12" x14ac:dyDescent="0.2">
      <c r="AJ5489" s="1"/>
      <c r="AK5489" s="1"/>
      <c r="AL5489" s="1"/>
    </row>
    <row r="5490" spans="36:38" ht="12" x14ac:dyDescent="0.2">
      <c r="AJ5490" s="1"/>
      <c r="AK5490" s="1"/>
      <c r="AL5490" s="1"/>
    </row>
    <row r="5491" spans="36:38" ht="12" x14ac:dyDescent="0.2">
      <c r="AJ5491" s="1"/>
      <c r="AK5491" s="1"/>
      <c r="AL5491" s="1"/>
    </row>
    <row r="5492" spans="36:38" ht="12" x14ac:dyDescent="0.2">
      <c r="AJ5492" s="1"/>
      <c r="AK5492" s="1"/>
      <c r="AL5492" s="1"/>
    </row>
    <row r="5493" spans="36:38" ht="12" x14ac:dyDescent="0.2">
      <c r="AJ5493" s="1"/>
      <c r="AK5493" s="1"/>
      <c r="AL5493" s="1"/>
    </row>
    <row r="5494" spans="36:38" ht="12" x14ac:dyDescent="0.2">
      <c r="AJ5494" s="1"/>
      <c r="AK5494" s="1"/>
      <c r="AL5494" s="1"/>
    </row>
    <row r="5495" spans="36:38" ht="12" x14ac:dyDescent="0.2">
      <c r="AJ5495" s="1"/>
      <c r="AK5495" s="1"/>
      <c r="AL5495" s="1"/>
    </row>
    <row r="5496" spans="36:38" ht="12" x14ac:dyDescent="0.2">
      <c r="AJ5496" s="1"/>
      <c r="AK5496" s="1"/>
      <c r="AL5496" s="1"/>
    </row>
    <row r="5497" spans="36:38" ht="12" x14ac:dyDescent="0.2">
      <c r="AJ5497" s="1"/>
      <c r="AK5497" s="1"/>
      <c r="AL5497" s="1"/>
    </row>
    <row r="5498" spans="36:38" ht="12" x14ac:dyDescent="0.2">
      <c r="AJ5498" s="1"/>
      <c r="AK5498" s="1"/>
      <c r="AL5498" s="1"/>
    </row>
    <row r="5499" spans="36:38" ht="12" x14ac:dyDescent="0.2">
      <c r="AJ5499" s="1"/>
      <c r="AK5499" s="1"/>
      <c r="AL5499" s="1"/>
    </row>
    <row r="5500" spans="36:38" ht="12" x14ac:dyDescent="0.2">
      <c r="AJ5500" s="1"/>
      <c r="AK5500" s="1"/>
      <c r="AL5500" s="1"/>
    </row>
    <row r="5501" spans="36:38" ht="12" x14ac:dyDescent="0.2">
      <c r="AJ5501" s="1"/>
      <c r="AK5501" s="1"/>
      <c r="AL5501" s="1"/>
    </row>
    <row r="5502" spans="36:38" ht="12" x14ac:dyDescent="0.2">
      <c r="AJ5502" s="1"/>
      <c r="AK5502" s="1"/>
      <c r="AL5502" s="1"/>
    </row>
    <row r="5503" spans="36:38" ht="12" x14ac:dyDescent="0.2">
      <c r="AJ5503" s="1"/>
      <c r="AK5503" s="1"/>
      <c r="AL5503" s="1"/>
    </row>
    <row r="5504" spans="36:38" ht="12" x14ac:dyDescent="0.2">
      <c r="AJ5504" s="1"/>
      <c r="AK5504" s="1"/>
      <c r="AL5504" s="1"/>
    </row>
    <row r="5505" spans="36:38" ht="12" x14ac:dyDescent="0.2">
      <c r="AJ5505" s="1"/>
      <c r="AK5505" s="1"/>
      <c r="AL5505" s="1"/>
    </row>
    <row r="5506" spans="36:38" ht="12" x14ac:dyDescent="0.2">
      <c r="AJ5506" s="1"/>
      <c r="AK5506" s="1"/>
      <c r="AL5506" s="1"/>
    </row>
    <row r="5507" spans="36:38" ht="12" x14ac:dyDescent="0.2">
      <c r="AJ5507" s="1"/>
      <c r="AK5507" s="1"/>
      <c r="AL5507" s="1"/>
    </row>
    <row r="5508" spans="36:38" ht="12" x14ac:dyDescent="0.2">
      <c r="AJ5508" s="1"/>
      <c r="AK5508" s="1"/>
      <c r="AL5508" s="1"/>
    </row>
    <row r="5509" spans="36:38" ht="12" x14ac:dyDescent="0.2">
      <c r="AJ5509" s="1"/>
      <c r="AK5509" s="1"/>
      <c r="AL5509" s="1"/>
    </row>
    <row r="5510" spans="36:38" ht="12" x14ac:dyDescent="0.2">
      <c r="AJ5510" s="1"/>
      <c r="AK5510" s="1"/>
      <c r="AL5510" s="1"/>
    </row>
    <row r="5511" spans="36:38" ht="12" x14ac:dyDescent="0.2">
      <c r="AJ5511" s="1"/>
      <c r="AK5511" s="1"/>
      <c r="AL5511" s="1"/>
    </row>
    <row r="5512" spans="36:38" ht="12" x14ac:dyDescent="0.2">
      <c r="AJ5512" s="1"/>
      <c r="AK5512" s="1"/>
      <c r="AL5512" s="1"/>
    </row>
    <row r="5513" spans="36:38" ht="12" x14ac:dyDescent="0.2">
      <c r="AJ5513" s="1"/>
      <c r="AK5513" s="1"/>
      <c r="AL5513" s="1"/>
    </row>
    <row r="5514" spans="36:38" ht="12" x14ac:dyDescent="0.2">
      <c r="AJ5514" s="1"/>
      <c r="AK5514" s="1"/>
      <c r="AL5514" s="1"/>
    </row>
    <row r="5515" spans="36:38" ht="12" x14ac:dyDescent="0.2">
      <c r="AJ5515" s="1"/>
      <c r="AK5515" s="1"/>
      <c r="AL5515" s="1"/>
    </row>
    <row r="5516" spans="36:38" ht="12" x14ac:dyDescent="0.2">
      <c r="AJ5516" s="1"/>
      <c r="AK5516" s="1"/>
      <c r="AL5516" s="1"/>
    </row>
    <row r="5517" spans="36:38" ht="12" x14ac:dyDescent="0.2">
      <c r="AJ5517" s="1"/>
      <c r="AK5517" s="1"/>
      <c r="AL5517" s="1"/>
    </row>
    <row r="5518" spans="36:38" ht="12" x14ac:dyDescent="0.2">
      <c r="AJ5518" s="1"/>
      <c r="AK5518" s="1"/>
      <c r="AL5518" s="1"/>
    </row>
    <row r="5519" spans="36:38" ht="12" x14ac:dyDescent="0.2">
      <c r="AJ5519" s="1"/>
      <c r="AK5519" s="1"/>
      <c r="AL5519" s="1"/>
    </row>
    <row r="5520" spans="36:38" ht="12" x14ac:dyDescent="0.2">
      <c r="AJ5520" s="1"/>
      <c r="AK5520" s="1"/>
      <c r="AL5520" s="1"/>
    </row>
    <row r="5521" spans="36:38" ht="12" x14ac:dyDescent="0.2">
      <c r="AJ5521" s="1"/>
      <c r="AK5521" s="1"/>
      <c r="AL5521" s="1"/>
    </row>
    <row r="5522" spans="36:38" ht="12" x14ac:dyDescent="0.2">
      <c r="AJ5522" s="1"/>
      <c r="AK5522" s="1"/>
      <c r="AL5522" s="1"/>
    </row>
    <row r="5523" spans="36:38" ht="12" x14ac:dyDescent="0.2">
      <c r="AJ5523" s="1"/>
      <c r="AK5523" s="1"/>
      <c r="AL5523" s="1"/>
    </row>
    <row r="5524" spans="36:38" ht="12" x14ac:dyDescent="0.2">
      <c r="AJ5524" s="1"/>
      <c r="AK5524" s="1"/>
      <c r="AL5524" s="1"/>
    </row>
    <row r="5525" spans="36:38" ht="12" x14ac:dyDescent="0.2">
      <c r="AJ5525" s="1"/>
      <c r="AK5525" s="1"/>
      <c r="AL5525" s="1"/>
    </row>
    <row r="5526" spans="36:38" ht="12" x14ac:dyDescent="0.2">
      <c r="AJ5526" s="1"/>
      <c r="AK5526" s="1"/>
      <c r="AL5526" s="1"/>
    </row>
    <row r="5527" spans="36:38" ht="12" x14ac:dyDescent="0.2">
      <c r="AJ5527" s="1"/>
      <c r="AK5527" s="1"/>
      <c r="AL5527" s="1"/>
    </row>
    <row r="5528" spans="36:38" ht="12" x14ac:dyDescent="0.2">
      <c r="AJ5528" s="1"/>
      <c r="AK5528" s="1"/>
      <c r="AL5528" s="1"/>
    </row>
    <row r="5529" spans="36:38" ht="12" x14ac:dyDescent="0.2">
      <c r="AJ5529" s="1"/>
      <c r="AK5529" s="1"/>
      <c r="AL5529" s="1"/>
    </row>
    <row r="5530" spans="36:38" ht="12" x14ac:dyDescent="0.2">
      <c r="AJ5530" s="1"/>
      <c r="AK5530" s="1"/>
      <c r="AL5530" s="1"/>
    </row>
    <row r="5531" spans="36:38" ht="12" x14ac:dyDescent="0.2">
      <c r="AJ5531" s="1"/>
      <c r="AK5531" s="1"/>
      <c r="AL5531" s="1"/>
    </row>
    <row r="5532" spans="36:38" ht="12" x14ac:dyDescent="0.2">
      <c r="AJ5532" s="1"/>
      <c r="AK5532" s="1"/>
      <c r="AL5532" s="1"/>
    </row>
    <row r="5533" spans="36:38" ht="12" x14ac:dyDescent="0.2">
      <c r="AJ5533" s="1"/>
      <c r="AK5533" s="1"/>
      <c r="AL5533" s="1"/>
    </row>
    <row r="5534" spans="36:38" ht="12" x14ac:dyDescent="0.2">
      <c r="AJ5534" s="1"/>
      <c r="AK5534" s="1"/>
      <c r="AL5534" s="1"/>
    </row>
    <row r="5535" spans="36:38" ht="12" x14ac:dyDescent="0.2">
      <c r="AJ5535" s="1"/>
      <c r="AK5535" s="1"/>
      <c r="AL5535" s="1"/>
    </row>
    <row r="5536" spans="36:38" ht="12" x14ac:dyDescent="0.2">
      <c r="AJ5536" s="1"/>
      <c r="AK5536" s="1"/>
      <c r="AL5536" s="1"/>
    </row>
    <row r="5537" spans="36:38" ht="12" x14ac:dyDescent="0.2">
      <c r="AJ5537" s="1"/>
      <c r="AK5537" s="1"/>
      <c r="AL5537" s="1"/>
    </row>
    <row r="5538" spans="36:38" ht="12" x14ac:dyDescent="0.2">
      <c r="AJ5538" s="1"/>
      <c r="AK5538" s="1"/>
      <c r="AL5538" s="1"/>
    </row>
    <row r="5539" spans="36:38" ht="12" x14ac:dyDescent="0.2">
      <c r="AJ5539" s="1"/>
      <c r="AK5539" s="1"/>
      <c r="AL5539" s="1"/>
    </row>
    <row r="5540" spans="36:38" ht="12" x14ac:dyDescent="0.2">
      <c r="AJ5540" s="1"/>
      <c r="AK5540" s="1"/>
      <c r="AL5540" s="1"/>
    </row>
    <row r="5541" spans="36:38" ht="12" x14ac:dyDescent="0.2">
      <c r="AJ5541" s="1"/>
      <c r="AK5541" s="1"/>
      <c r="AL5541" s="1"/>
    </row>
    <row r="5542" spans="36:38" ht="12" x14ac:dyDescent="0.2">
      <c r="AJ5542" s="1"/>
      <c r="AK5542" s="1"/>
      <c r="AL5542" s="1"/>
    </row>
    <row r="5543" spans="36:38" ht="12" x14ac:dyDescent="0.2">
      <c r="AJ5543" s="1"/>
      <c r="AK5543" s="1"/>
      <c r="AL5543" s="1"/>
    </row>
    <row r="5544" spans="36:38" ht="12" x14ac:dyDescent="0.2">
      <c r="AJ5544" s="1"/>
      <c r="AK5544" s="1"/>
      <c r="AL5544" s="1"/>
    </row>
    <row r="5545" spans="36:38" ht="12" x14ac:dyDescent="0.2">
      <c r="AJ5545" s="1"/>
      <c r="AK5545" s="1"/>
      <c r="AL5545" s="1"/>
    </row>
    <row r="5546" spans="36:38" ht="12" x14ac:dyDescent="0.2">
      <c r="AJ5546" s="1"/>
      <c r="AK5546" s="1"/>
      <c r="AL5546" s="1"/>
    </row>
    <row r="5547" spans="36:38" ht="12" x14ac:dyDescent="0.2">
      <c r="AJ5547" s="1"/>
      <c r="AK5547" s="1"/>
      <c r="AL5547" s="1"/>
    </row>
    <row r="5548" spans="36:38" ht="12" x14ac:dyDescent="0.2">
      <c r="AJ5548" s="1"/>
      <c r="AK5548" s="1"/>
      <c r="AL5548" s="1"/>
    </row>
    <row r="5549" spans="36:38" ht="12" x14ac:dyDescent="0.2">
      <c r="AJ5549" s="1"/>
      <c r="AK5549" s="1"/>
      <c r="AL5549" s="1"/>
    </row>
    <row r="5550" spans="36:38" ht="12" x14ac:dyDescent="0.2">
      <c r="AJ5550" s="1"/>
      <c r="AK5550" s="1"/>
      <c r="AL5550" s="1"/>
    </row>
    <row r="5551" spans="36:38" ht="12" x14ac:dyDescent="0.2">
      <c r="AJ5551" s="1"/>
      <c r="AK5551" s="1"/>
      <c r="AL5551" s="1"/>
    </row>
    <row r="5552" spans="36:38" ht="12" x14ac:dyDescent="0.2">
      <c r="AJ5552" s="1"/>
      <c r="AK5552" s="1"/>
      <c r="AL5552" s="1"/>
    </row>
    <row r="5553" spans="36:38" ht="12" x14ac:dyDescent="0.2">
      <c r="AJ5553" s="1"/>
      <c r="AK5553" s="1"/>
      <c r="AL5553" s="1"/>
    </row>
    <row r="5554" spans="36:38" ht="12" x14ac:dyDescent="0.2">
      <c r="AJ5554" s="1"/>
      <c r="AK5554" s="1"/>
      <c r="AL5554" s="1"/>
    </row>
    <row r="5555" spans="36:38" ht="12" x14ac:dyDescent="0.2">
      <c r="AJ5555" s="1"/>
      <c r="AK5555" s="1"/>
      <c r="AL5555" s="1"/>
    </row>
    <row r="5556" spans="36:38" ht="12" x14ac:dyDescent="0.2">
      <c r="AJ5556" s="1"/>
      <c r="AK5556" s="1"/>
      <c r="AL5556" s="1"/>
    </row>
    <row r="5557" spans="36:38" ht="12" x14ac:dyDescent="0.2">
      <c r="AJ5557" s="1"/>
      <c r="AK5557" s="1"/>
      <c r="AL5557" s="1"/>
    </row>
    <row r="5558" spans="36:38" ht="12" x14ac:dyDescent="0.2">
      <c r="AJ5558" s="1"/>
      <c r="AK5558" s="1"/>
      <c r="AL5558" s="1"/>
    </row>
    <row r="5559" spans="36:38" ht="12" x14ac:dyDescent="0.2">
      <c r="AJ5559" s="1"/>
      <c r="AK5559" s="1"/>
      <c r="AL5559" s="1"/>
    </row>
    <row r="5560" spans="36:38" ht="12" x14ac:dyDescent="0.2">
      <c r="AJ5560" s="1"/>
      <c r="AK5560" s="1"/>
      <c r="AL5560" s="1"/>
    </row>
    <row r="5561" spans="36:38" ht="12" x14ac:dyDescent="0.2">
      <c r="AJ5561" s="1"/>
      <c r="AK5561" s="1"/>
      <c r="AL5561" s="1"/>
    </row>
    <row r="5562" spans="36:38" ht="12" x14ac:dyDescent="0.2">
      <c r="AJ5562" s="1"/>
      <c r="AK5562" s="1"/>
      <c r="AL5562" s="1"/>
    </row>
    <row r="5563" spans="36:38" ht="12" x14ac:dyDescent="0.2">
      <c r="AJ5563" s="1"/>
      <c r="AK5563" s="1"/>
      <c r="AL5563" s="1"/>
    </row>
    <row r="5564" spans="36:38" ht="12" x14ac:dyDescent="0.2">
      <c r="AJ5564" s="1"/>
      <c r="AK5564" s="1"/>
      <c r="AL5564" s="1"/>
    </row>
    <row r="5565" spans="36:38" ht="12" x14ac:dyDescent="0.2">
      <c r="AJ5565" s="1"/>
      <c r="AK5565" s="1"/>
      <c r="AL5565" s="1"/>
    </row>
    <row r="5566" spans="36:38" ht="12" x14ac:dyDescent="0.2">
      <c r="AJ5566" s="1"/>
      <c r="AK5566" s="1"/>
      <c r="AL5566" s="1"/>
    </row>
    <row r="5567" spans="36:38" ht="12" x14ac:dyDescent="0.2">
      <c r="AJ5567" s="1"/>
      <c r="AK5567" s="1"/>
      <c r="AL5567" s="1"/>
    </row>
    <row r="5568" spans="36:38" ht="12" x14ac:dyDescent="0.2">
      <c r="AJ5568" s="1"/>
      <c r="AK5568" s="1"/>
      <c r="AL5568" s="1"/>
    </row>
    <row r="5569" spans="36:38" ht="12" x14ac:dyDescent="0.2">
      <c r="AJ5569" s="1"/>
      <c r="AK5569" s="1"/>
      <c r="AL5569" s="1"/>
    </row>
    <row r="5570" spans="36:38" ht="12" x14ac:dyDescent="0.2">
      <c r="AJ5570" s="1"/>
      <c r="AK5570" s="1"/>
      <c r="AL5570" s="1"/>
    </row>
    <row r="5571" spans="36:38" ht="12" x14ac:dyDescent="0.2">
      <c r="AJ5571" s="1"/>
      <c r="AK5571" s="1"/>
      <c r="AL5571" s="1"/>
    </row>
    <row r="5572" spans="36:38" ht="12" x14ac:dyDescent="0.2">
      <c r="AJ5572" s="1"/>
      <c r="AK5572" s="1"/>
      <c r="AL5572" s="1"/>
    </row>
    <row r="5573" spans="36:38" ht="12" x14ac:dyDescent="0.2">
      <c r="AJ5573" s="1"/>
      <c r="AK5573" s="1"/>
      <c r="AL5573" s="1"/>
    </row>
    <row r="5574" spans="36:38" ht="12" x14ac:dyDescent="0.2">
      <c r="AJ5574" s="1"/>
      <c r="AK5574" s="1"/>
      <c r="AL5574" s="1"/>
    </row>
    <row r="5575" spans="36:38" ht="12" x14ac:dyDescent="0.2">
      <c r="AJ5575" s="1"/>
      <c r="AK5575" s="1"/>
      <c r="AL5575" s="1"/>
    </row>
    <row r="5576" spans="36:38" ht="12" x14ac:dyDescent="0.2">
      <c r="AJ5576" s="1"/>
      <c r="AK5576" s="1"/>
      <c r="AL5576" s="1"/>
    </row>
    <row r="5577" spans="36:38" ht="12" x14ac:dyDescent="0.2">
      <c r="AJ5577" s="1"/>
      <c r="AK5577" s="1"/>
      <c r="AL5577" s="1"/>
    </row>
    <row r="5578" spans="36:38" ht="12" x14ac:dyDescent="0.2">
      <c r="AJ5578" s="1"/>
      <c r="AK5578" s="1"/>
      <c r="AL5578" s="1"/>
    </row>
    <row r="5579" spans="36:38" ht="12" x14ac:dyDescent="0.2">
      <c r="AJ5579" s="1"/>
      <c r="AK5579" s="1"/>
      <c r="AL5579" s="1"/>
    </row>
    <row r="5580" spans="36:38" ht="12" x14ac:dyDescent="0.2">
      <c r="AJ5580" s="1"/>
      <c r="AK5580" s="1"/>
      <c r="AL5580" s="1"/>
    </row>
    <row r="5581" spans="36:38" ht="12" x14ac:dyDescent="0.2">
      <c r="AJ5581" s="1"/>
      <c r="AK5581" s="1"/>
      <c r="AL5581" s="1"/>
    </row>
    <row r="5582" spans="36:38" ht="12" x14ac:dyDescent="0.2">
      <c r="AJ5582" s="1"/>
      <c r="AK5582" s="1"/>
      <c r="AL5582" s="1"/>
    </row>
    <row r="5583" spans="36:38" ht="12" x14ac:dyDescent="0.2">
      <c r="AJ5583" s="1"/>
      <c r="AK5583" s="1"/>
      <c r="AL5583" s="1"/>
    </row>
    <row r="5584" spans="36:38" ht="12" x14ac:dyDescent="0.2">
      <c r="AJ5584" s="1"/>
      <c r="AK5584" s="1"/>
      <c r="AL5584" s="1"/>
    </row>
    <row r="5585" spans="36:38" ht="12" x14ac:dyDescent="0.2">
      <c r="AJ5585" s="1"/>
      <c r="AK5585" s="1"/>
      <c r="AL5585" s="1"/>
    </row>
    <row r="5586" spans="36:38" ht="12" x14ac:dyDescent="0.2">
      <c r="AJ5586" s="1"/>
      <c r="AK5586" s="1"/>
      <c r="AL5586" s="1"/>
    </row>
    <row r="5587" spans="36:38" ht="12" x14ac:dyDescent="0.2">
      <c r="AJ5587" s="1"/>
      <c r="AK5587" s="1"/>
      <c r="AL5587" s="1"/>
    </row>
    <row r="5588" spans="36:38" ht="12" x14ac:dyDescent="0.2">
      <c r="AJ5588" s="1"/>
      <c r="AK5588" s="1"/>
      <c r="AL5588" s="1"/>
    </row>
    <row r="5589" spans="36:38" ht="12" x14ac:dyDescent="0.2">
      <c r="AJ5589" s="1"/>
      <c r="AK5589" s="1"/>
      <c r="AL5589" s="1"/>
    </row>
    <row r="5590" spans="36:38" ht="12" x14ac:dyDescent="0.2">
      <c r="AJ5590" s="1"/>
      <c r="AK5590" s="1"/>
      <c r="AL5590" s="1"/>
    </row>
    <row r="5591" spans="36:38" ht="12" x14ac:dyDescent="0.2">
      <c r="AJ5591" s="1"/>
      <c r="AK5591" s="1"/>
      <c r="AL5591" s="1"/>
    </row>
    <row r="5592" spans="36:38" ht="12" x14ac:dyDescent="0.2">
      <c r="AJ5592" s="1"/>
      <c r="AK5592" s="1"/>
      <c r="AL5592" s="1"/>
    </row>
    <row r="5593" spans="36:38" ht="12" x14ac:dyDescent="0.2">
      <c r="AJ5593" s="1"/>
      <c r="AK5593" s="1"/>
      <c r="AL5593" s="1"/>
    </row>
    <row r="5594" spans="36:38" ht="12" x14ac:dyDescent="0.2">
      <c r="AJ5594" s="1"/>
      <c r="AK5594" s="1"/>
      <c r="AL5594" s="1"/>
    </row>
    <row r="5595" spans="36:38" ht="12" x14ac:dyDescent="0.2">
      <c r="AJ5595" s="1"/>
      <c r="AK5595" s="1"/>
      <c r="AL5595" s="1"/>
    </row>
    <row r="5596" spans="36:38" ht="12" x14ac:dyDescent="0.2">
      <c r="AJ5596" s="1"/>
      <c r="AK5596" s="1"/>
      <c r="AL5596" s="1"/>
    </row>
    <row r="5597" spans="36:38" ht="12" x14ac:dyDescent="0.2">
      <c r="AJ5597" s="1"/>
      <c r="AK5597" s="1"/>
      <c r="AL5597" s="1"/>
    </row>
    <row r="5598" spans="36:38" ht="12" x14ac:dyDescent="0.2">
      <c r="AJ5598" s="1"/>
      <c r="AK5598" s="1"/>
      <c r="AL5598" s="1"/>
    </row>
    <row r="5599" spans="36:38" ht="12" x14ac:dyDescent="0.2">
      <c r="AJ5599" s="1"/>
      <c r="AK5599" s="1"/>
      <c r="AL5599" s="1"/>
    </row>
    <row r="5600" spans="36:38" ht="12" x14ac:dyDescent="0.2">
      <c r="AJ5600" s="1"/>
      <c r="AK5600" s="1"/>
      <c r="AL5600" s="1"/>
    </row>
    <row r="5601" spans="36:38" ht="12" x14ac:dyDescent="0.2">
      <c r="AJ5601" s="1"/>
      <c r="AK5601" s="1"/>
      <c r="AL5601" s="1"/>
    </row>
    <row r="5602" spans="36:38" ht="12" x14ac:dyDescent="0.2">
      <c r="AJ5602" s="1"/>
      <c r="AK5602" s="1"/>
      <c r="AL5602" s="1"/>
    </row>
    <row r="5603" spans="36:38" ht="12" x14ac:dyDescent="0.2">
      <c r="AJ5603" s="1"/>
      <c r="AK5603" s="1"/>
      <c r="AL5603" s="1"/>
    </row>
    <row r="5604" spans="36:38" ht="12" x14ac:dyDescent="0.2">
      <c r="AJ5604" s="1"/>
      <c r="AK5604" s="1"/>
      <c r="AL5604" s="1"/>
    </row>
    <row r="5605" spans="36:38" ht="12" x14ac:dyDescent="0.2">
      <c r="AJ5605" s="1"/>
      <c r="AK5605" s="1"/>
      <c r="AL5605" s="1"/>
    </row>
    <row r="5606" spans="36:38" ht="12" x14ac:dyDescent="0.2">
      <c r="AJ5606" s="1"/>
      <c r="AK5606" s="1"/>
      <c r="AL5606" s="1"/>
    </row>
    <row r="5607" spans="36:38" ht="12" x14ac:dyDescent="0.2">
      <c r="AJ5607" s="1"/>
      <c r="AK5607" s="1"/>
      <c r="AL5607" s="1"/>
    </row>
    <row r="5608" spans="36:38" ht="12" x14ac:dyDescent="0.2">
      <c r="AJ5608" s="1"/>
      <c r="AK5608" s="1"/>
      <c r="AL5608" s="1"/>
    </row>
    <row r="5609" spans="36:38" ht="12" x14ac:dyDescent="0.2">
      <c r="AJ5609" s="1"/>
      <c r="AK5609" s="1"/>
      <c r="AL5609" s="1"/>
    </row>
    <row r="5610" spans="36:38" ht="12" x14ac:dyDescent="0.2">
      <c r="AJ5610" s="1"/>
      <c r="AK5610" s="1"/>
      <c r="AL5610" s="1"/>
    </row>
    <row r="5611" spans="36:38" ht="12" x14ac:dyDescent="0.2">
      <c r="AJ5611" s="1"/>
      <c r="AK5611" s="1"/>
      <c r="AL5611" s="1"/>
    </row>
    <row r="5612" spans="36:38" ht="12" x14ac:dyDescent="0.2">
      <c r="AJ5612" s="1"/>
      <c r="AK5612" s="1"/>
      <c r="AL5612" s="1"/>
    </row>
    <row r="5613" spans="36:38" ht="12" x14ac:dyDescent="0.2">
      <c r="AJ5613" s="1"/>
      <c r="AK5613" s="1"/>
      <c r="AL5613" s="1"/>
    </row>
    <row r="5614" spans="36:38" ht="12" x14ac:dyDescent="0.2">
      <c r="AJ5614" s="1"/>
      <c r="AK5614" s="1"/>
      <c r="AL5614" s="1"/>
    </row>
    <row r="5615" spans="36:38" ht="12" x14ac:dyDescent="0.2">
      <c r="AJ5615" s="1"/>
      <c r="AK5615" s="1"/>
      <c r="AL5615" s="1"/>
    </row>
    <row r="5616" spans="36:38" ht="12" x14ac:dyDescent="0.2">
      <c r="AJ5616" s="1"/>
      <c r="AK5616" s="1"/>
      <c r="AL5616" s="1"/>
    </row>
    <row r="5617" spans="36:38" ht="12" x14ac:dyDescent="0.2">
      <c r="AJ5617" s="1"/>
      <c r="AK5617" s="1"/>
      <c r="AL5617" s="1"/>
    </row>
    <row r="5618" spans="36:38" ht="12" x14ac:dyDescent="0.2">
      <c r="AJ5618" s="1"/>
      <c r="AK5618" s="1"/>
      <c r="AL5618" s="1"/>
    </row>
    <row r="5619" spans="36:38" ht="12" x14ac:dyDescent="0.2">
      <c r="AJ5619" s="1"/>
      <c r="AK5619" s="1"/>
      <c r="AL5619" s="1"/>
    </row>
    <row r="5620" spans="36:38" ht="12" x14ac:dyDescent="0.2">
      <c r="AJ5620" s="1"/>
      <c r="AK5620" s="1"/>
      <c r="AL5620" s="1"/>
    </row>
    <row r="5621" spans="36:38" ht="12" x14ac:dyDescent="0.2">
      <c r="AJ5621" s="1"/>
      <c r="AK5621" s="1"/>
      <c r="AL5621" s="1"/>
    </row>
    <row r="5622" spans="36:38" ht="12" x14ac:dyDescent="0.2">
      <c r="AJ5622" s="1"/>
      <c r="AK5622" s="1"/>
      <c r="AL5622" s="1"/>
    </row>
    <row r="5623" spans="36:38" ht="12" x14ac:dyDescent="0.2">
      <c r="AJ5623" s="1"/>
      <c r="AK5623" s="1"/>
      <c r="AL5623" s="1"/>
    </row>
    <row r="5624" spans="36:38" ht="12" x14ac:dyDescent="0.2">
      <c r="AJ5624" s="1"/>
      <c r="AK5624" s="1"/>
      <c r="AL5624" s="1"/>
    </row>
    <row r="5625" spans="36:38" ht="12" x14ac:dyDescent="0.2">
      <c r="AJ5625" s="1"/>
      <c r="AK5625" s="1"/>
      <c r="AL5625" s="1"/>
    </row>
    <row r="5626" spans="36:38" ht="12" x14ac:dyDescent="0.2">
      <c r="AJ5626" s="1"/>
      <c r="AK5626" s="1"/>
      <c r="AL5626" s="1"/>
    </row>
    <row r="5627" spans="36:38" ht="12" x14ac:dyDescent="0.2">
      <c r="AJ5627" s="1"/>
      <c r="AK5627" s="1"/>
      <c r="AL5627" s="1"/>
    </row>
    <row r="5628" spans="36:38" ht="12" x14ac:dyDescent="0.2">
      <c r="AJ5628" s="1"/>
      <c r="AK5628" s="1"/>
      <c r="AL5628" s="1"/>
    </row>
    <row r="5629" spans="36:38" ht="12" x14ac:dyDescent="0.2">
      <c r="AJ5629" s="1"/>
      <c r="AK5629" s="1"/>
      <c r="AL5629" s="1"/>
    </row>
    <row r="5630" spans="36:38" ht="12" x14ac:dyDescent="0.2">
      <c r="AJ5630" s="1"/>
      <c r="AK5630" s="1"/>
      <c r="AL5630" s="1"/>
    </row>
    <row r="5631" spans="36:38" ht="12" x14ac:dyDescent="0.2">
      <c r="AJ5631" s="1"/>
      <c r="AK5631" s="1"/>
      <c r="AL5631" s="1"/>
    </row>
    <row r="5632" spans="36:38" ht="12" x14ac:dyDescent="0.2">
      <c r="AJ5632" s="1"/>
      <c r="AK5632" s="1"/>
      <c r="AL5632" s="1"/>
    </row>
    <row r="5633" spans="36:38" ht="12" x14ac:dyDescent="0.2">
      <c r="AJ5633" s="1"/>
      <c r="AK5633" s="1"/>
      <c r="AL5633" s="1"/>
    </row>
    <row r="5634" spans="36:38" ht="12" x14ac:dyDescent="0.2">
      <c r="AJ5634" s="1"/>
      <c r="AK5634" s="1"/>
      <c r="AL5634" s="1"/>
    </row>
    <row r="5635" spans="36:38" ht="12" x14ac:dyDescent="0.2">
      <c r="AJ5635" s="1"/>
      <c r="AK5635" s="1"/>
      <c r="AL5635" s="1"/>
    </row>
    <row r="5636" spans="36:38" ht="12" x14ac:dyDescent="0.2">
      <c r="AJ5636" s="1"/>
      <c r="AK5636" s="1"/>
      <c r="AL5636" s="1"/>
    </row>
    <row r="5637" spans="36:38" ht="12" x14ac:dyDescent="0.2">
      <c r="AJ5637" s="1"/>
      <c r="AK5637" s="1"/>
      <c r="AL5637" s="1"/>
    </row>
    <row r="5638" spans="36:38" ht="12" x14ac:dyDescent="0.2">
      <c r="AJ5638" s="1"/>
      <c r="AK5638" s="1"/>
      <c r="AL5638" s="1"/>
    </row>
    <row r="5639" spans="36:38" ht="12" x14ac:dyDescent="0.2">
      <c r="AJ5639" s="1"/>
      <c r="AK5639" s="1"/>
      <c r="AL5639" s="1"/>
    </row>
    <row r="5640" spans="36:38" ht="12" x14ac:dyDescent="0.2">
      <c r="AJ5640" s="1"/>
      <c r="AK5640" s="1"/>
      <c r="AL5640" s="1"/>
    </row>
    <row r="5641" spans="36:38" ht="12" x14ac:dyDescent="0.2">
      <c r="AJ5641" s="1"/>
      <c r="AK5641" s="1"/>
      <c r="AL5641" s="1"/>
    </row>
    <row r="5642" spans="36:38" ht="12" x14ac:dyDescent="0.2">
      <c r="AJ5642" s="1"/>
      <c r="AK5642" s="1"/>
      <c r="AL5642" s="1"/>
    </row>
    <row r="5643" spans="36:38" ht="12" x14ac:dyDescent="0.2">
      <c r="AJ5643" s="1"/>
      <c r="AK5643" s="1"/>
      <c r="AL5643" s="1"/>
    </row>
    <row r="5644" spans="36:38" ht="12" x14ac:dyDescent="0.2">
      <c r="AJ5644" s="1"/>
      <c r="AK5644" s="1"/>
      <c r="AL5644" s="1"/>
    </row>
    <row r="5645" spans="36:38" ht="12" x14ac:dyDescent="0.2">
      <c r="AJ5645" s="1"/>
      <c r="AK5645" s="1"/>
      <c r="AL5645" s="1"/>
    </row>
    <row r="5646" spans="36:38" ht="12" x14ac:dyDescent="0.2">
      <c r="AJ5646" s="1"/>
      <c r="AK5646" s="1"/>
      <c r="AL5646" s="1"/>
    </row>
    <row r="5647" spans="36:38" ht="12" x14ac:dyDescent="0.2">
      <c r="AJ5647" s="1"/>
      <c r="AK5647" s="1"/>
      <c r="AL5647" s="1"/>
    </row>
    <row r="5648" spans="36:38" ht="12" x14ac:dyDescent="0.2">
      <c r="AJ5648" s="1"/>
      <c r="AK5648" s="1"/>
      <c r="AL5648" s="1"/>
    </row>
    <row r="5649" spans="36:38" ht="12" x14ac:dyDescent="0.2">
      <c r="AJ5649" s="1"/>
      <c r="AK5649" s="1"/>
      <c r="AL5649" s="1"/>
    </row>
    <row r="5650" spans="36:38" ht="12" x14ac:dyDescent="0.2">
      <c r="AJ5650" s="1"/>
      <c r="AK5650" s="1"/>
      <c r="AL5650" s="1"/>
    </row>
    <row r="5651" spans="36:38" ht="12" x14ac:dyDescent="0.2">
      <c r="AJ5651" s="1"/>
      <c r="AK5651" s="1"/>
      <c r="AL5651" s="1"/>
    </row>
    <row r="5652" spans="36:38" ht="12" x14ac:dyDescent="0.2">
      <c r="AJ5652" s="1"/>
      <c r="AK5652" s="1"/>
      <c r="AL5652" s="1"/>
    </row>
    <row r="5653" spans="36:38" ht="12" x14ac:dyDescent="0.2">
      <c r="AJ5653" s="1"/>
      <c r="AK5653" s="1"/>
      <c r="AL5653" s="1"/>
    </row>
    <row r="5654" spans="36:38" ht="12" x14ac:dyDescent="0.2">
      <c r="AJ5654" s="1"/>
      <c r="AK5654" s="1"/>
      <c r="AL5654" s="1"/>
    </row>
    <row r="5655" spans="36:38" ht="12" x14ac:dyDescent="0.2">
      <c r="AJ5655" s="1"/>
      <c r="AK5655" s="1"/>
      <c r="AL5655" s="1"/>
    </row>
    <row r="5656" spans="36:38" ht="12" x14ac:dyDescent="0.2">
      <c r="AJ5656" s="1"/>
      <c r="AK5656" s="1"/>
      <c r="AL5656" s="1"/>
    </row>
    <row r="5657" spans="36:38" ht="12" x14ac:dyDescent="0.2">
      <c r="AJ5657" s="1"/>
      <c r="AK5657" s="1"/>
      <c r="AL5657" s="1"/>
    </row>
    <row r="5658" spans="36:38" ht="12" x14ac:dyDescent="0.2">
      <c r="AJ5658" s="1"/>
      <c r="AK5658" s="1"/>
      <c r="AL5658" s="1"/>
    </row>
    <row r="5659" spans="36:38" ht="12" x14ac:dyDescent="0.2">
      <c r="AJ5659" s="1"/>
      <c r="AK5659" s="1"/>
      <c r="AL5659" s="1"/>
    </row>
    <row r="5660" spans="36:38" ht="12" x14ac:dyDescent="0.2">
      <c r="AJ5660" s="1"/>
      <c r="AK5660" s="1"/>
      <c r="AL5660" s="1"/>
    </row>
    <row r="5661" spans="36:38" ht="12" x14ac:dyDescent="0.2">
      <c r="AJ5661" s="1"/>
      <c r="AK5661" s="1"/>
      <c r="AL5661" s="1"/>
    </row>
    <row r="5662" spans="36:38" ht="12" x14ac:dyDescent="0.2">
      <c r="AJ5662" s="1"/>
      <c r="AK5662" s="1"/>
      <c r="AL5662" s="1"/>
    </row>
    <row r="5663" spans="36:38" ht="12" x14ac:dyDescent="0.2">
      <c r="AJ5663" s="1"/>
      <c r="AK5663" s="1"/>
      <c r="AL5663" s="1"/>
    </row>
    <row r="5664" spans="36:38" ht="12" x14ac:dyDescent="0.2">
      <c r="AJ5664" s="1"/>
      <c r="AK5664" s="1"/>
      <c r="AL5664" s="1"/>
    </row>
    <row r="5665" spans="36:38" ht="12" x14ac:dyDescent="0.2">
      <c r="AJ5665" s="1"/>
      <c r="AK5665" s="1"/>
      <c r="AL5665" s="1"/>
    </row>
    <row r="5666" spans="36:38" ht="12" x14ac:dyDescent="0.2">
      <c r="AJ5666" s="1"/>
      <c r="AK5666" s="1"/>
      <c r="AL5666" s="1"/>
    </row>
    <row r="5667" spans="36:38" ht="12" x14ac:dyDescent="0.2">
      <c r="AJ5667" s="1"/>
      <c r="AK5667" s="1"/>
      <c r="AL5667" s="1"/>
    </row>
    <row r="5668" spans="36:38" ht="12" x14ac:dyDescent="0.2">
      <c r="AJ5668" s="1"/>
      <c r="AK5668" s="1"/>
      <c r="AL5668" s="1"/>
    </row>
    <row r="5669" spans="36:38" ht="12" x14ac:dyDescent="0.2">
      <c r="AJ5669" s="1"/>
      <c r="AK5669" s="1"/>
      <c r="AL5669" s="1"/>
    </row>
    <row r="5670" spans="36:38" ht="12" x14ac:dyDescent="0.2">
      <c r="AJ5670" s="1"/>
      <c r="AK5670" s="1"/>
      <c r="AL5670" s="1"/>
    </row>
    <row r="5671" spans="36:38" ht="12" x14ac:dyDescent="0.2">
      <c r="AJ5671" s="1"/>
      <c r="AK5671" s="1"/>
      <c r="AL5671" s="1"/>
    </row>
    <row r="5672" spans="36:38" ht="12" x14ac:dyDescent="0.2">
      <c r="AJ5672" s="1"/>
      <c r="AK5672" s="1"/>
      <c r="AL5672" s="1"/>
    </row>
    <row r="5673" spans="36:38" ht="12" x14ac:dyDescent="0.2">
      <c r="AJ5673" s="1"/>
      <c r="AK5673" s="1"/>
      <c r="AL5673" s="1"/>
    </row>
    <row r="5674" spans="36:38" ht="12" x14ac:dyDescent="0.2">
      <c r="AJ5674" s="1"/>
      <c r="AK5674" s="1"/>
      <c r="AL5674" s="1"/>
    </row>
    <row r="5675" spans="36:38" ht="12" x14ac:dyDescent="0.2">
      <c r="AJ5675" s="1"/>
      <c r="AK5675" s="1"/>
      <c r="AL5675" s="1"/>
    </row>
    <row r="5676" spans="36:38" ht="12" x14ac:dyDescent="0.2">
      <c r="AJ5676" s="1"/>
      <c r="AK5676" s="1"/>
      <c r="AL5676" s="1"/>
    </row>
    <row r="5677" spans="36:38" ht="12" x14ac:dyDescent="0.2">
      <c r="AJ5677" s="1"/>
      <c r="AK5677" s="1"/>
      <c r="AL5677" s="1"/>
    </row>
    <row r="5678" spans="36:38" ht="12" x14ac:dyDescent="0.2">
      <c r="AJ5678" s="1"/>
      <c r="AK5678" s="1"/>
      <c r="AL5678" s="1"/>
    </row>
    <row r="5679" spans="36:38" ht="12" x14ac:dyDescent="0.2">
      <c r="AJ5679" s="1"/>
      <c r="AK5679" s="1"/>
      <c r="AL5679" s="1"/>
    </row>
    <row r="5680" spans="36:38" ht="12" x14ac:dyDescent="0.2">
      <c r="AJ5680" s="1"/>
      <c r="AK5680" s="1"/>
      <c r="AL5680" s="1"/>
    </row>
    <row r="5681" spans="36:38" ht="12" x14ac:dyDescent="0.2">
      <c r="AJ5681" s="1"/>
      <c r="AK5681" s="1"/>
      <c r="AL5681" s="1"/>
    </row>
    <row r="5682" spans="36:38" ht="12" x14ac:dyDescent="0.2">
      <c r="AJ5682" s="1"/>
      <c r="AK5682" s="1"/>
      <c r="AL5682" s="1"/>
    </row>
    <row r="5683" spans="36:38" ht="12" x14ac:dyDescent="0.2">
      <c r="AJ5683" s="1"/>
      <c r="AK5683" s="1"/>
      <c r="AL5683" s="1"/>
    </row>
    <row r="5684" spans="36:38" ht="12" x14ac:dyDescent="0.2">
      <c r="AJ5684" s="1"/>
      <c r="AK5684" s="1"/>
      <c r="AL5684" s="1"/>
    </row>
    <row r="5685" spans="36:38" ht="12" x14ac:dyDescent="0.2">
      <c r="AJ5685" s="1"/>
      <c r="AK5685" s="1"/>
      <c r="AL5685" s="1"/>
    </row>
    <row r="5686" spans="36:38" ht="12" x14ac:dyDescent="0.2">
      <c r="AJ5686" s="1"/>
      <c r="AK5686" s="1"/>
      <c r="AL5686" s="1"/>
    </row>
    <row r="5687" spans="36:38" ht="12" x14ac:dyDescent="0.2">
      <c r="AJ5687" s="1"/>
      <c r="AK5687" s="1"/>
      <c r="AL5687" s="1"/>
    </row>
    <row r="5688" spans="36:38" ht="12" x14ac:dyDescent="0.2">
      <c r="AJ5688" s="1"/>
      <c r="AK5688" s="1"/>
      <c r="AL5688" s="1"/>
    </row>
    <row r="5689" spans="36:38" ht="12" x14ac:dyDescent="0.2">
      <c r="AJ5689" s="1"/>
      <c r="AK5689" s="1"/>
      <c r="AL5689" s="1"/>
    </row>
    <row r="5690" spans="36:38" ht="12" x14ac:dyDescent="0.2">
      <c r="AJ5690" s="1"/>
      <c r="AK5690" s="1"/>
      <c r="AL5690" s="1"/>
    </row>
    <row r="5691" spans="36:38" ht="12" x14ac:dyDescent="0.2">
      <c r="AJ5691" s="1"/>
      <c r="AK5691" s="1"/>
      <c r="AL5691" s="1"/>
    </row>
    <row r="5692" spans="36:38" ht="12" x14ac:dyDescent="0.2">
      <c r="AJ5692" s="1"/>
      <c r="AK5692" s="1"/>
      <c r="AL5692" s="1"/>
    </row>
    <row r="5693" spans="36:38" ht="12" x14ac:dyDescent="0.2">
      <c r="AJ5693" s="1"/>
      <c r="AK5693" s="1"/>
      <c r="AL5693" s="1"/>
    </row>
    <row r="5694" spans="36:38" ht="12" x14ac:dyDescent="0.2">
      <c r="AJ5694" s="1"/>
      <c r="AK5694" s="1"/>
      <c r="AL5694" s="1"/>
    </row>
    <row r="5695" spans="36:38" ht="12" x14ac:dyDescent="0.2">
      <c r="AJ5695" s="1"/>
      <c r="AK5695" s="1"/>
      <c r="AL5695" s="1"/>
    </row>
    <row r="5696" spans="36:38" ht="12" x14ac:dyDescent="0.2">
      <c r="AJ5696" s="1"/>
      <c r="AK5696" s="1"/>
      <c r="AL5696" s="1"/>
    </row>
    <row r="5697" spans="36:38" ht="12" x14ac:dyDescent="0.2">
      <c r="AJ5697" s="1"/>
      <c r="AK5697" s="1"/>
      <c r="AL5697" s="1"/>
    </row>
    <row r="5698" spans="36:38" ht="12" x14ac:dyDescent="0.2">
      <c r="AJ5698" s="1"/>
      <c r="AK5698" s="1"/>
      <c r="AL5698" s="1"/>
    </row>
    <row r="5699" spans="36:38" ht="12" x14ac:dyDescent="0.2">
      <c r="AJ5699" s="1"/>
      <c r="AK5699" s="1"/>
      <c r="AL5699" s="1"/>
    </row>
    <row r="5700" spans="36:38" ht="12" x14ac:dyDescent="0.2">
      <c r="AJ5700" s="1"/>
      <c r="AK5700" s="1"/>
      <c r="AL5700" s="1"/>
    </row>
    <row r="5701" spans="36:38" ht="12" x14ac:dyDescent="0.2">
      <c r="AJ5701" s="1"/>
      <c r="AK5701" s="1"/>
      <c r="AL5701" s="1"/>
    </row>
    <row r="5702" spans="36:38" ht="12" x14ac:dyDescent="0.2">
      <c r="AJ5702" s="1"/>
      <c r="AK5702" s="1"/>
      <c r="AL5702" s="1"/>
    </row>
    <row r="5703" spans="36:38" ht="12" x14ac:dyDescent="0.2">
      <c r="AJ5703" s="1"/>
      <c r="AK5703" s="1"/>
      <c r="AL5703" s="1"/>
    </row>
    <row r="5704" spans="36:38" ht="12" x14ac:dyDescent="0.2">
      <c r="AJ5704" s="1"/>
      <c r="AK5704" s="1"/>
      <c r="AL5704" s="1"/>
    </row>
    <row r="5705" spans="36:38" ht="12" x14ac:dyDescent="0.2">
      <c r="AJ5705" s="1"/>
      <c r="AK5705" s="1"/>
      <c r="AL5705" s="1"/>
    </row>
    <row r="5706" spans="36:38" ht="12" x14ac:dyDescent="0.2">
      <c r="AJ5706" s="1"/>
      <c r="AK5706" s="1"/>
      <c r="AL5706" s="1"/>
    </row>
    <row r="5707" spans="36:38" ht="12" x14ac:dyDescent="0.2">
      <c r="AJ5707" s="1"/>
      <c r="AK5707" s="1"/>
      <c r="AL5707" s="1"/>
    </row>
    <row r="5708" spans="36:38" ht="12" x14ac:dyDescent="0.2">
      <c r="AJ5708" s="1"/>
      <c r="AK5708" s="1"/>
      <c r="AL5708" s="1"/>
    </row>
    <row r="5709" spans="36:38" ht="12" x14ac:dyDescent="0.2">
      <c r="AJ5709" s="1"/>
      <c r="AK5709" s="1"/>
      <c r="AL5709" s="1"/>
    </row>
    <row r="5710" spans="36:38" ht="12" x14ac:dyDescent="0.2">
      <c r="AJ5710" s="1"/>
      <c r="AK5710" s="1"/>
      <c r="AL5710" s="1"/>
    </row>
    <row r="5711" spans="36:38" ht="12" x14ac:dyDescent="0.2">
      <c r="AJ5711" s="1"/>
      <c r="AK5711" s="1"/>
      <c r="AL5711" s="1"/>
    </row>
    <row r="5712" spans="36:38" ht="12" x14ac:dyDescent="0.2">
      <c r="AJ5712" s="1"/>
      <c r="AK5712" s="1"/>
      <c r="AL5712" s="1"/>
    </row>
    <row r="5713" spans="36:38" ht="12" x14ac:dyDescent="0.2">
      <c r="AJ5713" s="1"/>
      <c r="AK5713" s="1"/>
      <c r="AL5713" s="1"/>
    </row>
    <row r="5714" spans="36:38" ht="12" x14ac:dyDescent="0.2">
      <c r="AJ5714" s="1"/>
      <c r="AK5714" s="1"/>
      <c r="AL5714" s="1"/>
    </row>
    <row r="5715" spans="36:38" ht="12" x14ac:dyDescent="0.2">
      <c r="AJ5715" s="1"/>
      <c r="AK5715" s="1"/>
      <c r="AL5715" s="1"/>
    </row>
    <row r="5716" spans="36:38" ht="12" x14ac:dyDescent="0.2">
      <c r="AJ5716" s="1"/>
      <c r="AK5716" s="1"/>
      <c r="AL5716" s="1"/>
    </row>
    <row r="5717" spans="36:38" ht="12" x14ac:dyDescent="0.2">
      <c r="AJ5717" s="1"/>
      <c r="AK5717" s="1"/>
      <c r="AL5717" s="1"/>
    </row>
    <row r="5718" spans="36:38" ht="12" x14ac:dyDescent="0.2">
      <c r="AJ5718" s="1"/>
      <c r="AK5718" s="1"/>
      <c r="AL5718" s="1"/>
    </row>
    <row r="5719" spans="36:38" ht="12" x14ac:dyDescent="0.2">
      <c r="AJ5719" s="1"/>
      <c r="AK5719" s="1"/>
      <c r="AL5719" s="1"/>
    </row>
    <row r="5720" spans="36:38" ht="12" x14ac:dyDescent="0.2">
      <c r="AJ5720" s="1"/>
      <c r="AK5720" s="1"/>
      <c r="AL5720" s="1"/>
    </row>
    <row r="5721" spans="36:38" ht="12" x14ac:dyDescent="0.2">
      <c r="AJ5721" s="1"/>
      <c r="AK5721" s="1"/>
      <c r="AL5721" s="1"/>
    </row>
    <row r="5722" spans="36:38" ht="12" x14ac:dyDescent="0.2">
      <c r="AJ5722" s="1"/>
      <c r="AK5722" s="1"/>
      <c r="AL5722" s="1"/>
    </row>
    <row r="5723" spans="36:38" ht="12" x14ac:dyDescent="0.2">
      <c r="AJ5723" s="1"/>
      <c r="AK5723" s="1"/>
      <c r="AL5723" s="1"/>
    </row>
    <row r="5724" spans="36:38" ht="12" x14ac:dyDescent="0.2">
      <c r="AJ5724" s="1"/>
      <c r="AK5724" s="1"/>
      <c r="AL5724" s="1"/>
    </row>
    <row r="5725" spans="36:38" ht="12" x14ac:dyDescent="0.2">
      <c r="AJ5725" s="1"/>
      <c r="AK5725" s="1"/>
      <c r="AL5725" s="1"/>
    </row>
    <row r="5726" spans="36:38" ht="12" x14ac:dyDescent="0.2">
      <c r="AJ5726" s="1"/>
      <c r="AK5726" s="1"/>
      <c r="AL5726" s="1"/>
    </row>
    <row r="5727" spans="36:38" ht="12" x14ac:dyDescent="0.2">
      <c r="AJ5727" s="1"/>
      <c r="AK5727" s="1"/>
      <c r="AL5727" s="1"/>
    </row>
    <row r="5728" spans="36:38" ht="12" x14ac:dyDescent="0.2">
      <c r="AJ5728" s="1"/>
      <c r="AK5728" s="1"/>
      <c r="AL5728" s="1"/>
    </row>
    <row r="5729" spans="36:38" ht="12" x14ac:dyDescent="0.2">
      <c r="AJ5729" s="1"/>
      <c r="AK5729" s="1"/>
      <c r="AL5729" s="1"/>
    </row>
    <row r="5730" spans="36:38" ht="12" x14ac:dyDescent="0.2">
      <c r="AJ5730" s="1"/>
      <c r="AK5730" s="1"/>
      <c r="AL5730" s="1"/>
    </row>
    <row r="5731" spans="36:38" ht="12" x14ac:dyDescent="0.2">
      <c r="AJ5731" s="1"/>
      <c r="AK5731" s="1"/>
      <c r="AL5731" s="1"/>
    </row>
    <row r="5732" spans="36:38" ht="12" x14ac:dyDescent="0.2">
      <c r="AJ5732" s="1"/>
      <c r="AK5732" s="1"/>
      <c r="AL5732" s="1"/>
    </row>
    <row r="5733" spans="36:38" ht="12" x14ac:dyDescent="0.2">
      <c r="AJ5733" s="1"/>
      <c r="AK5733" s="1"/>
      <c r="AL5733" s="1"/>
    </row>
    <row r="5734" spans="36:38" ht="12" x14ac:dyDescent="0.2">
      <c r="AJ5734" s="1"/>
      <c r="AK5734" s="1"/>
      <c r="AL5734" s="1"/>
    </row>
    <row r="5735" spans="36:38" ht="12" x14ac:dyDescent="0.2">
      <c r="AJ5735" s="1"/>
      <c r="AK5735" s="1"/>
      <c r="AL5735" s="1"/>
    </row>
    <row r="5736" spans="36:38" ht="12" x14ac:dyDescent="0.2">
      <c r="AJ5736" s="1"/>
      <c r="AK5736" s="1"/>
      <c r="AL5736" s="1"/>
    </row>
    <row r="5737" spans="36:38" ht="12" x14ac:dyDescent="0.2">
      <c r="AJ5737" s="1"/>
      <c r="AK5737" s="1"/>
      <c r="AL5737" s="1"/>
    </row>
    <row r="5738" spans="36:38" ht="12" x14ac:dyDescent="0.2">
      <c r="AJ5738" s="1"/>
      <c r="AK5738" s="1"/>
      <c r="AL5738" s="1"/>
    </row>
    <row r="5739" spans="36:38" ht="12" x14ac:dyDescent="0.2">
      <c r="AJ5739" s="1"/>
      <c r="AK5739" s="1"/>
      <c r="AL5739" s="1"/>
    </row>
    <row r="5740" spans="36:38" ht="12" x14ac:dyDescent="0.2">
      <c r="AJ5740" s="1"/>
      <c r="AK5740" s="1"/>
      <c r="AL5740" s="1"/>
    </row>
    <row r="5741" spans="36:38" ht="12" x14ac:dyDescent="0.2">
      <c r="AJ5741" s="1"/>
      <c r="AK5741" s="1"/>
      <c r="AL5741" s="1"/>
    </row>
    <row r="5742" spans="36:38" ht="12" x14ac:dyDescent="0.2">
      <c r="AJ5742" s="1"/>
      <c r="AK5742" s="1"/>
      <c r="AL5742" s="1"/>
    </row>
    <row r="5743" spans="36:38" ht="12" x14ac:dyDescent="0.2">
      <c r="AJ5743" s="1"/>
      <c r="AK5743" s="1"/>
      <c r="AL5743" s="1"/>
    </row>
    <row r="5744" spans="36:38" ht="12" x14ac:dyDescent="0.2">
      <c r="AJ5744" s="1"/>
      <c r="AK5744" s="1"/>
      <c r="AL5744" s="1"/>
    </row>
    <row r="5745" spans="36:38" ht="12" x14ac:dyDescent="0.2">
      <c r="AJ5745" s="1"/>
      <c r="AK5745" s="1"/>
      <c r="AL5745" s="1"/>
    </row>
    <row r="5746" spans="36:38" ht="12" x14ac:dyDescent="0.2">
      <c r="AJ5746" s="1"/>
      <c r="AK5746" s="1"/>
      <c r="AL5746" s="1"/>
    </row>
    <row r="5747" spans="36:38" ht="12" x14ac:dyDescent="0.2">
      <c r="AJ5747" s="1"/>
      <c r="AK5747" s="1"/>
      <c r="AL5747" s="1"/>
    </row>
    <row r="5748" spans="36:38" ht="12" x14ac:dyDescent="0.2">
      <c r="AJ5748" s="1"/>
      <c r="AK5748" s="1"/>
      <c r="AL5748" s="1"/>
    </row>
    <row r="5749" spans="36:38" ht="12" x14ac:dyDescent="0.2">
      <c r="AJ5749" s="1"/>
      <c r="AK5749" s="1"/>
      <c r="AL5749" s="1"/>
    </row>
    <row r="5750" spans="36:38" ht="12" x14ac:dyDescent="0.2">
      <c r="AJ5750" s="1"/>
      <c r="AK5750" s="1"/>
      <c r="AL5750" s="1"/>
    </row>
    <row r="5751" spans="36:38" ht="12" x14ac:dyDescent="0.2">
      <c r="AJ5751" s="1"/>
      <c r="AK5751" s="1"/>
      <c r="AL5751" s="1"/>
    </row>
    <row r="5752" spans="36:38" ht="12" x14ac:dyDescent="0.2">
      <c r="AJ5752" s="1"/>
      <c r="AK5752" s="1"/>
      <c r="AL5752" s="1"/>
    </row>
    <row r="5753" spans="36:38" ht="12" x14ac:dyDescent="0.2">
      <c r="AJ5753" s="1"/>
      <c r="AK5753" s="1"/>
      <c r="AL5753" s="1"/>
    </row>
    <row r="5754" spans="36:38" ht="12" x14ac:dyDescent="0.2">
      <c r="AJ5754" s="1"/>
      <c r="AK5754" s="1"/>
      <c r="AL5754" s="1"/>
    </row>
    <row r="5755" spans="36:38" ht="12" x14ac:dyDescent="0.2">
      <c r="AJ5755" s="1"/>
      <c r="AK5755" s="1"/>
      <c r="AL5755" s="1"/>
    </row>
    <row r="5756" spans="36:38" ht="12" x14ac:dyDescent="0.2">
      <c r="AJ5756" s="1"/>
      <c r="AK5756" s="1"/>
      <c r="AL5756" s="1"/>
    </row>
    <row r="5757" spans="36:38" ht="12" x14ac:dyDescent="0.2">
      <c r="AJ5757" s="1"/>
      <c r="AK5757" s="1"/>
      <c r="AL5757" s="1"/>
    </row>
    <row r="5758" spans="36:38" ht="12" x14ac:dyDescent="0.2">
      <c r="AJ5758" s="1"/>
      <c r="AK5758" s="1"/>
      <c r="AL5758" s="1"/>
    </row>
    <row r="5759" spans="36:38" ht="12" x14ac:dyDescent="0.2">
      <c r="AJ5759" s="1"/>
      <c r="AK5759" s="1"/>
      <c r="AL5759" s="1"/>
    </row>
    <row r="5760" spans="36:38" ht="12" x14ac:dyDescent="0.2">
      <c r="AJ5760" s="1"/>
      <c r="AK5760" s="1"/>
      <c r="AL5760" s="1"/>
    </row>
    <row r="5761" spans="36:38" ht="12" x14ac:dyDescent="0.2">
      <c r="AJ5761" s="1"/>
      <c r="AK5761" s="1"/>
      <c r="AL5761" s="1"/>
    </row>
    <row r="5762" spans="36:38" ht="12" x14ac:dyDescent="0.2">
      <c r="AJ5762" s="1"/>
      <c r="AK5762" s="1"/>
      <c r="AL5762" s="1"/>
    </row>
    <row r="5763" spans="36:38" ht="12" x14ac:dyDescent="0.2">
      <c r="AJ5763" s="1"/>
      <c r="AK5763" s="1"/>
      <c r="AL5763" s="1"/>
    </row>
    <row r="5764" spans="36:38" ht="12" x14ac:dyDescent="0.2">
      <c r="AJ5764" s="1"/>
      <c r="AK5764" s="1"/>
      <c r="AL5764" s="1"/>
    </row>
    <row r="5765" spans="36:38" ht="12" x14ac:dyDescent="0.2">
      <c r="AJ5765" s="1"/>
      <c r="AK5765" s="1"/>
      <c r="AL5765" s="1"/>
    </row>
    <row r="5766" spans="36:38" ht="12" x14ac:dyDescent="0.2">
      <c r="AJ5766" s="1"/>
      <c r="AK5766" s="1"/>
      <c r="AL5766" s="1"/>
    </row>
    <row r="5767" spans="36:38" ht="12" x14ac:dyDescent="0.2">
      <c r="AJ5767" s="1"/>
      <c r="AK5767" s="1"/>
      <c r="AL5767" s="1"/>
    </row>
    <row r="5768" spans="36:38" ht="12" x14ac:dyDescent="0.2">
      <c r="AJ5768" s="1"/>
      <c r="AK5768" s="1"/>
      <c r="AL5768" s="1"/>
    </row>
    <row r="5769" spans="36:38" ht="12" x14ac:dyDescent="0.2">
      <c r="AJ5769" s="1"/>
      <c r="AK5769" s="1"/>
      <c r="AL5769" s="1"/>
    </row>
    <row r="5770" spans="36:38" ht="12" x14ac:dyDescent="0.2">
      <c r="AJ5770" s="1"/>
      <c r="AK5770" s="1"/>
      <c r="AL5770" s="1"/>
    </row>
    <row r="5771" spans="36:38" ht="12" x14ac:dyDescent="0.2">
      <c r="AJ5771" s="1"/>
      <c r="AK5771" s="1"/>
      <c r="AL5771" s="1"/>
    </row>
    <row r="5772" spans="36:38" ht="12" x14ac:dyDescent="0.2">
      <c r="AJ5772" s="1"/>
      <c r="AK5772" s="1"/>
      <c r="AL5772" s="1"/>
    </row>
    <row r="5773" spans="36:38" ht="12" x14ac:dyDescent="0.2">
      <c r="AJ5773" s="1"/>
      <c r="AK5773" s="1"/>
      <c r="AL5773" s="1"/>
    </row>
    <row r="5774" spans="36:38" ht="12" x14ac:dyDescent="0.2">
      <c r="AJ5774" s="1"/>
      <c r="AK5774" s="1"/>
      <c r="AL5774" s="1"/>
    </row>
    <row r="5775" spans="36:38" ht="12" x14ac:dyDescent="0.2">
      <c r="AJ5775" s="1"/>
      <c r="AK5775" s="1"/>
      <c r="AL5775" s="1"/>
    </row>
    <row r="5776" spans="36:38" ht="12" x14ac:dyDescent="0.2">
      <c r="AJ5776" s="1"/>
      <c r="AK5776" s="1"/>
      <c r="AL5776" s="1"/>
    </row>
    <row r="5777" spans="36:38" ht="12" x14ac:dyDescent="0.2">
      <c r="AJ5777" s="1"/>
      <c r="AK5777" s="1"/>
      <c r="AL5777" s="1"/>
    </row>
    <row r="5778" spans="36:38" ht="12" x14ac:dyDescent="0.2">
      <c r="AJ5778" s="1"/>
      <c r="AK5778" s="1"/>
      <c r="AL5778" s="1"/>
    </row>
    <row r="5779" spans="36:38" ht="12" x14ac:dyDescent="0.2">
      <c r="AJ5779" s="1"/>
      <c r="AK5779" s="1"/>
      <c r="AL5779" s="1"/>
    </row>
    <row r="5780" spans="36:38" ht="12" x14ac:dyDescent="0.2">
      <c r="AJ5780" s="1"/>
      <c r="AK5780" s="1"/>
      <c r="AL5780" s="1"/>
    </row>
    <row r="5781" spans="36:38" ht="12" x14ac:dyDescent="0.2">
      <c r="AJ5781" s="1"/>
      <c r="AK5781" s="1"/>
      <c r="AL5781" s="1"/>
    </row>
    <row r="5782" spans="36:38" ht="12" x14ac:dyDescent="0.2">
      <c r="AJ5782" s="1"/>
      <c r="AK5782" s="1"/>
      <c r="AL5782" s="1"/>
    </row>
    <row r="5783" spans="36:38" ht="12" x14ac:dyDescent="0.2">
      <c r="AJ5783" s="1"/>
      <c r="AK5783" s="1"/>
      <c r="AL5783" s="1"/>
    </row>
    <row r="5784" spans="36:38" ht="12" x14ac:dyDescent="0.2">
      <c r="AJ5784" s="1"/>
      <c r="AK5784" s="1"/>
      <c r="AL5784" s="1"/>
    </row>
    <row r="5785" spans="36:38" ht="12" x14ac:dyDescent="0.2">
      <c r="AJ5785" s="1"/>
      <c r="AK5785" s="1"/>
      <c r="AL5785" s="1"/>
    </row>
    <row r="5786" spans="36:38" ht="12" x14ac:dyDescent="0.2">
      <c r="AJ5786" s="1"/>
      <c r="AK5786" s="1"/>
      <c r="AL5786" s="1"/>
    </row>
    <row r="5787" spans="36:38" ht="12" x14ac:dyDescent="0.2">
      <c r="AJ5787" s="1"/>
      <c r="AK5787" s="1"/>
      <c r="AL5787" s="1"/>
    </row>
    <row r="5788" spans="36:38" ht="12" x14ac:dyDescent="0.2">
      <c r="AJ5788" s="1"/>
      <c r="AK5788" s="1"/>
      <c r="AL5788" s="1"/>
    </row>
    <row r="5789" spans="36:38" ht="12" x14ac:dyDescent="0.2">
      <c r="AJ5789" s="1"/>
      <c r="AK5789" s="1"/>
      <c r="AL5789" s="1"/>
    </row>
    <row r="5790" spans="36:38" ht="12" x14ac:dyDescent="0.2">
      <c r="AJ5790" s="1"/>
      <c r="AK5790" s="1"/>
      <c r="AL5790" s="1"/>
    </row>
    <row r="5791" spans="36:38" ht="12" x14ac:dyDescent="0.2">
      <c r="AJ5791" s="1"/>
      <c r="AK5791" s="1"/>
      <c r="AL5791" s="1"/>
    </row>
    <row r="5792" spans="36:38" ht="12" x14ac:dyDescent="0.2">
      <c r="AJ5792" s="1"/>
      <c r="AK5792" s="1"/>
      <c r="AL5792" s="1"/>
    </row>
    <row r="5793" spans="36:38" ht="12" x14ac:dyDescent="0.2">
      <c r="AJ5793" s="1"/>
      <c r="AK5793" s="1"/>
      <c r="AL5793" s="1"/>
    </row>
    <row r="5794" spans="36:38" ht="12" x14ac:dyDescent="0.2">
      <c r="AJ5794" s="1"/>
      <c r="AK5794" s="1"/>
      <c r="AL5794" s="1"/>
    </row>
    <row r="5795" spans="36:38" ht="12" x14ac:dyDescent="0.2">
      <c r="AJ5795" s="1"/>
      <c r="AK5795" s="1"/>
      <c r="AL5795" s="1"/>
    </row>
    <row r="5796" spans="36:38" ht="12" x14ac:dyDescent="0.2">
      <c r="AJ5796" s="1"/>
      <c r="AK5796" s="1"/>
      <c r="AL5796" s="1"/>
    </row>
    <row r="5797" spans="36:38" ht="12" x14ac:dyDescent="0.2">
      <c r="AJ5797" s="1"/>
      <c r="AK5797" s="1"/>
      <c r="AL5797" s="1"/>
    </row>
    <row r="5798" spans="36:38" ht="12" x14ac:dyDescent="0.2">
      <c r="AJ5798" s="1"/>
      <c r="AK5798" s="1"/>
      <c r="AL5798" s="1"/>
    </row>
    <row r="5799" spans="36:38" ht="12" x14ac:dyDescent="0.2">
      <c r="AJ5799" s="1"/>
      <c r="AK5799" s="1"/>
      <c r="AL5799" s="1"/>
    </row>
    <row r="5800" spans="36:38" ht="12" x14ac:dyDescent="0.2">
      <c r="AJ5800" s="1"/>
      <c r="AK5800" s="1"/>
      <c r="AL5800" s="1"/>
    </row>
    <row r="5801" spans="36:38" ht="12" x14ac:dyDescent="0.2">
      <c r="AJ5801" s="1"/>
      <c r="AK5801" s="1"/>
      <c r="AL5801" s="1"/>
    </row>
    <row r="5802" spans="36:38" ht="12" x14ac:dyDescent="0.2">
      <c r="AJ5802" s="1"/>
      <c r="AK5802" s="1"/>
      <c r="AL5802" s="1"/>
    </row>
    <row r="5803" spans="36:38" ht="12" x14ac:dyDescent="0.2">
      <c r="AJ5803" s="1"/>
      <c r="AK5803" s="1"/>
      <c r="AL5803" s="1"/>
    </row>
    <row r="5804" spans="36:38" ht="12" x14ac:dyDescent="0.2">
      <c r="AJ5804" s="1"/>
      <c r="AK5804" s="1"/>
      <c r="AL5804" s="1"/>
    </row>
    <row r="5805" spans="36:38" ht="12" x14ac:dyDescent="0.2">
      <c r="AJ5805" s="1"/>
      <c r="AK5805" s="1"/>
      <c r="AL5805" s="1"/>
    </row>
    <row r="5806" spans="36:38" ht="12" x14ac:dyDescent="0.2">
      <c r="AJ5806" s="1"/>
      <c r="AK5806" s="1"/>
      <c r="AL5806" s="1"/>
    </row>
    <row r="5807" spans="36:38" ht="12" x14ac:dyDescent="0.2">
      <c r="AJ5807" s="1"/>
      <c r="AK5807" s="1"/>
      <c r="AL5807" s="1"/>
    </row>
    <row r="5808" spans="36:38" ht="12" x14ac:dyDescent="0.2">
      <c r="AJ5808" s="1"/>
      <c r="AK5808" s="1"/>
      <c r="AL5808" s="1"/>
    </row>
    <row r="5809" spans="36:38" ht="12" x14ac:dyDescent="0.2">
      <c r="AJ5809" s="1"/>
      <c r="AK5809" s="1"/>
      <c r="AL5809" s="1"/>
    </row>
    <row r="5810" spans="36:38" ht="12" x14ac:dyDescent="0.2">
      <c r="AJ5810" s="1"/>
      <c r="AK5810" s="1"/>
      <c r="AL5810" s="1"/>
    </row>
    <row r="5811" spans="36:38" ht="12" x14ac:dyDescent="0.2">
      <c r="AJ5811" s="1"/>
      <c r="AK5811" s="1"/>
      <c r="AL5811" s="1"/>
    </row>
    <row r="5812" spans="36:38" ht="12" x14ac:dyDescent="0.2">
      <c r="AJ5812" s="1"/>
      <c r="AK5812" s="1"/>
      <c r="AL5812" s="1"/>
    </row>
    <row r="5813" spans="36:38" ht="12" x14ac:dyDescent="0.2">
      <c r="AJ5813" s="1"/>
      <c r="AK5813" s="1"/>
      <c r="AL5813" s="1"/>
    </row>
    <row r="5814" spans="36:38" ht="12" x14ac:dyDescent="0.2">
      <c r="AJ5814" s="1"/>
      <c r="AK5814" s="1"/>
      <c r="AL5814" s="1"/>
    </row>
    <row r="5815" spans="36:38" ht="12" x14ac:dyDescent="0.2">
      <c r="AJ5815" s="1"/>
      <c r="AK5815" s="1"/>
      <c r="AL5815" s="1"/>
    </row>
    <row r="5816" spans="36:38" ht="12" x14ac:dyDescent="0.2">
      <c r="AJ5816" s="1"/>
      <c r="AK5816" s="1"/>
      <c r="AL5816" s="1"/>
    </row>
    <row r="5817" spans="36:38" ht="12" x14ac:dyDescent="0.2">
      <c r="AJ5817" s="1"/>
      <c r="AK5817" s="1"/>
      <c r="AL5817" s="1"/>
    </row>
    <row r="5818" spans="36:38" ht="12" x14ac:dyDescent="0.2">
      <c r="AJ5818" s="1"/>
      <c r="AK5818" s="1"/>
      <c r="AL5818" s="1"/>
    </row>
    <row r="5819" spans="36:38" ht="12" x14ac:dyDescent="0.2">
      <c r="AJ5819" s="1"/>
      <c r="AK5819" s="1"/>
      <c r="AL5819" s="1"/>
    </row>
    <row r="5820" spans="36:38" ht="12" x14ac:dyDescent="0.2">
      <c r="AJ5820" s="1"/>
      <c r="AK5820" s="1"/>
      <c r="AL5820" s="1"/>
    </row>
    <row r="5821" spans="36:38" ht="12" x14ac:dyDescent="0.2">
      <c r="AJ5821" s="1"/>
      <c r="AK5821" s="1"/>
      <c r="AL5821" s="1"/>
    </row>
    <row r="5822" spans="36:38" ht="12" x14ac:dyDescent="0.2">
      <c r="AJ5822" s="1"/>
      <c r="AK5822" s="1"/>
      <c r="AL5822" s="1"/>
    </row>
    <row r="5823" spans="36:38" ht="12" x14ac:dyDescent="0.2">
      <c r="AJ5823" s="1"/>
      <c r="AK5823" s="1"/>
      <c r="AL5823" s="1"/>
    </row>
    <row r="5824" spans="36:38" ht="12" x14ac:dyDescent="0.2">
      <c r="AJ5824" s="1"/>
      <c r="AK5824" s="1"/>
      <c r="AL5824" s="1"/>
    </row>
    <row r="5825" spans="36:38" ht="12" x14ac:dyDescent="0.2">
      <c r="AJ5825" s="1"/>
      <c r="AK5825" s="1"/>
      <c r="AL5825" s="1"/>
    </row>
    <row r="5826" spans="36:38" ht="12" x14ac:dyDescent="0.2">
      <c r="AJ5826" s="1"/>
      <c r="AK5826" s="1"/>
      <c r="AL5826" s="1"/>
    </row>
    <row r="5827" spans="36:38" ht="12" x14ac:dyDescent="0.2">
      <c r="AJ5827" s="1"/>
      <c r="AK5827" s="1"/>
      <c r="AL5827" s="1"/>
    </row>
    <row r="5828" spans="36:38" ht="12" x14ac:dyDescent="0.2">
      <c r="AJ5828" s="1"/>
      <c r="AK5828" s="1"/>
      <c r="AL5828" s="1"/>
    </row>
    <row r="5829" spans="36:38" ht="12" x14ac:dyDescent="0.2">
      <c r="AJ5829" s="1"/>
      <c r="AK5829" s="1"/>
      <c r="AL5829" s="1"/>
    </row>
    <row r="5830" spans="36:38" ht="12" x14ac:dyDescent="0.2">
      <c r="AJ5830" s="1"/>
      <c r="AK5830" s="1"/>
      <c r="AL5830" s="1"/>
    </row>
    <row r="5831" spans="36:38" ht="12" x14ac:dyDescent="0.2">
      <c r="AJ5831" s="1"/>
      <c r="AK5831" s="1"/>
      <c r="AL5831" s="1"/>
    </row>
    <row r="5832" spans="36:38" ht="12" x14ac:dyDescent="0.2">
      <c r="AJ5832" s="1"/>
      <c r="AK5832" s="1"/>
      <c r="AL5832" s="1"/>
    </row>
    <row r="5833" spans="36:38" ht="12" x14ac:dyDescent="0.2">
      <c r="AJ5833" s="1"/>
      <c r="AK5833" s="1"/>
      <c r="AL5833" s="1"/>
    </row>
    <row r="5834" spans="36:38" ht="12" x14ac:dyDescent="0.2">
      <c r="AJ5834" s="1"/>
      <c r="AK5834" s="1"/>
      <c r="AL5834" s="1"/>
    </row>
    <row r="5835" spans="36:38" ht="12" x14ac:dyDescent="0.2">
      <c r="AJ5835" s="1"/>
      <c r="AK5835" s="1"/>
      <c r="AL5835" s="1"/>
    </row>
    <row r="5836" spans="36:38" ht="12" x14ac:dyDescent="0.2">
      <c r="AJ5836" s="1"/>
      <c r="AK5836" s="1"/>
      <c r="AL5836" s="1"/>
    </row>
    <row r="5837" spans="36:38" ht="12" x14ac:dyDescent="0.2">
      <c r="AJ5837" s="1"/>
      <c r="AK5837" s="1"/>
      <c r="AL5837" s="1"/>
    </row>
    <row r="5838" spans="36:38" ht="12" x14ac:dyDescent="0.2">
      <c r="AJ5838" s="1"/>
      <c r="AK5838" s="1"/>
      <c r="AL5838" s="1"/>
    </row>
    <row r="5839" spans="36:38" ht="12" x14ac:dyDescent="0.2">
      <c r="AJ5839" s="1"/>
      <c r="AK5839" s="1"/>
      <c r="AL5839" s="1"/>
    </row>
    <row r="5840" spans="36:38" ht="12" x14ac:dyDescent="0.2">
      <c r="AJ5840" s="1"/>
      <c r="AK5840" s="1"/>
      <c r="AL5840" s="1"/>
    </row>
    <row r="5841" spans="36:38" ht="12" x14ac:dyDescent="0.2">
      <c r="AJ5841" s="1"/>
      <c r="AK5841" s="1"/>
      <c r="AL5841" s="1"/>
    </row>
    <row r="5842" spans="36:38" ht="12" x14ac:dyDescent="0.2">
      <c r="AJ5842" s="1"/>
      <c r="AK5842" s="1"/>
      <c r="AL5842" s="1"/>
    </row>
    <row r="5843" spans="36:38" ht="12" x14ac:dyDescent="0.2">
      <c r="AJ5843" s="1"/>
      <c r="AK5843" s="1"/>
      <c r="AL5843" s="1"/>
    </row>
    <row r="5844" spans="36:38" ht="12" x14ac:dyDescent="0.2">
      <c r="AJ5844" s="1"/>
      <c r="AK5844" s="1"/>
      <c r="AL5844" s="1"/>
    </row>
    <row r="5845" spans="36:38" ht="12" x14ac:dyDescent="0.2">
      <c r="AJ5845" s="1"/>
      <c r="AK5845" s="1"/>
      <c r="AL5845" s="1"/>
    </row>
    <row r="5846" spans="36:38" ht="12" x14ac:dyDescent="0.2">
      <c r="AJ5846" s="1"/>
      <c r="AK5846" s="1"/>
      <c r="AL5846" s="1"/>
    </row>
    <row r="5847" spans="36:38" ht="12" x14ac:dyDescent="0.2">
      <c r="AJ5847" s="1"/>
      <c r="AK5847" s="1"/>
      <c r="AL5847" s="1"/>
    </row>
    <row r="5848" spans="36:38" ht="12" x14ac:dyDescent="0.2">
      <c r="AJ5848" s="1"/>
      <c r="AK5848" s="1"/>
      <c r="AL5848" s="1"/>
    </row>
    <row r="5849" spans="36:38" ht="12" x14ac:dyDescent="0.2">
      <c r="AJ5849" s="1"/>
      <c r="AK5849" s="1"/>
      <c r="AL5849" s="1"/>
    </row>
    <row r="5850" spans="36:38" ht="12" x14ac:dyDescent="0.2">
      <c r="AJ5850" s="1"/>
      <c r="AK5850" s="1"/>
      <c r="AL5850" s="1"/>
    </row>
    <row r="5851" spans="36:38" ht="12" x14ac:dyDescent="0.2">
      <c r="AJ5851" s="1"/>
      <c r="AK5851" s="1"/>
      <c r="AL5851" s="1"/>
    </row>
    <row r="5852" spans="36:38" ht="12" x14ac:dyDescent="0.2">
      <c r="AJ5852" s="1"/>
      <c r="AK5852" s="1"/>
      <c r="AL5852" s="1"/>
    </row>
    <row r="5853" spans="36:38" ht="12" x14ac:dyDescent="0.2">
      <c r="AJ5853" s="1"/>
      <c r="AK5853" s="1"/>
      <c r="AL5853" s="1"/>
    </row>
    <row r="5854" spans="36:38" ht="12" x14ac:dyDescent="0.2">
      <c r="AJ5854" s="1"/>
      <c r="AK5854" s="1"/>
      <c r="AL5854" s="1"/>
    </row>
    <row r="5855" spans="36:38" ht="12" x14ac:dyDescent="0.2">
      <c r="AJ5855" s="1"/>
      <c r="AK5855" s="1"/>
      <c r="AL5855" s="1"/>
    </row>
    <row r="5856" spans="36:38" ht="12" x14ac:dyDescent="0.2">
      <c r="AJ5856" s="1"/>
      <c r="AK5856" s="1"/>
      <c r="AL5856" s="1"/>
    </row>
    <row r="5857" spans="36:38" ht="12" x14ac:dyDescent="0.2">
      <c r="AJ5857" s="1"/>
      <c r="AK5857" s="1"/>
      <c r="AL5857" s="1"/>
    </row>
    <row r="5858" spans="36:38" ht="12" x14ac:dyDescent="0.2">
      <c r="AJ5858" s="1"/>
      <c r="AK5858" s="1"/>
      <c r="AL5858" s="1"/>
    </row>
    <row r="5859" spans="36:38" ht="12" x14ac:dyDescent="0.2">
      <c r="AJ5859" s="1"/>
      <c r="AK5859" s="1"/>
      <c r="AL5859" s="1"/>
    </row>
    <row r="5860" spans="36:38" ht="12" x14ac:dyDescent="0.2">
      <c r="AJ5860" s="1"/>
      <c r="AK5860" s="1"/>
      <c r="AL5860" s="1"/>
    </row>
    <row r="5861" spans="36:38" ht="12" x14ac:dyDescent="0.2">
      <c r="AJ5861" s="1"/>
      <c r="AK5861" s="1"/>
      <c r="AL5861" s="1"/>
    </row>
    <row r="5862" spans="36:38" ht="12" x14ac:dyDescent="0.2">
      <c r="AJ5862" s="1"/>
      <c r="AK5862" s="1"/>
      <c r="AL5862" s="1"/>
    </row>
    <row r="5863" spans="36:38" ht="12" x14ac:dyDescent="0.2">
      <c r="AJ5863" s="1"/>
      <c r="AK5863" s="1"/>
      <c r="AL5863" s="1"/>
    </row>
    <row r="5864" spans="36:38" ht="12" x14ac:dyDescent="0.2">
      <c r="AJ5864" s="1"/>
      <c r="AK5864" s="1"/>
      <c r="AL5864" s="1"/>
    </row>
    <row r="5865" spans="36:38" ht="12" x14ac:dyDescent="0.2">
      <c r="AJ5865" s="1"/>
      <c r="AK5865" s="1"/>
      <c r="AL5865" s="1"/>
    </row>
    <row r="5866" spans="36:38" ht="12" x14ac:dyDescent="0.2">
      <c r="AJ5866" s="1"/>
      <c r="AK5866" s="1"/>
      <c r="AL5866" s="1"/>
    </row>
    <row r="5867" spans="36:38" ht="12" x14ac:dyDescent="0.2">
      <c r="AJ5867" s="1"/>
      <c r="AK5867" s="1"/>
      <c r="AL5867" s="1"/>
    </row>
    <row r="5868" spans="36:38" ht="12" x14ac:dyDescent="0.2">
      <c r="AJ5868" s="1"/>
      <c r="AK5868" s="1"/>
      <c r="AL5868" s="1"/>
    </row>
    <row r="5869" spans="36:38" ht="12" x14ac:dyDescent="0.2">
      <c r="AJ5869" s="1"/>
      <c r="AK5869" s="1"/>
      <c r="AL5869" s="1"/>
    </row>
    <row r="5870" spans="36:38" ht="12" x14ac:dyDescent="0.2">
      <c r="AJ5870" s="1"/>
      <c r="AK5870" s="1"/>
      <c r="AL5870" s="1"/>
    </row>
    <row r="5871" spans="36:38" ht="12" x14ac:dyDescent="0.2">
      <c r="AJ5871" s="1"/>
      <c r="AK5871" s="1"/>
      <c r="AL5871" s="1"/>
    </row>
    <row r="5872" spans="36:38" ht="12" x14ac:dyDescent="0.2">
      <c r="AJ5872" s="1"/>
      <c r="AK5872" s="1"/>
      <c r="AL5872" s="1"/>
    </row>
    <row r="5873" spans="36:38" ht="12" x14ac:dyDescent="0.2">
      <c r="AJ5873" s="1"/>
      <c r="AK5873" s="1"/>
      <c r="AL5873" s="1"/>
    </row>
    <row r="5874" spans="36:38" ht="12" x14ac:dyDescent="0.2">
      <c r="AJ5874" s="1"/>
      <c r="AK5874" s="1"/>
      <c r="AL5874" s="1"/>
    </row>
    <row r="5875" spans="36:38" ht="12" x14ac:dyDescent="0.2">
      <c r="AJ5875" s="1"/>
      <c r="AK5875" s="1"/>
      <c r="AL5875" s="1"/>
    </row>
    <row r="5876" spans="36:38" ht="12" x14ac:dyDescent="0.2">
      <c r="AJ5876" s="1"/>
      <c r="AK5876" s="1"/>
      <c r="AL5876" s="1"/>
    </row>
    <row r="5877" spans="36:38" ht="12" x14ac:dyDescent="0.2">
      <c r="AJ5877" s="1"/>
      <c r="AK5877" s="1"/>
      <c r="AL5877" s="1"/>
    </row>
    <row r="5878" spans="36:38" ht="12" x14ac:dyDescent="0.2">
      <c r="AJ5878" s="1"/>
      <c r="AK5878" s="1"/>
      <c r="AL5878" s="1"/>
    </row>
    <row r="5879" spans="36:38" ht="12" x14ac:dyDescent="0.2">
      <c r="AJ5879" s="1"/>
      <c r="AK5879" s="1"/>
      <c r="AL5879" s="1"/>
    </row>
    <row r="5880" spans="36:38" ht="12" x14ac:dyDescent="0.2">
      <c r="AJ5880" s="1"/>
      <c r="AK5880" s="1"/>
      <c r="AL5880" s="1"/>
    </row>
    <row r="5881" spans="36:38" ht="12" x14ac:dyDescent="0.2">
      <c r="AJ5881" s="1"/>
      <c r="AK5881" s="1"/>
      <c r="AL5881" s="1"/>
    </row>
    <row r="5882" spans="36:38" ht="12" x14ac:dyDescent="0.2">
      <c r="AJ5882" s="1"/>
      <c r="AK5882" s="1"/>
      <c r="AL5882" s="1"/>
    </row>
    <row r="5883" spans="36:38" ht="12" x14ac:dyDescent="0.2">
      <c r="AJ5883" s="1"/>
      <c r="AK5883" s="1"/>
      <c r="AL5883" s="1"/>
    </row>
    <row r="5884" spans="36:38" ht="12" x14ac:dyDescent="0.2">
      <c r="AJ5884" s="1"/>
      <c r="AK5884" s="1"/>
      <c r="AL5884" s="1"/>
    </row>
    <row r="5885" spans="36:38" ht="12" x14ac:dyDescent="0.2">
      <c r="AJ5885" s="1"/>
      <c r="AK5885" s="1"/>
      <c r="AL5885" s="1"/>
    </row>
    <row r="5886" spans="36:38" ht="12" x14ac:dyDescent="0.2">
      <c r="AJ5886" s="1"/>
      <c r="AK5886" s="1"/>
      <c r="AL5886" s="1"/>
    </row>
    <row r="5887" spans="36:38" ht="12" x14ac:dyDescent="0.2">
      <c r="AJ5887" s="1"/>
      <c r="AK5887" s="1"/>
      <c r="AL5887" s="1"/>
    </row>
    <row r="5888" spans="36:38" ht="12" x14ac:dyDescent="0.2">
      <c r="AJ5888" s="1"/>
      <c r="AK5888" s="1"/>
      <c r="AL5888" s="1"/>
    </row>
    <row r="5889" spans="36:38" ht="12" x14ac:dyDescent="0.2">
      <c r="AJ5889" s="1"/>
      <c r="AK5889" s="1"/>
      <c r="AL5889" s="1"/>
    </row>
    <row r="5890" spans="36:38" ht="12" x14ac:dyDescent="0.2">
      <c r="AJ5890" s="1"/>
      <c r="AK5890" s="1"/>
      <c r="AL5890" s="1"/>
    </row>
    <row r="5891" spans="36:38" ht="12" x14ac:dyDescent="0.2">
      <c r="AJ5891" s="1"/>
      <c r="AK5891" s="1"/>
      <c r="AL5891" s="1"/>
    </row>
    <row r="5892" spans="36:38" ht="12" x14ac:dyDescent="0.2">
      <c r="AJ5892" s="1"/>
      <c r="AK5892" s="1"/>
      <c r="AL5892" s="1"/>
    </row>
    <row r="5893" spans="36:38" ht="12" x14ac:dyDescent="0.2">
      <c r="AJ5893" s="1"/>
      <c r="AK5893" s="1"/>
      <c r="AL5893" s="1"/>
    </row>
    <row r="5894" spans="36:38" ht="12" x14ac:dyDescent="0.2">
      <c r="AJ5894" s="1"/>
      <c r="AK5894" s="1"/>
      <c r="AL5894" s="1"/>
    </row>
    <row r="5895" spans="36:38" ht="12" x14ac:dyDescent="0.2">
      <c r="AJ5895" s="1"/>
      <c r="AK5895" s="1"/>
      <c r="AL5895" s="1"/>
    </row>
    <row r="5896" spans="36:38" ht="12" x14ac:dyDescent="0.2">
      <c r="AJ5896" s="1"/>
      <c r="AK5896" s="1"/>
      <c r="AL5896" s="1"/>
    </row>
    <row r="5897" spans="36:38" ht="12" x14ac:dyDescent="0.2">
      <c r="AJ5897" s="1"/>
      <c r="AK5897" s="1"/>
      <c r="AL5897" s="1"/>
    </row>
    <row r="5898" spans="36:38" ht="12" x14ac:dyDescent="0.2">
      <c r="AJ5898" s="1"/>
      <c r="AK5898" s="1"/>
      <c r="AL5898" s="1"/>
    </row>
    <row r="5899" spans="36:38" ht="12" x14ac:dyDescent="0.2">
      <c r="AJ5899" s="1"/>
      <c r="AK5899" s="1"/>
      <c r="AL5899" s="1"/>
    </row>
    <row r="5900" spans="36:38" ht="12" x14ac:dyDescent="0.2">
      <c r="AJ5900" s="1"/>
      <c r="AK5900" s="1"/>
      <c r="AL5900" s="1"/>
    </row>
    <row r="5901" spans="36:38" ht="12" x14ac:dyDescent="0.2">
      <c r="AJ5901" s="1"/>
      <c r="AK5901" s="1"/>
      <c r="AL5901" s="1"/>
    </row>
    <row r="5902" spans="36:38" ht="12" x14ac:dyDescent="0.2">
      <c r="AJ5902" s="1"/>
      <c r="AK5902" s="1"/>
      <c r="AL5902" s="1"/>
    </row>
    <row r="5903" spans="36:38" ht="12" x14ac:dyDescent="0.2">
      <c r="AJ5903" s="1"/>
      <c r="AK5903" s="1"/>
      <c r="AL5903" s="1"/>
    </row>
    <row r="5904" spans="36:38" ht="12" x14ac:dyDescent="0.2">
      <c r="AJ5904" s="1"/>
      <c r="AK5904" s="1"/>
      <c r="AL5904" s="1"/>
    </row>
    <row r="5905" spans="36:38" ht="12" x14ac:dyDescent="0.2">
      <c r="AJ5905" s="1"/>
      <c r="AK5905" s="1"/>
      <c r="AL5905" s="1"/>
    </row>
    <row r="5906" spans="36:38" ht="12" x14ac:dyDescent="0.2">
      <c r="AJ5906" s="1"/>
      <c r="AK5906" s="1"/>
      <c r="AL5906" s="1"/>
    </row>
    <row r="5907" spans="36:38" ht="12" x14ac:dyDescent="0.2">
      <c r="AJ5907" s="1"/>
      <c r="AK5907" s="1"/>
      <c r="AL5907" s="1"/>
    </row>
    <row r="5908" spans="36:38" ht="12" x14ac:dyDescent="0.2">
      <c r="AJ5908" s="1"/>
      <c r="AK5908" s="1"/>
      <c r="AL5908" s="1"/>
    </row>
    <row r="5909" spans="36:38" ht="12" x14ac:dyDescent="0.2">
      <c r="AJ5909" s="1"/>
      <c r="AK5909" s="1"/>
      <c r="AL5909" s="1"/>
    </row>
    <row r="5910" spans="36:38" ht="12" x14ac:dyDescent="0.2">
      <c r="AJ5910" s="1"/>
      <c r="AK5910" s="1"/>
      <c r="AL5910" s="1"/>
    </row>
    <row r="5911" spans="36:38" ht="12" x14ac:dyDescent="0.2">
      <c r="AJ5911" s="1"/>
      <c r="AK5911" s="1"/>
      <c r="AL5911" s="1"/>
    </row>
    <row r="5912" spans="36:38" ht="12" x14ac:dyDescent="0.2">
      <c r="AJ5912" s="1"/>
      <c r="AK5912" s="1"/>
      <c r="AL5912" s="1"/>
    </row>
    <row r="5913" spans="36:38" ht="12" x14ac:dyDescent="0.2">
      <c r="AJ5913" s="1"/>
      <c r="AK5913" s="1"/>
      <c r="AL5913" s="1"/>
    </row>
    <row r="5914" spans="36:38" ht="12" x14ac:dyDescent="0.2">
      <c r="AJ5914" s="1"/>
      <c r="AK5914" s="1"/>
      <c r="AL5914" s="1"/>
    </row>
    <row r="5915" spans="36:38" ht="12" x14ac:dyDescent="0.2">
      <c r="AJ5915" s="1"/>
      <c r="AK5915" s="1"/>
      <c r="AL5915" s="1"/>
    </row>
    <row r="5916" spans="36:38" ht="12" x14ac:dyDescent="0.2">
      <c r="AJ5916" s="1"/>
      <c r="AK5916" s="1"/>
      <c r="AL5916" s="1"/>
    </row>
    <row r="5917" spans="36:38" ht="12" x14ac:dyDescent="0.2">
      <c r="AJ5917" s="1"/>
      <c r="AK5917" s="1"/>
      <c r="AL5917" s="1"/>
    </row>
    <row r="5918" spans="36:38" ht="12" x14ac:dyDescent="0.2">
      <c r="AJ5918" s="1"/>
      <c r="AK5918" s="1"/>
      <c r="AL5918" s="1"/>
    </row>
    <row r="5919" spans="36:38" ht="12" x14ac:dyDescent="0.2">
      <c r="AJ5919" s="1"/>
      <c r="AK5919" s="1"/>
      <c r="AL5919" s="1"/>
    </row>
    <row r="5920" spans="36:38" ht="12" x14ac:dyDescent="0.2">
      <c r="AJ5920" s="1"/>
      <c r="AK5920" s="1"/>
      <c r="AL5920" s="1"/>
    </row>
    <row r="5921" spans="36:38" ht="12" x14ac:dyDescent="0.2">
      <c r="AJ5921" s="1"/>
      <c r="AK5921" s="1"/>
      <c r="AL5921" s="1"/>
    </row>
    <row r="5922" spans="36:38" ht="12" x14ac:dyDescent="0.2">
      <c r="AJ5922" s="1"/>
      <c r="AK5922" s="1"/>
      <c r="AL5922" s="1"/>
    </row>
    <row r="5923" spans="36:38" ht="12" x14ac:dyDescent="0.2">
      <c r="AJ5923" s="1"/>
      <c r="AK5923" s="1"/>
      <c r="AL5923" s="1"/>
    </row>
    <row r="5924" spans="36:38" ht="12" x14ac:dyDescent="0.2">
      <c r="AJ5924" s="1"/>
      <c r="AK5924" s="1"/>
      <c r="AL5924" s="1"/>
    </row>
    <row r="5925" spans="36:38" ht="12" x14ac:dyDescent="0.2">
      <c r="AJ5925" s="1"/>
      <c r="AK5925" s="1"/>
      <c r="AL5925" s="1"/>
    </row>
    <row r="5926" spans="36:38" ht="12" x14ac:dyDescent="0.2">
      <c r="AJ5926" s="1"/>
      <c r="AK5926" s="1"/>
      <c r="AL5926" s="1"/>
    </row>
    <row r="5927" spans="36:38" ht="12" x14ac:dyDescent="0.2">
      <c r="AJ5927" s="1"/>
      <c r="AK5927" s="1"/>
      <c r="AL5927" s="1"/>
    </row>
    <row r="5928" spans="36:38" ht="12" x14ac:dyDescent="0.2">
      <c r="AJ5928" s="1"/>
      <c r="AK5928" s="1"/>
      <c r="AL5928" s="1"/>
    </row>
    <row r="5929" spans="36:38" ht="12" x14ac:dyDescent="0.2">
      <c r="AJ5929" s="1"/>
      <c r="AK5929" s="1"/>
      <c r="AL5929" s="1"/>
    </row>
    <row r="5930" spans="36:38" ht="12" x14ac:dyDescent="0.2">
      <c r="AJ5930" s="1"/>
      <c r="AK5930" s="1"/>
      <c r="AL5930" s="1"/>
    </row>
    <row r="5931" spans="36:38" ht="12" x14ac:dyDescent="0.2">
      <c r="AJ5931" s="1"/>
      <c r="AK5931" s="1"/>
      <c r="AL5931" s="1"/>
    </row>
    <row r="5932" spans="36:38" ht="12" x14ac:dyDescent="0.2">
      <c r="AJ5932" s="1"/>
      <c r="AK5932" s="1"/>
      <c r="AL5932" s="1"/>
    </row>
    <row r="5933" spans="36:38" ht="12" x14ac:dyDescent="0.2">
      <c r="AJ5933" s="1"/>
      <c r="AK5933" s="1"/>
      <c r="AL5933" s="1"/>
    </row>
    <row r="5934" spans="36:38" ht="12" x14ac:dyDescent="0.2">
      <c r="AJ5934" s="1"/>
      <c r="AK5934" s="1"/>
      <c r="AL5934" s="1"/>
    </row>
    <row r="5935" spans="36:38" ht="12" x14ac:dyDescent="0.2">
      <c r="AJ5935" s="1"/>
      <c r="AK5935" s="1"/>
      <c r="AL5935" s="1"/>
    </row>
    <row r="5936" spans="36:38" ht="12" x14ac:dyDescent="0.2">
      <c r="AJ5936" s="1"/>
      <c r="AK5936" s="1"/>
      <c r="AL5936" s="1"/>
    </row>
    <row r="5937" spans="36:38" ht="12" x14ac:dyDescent="0.2">
      <c r="AJ5937" s="1"/>
      <c r="AK5937" s="1"/>
      <c r="AL5937" s="1"/>
    </row>
    <row r="5938" spans="36:38" ht="12" x14ac:dyDescent="0.2">
      <c r="AJ5938" s="1"/>
      <c r="AK5938" s="1"/>
      <c r="AL5938" s="1"/>
    </row>
    <row r="5939" spans="36:38" ht="12" x14ac:dyDescent="0.2">
      <c r="AJ5939" s="1"/>
      <c r="AK5939" s="1"/>
      <c r="AL5939" s="1"/>
    </row>
    <row r="5940" spans="36:38" ht="12" x14ac:dyDescent="0.2">
      <c r="AJ5940" s="1"/>
      <c r="AK5940" s="1"/>
      <c r="AL5940" s="1"/>
    </row>
    <row r="5941" spans="36:38" ht="12" x14ac:dyDescent="0.2">
      <c r="AJ5941" s="1"/>
      <c r="AK5941" s="1"/>
      <c r="AL5941" s="1"/>
    </row>
    <row r="5942" spans="36:38" ht="12" x14ac:dyDescent="0.2">
      <c r="AJ5942" s="1"/>
      <c r="AK5942" s="1"/>
      <c r="AL5942" s="1"/>
    </row>
    <row r="5943" spans="36:38" ht="12" x14ac:dyDescent="0.2">
      <c r="AJ5943" s="1"/>
      <c r="AK5943" s="1"/>
      <c r="AL5943" s="1"/>
    </row>
    <row r="5944" spans="36:38" ht="12" x14ac:dyDescent="0.2">
      <c r="AJ5944" s="1"/>
      <c r="AK5944" s="1"/>
      <c r="AL5944" s="1"/>
    </row>
    <row r="5945" spans="36:38" ht="12" x14ac:dyDescent="0.2">
      <c r="AJ5945" s="1"/>
      <c r="AK5945" s="1"/>
      <c r="AL5945" s="1"/>
    </row>
    <row r="5946" spans="36:38" ht="12" x14ac:dyDescent="0.2">
      <c r="AJ5946" s="1"/>
      <c r="AK5946" s="1"/>
      <c r="AL5946" s="1"/>
    </row>
    <row r="5947" spans="36:38" ht="12" x14ac:dyDescent="0.2">
      <c r="AJ5947" s="1"/>
      <c r="AK5947" s="1"/>
      <c r="AL5947" s="1"/>
    </row>
    <row r="5948" spans="36:38" ht="12" x14ac:dyDescent="0.2">
      <c r="AJ5948" s="1"/>
      <c r="AK5948" s="1"/>
      <c r="AL5948" s="1"/>
    </row>
    <row r="5949" spans="36:38" ht="12" x14ac:dyDescent="0.2">
      <c r="AJ5949" s="1"/>
      <c r="AK5949" s="1"/>
      <c r="AL5949" s="1"/>
    </row>
    <row r="5950" spans="36:38" ht="12" x14ac:dyDescent="0.2">
      <c r="AJ5950" s="1"/>
      <c r="AK5950" s="1"/>
      <c r="AL5950" s="1"/>
    </row>
    <row r="5951" spans="36:38" ht="12" x14ac:dyDescent="0.2">
      <c r="AJ5951" s="1"/>
      <c r="AK5951" s="1"/>
      <c r="AL5951" s="1"/>
    </row>
    <row r="5952" spans="36:38" ht="12" x14ac:dyDescent="0.2">
      <c r="AJ5952" s="1"/>
      <c r="AK5952" s="1"/>
      <c r="AL5952" s="1"/>
    </row>
    <row r="5953" spans="36:38" ht="12" x14ac:dyDescent="0.2">
      <c r="AJ5953" s="1"/>
      <c r="AK5953" s="1"/>
      <c r="AL5953" s="1"/>
    </row>
    <row r="5954" spans="36:38" ht="12" x14ac:dyDescent="0.2">
      <c r="AJ5954" s="1"/>
      <c r="AK5954" s="1"/>
      <c r="AL5954" s="1"/>
    </row>
    <row r="5955" spans="36:38" ht="12" x14ac:dyDescent="0.2">
      <c r="AJ5955" s="1"/>
      <c r="AK5955" s="1"/>
      <c r="AL5955" s="1"/>
    </row>
    <row r="5956" spans="36:38" ht="12" x14ac:dyDescent="0.2">
      <c r="AJ5956" s="1"/>
      <c r="AK5956" s="1"/>
      <c r="AL5956" s="1"/>
    </row>
    <row r="5957" spans="36:38" ht="12" x14ac:dyDescent="0.2">
      <c r="AJ5957" s="1"/>
      <c r="AK5957" s="1"/>
      <c r="AL5957" s="1"/>
    </row>
    <row r="5958" spans="36:38" ht="12" x14ac:dyDescent="0.2">
      <c r="AJ5958" s="1"/>
      <c r="AK5958" s="1"/>
      <c r="AL5958" s="1"/>
    </row>
    <row r="5959" spans="36:38" ht="12" x14ac:dyDescent="0.2">
      <c r="AJ5959" s="1"/>
      <c r="AK5959" s="1"/>
      <c r="AL5959" s="1"/>
    </row>
    <row r="5960" spans="36:38" ht="12" x14ac:dyDescent="0.2">
      <c r="AJ5960" s="1"/>
      <c r="AK5960" s="1"/>
      <c r="AL5960" s="1"/>
    </row>
    <row r="5961" spans="36:38" ht="12" x14ac:dyDescent="0.2">
      <c r="AJ5961" s="1"/>
      <c r="AK5961" s="1"/>
      <c r="AL5961" s="1"/>
    </row>
    <row r="5962" spans="36:38" ht="12" x14ac:dyDescent="0.2">
      <c r="AJ5962" s="1"/>
      <c r="AK5962" s="1"/>
      <c r="AL5962" s="1"/>
    </row>
    <row r="5963" spans="36:38" ht="12" x14ac:dyDescent="0.2">
      <c r="AJ5963" s="1"/>
      <c r="AK5963" s="1"/>
      <c r="AL5963" s="1"/>
    </row>
    <row r="5964" spans="36:38" ht="12" x14ac:dyDescent="0.2">
      <c r="AJ5964" s="1"/>
      <c r="AK5964" s="1"/>
      <c r="AL5964" s="1"/>
    </row>
    <row r="5965" spans="36:38" ht="12" x14ac:dyDescent="0.2">
      <c r="AJ5965" s="1"/>
      <c r="AK5965" s="1"/>
      <c r="AL5965" s="1"/>
    </row>
    <row r="5966" spans="36:38" ht="12" x14ac:dyDescent="0.2">
      <c r="AJ5966" s="1"/>
      <c r="AK5966" s="1"/>
      <c r="AL5966" s="1"/>
    </row>
    <row r="5967" spans="36:38" ht="12" x14ac:dyDescent="0.2">
      <c r="AJ5967" s="1"/>
      <c r="AK5967" s="1"/>
      <c r="AL5967" s="1"/>
    </row>
    <row r="5968" spans="36:38" ht="12" x14ac:dyDescent="0.2">
      <c r="AJ5968" s="1"/>
      <c r="AK5968" s="1"/>
      <c r="AL5968" s="1"/>
    </row>
    <row r="5969" spans="36:38" ht="12" x14ac:dyDescent="0.2">
      <c r="AJ5969" s="1"/>
      <c r="AK5969" s="1"/>
      <c r="AL5969" s="1"/>
    </row>
    <row r="5970" spans="36:38" ht="12" x14ac:dyDescent="0.2">
      <c r="AJ5970" s="1"/>
      <c r="AK5970" s="1"/>
      <c r="AL5970" s="1"/>
    </row>
    <row r="5971" spans="36:38" ht="12" x14ac:dyDescent="0.2">
      <c r="AJ5971" s="1"/>
      <c r="AK5971" s="1"/>
      <c r="AL5971" s="1"/>
    </row>
    <row r="5972" spans="36:38" ht="12" x14ac:dyDescent="0.2">
      <c r="AJ5972" s="1"/>
      <c r="AK5972" s="1"/>
      <c r="AL5972" s="1"/>
    </row>
    <row r="5973" spans="36:38" ht="12" x14ac:dyDescent="0.2">
      <c r="AJ5973" s="1"/>
      <c r="AK5973" s="1"/>
      <c r="AL5973" s="1"/>
    </row>
    <row r="5974" spans="36:38" ht="12" x14ac:dyDescent="0.2">
      <c r="AJ5974" s="1"/>
      <c r="AK5974" s="1"/>
      <c r="AL5974" s="1"/>
    </row>
    <row r="5975" spans="36:38" ht="12" x14ac:dyDescent="0.2">
      <c r="AJ5975" s="1"/>
      <c r="AK5975" s="1"/>
      <c r="AL5975" s="1"/>
    </row>
    <row r="5976" spans="36:38" ht="12" x14ac:dyDescent="0.2">
      <c r="AJ5976" s="1"/>
      <c r="AK5976" s="1"/>
      <c r="AL5976" s="1"/>
    </row>
    <row r="5977" spans="36:38" ht="12" x14ac:dyDescent="0.2">
      <c r="AJ5977" s="1"/>
      <c r="AK5977" s="1"/>
      <c r="AL5977" s="1"/>
    </row>
    <row r="5978" spans="36:38" ht="12" x14ac:dyDescent="0.2">
      <c r="AJ5978" s="1"/>
      <c r="AK5978" s="1"/>
      <c r="AL5978" s="1"/>
    </row>
    <row r="5979" spans="36:38" ht="12" x14ac:dyDescent="0.2">
      <c r="AJ5979" s="1"/>
      <c r="AK5979" s="1"/>
      <c r="AL5979" s="1"/>
    </row>
    <row r="5980" spans="36:38" ht="12" x14ac:dyDescent="0.2">
      <c r="AJ5980" s="1"/>
      <c r="AK5980" s="1"/>
      <c r="AL5980" s="1"/>
    </row>
    <row r="5981" spans="36:38" ht="12" x14ac:dyDescent="0.2">
      <c r="AJ5981" s="1"/>
      <c r="AK5981" s="1"/>
      <c r="AL5981" s="1"/>
    </row>
    <row r="5982" spans="36:38" ht="12" x14ac:dyDescent="0.2">
      <c r="AJ5982" s="1"/>
      <c r="AK5982" s="1"/>
      <c r="AL5982" s="1"/>
    </row>
    <row r="5983" spans="36:38" ht="12" x14ac:dyDescent="0.2">
      <c r="AJ5983" s="1"/>
      <c r="AK5983" s="1"/>
      <c r="AL5983" s="1"/>
    </row>
    <row r="5984" spans="36:38" ht="12" x14ac:dyDescent="0.2">
      <c r="AJ5984" s="1"/>
      <c r="AK5984" s="1"/>
      <c r="AL5984" s="1"/>
    </row>
    <row r="5985" spans="36:38" ht="12" x14ac:dyDescent="0.2">
      <c r="AJ5985" s="1"/>
      <c r="AK5985" s="1"/>
      <c r="AL5985" s="1"/>
    </row>
    <row r="5986" spans="36:38" ht="12" x14ac:dyDescent="0.2">
      <c r="AJ5986" s="1"/>
      <c r="AK5986" s="1"/>
      <c r="AL5986" s="1"/>
    </row>
    <row r="5987" spans="36:38" ht="12" x14ac:dyDescent="0.2">
      <c r="AJ5987" s="1"/>
      <c r="AK5987" s="1"/>
      <c r="AL5987" s="1"/>
    </row>
    <row r="5988" spans="36:38" ht="12" x14ac:dyDescent="0.2">
      <c r="AJ5988" s="1"/>
      <c r="AK5988" s="1"/>
      <c r="AL5988" s="1"/>
    </row>
    <row r="5989" spans="36:38" ht="12" x14ac:dyDescent="0.2">
      <c r="AJ5989" s="1"/>
      <c r="AK5989" s="1"/>
      <c r="AL5989" s="1"/>
    </row>
    <row r="5990" spans="36:38" ht="12" x14ac:dyDescent="0.2">
      <c r="AJ5990" s="1"/>
      <c r="AK5990" s="1"/>
      <c r="AL5990" s="1"/>
    </row>
    <row r="5991" spans="36:38" ht="12" x14ac:dyDescent="0.2">
      <c r="AJ5991" s="1"/>
      <c r="AK5991" s="1"/>
      <c r="AL5991" s="1"/>
    </row>
    <row r="5992" spans="36:38" ht="12" x14ac:dyDescent="0.2">
      <c r="AJ5992" s="1"/>
      <c r="AK5992" s="1"/>
      <c r="AL5992" s="1"/>
    </row>
    <row r="5993" spans="36:38" ht="12" x14ac:dyDescent="0.2">
      <c r="AJ5993" s="1"/>
      <c r="AK5993" s="1"/>
      <c r="AL5993" s="1"/>
    </row>
    <row r="5994" spans="36:38" ht="12" x14ac:dyDescent="0.2">
      <c r="AJ5994" s="1"/>
      <c r="AK5994" s="1"/>
      <c r="AL5994" s="1"/>
    </row>
    <row r="5995" spans="36:38" ht="12" x14ac:dyDescent="0.2">
      <c r="AJ5995" s="1"/>
      <c r="AK5995" s="1"/>
      <c r="AL5995" s="1"/>
    </row>
    <row r="5996" spans="36:38" ht="12" x14ac:dyDescent="0.2">
      <c r="AJ5996" s="1"/>
      <c r="AK5996" s="1"/>
      <c r="AL5996" s="1"/>
    </row>
    <row r="5997" spans="36:38" ht="12" x14ac:dyDescent="0.2">
      <c r="AJ5997" s="1"/>
      <c r="AK5997" s="1"/>
      <c r="AL5997" s="1"/>
    </row>
    <row r="5998" spans="36:38" ht="12" x14ac:dyDescent="0.2">
      <c r="AJ5998" s="1"/>
      <c r="AK5998" s="1"/>
      <c r="AL5998" s="1"/>
    </row>
    <row r="5999" spans="36:38" ht="12" x14ac:dyDescent="0.2">
      <c r="AJ5999" s="1"/>
      <c r="AK5999" s="1"/>
      <c r="AL5999" s="1"/>
    </row>
    <row r="6000" spans="36:38" ht="12" x14ac:dyDescent="0.2">
      <c r="AJ6000" s="1"/>
      <c r="AK6000" s="1"/>
      <c r="AL6000" s="1"/>
    </row>
    <row r="6001" spans="36:38" ht="12" x14ac:dyDescent="0.2">
      <c r="AJ6001" s="1"/>
      <c r="AK6001" s="1"/>
      <c r="AL6001" s="1"/>
    </row>
    <row r="6002" spans="36:38" ht="12" x14ac:dyDescent="0.2">
      <c r="AJ6002" s="1"/>
      <c r="AK6002" s="1"/>
      <c r="AL6002" s="1"/>
    </row>
    <row r="6003" spans="36:38" ht="12" x14ac:dyDescent="0.2">
      <c r="AJ6003" s="1"/>
      <c r="AK6003" s="1"/>
      <c r="AL6003" s="1"/>
    </row>
    <row r="6004" spans="36:38" ht="12" x14ac:dyDescent="0.2">
      <c r="AJ6004" s="1"/>
      <c r="AK6004" s="1"/>
      <c r="AL6004" s="1"/>
    </row>
    <row r="6005" spans="36:38" ht="12" x14ac:dyDescent="0.2">
      <c r="AJ6005" s="1"/>
      <c r="AK6005" s="1"/>
      <c r="AL6005" s="1"/>
    </row>
    <row r="6006" spans="36:38" ht="12" x14ac:dyDescent="0.2">
      <c r="AJ6006" s="1"/>
      <c r="AK6006" s="1"/>
      <c r="AL6006" s="1"/>
    </row>
    <row r="6007" spans="36:38" ht="12" x14ac:dyDescent="0.2">
      <c r="AJ6007" s="1"/>
      <c r="AK6007" s="1"/>
      <c r="AL6007" s="1"/>
    </row>
    <row r="6008" spans="36:38" ht="12" x14ac:dyDescent="0.2">
      <c r="AJ6008" s="1"/>
      <c r="AK6008" s="1"/>
      <c r="AL6008" s="1"/>
    </row>
    <row r="6009" spans="36:38" ht="12" x14ac:dyDescent="0.2">
      <c r="AJ6009" s="1"/>
      <c r="AK6009" s="1"/>
      <c r="AL6009" s="1"/>
    </row>
    <row r="6010" spans="36:38" ht="12" x14ac:dyDescent="0.2">
      <c r="AJ6010" s="1"/>
      <c r="AK6010" s="1"/>
      <c r="AL6010" s="1"/>
    </row>
    <row r="6011" spans="36:38" ht="12" x14ac:dyDescent="0.2">
      <c r="AJ6011" s="1"/>
      <c r="AK6011" s="1"/>
      <c r="AL6011" s="1"/>
    </row>
    <row r="6012" spans="36:38" ht="12" x14ac:dyDescent="0.2">
      <c r="AJ6012" s="1"/>
      <c r="AK6012" s="1"/>
      <c r="AL6012" s="1"/>
    </row>
    <row r="6013" spans="36:38" ht="12" x14ac:dyDescent="0.2">
      <c r="AJ6013" s="1"/>
      <c r="AK6013" s="1"/>
      <c r="AL6013" s="1"/>
    </row>
    <row r="6014" spans="36:38" ht="12" x14ac:dyDescent="0.2">
      <c r="AJ6014" s="1"/>
      <c r="AK6014" s="1"/>
      <c r="AL6014" s="1"/>
    </row>
    <row r="6015" spans="36:38" ht="12" x14ac:dyDescent="0.2">
      <c r="AJ6015" s="1"/>
      <c r="AK6015" s="1"/>
      <c r="AL6015" s="1"/>
    </row>
    <row r="6016" spans="36:38" ht="12" x14ac:dyDescent="0.2">
      <c r="AJ6016" s="1"/>
      <c r="AK6016" s="1"/>
      <c r="AL6016" s="1"/>
    </row>
    <row r="6017" spans="36:38" ht="12" x14ac:dyDescent="0.2">
      <c r="AJ6017" s="1"/>
      <c r="AK6017" s="1"/>
      <c r="AL6017" s="1"/>
    </row>
    <row r="6018" spans="36:38" ht="12" x14ac:dyDescent="0.2">
      <c r="AJ6018" s="1"/>
      <c r="AK6018" s="1"/>
      <c r="AL6018" s="1"/>
    </row>
    <row r="6019" spans="36:38" ht="12" x14ac:dyDescent="0.2">
      <c r="AJ6019" s="1"/>
      <c r="AK6019" s="1"/>
      <c r="AL6019" s="1"/>
    </row>
    <row r="6020" spans="36:38" ht="12" x14ac:dyDescent="0.2">
      <c r="AJ6020" s="1"/>
      <c r="AK6020" s="1"/>
      <c r="AL6020" s="1"/>
    </row>
    <row r="6021" spans="36:38" ht="12" x14ac:dyDescent="0.2">
      <c r="AJ6021" s="1"/>
      <c r="AK6021" s="1"/>
      <c r="AL6021" s="1"/>
    </row>
    <row r="6022" spans="36:38" ht="12" x14ac:dyDescent="0.2">
      <c r="AJ6022" s="1"/>
      <c r="AK6022" s="1"/>
      <c r="AL6022" s="1"/>
    </row>
    <row r="6023" spans="36:38" ht="12" x14ac:dyDescent="0.2">
      <c r="AJ6023" s="1"/>
      <c r="AK6023" s="1"/>
      <c r="AL6023" s="1"/>
    </row>
    <row r="6024" spans="36:38" ht="12" x14ac:dyDescent="0.2">
      <c r="AJ6024" s="1"/>
      <c r="AK6024" s="1"/>
      <c r="AL6024" s="1"/>
    </row>
    <row r="6025" spans="36:38" ht="12" x14ac:dyDescent="0.2">
      <c r="AJ6025" s="1"/>
      <c r="AK6025" s="1"/>
      <c r="AL6025" s="1"/>
    </row>
    <row r="6026" spans="36:38" ht="12" x14ac:dyDescent="0.2">
      <c r="AJ6026" s="1"/>
      <c r="AK6026" s="1"/>
      <c r="AL6026" s="1"/>
    </row>
    <row r="6027" spans="36:38" ht="12" x14ac:dyDescent="0.2">
      <c r="AJ6027" s="1"/>
      <c r="AK6027" s="1"/>
      <c r="AL6027" s="1"/>
    </row>
    <row r="6028" spans="36:38" ht="12" x14ac:dyDescent="0.2">
      <c r="AJ6028" s="1"/>
      <c r="AK6028" s="1"/>
      <c r="AL6028" s="1"/>
    </row>
    <row r="6029" spans="36:38" ht="12" x14ac:dyDescent="0.2">
      <c r="AJ6029" s="1"/>
      <c r="AK6029" s="1"/>
      <c r="AL6029" s="1"/>
    </row>
    <row r="6030" spans="36:38" ht="12" x14ac:dyDescent="0.2">
      <c r="AJ6030" s="1"/>
      <c r="AK6030" s="1"/>
      <c r="AL6030" s="1"/>
    </row>
    <row r="6031" spans="36:38" ht="12" x14ac:dyDescent="0.2">
      <c r="AJ6031" s="1"/>
      <c r="AK6031" s="1"/>
      <c r="AL6031" s="1"/>
    </row>
    <row r="6032" spans="36:38" ht="12" x14ac:dyDescent="0.2">
      <c r="AJ6032" s="1"/>
      <c r="AK6032" s="1"/>
      <c r="AL6032" s="1"/>
    </row>
    <row r="6033" spans="36:38" ht="12" x14ac:dyDescent="0.2">
      <c r="AJ6033" s="1"/>
      <c r="AK6033" s="1"/>
      <c r="AL6033" s="1"/>
    </row>
    <row r="6034" spans="36:38" ht="12" x14ac:dyDescent="0.2">
      <c r="AJ6034" s="1"/>
      <c r="AK6034" s="1"/>
      <c r="AL6034" s="1"/>
    </row>
    <row r="6035" spans="36:38" ht="12" x14ac:dyDescent="0.2">
      <c r="AJ6035" s="1"/>
      <c r="AK6035" s="1"/>
      <c r="AL6035" s="1"/>
    </row>
    <row r="6036" spans="36:38" ht="12" x14ac:dyDescent="0.2">
      <c r="AJ6036" s="1"/>
      <c r="AK6036" s="1"/>
      <c r="AL6036" s="1"/>
    </row>
    <row r="6037" spans="36:38" ht="12" x14ac:dyDescent="0.2">
      <c r="AJ6037" s="1"/>
      <c r="AK6037" s="1"/>
      <c r="AL6037" s="1"/>
    </row>
    <row r="6038" spans="36:38" ht="12" x14ac:dyDescent="0.2">
      <c r="AJ6038" s="1"/>
      <c r="AK6038" s="1"/>
      <c r="AL6038" s="1"/>
    </row>
    <row r="6039" spans="36:38" ht="12" x14ac:dyDescent="0.2">
      <c r="AJ6039" s="1"/>
      <c r="AK6039" s="1"/>
      <c r="AL6039" s="1"/>
    </row>
    <row r="6040" spans="36:38" ht="12" x14ac:dyDescent="0.2">
      <c r="AJ6040" s="1"/>
      <c r="AK6040" s="1"/>
      <c r="AL6040" s="1"/>
    </row>
    <row r="6041" spans="36:38" ht="12" x14ac:dyDescent="0.2">
      <c r="AJ6041" s="1"/>
      <c r="AK6041" s="1"/>
      <c r="AL6041" s="1"/>
    </row>
    <row r="6042" spans="36:38" ht="12" x14ac:dyDescent="0.2">
      <c r="AJ6042" s="1"/>
      <c r="AK6042" s="1"/>
      <c r="AL6042" s="1"/>
    </row>
    <row r="6043" spans="36:38" ht="12" x14ac:dyDescent="0.2">
      <c r="AJ6043" s="1"/>
      <c r="AK6043" s="1"/>
      <c r="AL6043" s="1"/>
    </row>
    <row r="6044" spans="36:38" ht="12" x14ac:dyDescent="0.2">
      <c r="AJ6044" s="1"/>
      <c r="AK6044" s="1"/>
      <c r="AL6044" s="1"/>
    </row>
    <row r="6045" spans="36:38" ht="12" x14ac:dyDescent="0.2">
      <c r="AJ6045" s="1"/>
      <c r="AK6045" s="1"/>
      <c r="AL6045" s="1"/>
    </row>
    <row r="6046" spans="36:38" ht="12" x14ac:dyDescent="0.2">
      <c r="AJ6046" s="1"/>
      <c r="AK6046" s="1"/>
      <c r="AL6046" s="1"/>
    </row>
    <row r="6047" spans="36:38" ht="12" x14ac:dyDescent="0.2">
      <c r="AJ6047" s="1"/>
      <c r="AK6047" s="1"/>
      <c r="AL6047" s="1"/>
    </row>
    <row r="6048" spans="36:38" ht="12" x14ac:dyDescent="0.2">
      <c r="AJ6048" s="1"/>
      <c r="AK6048" s="1"/>
      <c r="AL6048" s="1"/>
    </row>
    <row r="6049" spans="36:38" ht="12" x14ac:dyDescent="0.2">
      <c r="AJ6049" s="1"/>
      <c r="AK6049" s="1"/>
      <c r="AL6049" s="1"/>
    </row>
    <row r="6050" spans="36:38" ht="12" x14ac:dyDescent="0.2">
      <c r="AJ6050" s="1"/>
      <c r="AK6050" s="1"/>
      <c r="AL6050" s="1"/>
    </row>
    <row r="6051" spans="36:38" ht="12" x14ac:dyDescent="0.2">
      <c r="AJ6051" s="1"/>
      <c r="AK6051" s="1"/>
      <c r="AL6051" s="1"/>
    </row>
    <row r="6052" spans="36:38" ht="12" x14ac:dyDescent="0.2">
      <c r="AJ6052" s="1"/>
      <c r="AK6052" s="1"/>
      <c r="AL6052" s="1"/>
    </row>
    <row r="6053" spans="36:38" ht="12" x14ac:dyDescent="0.2">
      <c r="AJ6053" s="1"/>
      <c r="AK6053" s="1"/>
      <c r="AL6053" s="1"/>
    </row>
    <row r="6054" spans="36:38" ht="12" x14ac:dyDescent="0.2">
      <c r="AJ6054" s="1"/>
      <c r="AK6054" s="1"/>
      <c r="AL6054" s="1"/>
    </row>
    <row r="6055" spans="36:38" ht="12" x14ac:dyDescent="0.2">
      <c r="AJ6055" s="1"/>
      <c r="AK6055" s="1"/>
      <c r="AL6055" s="1"/>
    </row>
    <row r="6056" spans="36:38" ht="12" x14ac:dyDescent="0.2">
      <c r="AJ6056" s="1"/>
      <c r="AK6056" s="1"/>
      <c r="AL6056" s="1"/>
    </row>
    <row r="6057" spans="36:38" ht="12" x14ac:dyDescent="0.2">
      <c r="AJ6057" s="1"/>
      <c r="AK6057" s="1"/>
      <c r="AL6057" s="1"/>
    </row>
    <row r="6058" spans="36:38" ht="12" x14ac:dyDescent="0.2">
      <c r="AJ6058" s="1"/>
      <c r="AK6058" s="1"/>
      <c r="AL6058" s="1"/>
    </row>
    <row r="6059" spans="36:38" ht="12" x14ac:dyDescent="0.2">
      <c r="AJ6059" s="1"/>
      <c r="AK6059" s="1"/>
      <c r="AL6059" s="1"/>
    </row>
    <row r="6060" spans="36:38" ht="12" x14ac:dyDescent="0.2">
      <c r="AJ6060" s="1"/>
      <c r="AK6060" s="1"/>
      <c r="AL6060" s="1"/>
    </row>
    <row r="6061" spans="36:38" ht="12" x14ac:dyDescent="0.2">
      <c r="AJ6061" s="1"/>
      <c r="AK6061" s="1"/>
      <c r="AL6061" s="1"/>
    </row>
    <row r="6062" spans="36:38" ht="12" x14ac:dyDescent="0.2">
      <c r="AJ6062" s="1"/>
      <c r="AK6062" s="1"/>
      <c r="AL6062" s="1"/>
    </row>
    <row r="6063" spans="36:38" ht="12" x14ac:dyDescent="0.2">
      <c r="AJ6063" s="1"/>
      <c r="AK6063" s="1"/>
      <c r="AL6063" s="1"/>
    </row>
    <row r="6064" spans="36:38" ht="12" x14ac:dyDescent="0.2">
      <c r="AJ6064" s="1"/>
      <c r="AK6064" s="1"/>
      <c r="AL6064" s="1"/>
    </row>
    <row r="6065" spans="36:38" ht="12" x14ac:dyDescent="0.2">
      <c r="AJ6065" s="1"/>
      <c r="AK6065" s="1"/>
      <c r="AL6065" s="1"/>
    </row>
    <row r="6066" spans="36:38" ht="12" x14ac:dyDescent="0.2">
      <c r="AJ6066" s="1"/>
      <c r="AK6066" s="1"/>
      <c r="AL6066" s="1"/>
    </row>
    <row r="6067" spans="36:38" ht="12" x14ac:dyDescent="0.2">
      <c r="AJ6067" s="1"/>
      <c r="AK6067" s="1"/>
      <c r="AL6067" s="1"/>
    </row>
    <row r="6068" spans="36:38" ht="12" x14ac:dyDescent="0.2">
      <c r="AJ6068" s="1"/>
      <c r="AK6068" s="1"/>
      <c r="AL6068" s="1"/>
    </row>
    <row r="6069" spans="36:38" ht="12" x14ac:dyDescent="0.2">
      <c r="AJ6069" s="1"/>
      <c r="AK6069" s="1"/>
      <c r="AL6069" s="1"/>
    </row>
    <row r="6070" spans="36:38" ht="12" x14ac:dyDescent="0.2">
      <c r="AJ6070" s="1"/>
      <c r="AK6070" s="1"/>
      <c r="AL6070" s="1"/>
    </row>
    <row r="6071" spans="36:38" ht="12" x14ac:dyDescent="0.2">
      <c r="AJ6071" s="1"/>
      <c r="AK6071" s="1"/>
      <c r="AL6071" s="1"/>
    </row>
    <row r="6072" spans="36:38" ht="12" x14ac:dyDescent="0.2">
      <c r="AJ6072" s="1"/>
      <c r="AK6072" s="1"/>
      <c r="AL6072" s="1"/>
    </row>
    <row r="6073" spans="36:38" ht="12" x14ac:dyDescent="0.2">
      <c r="AJ6073" s="1"/>
      <c r="AK6073" s="1"/>
      <c r="AL6073" s="1"/>
    </row>
    <row r="6074" spans="36:38" ht="12" x14ac:dyDescent="0.2">
      <c r="AJ6074" s="1"/>
      <c r="AK6074" s="1"/>
      <c r="AL6074" s="1"/>
    </row>
    <row r="6075" spans="36:38" ht="12" x14ac:dyDescent="0.2">
      <c r="AJ6075" s="1"/>
      <c r="AK6075" s="1"/>
      <c r="AL6075" s="1"/>
    </row>
    <row r="6076" spans="36:38" ht="12" x14ac:dyDescent="0.2">
      <c r="AJ6076" s="1"/>
      <c r="AK6076" s="1"/>
      <c r="AL6076" s="1"/>
    </row>
    <row r="6077" spans="36:38" ht="12" x14ac:dyDescent="0.2">
      <c r="AJ6077" s="1"/>
      <c r="AK6077" s="1"/>
      <c r="AL6077" s="1"/>
    </row>
    <row r="6078" spans="36:38" ht="12" x14ac:dyDescent="0.2">
      <c r="AJ6078" s="1"/>
      <c r="AK6078" s="1"/>
      <c r="AL6078" s="1"/>
    </row>
    <row r="6079" spans="36:38" ht="12" x14ac:dyDescent="0.2">
      <c r="AJ6079" s="1"/>
      <c r="AK6079" s="1"/>
      <c r="AL6079" s="1"/>
    </row>
    <row r="6080" spans="36:38" ht="12" x14ac:dyDescent="0.2">
      <c r="AJ6080" s="1"/>
      <c r="AK6080" s="1"/>
      <c r="AL6080" s="1"/>
    </row>
    <row r="6081" spans="36:38" ht="12" x14ac:dyDescent="0.2">
      <c r="AJ6081" s="1"/>
      <c r="AK6081" s="1"/>
      <c r="AL6081" s="1"/>
    </row>
    <row r="6082" spans="36:38" ht="12" x14ac:dyDescent="0.2">
      <c r="AJ6082" s="1"/>
      <c r="AK6082" s="1"/>
      <c r="AL6082" s="1"/>
    </row>
    <row r="6083" spans="36:38" ht="12" x14ac:dyDescent="0.2">
      <c r="AJ6083" s="1"/>
      <c r="AK6083" s="1"/>
      <c r="AL6083" s="1"/>
    </row>
    <row r="6084" spans="36:38" ht="12" x14ac:dyDescent="0.2">
      <c r="AJ6084" s="1"/>
      <c r="AK6084" s="1"/>
      <c r="AL6084" s="1"/>
    </row>
    <row r="6085" spans="36:38" ht="12" x14ac:dyDescent="0.2">
      <c r="AJ6085" s="1"/>
      <c r="AK6085" s="1"/>
      <c r="AL6085" s="1"/>
    </row>
    <row r="6086" spans="36:38" ht="12" x14ac:dyDescent="0.2">
      <c r="AJ6086" s="1"/>
      <c r="AK6086" s="1"/>
      <c r="AL6086" s="1"/>
    </row>
    <row r="6087" spans="36:38" ht="12" x14ac:dyDescent="0.2">
      <c r="AJ6087" s="1"/>
      <c r="AK6087" s="1"/>
      <c r="AL6087" s="1"/>
    </row>
    <row r="6088" spans="36:38" ht="12" x14ac:dyDescent="0.2">
      <c r="AJ6088" s="1"/>
      <c r="AK6088" s="1"/>
      <c r="AL6088" s="1"/>
    </row>
    <row r="6089" spans="36:38" ht="12" x14ac:dyDescent="0.2">
      <c r="AJ6089" s="1"/>
      <c r="AK6089" s="1"/>
      <c r="AL6089" s="1"/>
    </row>
    <row r="6090" spans="36:38" ht="12" x14ac:dyDescent="0.2">
      <c r="AJ6090" s="1"/>
      <c r="AK6090" s="1"/>
      <c r="AL6090" s="1"/>
    </row>
    <row r="6091" spans="36:38" ht="12" x14ac:dyDescent="0.2">
      <c r="AJ6091" s="1"/>
      <c r="AK6091" s="1"/>
      <c r="AL6091" s="1"/>
    </row>
    <row r="6092" spans="36:38" ht="12" x14ac:dyDescent="0.2">
      <c r="AJ6092" s="1"/>
      <c r="AK6092" s="1"/>
      <c r="AL6092" s="1"/>
    </row>
    <row r="6093" spans="36:38" ht="12" x14ac:dyDescent="0.2">
      <c r="AJ6093" s="1"/>
      <c r="AK6093" s="1"/>
      <c r="AL6093" s="1"/>
    </row>
    <row r="6094" spans="36:38" ht="12" x14ac:dyDescent="0.2">
      <c r="AJ6094" s="1"/>
      <c r="AK6094" s="1"/>
      <c r="AL6094" s="1"/>
    </row>
    <row r="6095" spans="36:38" ht="12" x14ac:dyDescent="0.2">
      <c r="AJ6095" s="1"/>
      <c r="AK6095" s="1"/>
      <c r="AL6095" s="1"/>
    </row>
    <row r="6096" spans="36:38" ht="12" x14ac:dyDescent="0.2">
      <c r="AJ6096" s="1"/>
      <c r="AK6096" s="1"/>
      <c r="AL6096" s="1"/>
    </row>
    <row r="6097" spans="36:38" ht="12" x14ac:dyDescent="0.2">
      <c r="AJ6097" s="1"/>
      <c r="AK6097" s="1"/>
      <c r="AL6097" s="1"/>
    </row>
    <row r="6098" spans="36:38" ht="12" x14ac:dyDescent="0.2">
      <c r="AJ6098" s="1"/>
      <c r="AK6098" s="1"/>
      <c r="AL6098" s="1"/>
    </row>
    <row r="6099" spans="36:38" ht="12" x14ac:dyDescent="0.2">
      <c r="AJ6099" s="1"/>
      <c r="AK6099" s="1"/>
      <c r="AL6099" s="1"/>
    </row>
    <row r="6100" spans="36:38" ht="12" x14ac:dyDescent="0.2">
      <c r="AJ6100" s="1"/>
      <c r="AK6100" s="1"/>
      <c r="AL6100" s="1"/>
    </row>
    <row r="6101" spans="36:38" ht="12" x14ac:dyDescent="0.2">
      <c r="AJ6101" s="1"/>
      <c r="AK6101" s="1"/>
      <c r="AL6101" s="1"/>
    </row>
    <row r="6102" spans="36:38" ht="12" x14ac:dyDescent="0.2">
      <c r="AJ6102" s="1"/>
      <c r="AK6102" s="1"/>
      <c r="AL6102" s="1"/>
    </row>
    <row r="6103" spans="36:38" ht="12" x14ac:dyDescent="0.2">
      <c r="AJ6103" s="1"/>
      <c r="AK6103" s="1"/>
      <c r="AL6103" s="1"/>
    </row>
    <row r="6104" spans="36:38" ht="12" x14ac:dyDescent="0.2">
      <c r="AJ6104" s="1"/>
      <c r="AK6104" s="1"/>
      <c r="AL6104" s="1"/>
    </row>
    <row r="6105" spans="36:38" ht="12" x14ac:dyDescent="0.2">
      <c r="AJ6105" s="1"/>
      <c r="AK6105" s="1"/>
      <c r="AL6105" s="1"/>
    </row>
    <row r="6106" spans="36:38" ht="12" x14ac:dyDescent="0.2">
      <c r="AJ6106" s="1"/>
      <c r="AK6106" s="1"/>
      <c r="AL6106" s="1"/>
    </row>
    <row r="6107" spans="36:38" ht="12" x14ac:dyDescent="0.2">
      <c r="AJ6107" s="1"/>
      <c r="AK6107" s="1"/>
      <c r="AL6107" s="1"/>
    </row>
    <row r="6108" spans="36:38" ht="12" x14ac:dyDescent="0.2">
      <c r="AJ6108" s="1"/>
      <c r="AK6108" s="1"/>
      <c r="AL6108" s="1"/>
    </row>
    <row r="6109" spans="36:38" ht="12" x14ac:dyDescent="0.2">
      <c r="AJ6109" s="1"/>
      <c r="AK6109" s="1"/>
      <c r="AL6109" s="1"/>
    </row>
    <row r="6110" spans="36:38" ht="12" x14ac:dyDescent="0.2">
      <c r="AJ6110" s="1"/>
      <c r="AK6110" s="1"/>
      <c r="AL6110" s="1"/>
    </row>
    <row r="6111" spans="36:38" ht="12" x14ac:dyDescent="0.2">
      <c r="AJ6111" s="1"/>
      <c r="AK6111" s="1"/>
      <c r="AL6111" s="1"/>
    </row>
    <row r="6112" spans="36:38" ht="12" x14ac:dyDescent="0.2">
      <c r="AJ6112" s="1"/>
      <c r="AK6112" s="1"/>
      <c r="AL6112" s="1"/>
    </row>
    <row r="6113" spans="36:38" ht="12" x14ac:dyDescent="0.2">
      <c r="AJ6113" s="1"/>
      <c r="AK6113" s="1"/>
      <c r="AL6113" s="1"/>
    </row>
    <row r="6114" spans="36:38" ht="12" x14ac:dyDescent="0.2">
      <c r="AJ6114" s="1"/>
      <c r="AK6114" s="1"/>
      <c r="AL6114" s="1"/>
    </row>
    <row r="6115" spans="36:38" ht="12" x14ac:dyDescent="0.2">
      <c r="AJ6115" s="1"/>
      <c r="AK6115" s="1"/>
      <c r="AL6115" s="1"/>
    </row>
    <row r="6116" spans="36:38" ht="12" x14ac:dyDescent="0.2">
      <c r="AJ6116" s="1"/>
      <c r="AK6116" s="1"/>
      <c r="AL6116" s="1"/>
    </row>
    <row r="6117" spans="36:38" ht="12" x14ac:dyDescent="0.2">
      <c r="AJ6117" s="1"/>
      <c r="AK6117" s="1"/>
      <c r="AL6117" s="1"/>
    </row>
    <row r="6118" spans="36:38" ht="12" x14ac:dyDescent="0.2">
      <c r="AJ6118" s="1"/>
      <c r="AK6118" s="1"/>
      <c r="AL6118" s="1"/>
    </row>
    <row r="6119" spans="36:38" ht="12" x14ac:dyDescent="0.2">
      <c r="AJ6119" s="1"/>
      <c r="AK6119" s="1"/>
      <c r="AL6119" s="1"/>
    </row>
    <row r="6120" spans="36:38" ht="12" x14ac:dyDescent="0.2">
      <c r="AJ6120" s="1"/>
      <c r="AK6120" s="1"/>
      <c r="AL6120" s="1"/>
    </row>
    <row r="6121" spans="36:38" ht="12" x14ac:dyDescent="0.2">
      <c r="AJ6121" s="1"/>
      <c r="AK6121" s="1"/>
      <c r="AL6121" s="1"/>
    </row>
    <row r="6122" spans="36:38" ht="12" x14ac:dyDescent="0.2">
      <c r="AJ6122" s="1"/>
      <c r="AK6122" s="1"/>
      <c r="AL6122" s="1"/>
    </row>
    <row r="6123" spans="36:38" ht="12" x14ac:dyDescent="0.2">
      <c r="AJ6123" s="1"/>
      <c r="AK6123" s="1"/>
      <c r="AL6123" s="1"/>
    </row>
    <row r="6124" spans="36:38" ht="12" x14ac:dyDescent="0.2">
      <c r="AJ6124" s="1"/>
      <c r="AK6124" s="1"/>
      <c r="AL6124" s="1"/>
    </row>
    <row r="6125" spans="36:38" ht="12" x14ac:dyDescent="0.2">
      <c r="AJ6125" s="1"/>
      <c r="AK6125" s="1"/>
      <c r="AL6125" s="1"/>
    </row>
    <row r="6126" spans="36:38" ht="12" x14ac:dyDescent="0.2">
      <c r="AJ6126" s="1"/>
      <c r="AK6126" s="1"/>
      <c r="AL6126" s="1"/>
    </row>
    <row r="6127" spans="36:38" ht="12" x14ac:dyDescent="0.2">
      <c r="AJ6127" s="1"/>
      <c r="AK6127" s="1"/>
      <c r="AL6127" s="1"/>
    </row>
    <row r="6128" spans="36:38" ht="12" x14ac:dyDescent="0.2">
      <c r="AJ6128" s="1"/>
      <c r="AK6128" s="1"/>
      <c r="AL6128" s="1"/>
    </row>
    <row r="6129" spans="36:38" ht="12" x14ac:dyDescent="0.2">
      <c r="AJ6129" s="1"/>
      <c r="AK6129" s="1"/>
      <c r="AL6129" s="1"/>
    </row>
    <row r="6130" spans="36:38" ht="12" x14ac:dyDescent="0.2">
      <c r="AJ6130" s="1"/>
      <c r="AK6130" s="1"/>
      <c r="AL6130" s="1"/>
    </row>
    <row r="6131" spans="36:38" ht="12" x14ac:dyDescent="0.2">
      <c r="AJ6131" s="1"/>
      <c r="AK6131" s="1"/>
      <c r="AL6131" s="1"/>
    </row>
    <row r="6132" spans="36:38" ht="12" x14ac:dyDescent="0.2">
      <c r="AJ6132" s="1"/>
      <c r="AK6132" s="1"/>
      <c r="AL6132" s="1"/>
    </row>
    <row r="6133" spans="36:38" ht="12" x14ac:dyDescent="0.2">
      <c r="AJ6133" s="1"/>
      <c r="AK6133" s="1"/>
      <c r="AL6133" s="1"/>
    </row>
    <row r="6134" spans="36:38" ht="12" x14ac:dyDescent="0.2">
      <c r="AJ6134" s="1"/>
      <c r="AK6134" s="1"/>
      <c r="AL6134" s="1"/>
    </row>
    <row r="6135" spans="36:38" ht="12" x14ac:dyDescent="0.2">
      <c r="AJ6135" s="1"/>
      <c r="AK6135" s="1"/>
      <c r="AL6135" s="1"/>
    </row>
    <row r="6136" spans="36:38" ht="12" x14ac:dyDescent="0.2">
      <c r="AJ6136" s="1"/>
      <c r="AK6136" s="1"/>
      <c r="AL6136" s="1"/>
    </row>
    <row r="6137" spans="36:38" ht="12" x14ac:dyDescent="0.2">
      <c r="AJ6137" s="1"/>
      <c r="AK6137" s="1"/>
      <c r="AL6137" s="1"/>
    </row>
    <row r="6138" spans="36:38" ht="12" x14ac:dyDescent="0.2">
      <c r="AJ6138" s="1"/>
      <c r="AK6138" s="1"/>
      <c r="AL6138" s="1"/>
    </row>
    <row r="6139" spans="36:38" ht="12" x14ac:dyDescent="0.2">
      <c r="AJ6139" s="1"/>
      <c r="AK6139" s="1"/>
      <c r="AL6139" s="1"/>
    </row>
    <row r="6140" spans="36:38" ht="12" x14ac:dyDescent="0.2">
      <c r="AJ6140" s="1"/>
      <c r="AK6140" s="1"/>
      <c r="AL6140" s="1"/>
    </row>
    <row r="6141" spans="36:38" ht="12" x14ac:dyDescent="0.2">
      <c r="AJ6141" s="1"/>
      <c r="AK6141" s="1"/>
      <c r="AL6141" s="1"/>
    </row>
    <row r="6142" spans="36:38" ht="12" x14ac:dyDescent="0.2">
      <c r="AJ6142" s="1"/>
      <c r="AK6142" s="1"/>
      <c r="AL6142" s="1"/>
    </row>
    <row r="6143" spans="36:38" ht="12" x14ac:dyDescent="0.2">
      <c r="AJ6143" s="1"/>
      <c r="AK6143" s="1"/>
      <c r="AL6143" s="1"/>
    </row>
    <row r="6144" spans="36:38" ht="12" x14ac:dyDescent="0.2">
      <c r="AJ6144" s="1"/>
      <c r="AK6144" s="1"/>
      <c r="AL6144" s="1"/>
    </row>
    <row r="6145" spans="36:38" ht="12" x14ac:dyDescent="0.2">
      <c r="AJ6145" s="1"/>
      <c r="AK6145" s="1"/>
      <c r="AL6145" s="1"/>
    </row>
    <row r="6146" spans="36:38" ht="12" x14ac:dyDescent="0.2">
      <c r="AJ6146" s="1"/>
      <c r="AK6146" s="1"/>
      <c r="AL6146" s="1"/>
    </row>
    <row r="6147" spans="36:38" ht="12" x14ac:dyDescent="0.2">
      <c r="AJ6147" s="1"/>
      <c r="AK6147" s="1"/>
      <c r="AL6147" s="1"/>
    </row>
    <row r="6148" spans="36:38" ht="12" x14ac:dyDescent="0.2">
      <c r="AJ6148" s="1"/>
      <c r="AK6148" s="1"/>
      <c r="AL6148" s="1"/>
    </row>
    <row r="6149" spans="36:38" ht="12" x14ac:dyDescent="0.2">
      <c r="AJ6149" s="1"/>
      <c r="AK6149" s="1"/>
      <c r="AL6149" s="1"/>
    </row>
    <row r="6150" spans="36:38" ht="12" x14ac:dyDescent="0.2">
      <c r="AJ6150" s="1"/>
      <c r="AK6150" s="1"/>
      <c r="AL6150" s="1"/>
    </row>
    <row r="6151" spans="36:38" ht="12" x14ac:dyDescent="0.2">
      <c r="AJ6151" s="1"/>
      <c r="AK6151" s="1"/>
      <c r="AL6151" s="1"/>
    </row>
    <row r="6152" spans="36:38" ht="12" x14ac:dyDescent="0.2">
      <c r="AJ6152" s="1"/>
      <c r="AK6152" s="1"/>
      <c r="AL6152" s="1"/>
    </row>
    <row r="6153" spans="36:38" ht="12" x14ac:dyDescent="0.2">
      <c r="AJ6153" s="1"/>
      <c r="AK6153" s="1"/>
      <c r="AL6153" s="1"/>
    </row>
    <row r="6154" spans="36:38" ht="12" x14ac:dyDescent="0.2">
      <c r="AJ6154" s="1"/>
      <c r="AK6154" s="1"/>
      <c r="AL6154" s="1"/>
    </row>
    <row r="6155" spans="36:38" ht="12" x14ac:dyDescent="0.2">
      <c r="AJ6155" s="1"/>
      <c r="AK6155" s="1"/>
      <c r="AL6155" s="1"/>
    </row>
    <row r="6156" spans="36:38" ht="12" x14ac:dyDescent="0.2">
      <c r="AJ6156" s="1"/>
      <c r="AK6156" s="1"/>
      <c r="AL6156" s="1"/>
    </row>
    <row r="6157" spans="36:38" ht="12" x14ac:dyDescent="0.2">
      <c r="AJ6157" s="1"/>
      <c r="AK6157" s="1"/>
      <c r="AL6157" s="1"/>
    </row>
    <row r="6158" spans="36:38" ht="12" x14ac:dyDescent="0.2">
      <c r="AJ6158" s="1"/>
      <c r="AK6158" s="1"/>
      <c r="AL6158" s="1"/>
    </row>
    <row r="6159" spans="36:38" ht="12" x14ac:dyDescent="0.2">
      <c r="AJ6159" s="1"/>
      <c r="AK6159" s="1"/>
      <c r="AL6159" s="1"/>
    </row>
    <row r="6160" spans="36:38" ht="12" x14ac:dyDescent="0.2">
      <c r="AJ6160" s="1"/>
      <c r="AK6160" s="1"/>
      <c r="AL6160" s="1"/>
    </row>
    <row r="6161" spans="36:38" ht="12" x14ac:dyDescent="0.2">
      <c r="AJ6161" s="1"/>
      <c r="AK6161" s="1"/>
      <c r="AL6161" s="1"/>
    </row>
    <row r="6162" spans="36:38" ht="12" x14ac:dyDescent="0.2">
      <c r="AJ6162" s="1"/>
      <c r="AK6162" s="1"/>
      <c r="AL6162" s="1"/>
    </row>
    <row r="6163" spans="36:38" ht="12" x14ac:dyDescent="0.2">
      <c r="AJ6163" s="1"/>
      <c r="AK6163" s="1"/>
      <c r="AL6163" s="1"/>
    </row>
    <row r="6164" spans="36:38" ht="12" x14ac:dyDescent="0.2">
      <c r="AJ6164" s="1"/>
      <c r="AK6164" s="1"/>
      <c r="AL6164" s="1"/>
    </row>
    <row r="6165" spans="36:38" ht="12" x14ac:dyDescent="0.2">
      <c r="AJ6165" s="1"/>
      <c r="AK6165" s="1"/>
      <c r="AL6165" s="1"/>
    </row>
    <row r="6166" spans="36:38" ht="12" x14ac:dyDescent="0.2">
      <c r="AJ6166" s="1"/>
      <c r="AK6166" s="1"/>
      <c r="AL6166" s="1"/>
    </row>
    <row r="6167" spans="36:38" ht="12" x14ac:dyDescent="0.2">
      <c r="AJ6167" s="1"/>
      <c r="AK6167" s="1"/>
      <c r="AL6167" s="1"/>
    </row>
    <row r="6168" spans="36:38" ht="12" x14ac:dyDescent="0.2">
      <c r="AJ6168" s="1"/>
      <c r="AK6168" s="1"/>
      <c r="AL6168" s="1"/>
    </row>
    <row r="6169" spans="36:38" ht="12" x14ac:dyDescent="0.2">
      <c r="AJ6169" s="1"/>
      <c r="AK6169" s="1"/>
      <c r="AL6169" s="1"/>
    </row>
    <row r="6170" spans="36:38" ht="12" x14ac:dyDescent="0.2">
      <c r="AJ6170" s="1"/>
      <c r="AK6170" s="1"/>
      <c r="AL6170" s="1"/>
    </row>
    <row r="6171" spans="36:38" ht="12" x14ac:dyDescent="0.2">
      <c r="AJ6171" s="1"/>
      <c r="AK6171" s="1"/>
      <c r="AL6171" s="1"/>
    </row>
    <row r="6172" spans="36:38" ht="12" x14ac:dyDescent="0.2">
      <c r="AJ6172" s="1"/>
      <c r="AK6172" s="1"/>
      <c r="AL6172" s="1"/>
    </row>
    <row r="6173" spans="36:38" ht="12" x14ac:dyDescent="0.2">
      <c r="AJ6173" s="1"/>
      <c r="AK6173" s="1"/>
      <c r="AL6173" s="1"/>
    </row>
    <row r="6174" spans="36:38" ht="12" x14ac:dyDescent="0.2">
      <c r="AJ6174" s="1"/>
      <c r="AK6174" s="1"/>
      <c r="AL6174" s="1"/>
    </row>
    <row r="6175" spans="36:38" ht="12" x14ac:dyDescent="0.2">
      <c r="AJ6175" s="1"/>
      <c r="AK6175" s="1"/>
      <c r="AL6175" s="1"/>
    </row>
    <row r="6176" spans="36:38" ht="12" x14ac:dyDescent="0.2">
      <c r="AJ6176" s="1"/>
      <c r="AK6176" s="1"/>
      <c r="AL6176" s="1"/>
    </row>
    <row r="6177" spans="36:38" ht="12" x14ac:dyDescent="0.2">
      <c r="AJ6177" s="1"/>
      <c r="AK6177" s="1"/>
      <c r="AL6177" s="1"/>
    </row>
    <row r="6178" spans="36:38" ht="12" x14ac:dyDescent="0.2">
      <c r="AJ6178" s="1"/>
      <c r="AK6178" s="1"/>
      <c r="AL6178" s="1"/>
    </row>
    <row r="6179" spans="36:38" ht="12" x14ac:dyDescent="0.2">
      <c r="AJ6179" s="1"/>
      <c r="AK6179" s="1"/>
      <c r="AL6179" s="1"/>
    </row>
    <row r="6180" spans="36:38" ht="12" x14ac:dyDescent="0.2">
      <c r="AJ6180" s="1"/>
      <c r="AK6180" s="1"/>
      <c r="AL6180" s="1"/>
    </row>
    <row r="6181" spans="36:38" ht="12" x14ac:dyDescent="0.2">
      <c r="AJ6181" s="1"/>
      <c r="AK6181" s="1"/>
      <c r="AL6181" s="1"/>
    </row>
    <row r="6182" spans="36:38" ht="12" x14ac:dyDescent="0.2">
      <c r="AJ6182" s="1"/>
      <c r="AK6182" s="1"/>
      <c r="AL6182" s="1"/>
    </row>
    <row r="6183" spans="36:38" ht="12" x14ac:dyDescent="0.2">
      <c r="AJ6183" s="1"/>
      <c r="AK6183" s="1"/>
      <c r="AL6183" s="1"/>
    </row>
    <row r="6184" spans="36:38" ht="12" x14ac:dyDescent="0.2">
      <c r="AJ6184" s="1"/>
      <c r="AK6184" s="1"/>
      <c r="AL6184" s="1"/>
    </row>
    <row r="6185" spans="36:38" ht="12" x14ac:dyDescent="0.2">
      <c r="AJ6185" s="1"/>
      <c r="AK6185" s="1"/>
      <c r="AL6185" s="1"/>
    </row>
    <row r="6186" spans="36:38" ht="12" x14ac:dyDescent="0.2">
      <c r="AJ6186" s="1"/>
      <c r="AK6186" s="1"/>
      <c r="AL6186" s="1"/>
    </row>
    <row r="6187" spans="36:38" ht="12" x14ac:dyDescent="0.2">
      <c r="AJ6187" s="1"/>
      <c r="AK6187" s="1"/>
      <c r="AL6187" s="1"/>
    </row>
    <row r="6188" spans="36:38" ht="12" x14ac:dyDescent="0.2">
      <c r="AJ6188" s="1"/>
      <c r="AK6188" s="1"/>
      <c r="AL6188" s="1"/>
    </row>
    <row r="6189" spans="36:38" ht="12" x14ac:dyDescent="0.2">
      <c r="AJ6189" s="1"/>
      <c r="AK6189" s="1"/>
      <c r="AL6189" s="1"/>
    </row>
    <row r="6190" spans="36:38" ht="12" x14ac:dyDescent="0.2">
      <c r="AJ6190" s="1"/>
      <c r="AK6190" s="1"/>
      <c r="AL6190" s="1"/>
    </row>
    <row r="6191" spans="36:38" ht="12" x14ac:dyDescent="0.2">
      <c r="AJ6191" s="1"/>
      <c r="AK6191" s="1"/>
      <c r="AL6191" s="1"/>
    </row>
    <row r="6192" spans="36:38" ht="12" x14ac:dyDescent="0.2">
      <c r="AJ6192" s="1"/>
      <c r="AK6192" s="1"/>
      <c r="AL6192" s="1"/>
    </row>
    <row r="6193" spans="36:38" ht="12" x14ac:dyDescent="0.2">
      <c r="AJ6193" s="1"/>
      <c r="AK6193" s="1"/>
      <c r="AL6193" s="1"/>
    </row>
    <row r="6194" spans="36:38" ht="12" x14ac:dyDescent="0.2">
      <c r="AJ6194" s="1"/>
      <c r="AK6194" s="1"/>
      <c r="AL6194" s="1"/>
    </row>
    <row r="6195" spans="36:38" ht="12" x14ac:dyDescent="0.2">
      <c r="AJ6195" s="1"/>
      <c r="AK6195" s="1"/>
      <c r="AL6195" s="1"/>
    </row>
    <row r="6196" spans="36:38" ht="12" x14ac:dyDescent="0.2">
      <c r="AJ6196" s="1"/>
      <c r="AK6196" s="1"/>
      <c r="AL6196" s="1"/>
    </row>
    <row r="6197" spans="36:38" ht="12" x14ac:dyDescent="0.2">
      <c r="AJ6197" s="1"/>
      <c r="AK6197" s="1"/>
      <c r="AL6197" s="1"/>
    </row>
    <row r="6198" spans="36:38" ht="12" x14ac:dyDescent="0.2">
      <c r="AJ6198" s="1"/>
      <c r="AK6198" s="1"/>
      <c r="AL6198" s="1"/>
    </row>
    <row r="6199" spans="36:38" ht="12" x14ac:dyDescent="0.2">
      <c r="AJ6199" s="1"/>
      <c r="AK6199" s="1"/>
      <c r="AL6199" s="1"/>
    </row>
    <row r="6200" spans="36:38" ht="12" x14ac:dyDescent="0.2">
      <c r="AJ6200" s="1"/>
      <c r="AK6200" s="1"/>
      <c r="AL6200" s="1"/>
    </row>
    <row r="6201" spans="36:38" ht="12" x14ac:dyDescent="0.2">
      <c r="AJ6201" s="1"/>
      <c r="AK6201" s="1"/>
      <c r="AL6201" s="1"/>
    </row>
    <row r="6202" spans="36:38" ht="12" x14ac:dyDescent="0.2">
      <c r="AJ6202" s="1"/>
      <c r="AK6202" s="1"/>
      <c r="AL6202" s="1"/>
    </row>
    <row r="6203" spans="36:38" ht="12" x14ac:dyDescent="0.2">
      <c r="AJ6203" s="1"/>
      <c r="AK6203" s="1"/>
      <c r="AL6203" s="1"/>
    </row>
    <row r="6204" spans="36:38" ht="12" x14ac:dyDescent="0.2">
      <c r="AJ6204" s="1"/>
      <c r="AK6204" s="1"/>
      <c r="AL6204" s="1"/>
    </row>
    <row r="6205" spans="36:38" ht="12" x14ac:dyDescent="0.2">
      <c r="AJ6205" s="1"/>
      <c r="AK6205" s="1"/>
      <c r="AL6205" s="1"/>
    </row>
    <row r="6206" spans="36:38" ht="12" x14ac:dyDescent="0.2">
      <c r="AJ6206" s="1"/>
      <c r="AK6206" s="1"/>
      <c r="AL6206" s="1"/>
    </row>
    <row r="6207" spans="36:38" ht="12" x14ac:dyDescent="0.2">
      <c r="AJ6207" s="1"/>
      <c r="AK6207" s="1"/>
      <c r="AL6207" s="1"/>
    </row>
    <row r="6208" spans="36:38" ht="12" x14ac:dyDescent="0.2">
      <c r="AJ6208" s="1"/>
      <c r="AK6208" s="1"/>
      <c r="AL6208" s="1"/>
    </row>
    <row r="6209" spans="36:38" ht="12" x14ac:dyDescent="0.2">
      <c r="AJ6209" s="1"/>
      <c r="AK6209" s="1"/>
      <c r="AL6209" s="1"/>
    </row>
    <row r="6210" spans="36:38" ht="12" x14ac:dyDescent="0.2">
      <c r="AJ6210" s="1"/>
      <c r="AK6210" s="1"/>
      <c r="AL6210" s="1"/>
    </row>
    <row r="6211" spans="36:38" ht="12" x14ac:dyDescent="0.2">
      <c r="AJ6211" s="1"/>
      <c r="AK6211" s="1"/>
      <c r="AL6211" s="1"/>
    </row>
    <row r="6212" spans="36:38" ht="12" x14ac:dyDescent="0.2">
      <c r="AJ6212" s="1"/>
      <c r="AK6212" s="1"/>
      <c r="AL6212" s="1"/>
    </row>
    <row r="6213" spans="36:38" ht="12" x14ac:dyDescent="0.2">
      <c r="AJ6213" s="1"/>
      <c r="AK6213" s="1"/>
      <c r="AL6213" s="1"/>
    </row>
    <row r="6214" spans="36:38" ht="12" x14ac:dyDescent="0.2">
      <c r="AJ6214" s="1"/>
      <c r="AK6214" s="1"/>
      <c r="AL6214" s="1"/>
    </row>
    <row r="6215" spans="36:38" ht="12" x14ac:dyDescent="0.2">
      <c r="AJ6215" s="1"/>
      <c r="AK6215" s="1"/>
      <c r="AL6215" s="1"/>
    </row>
    <row r="6216" spans="36:38" ht="12" x14ac:dyDescent="0.2">
      <c r="AJ6216" s="1"/>
      <c r="AK6216" s="1"/>
      <c r="AL6216" s="1"/>
    </row>
    <row r="6217" spans="36:38" ht="12" x14ac:dyDescent="0.2">
      <c r="AJ6217" s="1"/>
      <c r="AK6217" s="1"/>
      <c r="AL6217" s="1"/>
    </row>
    <row r="6218" spans="36:38" ht="12" x14ac:dyDescent="0.2">
      <c r="AJ6218" s="1"/>
      <c r="AK6218" s="1"/>
      <c r="AL6218" s="1"/>
    </row>
    <row r="6219" spans="36:38" ht="12" x14ac:dyDescent="0.2">
      <c r="AJ6219" s="1"/>
      <c r="AK6219" s="1"/>
      <c r="AL6219" s="1"/>
    </row>
    <row r="6220" spans="36:38" ht="12" x14ac:dyDescent="0.2">
      <c r="AJ6220" s="1"/>
      <c r="AK6220" s="1"/>
      <c r="AL6220" s="1"/>
    </row>
    <row r="6221" spans="36:38" ht="12" x14ac:dyDescent="0.2">
      <c r="AJ6221" s="1"/>
      <c r="AK6221" s="1"/>
      <c r="AL6221" s="1"/>
    </row>
    <row r="6222" spans="36:38" ht="12" x14ac:dyDescent="0.2">
      <c r="AJ6222" s="1"/>
      <c r="AK6222" s="1"/>
      <c r="AL6222" s="1"/>
    </row>
    <row r="6223" spans="36:38" ht="12" x14ac:dyDescent="0.2">
      <c r="AJ6223" s="1"/>
      <c r="AK6223" s="1"/>
      <c r="AL6223" s="1"/>
    </row>
    <row r="6224" spans="36:38" ht="12" x14ac:dyDescent="0.2">
      <c r="AJ6224" s="1"/>
      <c r="AK6224" s="1"/>
      <c r="AL6224" s="1"/>
    </row>
    <row r="6225" spans="36:38" ht="12" x14ac:dyDescent="0.2">
      <c r="AJ6225" s="1"/>
      <c r="AK6225" s="1"/>
      <c r="AL6225" s="1"/>
    </row>
    <row r="6226" spans="36:38" ht="12" x14ac:dyDescent="0.2">
      <c r="AJ6226" s="1"/>
      <c r="AK6226" s="1"/>
      <c r="AL6226" s="1"/>
    </row>
    <row r="6227" spans="36:38" ht="12" x14ac:dyDescent="0.2">
      <c r="AJ6227" s="1"/>
      <c r="AK6227" s="1"/>
      <c r="AL6227" s="1"/>
    </row>
    <row r="6228" spans="36:38" ht="12" x14ac:dyDescent="0.2">
      <c r="AJ6228" s="1"/>
      <c r="AK6228" s="1"/>
      <c r="AL6228" s="1"/>
    </row>
    <row r="6229" spans="36:38" ht="12" x14ac:dyDescent="0.2">
      <c r="AJ6229" s="1"/>
      <c r="AK6229" s="1"/>
      <c r="AL6229" s="1"/>
    </row>
    <row r="6230" spans="36:38" ht="12" x14ac:dyDescent="0.2">
      <c r="AJ6230" s="1"/>
      <c r="AK6230" s="1"/>
      <c r="AL6230" s="1"/>
    </row>
    <row r="6231" spans="36:38" ht="12" x14ac:dyDescent="0.2">
      <c r="AJ6231" s="1"/>
      <c r="AK6231" s="1"/>
      <c r="AL6231" s="1"/>
    </row>
    <row r="6232" spans="36:38" ht="12" x14ac:dyDescent="0.2">
      <c r="AJ6232" s="1"/>
      <c r="AK6232" s="1"/>
      <c r="AL6232" s="1"/>
    </row>
    <row r="6233" spans="36:38" ht="12" x14ac:dyDescent="0.2">
      <c r="AJ6233" s="1"/>
      <c r="AK6233" s="1"/>
      <c r="AL6233" s="1"/>
    </row>
    <row r="6234" spans="36:38" ht="12" x14ac:dyDescent="0.2">
      <c r="AJ6234" s="1"/>
      <c r="AK6234" s="1"/>
      <c r="AL6234" s="1"/>
    </row>
    <row r="6235" spans="36:38" ht="12" x14ac:dyDescent="0.2">
      <c r="AJ6235" s="1"/>
      <c r="AK6235" s="1"/>
      <c r="AL6235" s="1"/>
    </row>
    <row r="6236" spans="36:38" ht="12" x14ac:dyDescent="0.2">
      <c r="AJ6236" s="1"/>
      <c r="AK6236" s="1"/>
      <c r="AL6236" s="1"/>
    </row>
    <row r="6237" spans="36:38" ht="12" x14ac:dyDescent="0.2">
      <c r="AJ6237" s="1"/>
      <c r="AK6237" s="1"/>
      <c r="AL6237" s="1"/>
    </row>
    <row r="6238" spans="36:38" ht="12" x14ac:dyDescent="0.2">
      <c r="AJ6238" s="1"/>
      <c r="AK6238" s="1"/>
      <c r="AL6238" s="1"/>
    </row>
    <row r="6239" spans="36:38" ht="12" x14ac:dyDescent="0.2">
      <c r="AJ6239" s="1"/>
      <c r="AK6239" s="1"/>
      <c r="AL6239" s="1"/>
    </row>
    <row r="6240" spans="36:38" ht="12" x14ac:dyDescent="0.2">
      <c r="AJ6240" s="1"/>
      <c r="AK6240" s="1"/>
      <c r="AL6240" s="1"/>
    </row>
    <row r="6241" spans="36:38" ht="12" x14ac:dyDescent="0.2">
      <c r="AJ6241" s="1"/>
      <c r="AK6241" s="1"/>
      <c r="AL6241" s="1"/>
    </row>
    <row r="6242" spans="36:38" ht="12" x14ac:dyDescent="0.2">
      <c r="AJ6242" s="1"/>
      <c r="AK6242" s="1"/>
      <c r="AL6242" s="1"/>
    </row>
    <row r="6243" spans="36:38" ht="12" x14ac:dyDescent="0.2">
      <c r="AJ6243" s="1"/>
      <c r="AK6243" s="1"/>
      <c r="AL6243" s="1"/>
    </row>
    <row r="6244" spans="36:38" ht="12" x14ac:dyDescent="0.2">
      <c r="AJ6244" s="1"/>
      <c r="AK6244" s="1"/>
      <c r="AL6244" s="1"/>
    </row>
    <row r="6245" spans="36:38" ht="12" x14ac:dyDescent="0.2">
      <c r="AJ6245" s="1"/>
      <c r="AK6245" s="1"/>
      <c r="AL6245" s="1"/>
    </row>
    <row r="6246" spans="36:38" ht="12" x14ac:dyDescent="0.2">
      <c r="AJ6246" s="1"/>
      <c r="AK6246" s="1"/>
      <c r="AL6246" s="1"/>
    </row>
    <row r="6247" spans="36:38" ht="12" x14ac:dyDescent="0.2">
      <c r="AJ6247" s="1"/>
      <c r="AK6247" s="1"/>
      <c r="AL6247" s="1"/>
    </row>
    <row r="6248" spans="36:38" ht="12" x14ac:dyDescent="0.2">
      <c r="AJ6248" s="1"/>
      <c r="AK6248" s="1"/>
      <c r="AL6248" s="1"/>
    </row>
    <row r="6249" spans="36:38" ht="12" x14ac:dyDescent="0.2">
      <c r="AJ6249" s="1"/>
      <c r="AK6249" s="1"/>
      <c r="AL6249" s="1"/>
    </row>
    <row r="6250" spans="36:38" ht="12" x14ac:dyDescent="0.2">
      <c r="AJ6250" s="1"/>
      <c r="AK6250" s="1"/>
      <c r="AL6250" s="1"/>
    </row>
    <row r="6251" spans="36:38" ht="12" x14ac:dyDescent="0.2">
      <c r="AJ6251" s="1"/>
      <c r="AK6251" s="1"/>
      <c r="AL6251" s="1"/>
    </row>
    <row r="6252" spans="36:38" ht="12" x14ac:dyDescent="0.2">
      <c r="AJ6252" s="1"/>
      <c r="AK6252" s="1"/>
      <c r="AL6252" s="1"/>
    </row>
    <row r="6253" spans="36:38" ht="12" x14ac:dyDescent="0.2">
      <c r="AJ6253" s="1"/>
      <c r="AK6253" s="1"/>
      <c r="AL6253" s="1"/>
    </row>
    <row r="6254" spans="36:38" ht="12" x14ac:dyDescent="0.2">
      <c r="AJ6254" s="1"/>
      <c r="AK6254" s="1"/>
      <c r="AL6254" s="1"/>
    </row>
    <row r="6255" spans="36:38" ht="12" x14ac:dyDescent="0.2">
      <c r="AJ6255" s="1"/>
      <c r="AK6255" s="1"/>
      <c r="AL6255" s="1"/>
    </row>
    <row r="6256" spans="36:38" ht="12" x14ac:dyDescent="0.2">
      <c r="AJ6256" s="1"/>
      <c r="AK6256" s="1"/>
      <c r="AL6256" s="1"/>
    </row>
    <row r="6257" spans="36:38" ht="12" x14ac:dyDescent="0.2">
      <c r="AJ6257" s="1"/>
      <c r="AK6257" s="1"/>
      <c r="AL6257" s="1"/>
    </row>
    <row r="6258" spans="36:38" ht="12" x14ac:dyDescent="0.2">
      <c r="AJ6258" s="1"/>
      <c r="AK6258" s="1"/>
      <c r="AL6258" s="1"/>
    </row>
    <row r="6259" spans="36:38" ht="12" x14ac:dyDescent="0.2">
      <c r="AJ6259" s="1"/>
      <c r="AK6259" s="1"/>
      <c r="AL6259" s="1"/>
    </row>
    <row r="6260" spans="36:38" ht="12" x14ac:dyDescent="0.2">
      <c r="AJ6260" s="1"/>
      <c r="AK6260" s="1"/>
      <c r="AL6260" s="1"/>
    </row>
    <row r="6261" spans="36:38" ht="12" x14ac:dyDescent="0.2">
      <c r="AJ6261" s="1"/>
      <c r="AK6261" s="1"/>
      <c r="AL6261" s="1"/>
    </row>
    <row r="6262" spans="36:38" ht="12" x14ac:dyDescent="0.2">
      <c r="AJ6262" s="1"/>
      <c r="AK6262" s="1"/>
      <c r="AL6262" s="1"/>
    </row>
    <row r="6263" spans="36:38" ht="12" x14ac:dyDescent="0.2">
      <c r="AJ6263" s="1"/>
      <c r="AK6263" s="1"/>
      <c r="AL6263" s="1"/>
    </row>
    <row r="6264" spans="36:38" ht="12" x14ac:dyDescent="0.2">
      <c r="AJ6264" s="1"/>
      <c r="AK6264" s="1"/>
      <c r="AL6264" s="1"/>
    </row>
    <row r="6265" spans="36:38" ht="12" x14ac:dyDescent="0.2">
      <c r="AJ6265" s="1"/>
      <c r="AK6265" s="1"/>
      <c r="AL6265" s="1"/>
    </row>
    <row r="6266" spans="36:38" ht="12" x14ac:dyDescent="0.2">
      <c r="AJ6266" s="1"/>
      <c r="AK6266" s="1"/>
      <c r="AL6266" s="1"/>
    </row>
    <row r="6267" spans="36:38" ht="12" x14ac:dyDescent="0.2">
      <c r="AJ6267" s="1"/>
      <c r="AK6267" s="1"/>
      <c r="AL6267" s="1"/>
    </row>
    <row r="6268" spans="36:38" ht="12" x14ac:dyDescent="0.2">
      <c r="AJ6268" s="1"/>
      <c r="AK6268" s="1"/>
      <c r="AL6268" s="1"/>
    </row>
    <row r="6269" spans="36:38" ht="12" x14ac:dyDescent="0.2">
      <c r="AJ6269" s="1"/>
      <c r="AK6269" s="1"/>
      <c r="AL6269" s="1"/>
    </row>
    <row r="6270" spans="36:38" ht="12" x14ac:dyDescent="0.2">
      <c r="AJ6270" s="1"/>
      <c r="AK6270" s="1"/>
      <c r="AL6270" s="1"/>
    </row>
    <row r="6271" spans="36:38" ht="12" x14ac:dyDescent="0.2">
      <c r="AJ6271" s="1"/>
      <c r="AK6271" s="1"/>
      <c r="AL6271" s="1"/>
    </row>
    <row r="6272" spans="36:38" ht="12" x14ac:dyDescent="0.2">
      <c r="AJ6272" s="1"/>
      <c r="AK6272" s="1"/>
      <c r="AL6272" s="1"/>
    </row>
    <row r="6273" spans="36:38" ht="12" x14ac:dyDescent="0.2">
      <c r="AJ6273" s="1"/>
      <c r="AK6273" s="1"/>
      <c r="AL6273" s="1"/>
    </row>
    <row r="6274" spans="36:38" ht="12" x14ac:dyDescent="0.2">
      <c r="AJ6274" s="1"/>
      <c r="AK6274" s="1"/>
      <c r="AL6274" s="1"/>
    </row>
    <row r="6275" spans="36:38" ht="12" x14ac:dyDescent="0.2">
      <c r="AJ6275" s="1"/>
      <c r="AK6275" s="1"/>
      <c r="AL6275" s="1"/>
    </row>
    <row r="6276" spans="36:38" ht="12" x14ac:dyDescent="0.2">
      <c r="AJ6276" s="1"/>
      <c r="AK6276" s="1"/>
      <c r="AL6276" s="1"/>
    </row>
    <row r="6277" spans="36:38" ht="12" x14ac:dyDescent="0.2">
      <c r="AJ6277" s="1"/>
      <c r="AK6277" s="1"/>
      <c r="AL6277" s="1"/>
    </row>
    <row r="6278" spans="36:38" ht="12" x14ac:dyDescent="0.2">
      <c r="AJ6278" s="1"/>
      <c r="AK6278" s="1"/>
      <c r="AL6278" s="1"/>
    </row>
    <row r="6279" spans="36:38" ht="12" x14ac:dyDescent="0.2">
      <c r="AJ6279" s="1"/>
      <c r="AK6279" s="1"/>
      <c r="AL6279" s="1"/>
    </row>
    <row r="6280" spans="36:38" ht="12" x14ac:dyDescent="0.2">
      <c r="AJ6280" s="1"/>
      <c r="AK6280" s="1"/>
      <c r="AL6280" s="1"/>
    </row>
    <row r="6281" spans="36:38" ht="12" x14ac:dyDescent="0.2">
      <c r="AJ6281" s="1"/>
      <c r="AK6281" s="1"/>
      <c r="AL6281" s="1"/>
    </row>
    <row r="6282" spans="36:38" ht="12" x14ac:dyDescent="0.2">
      <c r="AJ6282" s="1"/>
      <c r="AK6282" s="1"/>
      <c r="AL6282" s="1"/>
    </row>
    <row r="6283" spans="36:38" ht="12" x14ac:dyDescent="0.2">
      <c r="AJ6283" s="1"/>
      <c r="AK6283" s="1"/>
      <c r="AL6283" s="1"/>
    </row>
    <row r="6284" spans="36:38" ht="12" x14ac:dyDescent="0.2">
      <c r="AJ6284" s="1"/>
      <c r="AK6284" s="1"/>
      <c r="AL6284" s="1"/>
    </row>
    <row r="6285" spans="36:38" ht="12" x14ac:dyDescent="0.2">
      <c r="AJ6285" s="1"/>
      <c r="AK6285" s="1"/>
      <c r="AL6285" s="1"/>
    </row>
    <row r="6286" spans="36:38" ht="12" x14ac:dyDescent="0.2">
      <c r="AJ6286" s="1"/>
      <c r="AK6286" s="1"/>
      <c r="AL6286" s="1"/>
    </row>
    <row r="6287" spans="36:38" ht="12" x14ac:dyDescent="0.2">
      <c r="AJ6287" s="1"/>
      <c r="AK6287" s="1"/>
      <c r="AL6287" s="1"/>
    </row>
    <row r="6288" spans="36:38" ht="12" x14ac:dyDescent="0.2">
      <c r="AJ6288" s="1"/>
      <c r="AK6288" s="1"/>
      <c r="AL6288" s="1"/>
    </row>
    <row r="6289" spans="36:38" ht="12" x14ac:dyDescent="0.2">
      <c r="AJ6289" s="1"/>
      <c r="AK6289" s="1"/>
      <c r="AL6289" s="1"/>
    </row>
    <row r="6290" spans="36:38" ht="12" x14ac:dyDescent="0.2">
      <c r="AJ6290" s="1"/>
      <c r="AK6290" s="1"/>
      <c r="AL6290" s="1"/>
    </row>
    <row r="6291" spans="36:38" ht="12" x14ac:dyDescent="0.2">
      <c r="AJ6291" s="1"/>
      <c r="AK6291" s="1"/>
      <c r="AL6291" s="1"/>
    </row>
    <row r="6292" spans="36:38" ht="12" x14ac:dyDescent="0.2">
      <c r="AJ6292" s="1"/>
      <c r="AK6292" s="1"/>
      <c r="AL6292" s="1"/>
    </row>
    <row r="6293" spans="36:38" ht="12" x14ac:dyDescent="0.2">
      <c r="AJ6293" s="1"/>
      <c r="AK6293" s="1"/>
      <c r="AL6293" s="1"/>
    </row>
    <row r="6294" spans="36:38" ht="12" x14ac:dyDescent="0.2">
      <c r="AJ6294" s="1"/>
      <c r="AK6294" s="1"/>
      <c r="AL6294" s="1"/>
    </row>
    <row r="6295" spans="36:38" ht="12" x14ac:dyDescent="0.2">
      <c r="AJ6295" s="1"/>
      <c r="AK6295" s="1"/>
      <c r="AL6295" s="1"/>
    </row>
    <row r="6296" spans="36:38" ht="12" x14ac:dyDescent="0.2">
      <c r="AJ6296" s="1"/>
      <c r="AK6296" s="1"/>
      <c r="AL6296" s="1"/>
    </row>
    <row r="6297" spans="36:38" ht="12" x14ac:dyDescent="0.2">
      <c r="AJ6297" s="1"/>
      <c r="AK6297" s="1"/>
      <c r="AL6297" s="1"/>
    </row>
    <row r="6298" spans="36:38" ht="12" x14ac:dyDescent="0.2">
      <c r="AJ6298" s="1"/>
      <c r="AK6298" s="1"/>
      <c r="AL6298" s="1"/>
    </row>
    <row r="6299" spans="36:38" ht="12" x14ac:dyDescent="0.2">
      <c r="AJ6299" s="1"/>
      <c r="AK6299" s="1"/>
      <c r="AL6299" s="1"/>
    </row>
    <row r="6300" spans="36:38" ht="12" x14ac:dyDescent="0.2">
      <c r="AJ6300" s="1"/>
      <c r="AK6300" s="1"/>
      <c r="AL6300" s="1"/>
    </row>
    <row r="6301" spans="36:38" ht="12" x14ac:dyDescent="0.2">
      <c r="AJ6301" s="1"/>
      <c r="AK6301" s="1"/>
      <c r="AL6301" s="1"/>
    </row>
    <row r="6302" spans="36:38" ht="12" x14ac:dyDescent="0.2">
      <c r="AJ6302" s="1"/>
      <c r="AK6302" s="1"/>
      <c r="AL6302" s="1"/>
    </row>
    <row r="6303" spans="36:38" ht="12" x14ac:dyDescent="0.2">
      <c r="AJ6303" s="1"/>
      <c r="AK6303" s="1"/>
      <c r="AL6303" s="1"/>
    </row>
    <row r="6304" spans="36:38" ht="12" x14ac:dyDescent="0.2">
      <c r="AJ6304" s="1"/>
      <c r="AK6304" s="1"/>
      <c r="AL6304" s="1"/>
    </row>
    <row r="6305" spans="36:38" ht="12" x14ac:dyDescent="0.2">
      <c r="AJ6305" s="1"/>
      <c r="AK6305" s="1"/>
      <c r="AL6305" s="1"/>
    </row>
    <row r="6306" spans="36:38" ht="12" x14ac:dyDescent="0.2">
      <c r="AJ6306" s="1"/>
      <c r="AK6306" s="1"/>
      <c r="AL6306" s="1"/>
    </row>
    <row r="6307" spans="36:38" ht="12" x14ac:dyDescent="0.2">
      <c r="AJ6307" s="1"/>
      <c r="AK6307" s="1"/>
      <c r="AL6307" s="1"/>
    </row>
    <row r="6308" spans="36:38" ht="12" x14ac:dyDescent="0.2">
      <c r="AJ6308" s="1"/>
      <c r="AK6308" s="1"/>
      <c r="AL6308" s="1"/>
    </row>
    <row r="6309" spans="36:38" ht="12" x14ac:dyDescent="0.2">
      <c r="AJ6309" s="1"/>
      <c r="AK6309" s="1"/>
      <c r="AL6309" s="1"/>
    </row>
    <row r="6310" spans="36:38" ht="12" x14ac:dyDescent="0.2">
      <c r="AJ6310" s="1"/>
      <c r="AK6310" s="1"/>
      <c r="AL6310" s="1"/>
    </row>
    <row r="6311" spans="36:38" ht="12" x14ac:dyDescent="0.2">
      <c r="AJ6311" s="1"/>
      <c r="AK6311" s="1"/>
      <c r="AL6311" s="1"/>
    </row>
    <row r="6312" spans="36:38" ht="12" x14ac:dyDescent="0.2">
      <c r="AJ6312" s="1"/>
      <c r="AK6312" s="1"/>
      <c r="AL6312" s="1"/>
    </row>
    <row r="6313" spans="36:38" ht="12" x14ac:dyDescent="0.2">
      <c r="AJ6313" s="1"/>
      <c r="AK6313" s="1"/>
      <c r="AL6313" s="1"/>
    </row>
    <row r="6314" spans="36:38" ht="12" x14ac:dyDescent="0.2">
      <c r="AJ6314" s="1"/>
      <c r="AK6314" s="1"/>
      <c r="AL6314" s="1"/>
    </row>
    <row r="6315" spans="36:38" ht="12" x14ac:dyDescent="0.2">
      <c r="AJ6315" s="1"/>
      <c r="AK6315" s="1"/>
      <c r="AL6315" s="1"/>
    </row>
    <row r="6316" spans="36:38" ht="12" x14ac:dyDescent="0.2">
      <c r="AJ6316" s="1"/>
      <c r="AK6316" s="1"/>
      <c r="AL6316" s="1"/>
    </row>
    <row r="6317" spans="36:38" ht="12" x14ac:dyDescent="0.2">
      <c r="AJ6317" s="1"/>
      <c r="AK6317" s="1"/>
      <c r="AL6317" s="1"/>
    </row>
    <row r="6318" spans="36:38" ht="12" x14ac:dyDescent="0.2">
      <c r="AJ6318" s="1"/>
      <c r="AK6318" s="1"/>
      <c r="AL6318" s="1"/>
    </row>
    <row r="6319" spans="36:38" ht="12" x14ac:dyDescent="0.2">
      <c r="AJ6319" s="1"/>
      <c r="AK6319" s="1"/>
      <c r="AL6319" s="1"/>
    </row>
    <row r="6320" spans="36:38" ht="12" x14ac:dyDescent="0.2">
      <c r="AJ6320" s="1"/>
      <c r="AK6320" s="1"/>
      <c r="AL6320" s="1"/>
    </row>
    <row r="6321" spans="36:38" ht="12" x14ac:dyDescent="0.2">
      <c r="AJ6321" s="1"/>
      <c r="AK6321" s="1"/>
      <c r="AL6321" s="1"/>
    </row>
    <row r="6322" spans="36:38" ht="12" x14ac:dyDescent="0.2">
      <c r="AJ6322" s="1"/>
      <c r="AK6322" s="1"/>
      <c r="AL6322" s="1"/>
    </row>
    <row r="6323" spans="36:38" ht="12" x14ac:dyDescent="0.2">
      <c r="AJ6323" s="1"/>
      <c r="AK6323" s="1"/>
      <c r="AL6323" s="1"/>
    </row>
    <row r="6324" spans="36:38" ht="12" x14ac:dyDescent="0.2">
      <c r="AJ6324" s="1"/>
      <c r="AK6324" s="1"/>
      <c r="AL6324" s="1"/>
    </row>
    <row r="6325" spans="36:38" ht="12" x14ac:dyDescent="0.2">
      <c r="AJ6325" s="1"/>
      <c r="AK6325" s="1"/>
      <c r="AL6325" s="1"/>
    </row>
    <row r="6326" spans="36:38" ht="12" x14ac:dyDescent="0.2">
      <c r="AJ6326" s="1"/>
      <c r="AK6326" s="1"/>
      <c r="AL6326" s="1"/>
    </row>
    <row r="6327" spans="36:38" ht="12" x14ac:dyDescent="0.2">
      <c r="AJ6327" s="1"/>
      <c r="AK6327" s="1"/>
      <c r="AL6327" s="1"/>
    </row>
    <row r="6328" spans="36:38" ht="12" x14ac:dyDescent="0.2">
      <c r="AJ6328" s="1"/>
      <c r="AK6328" s="1"/>
      <c r="AL6328" s="1"/>
    </row>
    <row r="6329" spans="36:38" ht="12" x14ac:dyDescent="0.2">
      <c r="AJ6329" s="1"/>
      <c r="AK6329" s="1"/>
      <c r="AL6329" s="1"/>
    </row>
    <row r="6330" spans="36:38" ht="12" x14ac:dyDescent="0.2">
      <c r="AJ6330" s="1"/>
      <c r="AK6330" s="1"/>
      <c r="AL6330" s="1"/>
    </row>
    <row r="6331" spans="36:38" ht="12" x14ac:dyDescent="0.2">
      <c r="AJ6331" s="1"/>
      <c r="AK6331" s="1"/>
      <c r="AL6331" s="1"/>
    </row>
    <row r="6332" spans="36:38" ht="12" x14ac:dyDescent="0.2">
      <c r="AJ6332" s="1"/>
      <c r="AK6332" s="1"/>
      <c r="AL6332" s="1"/>
    </row>
    <row r="6333" spans="36:38" ht="12" x14ac:dyDescent="0.2">
      <c r="AJ6333" s="1"/>
      <c r="AK6333" s="1"/>
      <c r="AL6333" s="1"/>
    </row>
    <row r="6334" spans="36:38" ht="12" x14ac:dyDescent="0.2">
      <c r="AJ6334" s="1"/>
      <c r="AK6334" s="1"/>
      <c r="AL6334" s="1"/>
    </row>
    <row r="6335" spans="36:38" ht="12" x14ac:dyDescent="0.2">
      <c r="AJ6335" s="1"/>
      <c r="AK6335" s="1"/>
      <c r="AL6335" s="1"/>
    </row>
    <row r="6336" spans="36:38" ht="12" x14ac:dyDescent="0.2">
      <c r="AJ6336" s="1"/>
      <c r="AK6336" s="1"/>
      <c r="AL6336" s="1"/>
    </row>
    <row r="6337" spans="36:38" ht="12" x14ac:dyDescent="0.2">
      <c r="AJ6337" s="1"/>
      <c r="AK6337" s="1"/>
      <c r="AL6337" s="1"/>
    </row>
    <row r="6338" spans="36:38" ht="12" x14ac:dyDescent="0.2">
      <c r="AJ6338" s="1"/>
      <c r="AK6338" s="1"/>
      <c r="AL6338" s="1"/>
    </row>
    <row r="6339" spans="36:38" ht="12" x14ac:dyDescent="0.2">
      <c r="AJ6339" s="1"/>
      <c r="AK6339" s="1"/>
      <c r="AL6339" s="1"/>
    </row>
    <row r="6340" spans="36:38" ht="12" x14ac:dyDescent="0.2">
      <c r="AJ6340" s="1"/>
      <c r="AK6340" s="1"/>
      <c r="AL6340" s="1"/>
    </row>
    <row r="6341" spans="36:38" ht="12" x14ac:dyDescent="0.2">
      <c r="AJ6341" s="1"/>
      <c r="AK6341" s="1"/>
      <c r="AL6341" s="1"/>
    </row>
    <row r="6342" spans="36:38" ht="12" x14ac:dyDescent="0.2">
      <c r="AJ6342" s="1"/>
      <c r="AK6342" s="1"/>
      <c r="AL6342" s="1"/>
    </row>
    <row r="6343" spans="36:38" ht="12" x14ac:dyDescent="0.2">
      <c r="AJ6343" s="1"/>
      <c r="AK6343" s="1"/>
      <c r="AL6343" s="1"/>
    </row>
    <row r="6344" spans="36:38" ht="12" x14ac:dyDescent="0.2">
      <c r="AJ6344" s="1"/>
      <c r="AK6344" s="1"/>
      <c r="AL6344" s="1"/>
    </row>
    <row r="6345" spans="36:38" ht="12" x14ac:dyDescent="0.2">
      <c r="AJ6345" s="1"/>
      <c r="AK6345" s="1"/>
      <c r="AL6345" s="1"/>
    </row>
    <row r="6346" spans="36:38" ht="12" x14ac:dyDescent="0.2">
      <c r="AJ6346" s="1"/>
      <c r="AK6346" s="1"/>
      <c r="AL6346" s="1"/>
    </row>
    <row r="6347" spans="36:38" ht="12" x14ac:dyDescent="0.2">
      <c r="AJ6347" s="1"/>
      <c r="AK6347" s="1"/>
      <c r="AL6347" s="1"/>
    </row>
    <row r="6348" spans="36:38" ht="12" x14ac:dyDescent="0.2">
      <c r="AJ6348" s="1"/>
      <c r="AK6348" s="1"/>
      <c r="AL6348" s="1"/>
    </row>
    <row r="6349" spans="36:38" ht="12" x14ac:dyDescent="0.2">
      <c r="AJ6349" s="1"/>
      <c r="AK6349" s="1"/>
      <c r="AL6349" s="1"/>
    </row>
    <row r="6350" spans="36:38" ht="12" x14ac:dyDescent="0.2">
      <c r="AJ6350" s="1"/>
      <c r="AK6350" s="1"/>
      <c r="AL6350" s="1"/>
    </row>
    <row r="6351" spans="36:38" ht="12" x14ac:dyDescent="0.2">
      <c r="AJ6351" s="1"/>
      <c r="AK6351" s="1"/>
      <c r="AL6351" s="1"/>
    </row>
    <row r="6352" spans="36:38" ht="12" x14ac:dyDescent="0.2">
      <c r="AJ6352" s="1"/>
      <c r="AK6352" s="1"/>
      <c r="AL6352" s="1"/>
    </row>
    <row r="6353" spans="36:38" ht="12" x14ac:dyDescent="0.2">
      <c r="AJ6353" s="1"/>
      <c r="AK6353" s="1"/>
      <c r="AL6353" s="1"/>
    </row>
    <row r="6354" spans="36:38" ht="12" x14ac:dyDescent="0.2">
      <c r="AJ6354" s="1"/>
      <c r="AK6354" s="1"/>
      <c r="AL6354" s="1"/>
    </row>
    <row r="6355" spans="36:38" ht="12" x14ac:dyDescent="0.2">
      <c r="AJ6355" s="1"/>
      <c r="AK6355" s="1"/>
      <c r="AL6355" s="1"/>
    </row>
    <row r="6356" spans="36:38" ht="12" x14ac:dyDescent="0.2">
      <c r="AJ6356" s="1"/>
      <c r="AK6356" s="1"/>
      <c r="AL6356" s="1"/>
    </row>
    <row r="6357" spans="36:38" ht="12" x14ac:dyDescent="0.2">
      <c r="AJ6357" s="1"/>
      <c r="AK6357" s="1"/>
      <c r="AL6357" s="1"/>
    </row>
    <row r="6358" spans="36:38" ht="12" x14ac:dyDescent="0.2">
      <c r="AJ6358" s="1"/>
      <c r="AK6358" s="1"/>
      <c r="AL6358" s="1"/>
    </row>
    <row r="6359" spans="36:38" ht="12" x14ac:dyDescent="0.2">
      <c r="AJ6359" s="1"/>
      <c r="AK6359" s="1"/>
      <c r="AL6359" s="1"/>
    </row>
    <row r="6360" spans="36:38" ht="12" x14ac:dyDescent="0.2">
      <c r="AJ6360" s="1"/>
      <c r="AK6360" s="1"/>
      <c r="AL6360" s="1"/>
    </row>
    <row r="6361" spans="36:38" ht="12" x14ac:dyDescent="0.2">
      <c r="AJ6361" s="1"/>
      <c r="AK6361" s="1"/>
      <c r="AL6361" s="1"/>
    </row>
    <row r="6362" spans="36:38" ht="12" x14ac:dyDescent="0.2">
      <c r="AJ6362" s="1"/>
      <c r="AK6362" s="1"/>
      <c r="AL6362" s="1"/>
    </row>
    <row r="6363" spans="36:38" ht="12" x14ac:dyDescent="0.2">
      <c r="AJ6363" s="1"/>
      <c r="AK6363" s="1"/>
      <c r="AL6363" s="1"/>
    </row>
    <row r="6364" spans="36:38" ht="12" x14ac:dyDescent="0.2">
      <c r="AJ6364" s="1"/>
      <c r="AK6364" s="1"/>
      <c r="AL6364" s="1"/>
    </row>
    <row r="6365" spans="36:38" ht="12" x14ac:dyDescent="0.2">
      <c r="AJ6365" s="1"/>
      <c r="AK6365" s="1"/>
      <c r="AL6365" s="1"/>
    </row>
    <row r="6366" spans="36:38" ht="12" x14ac:dyDescent="0.2">
      <c r="AJ6366" s="1"/>
      <c r="AK6366" s="1"/>
      <c r="AL6366" s="1"/>
    </row>
    <row r="6367" spans="36:38" ht="12" x14ac:dyDescent="0.2">
      <c r="AJ6367" s="1"/>
      <c r="AK6367" s="1"/>
      <c r="AL6367" s="1"/>
    </row>
    <row r="6368" spans="36:38" ht="12" x14ac:dyDescent="0.2">
      <c r="AJ6368" s="1"/>
      <c r="AK6368" s="1"/>
      <c r="AL6368" s="1"/>
    </row>
    <row r="6369" spans="36:38" ht="12" x14ac:dyDescent="0.2">
      <c r="AJ6369" s="1"/>
      <c r="AK6369" s="1"/>
      <c r="AL6369" s="1"/>
    </row>
    <row r="6370" spans="36:38" ht="12" x14ac:dyDescent="0.2">
      <c r="AJ6370" s="1"/>
      <c r="AK6370" s="1"/>
      <c r="AL6370" s="1"/>
    </row>
    <row r="6371" spans="36:38" ht="12" x14ac:dyDescent="0.2">
      <c r="AJ6371" s="1"/>
      <c r="AK6371" s="1"/>
      <c r="AL6371" s="1"/>
    </row>
    <row r="6372" spans="36:38" ht="12" x14ac:dyDescent="0.2">
      <c r="AJ6372" s="1"/>
      <c r="AK6372" s="1"/>
      <c r="AL6372" s="1"/>
    </row>
    <row r="6373" spans="36:38" ht="12" x14ac:dyDescent="0.2">
      <c r="AJ6373" s="1"/>
      <c r="AK6373" s="1"/>
      <c r="AL6373" s="1"/>
    </row>
    <row r="6374" spans="36:38" ht="12" x14ac:dyDescent="0.2">
      <c r="AJ6374" s="1"/>
      <c r="AK6374" s="1"/>
      <c r="AL6374" s="1"/>
    </row>
    <row r="6375" spans="36:38" ht="12" x14ac:dyDescent="0.2">
      <c r="AJ6375" s="1"/>
      <c r="AK6375" s="1"/>
      <c r="AL6375" s="1"/>
    </row>
    <row r="6376" spans="36:38" ht="12" x14ac:dyDescent="0.2">
      <c r="AJ6376" s="1"/>
      <c r="AK6376" s="1"/>
      <c r="AL6376" s="1"/>
    </row>
    <row r="6377" spans="36:38" ht="12" x14ac:dyDescent="0.2">
      <c r="AJ6377" s="1"/>
      <c r="AK6377" s="1"/>
      <c r="AL6377" s="1"/>
    </row>
    <row r="6378" spans="36:38" ht="12" x14ac:dyDescent="0.2">
      <c r="AJ6378" s="1"/>
      <c r="AK6378" s="1"/>
      <c r="AL6378" s="1"/>
    </row>
    <row r="6379" spans="36:38" ht="12" x14ac:dyDescent="0.2">
      <c r="AJ6379" s="1"/>
      <c r="AK6379" s="1"/>
      <c r="AL6379" s="1"/>
    </row>
    <row r="6380" spans="36:38" ht="12" x14ac:dyDescent="0.2">
      <c r="AJ6380" s="1"/>
      <c r="AK6380" s="1"/>
      <c r="AL6380" s="1"/>
    </row>
    <row r="6381" spans="36:38" ht="12" x14ac:dyDescent="0.2">
      <c r="AJ6381" s="1"/>
      <c r="AK6381" s="1"/>
      <c r="AL6381" s="1"/>
    </row>
    <row r="6382" spans="36:38" ht="12" x14ac:dyDescent="0.2">
      <c r="AJ6382" s="1"/>
      <c r="AK6382" s="1"/>
      <c r="AL6382" s="1"/>
    </row>
    <row r="6383" spans="36:38" ht="12" x14ac:dyDescent="0.2">
      <c r="AJ6383" s="1"/>
      <c r="AK6383" s="1"/>
      <c r="AL6383" s="1"/>
    </row>
    <row r="6384" spans="36:38" ht="12" x14ac:dyDescent="0.2">
      <c r="AJ6384" s="1"/>
      <c r="AK6384" s="1"/>
      <c r="AL6384" s="1"/>
    </row>
    <row r="6385" spans="36:38" ht="12" x14ac:dyDescent="0.2">
      <c r="AJ6385" s="1"/>
      <c r="AK6385" s="1"/>
      <c r="AL6385" s="1"/>
    </row>
    <row r="6386" spans="36:38" ht="12" x14ac:dyDescent="0.2">
      <c r="AJ6386" s="1"/>
      <c r="AK6386" s="1"/>
      <c r="AL6386" s="1"/>
    </row>
    <row r="6387" spans="36:38" ht="12" x14ac:dyDescent="0.2">
      <c r="AJ6387" s="1"/>
      <c r="AK6387" s="1"/>
      <c r="AL6387" s="1"/>
    </row>
    <row r="6388" spans="36:38" ht="12" x14ac:dyDescent="0.2">
      <c r="AJ6388" s="1"/>
      <c r="AK6388" s="1"/>
      <c r="AL6388" s="1"/>
    </row>
    <row r="6389" spans="36:38" ht="12" x14ac:dyDescent="0.2">
      <c r="AJ6389" s="1"/>
      <c r="AK6389" s="1"/>
      <c r="AL6389" s="1"/>
    </row>
    <row r="6390" spans="36:38" ht="12" x14ac:dyDescent="0.2">
      <c r="AJ6390" s="1"/>
      <c r="AK6390" s="1"/>
      <c r="AL6390" s="1"/>
    </row>
    <row r="6391" spans="36:38" ht="12" x14ac:dyDescent="0.2">
      <c r="AJ6391" s="1"/>
      <c r="AK6391" s="1"/>
      <c r="AL6391" s="1"/>
    </row>
    <row r="6392" spans="36:38" ht="12" x14ac:dyDescent="0.2">
      <c r="AJ6392" s="1"/>
      <c r="AK6392" s="1"/>
      <c r="AL6392" s="1"/>
    </row>
    <row r="6393" spans="36:38" ht="12" x14ac:dyDescent="0.2">
      <c r="AJ6393" s="1"/>
      <c r="AK6393" s="1"/>
      <c r="AL6393" s="1"/>
    </row>
    <row r="6394" spans="36:38" ht="12" x14ac:dyDescent="0.2">
      <c r="AJ6394" s="1"/>
      <c r="AK6394" s="1"/>
      <c r="AL6394" s="1"/>
    </row>
    <row r="6395" spans="36:38" ht="12" x14ac:dyDescent="0.2">
      <c r="AJ6395" s="1"/>
      <c r="AK6395" s="1"/>
      <c r="AL6395" s="1"/>
    </row>
    <row r="6396" spans="36:38" ht="12" x14ac:dyDescent="0.2">
      <c r="AJ6396" s="1"/>
      <c r="AK6396" s="1"/>
      <c r="AL6396" s="1"/>
    </row>
    <row r="6397" spans="36:38" ht="12" x14ac:dyDescent="0.2">
      <c r="AJ6397" s="1"/>
      <c r="AK6397" s="1"/>
      <c r="AL6397" s="1"/>
    </row>
    <row r="6398" spans="36:38" ht="12" x14ac:dyDescent="0.2">
      <c r="AJ6398" s="1"/>
      <c r="AK6398" s="1"/>
      <c r="AL6398" s="1"/>
    </row>
    <row r="6399" spans="36:38" ht="12" x14ac:dyDescent="0.2">
      <c r="AJ6399" s="1"/>
      <c r="AK6399" s="1"/>
      <c r="AL6399" s="1"/>
    </row>
    <row r="6400" spans="36:38" ht="12" x14ac:dyDescent="0.2">
      <c r="AJ6400" s="1"/>
      <c r="AK6400" s="1"/>
      <c r="AL6400" s="1"/>
    </row>
    <row r="6401" spans="36:38" ht="12" x14ac:dyDescent="0.2">
      <c r="AJ6401" s="1"/>
      <c r="AK6401" s="1"/>
      <c r="AL6401" s="1"/>
    </row>
    <row r="6402" spans="36:38" ht="12" x14ac:dyDescent="0.2">
      <c r="AJ6402" s="1"/>
      <c r="AK6402" s="1"/>
      <c r="AL6402" s="1"/>
    </row>
    <row r="6403" spans="36:38" ht="12" x14ac:dyDescent="0.2">
      <c r="AJ6403" s="1"/>
      <c r="AK6403" s="1"/>
      <c r="AL6403" s="1"/>
    </row>
    <row r="6404" spans="36:38" ht="12" x14ac:dyDescent="0.2">
      <c r="AJ6404" s="1"/>
      <c r="AK6404" s="1"/>
      <c r="AL6404" s="1"/>
    </row>
    <row r="6405" spans="36:38" ht="12" x14ac:dyDescent="0.2">
      <c r="AJ6405" s="1"/>
      <c r="AK6405" s="1"/>
      <c r="AL6405" s="1"/>
    </row>
    <row r="6406" spans="36:38" ht="12" x14ac:dyDescent="0.2">
      <c r="AJ6406" s="1"/>
      <c r="AK6406" s="1"/>
      <c r="AL6406" s="1"/>
    </row>
    <row r="6407" spans="36:38" ht="12" x14ac:dyDescent="0.2">
      <c r="AJ6407" s="1"/>
      <c r="AK6407" s="1"/>
      <c r="AL6407" s="1"/>
    </row>
    <row r="6408" spans="36:38" ht="12" x14ac:dyDescent="0.2">
      <c r="AJ6408" s="1"/>
      <c r="AK6408" s="1"/>
      <c r="AL6408" s="1"/>
    </row>
    <row r="6409" spans="36:38" ht="12" x14ac:dyDescent="0.2">
      <c r="AJ6409" s="1"/>
      <c r="AK6409" s="1"/>
      <c r="AL6409" s="1"/>
    </row>
    <row r="6410" spans="36:38" ht="12" x14ac:dyDescent="0.2">
      <c r="AJ6410" s="1"/>
      <c r="AK6410" s="1"/>
      <c r="AL6410" s="1"/>
    </row>
    <row r="6411" spans="36:38" ht="12" x14ac:dyDescent="0.2">
      <c r="AJ6411" s="1"/>
      <c r="AK6411" s="1"/>
      <c r="AL6411" s="1"/>
    </row>
    <row r="6412" spans="36:38" ht="12" x14ac:dyDescent="0.2">
      <c r="AJ6412" s="1"/>
      <c r="AK6412" s="1"/>
      <c r="AL6412" s="1"/>
    </row>
    <row r="6413" spans="36:38" ht="12" x14ac:dyDescent="0.2">
      <c r="AJ6413" s="1"/>
      <c r="AK6413" s="1"/>
      <c r="AL6413" s="1"/>
    </row>
    <row r="6414" spans="36:38" ht="12" x14ac:dyDescent="0.2">
      <c r="AJ6414" s="1"/>
      <c r="AK6414" s="1"/>
      <c r="AL6414" s="1"/>
    </row>
    <row r="6415" spans="36:38" ht="12" x14ac:dyDescent="0.2">
      <c r="AJ6415" s="1"/>
      <c r="AK6415" s="1"/>
      <c r="AL6415" s="1"/>
    </row>
    <row r="6416" spans="36:38" ht="12" x14ac:dyDescent="0.2">
      <c r="AJ6416" s="1"/>
      <c r="AK6416" s="1"/>
      <c r="AL6416" s="1"/>
    </row>
    <row r="6417" spans="36:38" ht="12" x14ac:dyDescent="0.2">
      <c r="AJ6417" s="1"/>
      <c r="AK6417" s="1"/>
      <c r="AL6417" s="1"/>
    </row>
    <row r="6418" spans="36:38" ht="12" x14ac:dyDescent="0.2">
      <c r="AJ6418" s="1"/>
      <c r="AK6418" s="1"/>
      <c r="AL6418" s="1"/>
    </row>
    <row r="6419" spans="36:38" ht="12" x14ac:dyDescent="0.2">
      <c r="AJ6419" s="1"/>
      <c r="AK6419" s="1"/>
      <c r="AL6419" s="1"/>
    </row>
    <row r="6420" spans="36:38" ht="12" x14ac:dyDescent="0.2">
      <c r="AJ6420" s="1"/>
      <c r="AK6420" s="1"/>
      <c r="AL6420" s="1"/>
    </row>
    <row r="6421" spans="36:38" ht="12" x14ac:dyDescent="0.2">
      <c r="AJ6421" s="1"/>
      <c r="AK6421" s="1"/>
      <c r="AL6421" s="1"/>
    </row>
    <row r="6422" spans="36:38" ht="12" x14ac:dyDescent="0.2">
      <c r="AJ6422" s="1"/>
      <c r="AK6422" s="1"/>
      <c r="AL6422" s="1"/>
    </row>
    <row r="6423" spans="36:38" ht="12" x14ac:dyDescent="0.2">
      <c r="AJ6423" s="1"/>
      <c r="AK6423" s="1"/>
      <c r="AL6423" s="1"/>
    </row>
    <row r="6424" spans="36:38" ht="12" x14ac:dyDescent="0.2">
      <c r="AJ6424" s="1"/>
      <c r="AK6424" s="1"/>
      <c r="AL6424" s="1"/>
    </row>
    <row r="6425" spans="36:38" ht="12" x14ac:dyDescent="0.2">
      <c r="AJ6425" s="1"/>
      <c r="AK6425" s="1"/>
      <c r="AL6425" s="1"/>
    </row>
    <row r="6426" spans="36:38" ht="12" x14ac:dyDescent="0.2">
      <c r="AJ6426" s="1"/>
      <c r="AK6426" s="1"/>
      <c r="AL6426" s="1"/>
    </row>
    <row r="6427" spans="36:38" ht="12" x14ac:dyDescent="0.2">
      <c r="AJ6427" s="1"/>
      <c r="AK6427" s="1"/>
      <c r="AL6427" s="1"/>
    </row>
    <row r="6428" spans="36:38" ht="12" x14ac:dyDescent="0.2">
      <c r="AJ6428" s="1"/>
      <c r="AK6428" s="1"/>
      <c r="AL6428" s="1"/>
    </row>
    <row r="6429" spans="36:38" ht="12" x14ac:dyDescent="0.2">
      <c r="AJ6429" s="1"/>
      <c r="AK6429" s="1"/>
      <c r="AL6429" s="1"/>
    </row>
    <row r="6430" spans="36:38" ht="12" x14ac:dyDescent="0.2">
      <c r="AJ6430" s="1"/>
      <c r="AK6430" s="1"/>
      <c r="AL6430" s="1"/>
    </row>
    <row r="6431" spans="36:38" ht="12" x14ac:dyDescent="0.2">
      <c r="AJ6431" s="1"/>
      <c r="AK6431" s="1"/>
      <c r="AL6431" s="1"/>
    </row>
    <row r="6432" spans="36:38" ht="12" x14ac:dyDescent="0.2">
      <c r="AJ6432" s="1"/>
      <c r="AK6432" s="1"/>
      <c r="AL6432" s="1"/>
    </row>
    <row r="6433" spans="36:38" ht="12" x14ac:dyDescent="0.2">
      <c r="AJ6433" s="1"/>
      <c r="AK6433" s="1"/>
      <c r="AL6433" s="1"/>
    </row>
    <row r="6434" spans="36:38" ht="12" x14ac:dyDescent="0.2">
      <c r="AJ6434" s="1"/>
      <c r="AK6434" s="1"/>
      <c r="AL6434" s="1"/>
    </row>
    <row r="6435" spans="36:38" ht="12" x14ac:dyDescent="0.2">
      <c r="AJ6435" s="1"/>
      <c r="AK6435" s="1"/>
      <c r="AL6435" s="1"/>
    </row>
    <row r="6436" spans="36:38" ht="12" x14ac:dyDescent="0.2">
      <c r="AJ6436" s="1"/>
      <c r="AK6436" s="1"/>
      <c r="AL6436" s="1"/>
    </row>
    <row r="6437" spans="36:38" ht="12" x14ac:dyDescent="0.2">
      <c r="AJ6437" s="1"/>
      <c r="AK6437" s="1"/>
      <c r="AL6437" s="1"/>
    </row>
    <row r="6438" spans="36:38" ht="12" x14ac:dyDescent="0.2">
      <c r="AJ6438" s="1"/>
      <c r="AK6438" s="1"/>
      <c r="AL6438" s="1"/>
    </row>
    <row r="6439" spans="36:38" ht="12" x14ac:dyDescent="0.2">
      <c r="AJ6439" s="1"/>
      <c r="AK6439" s="1"/>
      <c r="AL6439" s="1"/>
    </row>
    <row r="6440" spans="36:38" ht="12" x14ac:dyDescent="0.2">
      <c r="AJ6440" s="1"/>
      <c r="AK6440" s="1"/>
      <c r="AL6440" s="1"/>
    </row>
    <row r="6441" spans="36:38" ht="12" x14ac:dyDescent="0.2">
      <c r="AJ6441" s="1"/>
      <c r="AK6441" s="1"/>
      <c r="AL6441" s="1"/>
    </row>
    <row r="6442" spans="36:38" ht="12" x14ac:dyDescent="0.2">
      <c r="AJ6442" s="1"/>
      <c r="AK6442" s="1"/>
      <c r="AL6442" s="1"/>
    </row>
    <row r="6443" spans="36:38" ht="12" x14ac:dyDescent="0.2">
      <c r="AJ6443" s="1"/>
      <c r="AK6443" s="1"/>
      <c r="AL6443" s="1"/>
    </row>
    <row r="6444" spans="36:38" ht="12" x14ac:dyDescent="0.2">
      <c r="AJ6444" s="1"/>
      <c r="AK6444" s="1"/>
      <c r="AL6444" s="1"/>
    </row>
    <row r="6445" spans="36:38" ht="12" x14ac:dyDescent="0.2">
      <c r="AJ6445" s="1"/>
      <c r="AK6445" s="1"/>
      <c r="AL6445" s="1"/>
    </row>
    <row r="6446" spans="36:38" ht="12" x14ac:dyDescent="0.2">
      <c r="AJ6446" s="1"/>
      <c r="AK6446" s="1"/>
      <c r="AL6446" s="1"/>
    </row>
    <row r="6447" spans="36:38" ht="12" x14ac:dyDescent="0.2">
      <c r="AJ6447" s="1"/>
      <c r="AK6447" s="1"/>
      <c r="AL6447" s="1"/>
    </row>
    <row r="6448" spans="36:38" ht="12" x14ac:dyDescent="0.2">
      <c r="AJ6448" s="1"/>
      <c r="AK6448" s="1"/>
      <c r="AL6448" s="1"/>
    </row>
    <row r="6449" spans="36:38" ht="12" x14ac:dyDescent="0.2">
      <c r="AJ6449" s="1"/>
      <c r="AK6449" s="1"/>
      <c r="AL6449" s="1"/>
    </row>
    <row r="6450" spans="36:38" ht="12" x14ac:dyDescent="0.2">
      <c r="AJ6450" s="1"/>
      <c r="AK6450" s="1"/>
      <c r="AL6450" s="1"/>
    </row>
    <row r="6451" spans="36:38" ht="12" x14ac:dyDescent="0.2">
      <c r="AJ6451" s="1"/>
      <c r="AK6451" s="1"/>
      <c r="AL6451" s="1"/>
    </row>
    <row r="6452" spans="36:38" ht="12" x14ac:dyDescent="0.2">
      <c r="AJ6452" s="1"/>
      <c r="AK6452" s="1"/>
      <c r="AL6452" s="1"/>
    </row>
    <row r="6453" spans="36:38" ht="12" x14ac:dyDescent="0.2">
      <c r="AJ6453" s="1"/>
      <c r="AK6453" s="1"/>
      <c r="AL6453" s="1"/>
    </row>
    <row r="6454" spans="36:38" ht="12" x14ac:dyDescent="0.2">
      <c r="AJ6454" s="1"/>
      <c r="AK6454" s="1"/>
      <c r="AL6454" s="1"/>
    </row>
    <row r="6455" spans="36:38" ht="12" x14ac:dyDescent="0.2">
      <c r="AJ6455" s="1"/>
      <c r="AK6455" s="1"/>
      <c r="AL6455" s="1"/>
    </row>
    <row r="6456" spans="36:38" ht="12" x14ac:dyDescent="0.2">
      <c r="AJ6456" s="1"/>
      <c r="AK6456" s="1"/>
      <c r="AL6456" s="1"/>
    </row>
    <row r="6457" spans="36:38" ht="12" x14ac:dyDescent="0.2">
      <c r="AJ6457" s="1"/>
      <c r="AK6457" s="1"/>
      <c r="AL6457" s="1"/>
    </row>
    <row r="6458" spans="36:38" ht="12" x14ac:dyDescent="0.2">
      <c r="AJ6458" s="1"/>
      <c r="AK6458" s="1"/>
      <c r="AL6458" s="1"/>
    </row>
    <row r="6459" spans="36:38" ht="12" x14ac:dyDescent="0.2">
      <c r="AJ6459" s="1"/>
      <c r="AK6459" s="1"/>
      <c r="AL6459" s="1"/>
    </row>
    <row r="6460" spans="36:38" ht="12" x14ac:dyDescent="0.2">
      <c r="AJ6460" s="1"/>
      <c r="AK6460" s="1"/>
      <c r="AL6460" s="1"/>
    </row>
    <row r="6461" spans="36:38" ht="12" x14ac:dyDescent="0.2">
      <c r="AJ6461" s="1"/>
      <c r="AK6461" s="1"/>
      <c r="AL6461" s="1"/>
    </row>
    <row r="6462" spans="36:38" ht="12" x14ac:dyDescent="0.2">
      <c r="AJ6462" s="1"/>
      <c r="AK6462" s="1"/>
      <c r="AL6462" s="1"/>
    </row>
    <row r="6463" spans="36:38" ht="12" x14ac:dyDescent="0.2">
      <c r="AJ6463" s="1"/>
      <c r="AK6463" s="1"/>
      <c r="AL6463" s="1"/>
    </row>
    <row r="6464" spans="36:38" ht="12" x14ac:dyDescent="0.2">
      <c r="AJ6464" s="1"/>
      <c r="AK6464" s="1"/>
      <c r="AL6464" s="1"/>
    </row>
    <row r="6465" spans="36:38" ht="12" x14ac:dyDescent="0.2">
      <c r="AJ6465" s="1"/>
      <c r="AK6465" s="1"/>
      <c r="AL6465" s="1"/>
    </row>
    <row r="6466" spans="36:38" ht="12" x14ac:dyDescent="0.2">
      <c r="AJ6466" s="1"/>
      <c r="AK6466" s="1"/>
      <c r="AL6466" s="1"/>
    </row>
    <row r="6467" spans="36:38" ht="12" x14ac:dyDescent="0.2">
      <c r="AJ6467" s="1"/>
      <c r="AK6467" s="1"/>
      <c r="AL6467" s="1"/>
    </row>
    <row r="6468" spans="36:38" ht="12" x14ac:dyDescent="0.2">
      <c r="AJ6468" s="1"/>
      <c r="AK6468" s="1"/>
      <c r="AL6468" s="1"/>
    </row>
    <row r="6469" spans="36:38" ht="12" x14ac:dyDescent="0.2">
      <c r="AJ6469" s="1"/>
      <c r="AK6469" s="1"/>
      <c r="AL6469" s="1"/>
    </row>
    <row r="6470" spans="36:38" ht="12" x14ac:dyDescent="0.2">
      <c r="AJ6470" s="1"/>
      <c r="AK6470" s="1"/>
      <c r="AL6470" s="1"/>
    </row>
    <row r="6471" spans="36:38" ht="12" x14ac:dyDescent="0.2">
      <c r="AJ6471" s="1"/>
      <c r="AK6471" s="1"/>
      <c r="AL6471" s="1"/>
    </row>
    <row r="6472" spans="36:38" ht="12" x14ac:dyDescent="0.2">
      <c r="AJ6472" s="1"/>
      <c r="AK6472" s="1"/>
      <c r="AL6472" s="1"/>
    </row>
    <row r="6473" spans="36:38" ht="12" x14ac:dyDescent="0.2">
      <c r="AJ6473" s="1"/>
      <c r="AK6473" s="1"/>
      <c r="AL6473" s="1"/>
    </row>
    <row r="6474" spans="36:38" ht="12" x14ac:dyDescent="0.2">
      <c r="AJ6474" s="1"/>
      <c r="AK6474" s="1"/>
      <c r="AL6474" s="1"/>
    </row>
    <row r="6475" spans="36:38" ht="12" x14ac:dyDescent="0.2">
      <c r="AJ6475" s="1"/>
      <c r="AK6475" s="1"/>
      <c r="AL6475" s="1"/>
    </row>
    <row r="6476" spans="36:38" ht="12" x14ac:dyDescent="0.2">
      <c r="AJ6476" s="1"/>
      <c r="AK6476" s="1"/>
      <c r="AL6476" s="1"/>
    </row>
    <row r="6477" spans="36:38" ht="12" x14ac:dyDescent="0.2">
      <c r="AJ6477" s="1"/>
      <c r="AK6477" s="1"/>
      <c r="AL6477" s="1"/>
    </row>
    <row r="6478" spans="36:38" ht="12" x14ac:dyDescent="0.2">
      <c r="AJ6478" s="1"/>
      <c r="AK6478" s="1"/>
      <c r="AL6478" s="1"/>
    </row>
    <row r="6479" spans="36:38" ht="12" x14ac:dyDescent="0.2">
      <c r="AJ6479" s="1"/>
      <c r="AK6479" s="1"/>
      <c r="AL6479" s="1"/>
    </row>
    <row r="6480" spans="36:38" ht="12" x14ac:dyDescent="0.2">
      <c r="AJ6480" s="1"/>
      <c r="AK6480" s="1"/>
      <c r="AL6480" s="1"/>
    </row>
    <row r="6481" spans="36:38" ht="12" x14ac:dyDescent="0.2">
      <c r="AJ6481" s="1"/>
      <c r="AK6481" s="1"/>
      <c r="AL6481" s="1"/>
    </row>
    <row r="6482" spans="36:38" ht="12" x14ac:dyDescent="0.2">
      <c r="AJ6482" s="1"/>
      <c r="AK6482" s="1"/>
      <c r="AL6482" s="1"/>
    </row>
    <row r="6483" spans="36:38" ht="12" x14ac:dyDescent="0.2">
      <c r="AJ6483" s="1"/>
      <c r="AK6483" s="1"/>
      <c r="AL6483" s="1"/>
    </row>
    <row r="6484" spans="36:38" ht="12" x14ac:dyDescent="0.2">
      <c r="AJ6484" s="1"/>
      <c r="AK6484" s="1"/>
      <c r="AL6484" s="1"/>
    </row>
    <row r="6485" spans="36:38" ht="12" x14ac:dyDescent="0.2">
      <c r="AJ6485" s="1"/>
      <c r="AK6485" s="1"/>
      <c r="AL6485" s="1"/>
    </row>
    <row r="6486" spans="36:38" ht="12" x14ac:dyDescent="0.2">
      <c r="AJ6486" s="1"/>
      <c r="AK6486" s="1"/>
      <c r="AL6486" s="1"/>
    </row>
    <row r="6487" spans="36:38" ht="12" x14ac:dyDescent="0.2">
      <c r="AJ6487" s="1"/>
      <c r="AK6487" s="1"/>
      <c r="AL6487" s="1"/>
    </row>
    <row r="6488" spans="36:38" ht="12" x14ac:dyDescent="0.2">
      <c r="AJ6488" s="1"/>
      <c r="AK6488" s="1"/>
      <c r="AL6488" s="1"/>
    </row>
    <row r="6489" spans="36:38" ht="12" x14ac:dyDescent="0.2">
      <c r="AJ6489" s="1"/>
      <c r="AK6489" s="1"/>
      <c r="AL6489" s="1"/>
    </row>
    <row r="6490" spans="36:38" ht="12" x14ac:dyDescent="0.2">
      <c r="AJ6490" s="1"/>
      <c r="AK6490" s="1"/>
      <c r="AL6490" s="1"/>
    </row>
    <row r="6491" spans="36:38" ht="12" x14ac:dyDescent="0.2">
      <c r="AJ6491" s="1"/>
      <c r="AK6491" s="1"/>
      <c r="AL6491" s="1"/>
    </row>
    <row r="6492" spans="36:38" ht="12" x14ac:dyDescent="0.2">
      <c r="AJ6492" s="1"/>
      <c r="AK6492" s="1"/>
      <c r="AL6492" s="1"/>
    </row>
    <row r="6493" spans="36:38" ht="12" x14ac:dyDescent="0.2">
      <c r="AJ6493" s="1"/>
      <c r="AK6493" s="1"/>
      <c r="AL6493" s="1"/>
    </row>
    <row r="6494" spans="36:38" ht="12" x14ac:dyDescent="0.2">
      <c r="AJ6494" s="1"/>
      <c r="AK6494" s="1"/>
      <c r="AL6494" s="1"/>
    </row>
    <row r="6495" spans="36:38" ht="12" x14ac:dyDescent="0.2">
      <c r="AJ6495" s="1"/>
      <c r="AK6495" s="1"/>
      <c r="AL6495" s="1"/>
    </row>
    <row r="6496" spans="36:38" ht="12" x14ac:dyDescent="0.2">
      <c r="AJ6496" s="1"/>
      <c r="AK6496" s="1"/>
      <c r="AL6496" s="1"/>
    </row>
    <row r="6497" spans="36:38" ht="12" x14ac:dyDescent="0.2">
      <c r="AJ6497" s="1"/>
      <c r="AK6497" s="1"/>
      <c r="AL6497" s="1"/>
    </row>
    <row r="6498" spans="36:38" ht="12" x14ac:dyDescent="0.2">
      <c r="AJ6498" s="1"/>
      <c r="AK6498" s="1"/>
      <c r="AL6498" s="1"/>
    </row>
    <row r="6499" spans="36:38" ht="12" x14ac:dyDescent="0.2">
      <c r="AJ6499" s="1"/>
      <c r="AK6499" s="1"/>
      <c r="AL6499" s="1"/>
    </row>
    <row r="6500" spans="36:38" ht="12" x14ac:dyDescent="0.2">
      <c r="AJ6500" s="1"/>
      <c r="AK6500" s="1"/>
      <c r="AL6500" s="1"/>
    </row>
    <row r="6501" spans="36:38" ht="12" x14ac:dyDescent="0.2">
      <c r="AJ6501" s="1"/>
      <c r="AK6501" s="1"/>
      <c r="AL6501" s="1"/>
    </row>
    <row r="6502" spans="36:38" ht="12" x14ac:dyDescent="0.2">
      <c r="AJ6502" s="1"/>
      <c r="AK6502" s="1"/>
      <c r="AL6502" s="1"/>
    </row>
    <row r="6503" spans="36:38" ht="12" x14ac:dyDescent="0.2">
      <c r="AJ6503" s="1"/>
      <c r="AK6503" s="1"/>
      <c r="AL6503" s="1"/>
    </row>
    <row r="6504" spans="36:38" ht="12" x14ac:dyDescent="0.2">
      <c r="AJ6504" s="1"/>
      <c r="AK6504" s="1"/>
      <c r="AL6504" s="1"/>
    </row>
    <row r="6505" spans="36:38" ht="12" x14ac:dyDescent="0.2">
      <c r="AJ6505" s="1"/>
      <c r="AK6505" s="1"/>
      <c r="AL6505" s="1"/>
    </row>
    <row r="6506" spans="36:38" ht="12" x14ac:dyDescent="0.2">
      <c r="AJ6506" s="1"/>
      <c r="AK6506" s="1"/>
      <c r="AL6506" s="1"/>
    </row>
    <row r="6507" spans="36:38" ht="12" x14ac:dyDescent="0.2">
      <c r="AJ6507" s="1"/>
      <c r="AK6507" s="1"/>
      <c r="AL6507" s="1"/>
    </row>
    <row r="6508" spans="36:38" ht="12" x14ac:dyDescent="0.2">
      <c r="AJ6508" s="1"/>
      <c r="AK6508" s="1"/>
      <c r="AL6508" s="1"/>
    </row>
    <row r="6509" spans="36:38" ht="12" x14ac:dyDescent="0.2">
      <c r="AJ6509" s="1"/>
      <c r="AK6509" s="1"/>
      <c r="AL6509" s="1"/>
    </row>
    <row r="6510" spans="36:38" ht="12" x14ac:dyDescent="0.2">
      <c r="AJ6510" s="1"/>
      <c r="AK6510" s="1"/>
      <c r="AL6510" s="1"/>
    </row>
    <row r="6511" spans="36:38" ht="12" x14ac:dyDescent="0.2">
      <c r="AJ6511" s="1"/>
      <c r="AK6511" s="1"/>
      <c r="AL6511" s="1"/>
    </row>
    <row r="6512" spans="36:38" ht="12" x14ac:dyDescent="0.2">
      <c r="AJ6512" s="1"/>
      <c r="AK6512" s="1"/>
      <c r="AL6512" s="1"/>
    </row>
    <row r="6513" spans="36:38" ht="12" x14ac:dyDescent="0.2">
      <c r="AJ6513" s="1"/>
      <c r="AK6513" s="1"/>
      <c r="AL6513" s="1"/>
    </row>
    <row r="6514" spans="36:38" ht="12" x14ac:dyDescent="0.2">
      <c r="AJ6514" s="1"/>
      <c r="AK6514" s="1"/>
      <c r="AL6514" s="1"/>
    </row>
    <row r="6515" spans="36:38" ht="12" x14ac:dyDescent="0.2">
      <c r="AJ6515" s="1"/>
      <c r="AK6515" s="1"/>
      <c r="AL6515" s="1"/>
    </row>
    <row r="6516" spans="36:38" ht="12" x14ac:dyDescent="0.2">
      <c r="AJ6516" s="1"/>
      <c r="AK6516" s="1"/>
      <c r="AL6516" s="1"/>
    </row>
    <row r="6517" spans="36:38" ht="12" x14ac:dyDescent="0.2">
      <c r="AJ6517" s="1"/>
      <c r="AK6517" s="1"/>
      <c r="AL6517" s="1"/>
    </row>
    <row r="6518" spans="36:38" ht="12" x14ac:dyDescent="0.2">
      <c r="AJ6518" s="1"/>
      <c r="AK6518" s="1"/>
      <c r="AL6518" s="1"/>
    </row>
    <row r="6519" spans="36:38" ht="12" x14ac:dyDescent="0.2">
      <c r="AJ6519" s="1"/>
      <c r="AK6519" s="1"/>
      <c r="AL6519" s="1"/>
    </row>
    <row r="6520" spans="36:38" ht="12" x14ac:dyDescent="0.2">
      <c r="AJ6520" s="1"/>
      <c r="AK6520" s="1"/>
      <c r="AL6520" s="1"/>
    </row>
    <row r="6521" spans="36:38" ht="12" x14ac:dyDescent="0.2">
      <c r="AJ6521" s="1"/>
      <c r="AK6521" s="1"/>
      <c r="AL6521" s="1"/>
    </row>
    <row r="6522" spans="36:38" ht="12" x14ac:dyDescent="0.2">
      <c r="AJ6522" s="1"/>
      <c r="AK6522" s="1"/>
      <c r="AL6522" s="1"/>
    </row>
    <row r="6523" spans="36:38" ht="12" x14ac:dyDescent="0.2">
      <c r="AJ6523" s="1"/>
      <c r="AK6523" s="1"/>
      <c r="AL6523" s="1"/>
    </row>
    <row r="6524" spans="36:38" ht="12" x14ac:dyDescent="0.2">
      <c r="AJ6524" s="1"/>
      <c r="AK6524" s="1"/>
      <c r="AL6524" s="1"/>
    </row>
    <row r="6525" spans="36:38" ht="12" x14ac:dyDescent="0.2">
      <c r="AJ6525" s="1"/>
      <c r="AK6525" s="1"/>
      <c r="AL6525" s="1"/>
    </row>
    <row r="6526" spans="36:38" ht="12" x14ac:dyDescent="0.2">
      <c r="AJ6526" s="1"/>
      <c r="AK6526" s="1"/>
      <c r="AL6526" s="1"/>
    </row>
    <row r="6527" spans="36:38" ht="12" x14ac:dyDescent="0.2">
      <c r="AJ6527" s="1"/>
      <c r="AK6527" s="1"/>
      <c r="AL6527" s="1"/>
    </row>
    <row r="6528" spans="36:38" ht="12" x14ac:dyDescent="0.2">
      <c r="AJ6528" s="1"/>
      <c r="AK6528" s="1"/>
      <c r="AL6528" s="1"/>
    </row>
    <row r="6529" spans="36:38" ht="12" x14ac:dyDescent="0.2">
      <c r="AJ6529" s="1"/>
      <c r="AK6529" s="1"/>
      <c r="AL6529" s="1"/>
    </row>
    <row r="6530" spans="36:38" ht="12" x14ac:dyDescent="0.2">
      <c r="AJ6530" s="1"/>
      <c r="AK6530" s="1"/>
      <c r="AL6530" s="1"/>
    </row>
    <row r="6531" spans="36:38" ht="12" x14ac:dyDescent="0.2">
      <c r="AJ6531" s="1"/>
      <c r="AK6531" s="1"/>
      <c r="AL6531" s="1"/>
    </row>
    <row r="6532" spans="36:38" ht="12" x14ac:dyDescent="0.2">
      <c r="AJ6532" s="1"/>
      <c r="AK6532" s="1"/>
      <c r="AL6532" s="1"/>
    </row>
    <row r="6533" spans="36:38" ht="12" x14ac:dyDescent="0.2">
      <c r="AJ6533" s="1"/>
      <c r="AK6533" s="1"/>
      <c r="AL6533" s="1"/>
    </row>
    <row r="6534" spans="36:38" ht="12" x14ac:dyDescent="0.2">
      <c r="AJ6534" s="1"/>
      <c r="AK6534" s="1"/>
      <c r="AL6534" s="1"/>
    </row>
    <row r="6535" spans="36:38" ht="12" x14ac:dyDescent="0.2">
      <c r="AJ6535" s="1"/>
      <c r="AK6535" s="1"/>
      <c r="AL6535" s="1"/>
    </row>
    <row r="6536" spans="36:38" ht="12" x14ac:dyDescent="0.2">
      <c r="AJ6536" s="1"/>
      <c r="AK6536" s="1"/>
      <c r="AL6536" s="1"/>
    </row>
    <row r="6537" spans="36:38" ht="12" x14ac:dyDescent="0.2">
      <c r="AJ6537" s="1"/>
      <c r="AK6537" s="1"/>
      <c r="AL6537" s="1"/>
    </row>
    <row r="6538" spans="36:38" ht="12" x14ac:dyDescent="0.2">
      <c r="AJ6538" s="1"/>
      <c r="AK6538" s="1"/>
      <c r="AL6538" s="1"/>
    </row>
    <row r="6539" spans="36:38" ht="12" x14ac:dyDescent="0.2">
      <c r="AJ6539" s="1"/>
      <c r="AK6539" s="1"/>
      <c r="AL6539" s="1"/>
    </row>
    <row r="6540" spans="36:38" ht="12" x14ac:dyDescent="0.2">
      <c r="AJ6540" s="1"/>
      <c r="AK6540" s="1"/>
      <c r="AL6540" s="1"/>
    </row>
    <row r="6541" spans="36:38" ht="12" x14ac:dyDescent="0.2">
      <c r="AJ6541" s="1"/>
      <c r="AK6541" s="1"/>
      <c r="AL6541" s="1"/>
    </row>
    <row r="6542" spans="36:38" ht="12" x14ac:dyDescent="0.2">
      <c r="AJ6542" s="1"/>
      <c r="AK6542" s="1"/>
      <c r="AL6542" s="1"/>
    </row>
    <row r="6543" spans="36:38" ht="12" x14ac:dyDescent="0.2">
      <c r="AJ6543" s="1"/>
      <c r="AK6543" s="1"/>
      <c r="AL6543" s="1"/>
    </row>
    <row r="6544" spans="36:38" ht="12" x14ac:dyDescent="0.2">
      <c r="AJ6544" s="1"/>
      <c r="AK6544" s="1"/>
      <c r="AL6544" s="1"/>
    </row>
    <row r="6545" spans="36:38" ht="12" x14ac:dyDescent="0.2">
      <c r="AJ6545" s="1"/>
      <c r="AK6545" s="1"/>
      <c r="AL6545" s="1"/>
    </row>
    <row r="6546" spans="36:38" ht="12" x14ac:dyDescent="0.2">
      <c r="AJ6546" s="1"/>
      <c r="AK6546" s="1"/>
      <c r="AL6546" s="1"/>
    </row>
    <row r="6547" spans="36:38" ht="12" x14ac:dyDescent="0.2">
      <c r="AJ6547" s="1"/>
      <c r="AK6547" s="1"/>
      <c r="AL6547" s="1"/>
    </row>
    <row r="6548" spans="36:38" ht="12" x14ac:dyDescent="0.2">
      <c r="AJ6548" s="1"/>
      <c r="AK6548" s="1"/>
      <c r="AL6548" s="1"/>
    </row>
    <row r="6549" spans="36:38" ht="12" x14ac:dyDescent="0.2">
      <c r="AJ6549" s="1"/>
      <c r="AK6549" s="1"/>
      <c r="AL6549" s="1"/>
    </row>
    <row r="6550" spans="36:38" ht="12" x14ac:dyDescent="0.2">
      <c r="AJ6550" s="1"/>
      <c r="AK6550" s="1"/>
      <c r="AL6550" s="1"/>
    </row>
    <row r="6551" spans="36:38" ht="12" x14ac:dyDescent="0.2">
      <c r="AJ6551" s="1"/>
      <c r="AK6551" s="1"/>
      <c r="AL6551" s="1"/>
    </row>
    <row r="6552" spans="36:38" ht="12" x14ac:dyDescent="0.2">
      <c r="AJ6552" s="1"/>
      <c r="AK6552" s="1"/>
      <c r="AL6552" s="1"/>
    </row>
    <row r="6553" spans="36:38" ht="12" x14ac:dyDescent="0.2">
      <c r="AJ6553" s="1"/>
      <c r="AK6553" s="1"/>
      <c r="AL6553" s="1"/>
    </row>
    <row r="6554" spans="36:38" ht="12" x14ac:dyDescent="0.2">
      <c r="AJ6554" s="1"/>
      <c r="AK6554" s="1"/>
      <c r="AL6554" s="1"/>
    </row>
    <row r="6555" spans="36:38" ht="12" x14ac:dyDescent="0.2">
      <c r="AJ6555" s="1"/>
      <c r="AK6555" s="1"/>
      <c r="AL6555" s="1"/>
    </row>
    <row r="6556" spans="36:38" ht="12" x14ac:dyDescent="0.2">
      <c r="AJ6556" s="1"/>
      <c r="AK6556" s="1"/>
      <c r="AL6556" s="1"/>
    </row>
    <row r="6557" spans="36:38" ht="12" x14ac:dyDescent="0.2">
      <c r="AJ6557" s="1"/>
      <c r="AK6557" s="1"/>
      <c r="AL6557" s="1"/>
    </row>
    <row r="6558" spans="36:38" ht="12" x14ac:dyDescent="0.2">
      <c r="AJ6558" s="1"/>
      <c r="AK6558" s="1"/>
      <c r="AL6558" s="1"/>
    </row>
    <row r="6559" spans="36:38" ht="12" x14ac:dyDescent="0.2">
      <c r="AJ6559" s="1"/>
      <c r="AK6559" s="1"/>
      <c r="AL6559" s="1"/>
    </row>
    <row r="6560" spans="36:38" ht="12" x14ac:dyDescent="0.2">
      <c r="AJ6560" s="1"/>
      <c r="AK6560" s="1"/>
      <c r="AL6560" s="1"/>
    </row>
    <row r="6561" spans="36:38" ht="12" x14ac:dyDescent="0.2">
      <c r="AJ6561" s="1"/>
      <c r="AK6561" s="1"/>
      <c r="AL6561" s="1"/>
    </row>
    <row r="6562" spans="36:38" ht="12" x14ac:dyDescent="0.2">
      <c r="AJ6562" s="1"/>
      <c r="AK6562" s="1"/>
      <c r="AL6562" s="1"/>
    </row>
    <row r="6563" spans="36:38" ht="12" x14ac:dyDescent="0.2">
      <c r="AJ6563" s="1"/>
      <c r="AK6563" s="1"/>
      <c r="AL6563" s="1"/>
    </row>
    <row r="6564" spans="36:38" ht="12" x14ac:dyDescent="0.2">
      <c r="AJ6564" s="1"/>
      <c r="AK6564" s="1"/>
      <c r="AL6564" s="1"/>
    </row>
    <row r="6565" spans="36:38" ht="12" x14ac:dyDescent="0.2">
      <c r="AJ6565" s="1"/>
      <c r="AK6565" s="1"/>
      <c r="AL6565" s="1"/>
    </row>
    <row r="6566" spans="36:38" ht="12" x14ac:dyDescent="0.2">
      <c r="AJ6566" s="1"/>
      <c r="AK6566" s="1"/>
      <c r="AL6566" s="1"/>
    </row>
    <row r="6567" spans="36:38" ht="12" x14ac:dyDescent="0.2">
      <c r="AJ6567" s="1"/>
      <c r="AK6567" s="1"/>
      <c r="AL6567" s="1"/>
    </row>
    <row r="6568" spans="36:38" ht="12" x14ac:dyDescent="0.2">
      <c r="AJ6568" s="1"/>
      <c r="AK6568" s="1"/>
      <c r="AL6568" s="1"/>
    </row>
    <row r="6569" spans="36:38" ht="12" x14ac:dyDescent="0.2">
      <c r="AJ6569" s="1"/>
      <c r="AK6569" s="1"/>
      <c r="AL6569" s="1"/>
    </row>
    <row r="6570" spans="36:38" ht="12" x14ac:dyDescent="0.2">
      <c r="AJ6570" s="1"/>
      <c r="AK6570" s="1"/>
      <c r="AL6570" s="1"/>
    </row>
    <row r="6571" spans="36:38" ht="12" x14ac:dyDescent="0.2">
      <c r="AJ6571" s="1"/>
      <c r="AK6571" s="1"/>
      <c r="AL6571" s="1"/>
    </row>
    <row r="6572" spans="36:38" ht="12" x14ac:dyDescent="0.2">
      <c r="AJ6572" s="1"/>
      <c r="AK6572" s="1"/>
      <c r="AL6572" s="1"/>
    </row>
    <row r="6573" spans="36:38" ht="12" x14ac:dyDescent="0.2">
      <c r="AJ6573" s="1"/>
      <c r="AK6573" s="1"/>
      <c r="AL6573" s="1"/>
    </row>
    <row r="6574" spans="36:38" ht="12" x14ac:dyDescent="0.2">
      <c r="AJ6574" s="1"/>
      <c r="AK6574" s="1"/>
      <c r="AL6574" s="1"/>
    </row>
    <row r="6575" spans="36:38" ht="12" x14ac:dyDescent="0.2">
      <c r="AJ6575" s="1"/>
      <c r="AK6575" s="1"/>
      <c r="AL6575" s="1"/>
    </row>
    <row r="6576" spans="36:38" ht="12" x14ac:dyDescent="0.2">
      <c r="AJ6576" s="1"/>
      <c r="AK6576" s="1"/>
      <c r="AL6576" s="1"/>
    </row>
    <row r="6577" spans="36:38" ht="12" x14ac:dyDescent="0.2">
      <c r="AJ6577" s="1"/>
      <c r="AK6577" s="1"/>
      <c r="AL6577" s="1"/>
    </row>
    <row r="6578" spans="36:38" ht="12" x14ac:dyDescent="0.2">
      <c r="AJ6578" s="1"/>
      <c r="AK6578" s="1"/>
      <c r="AL6578" s="1"/>
    </row>
    <row r="6579" spans="36:38" ht="12" x14ac:dyDescent="0.2">
      <c r="AJ6579" s="1"/>
      <c r="AK6579" s="1"/>
      <c r="AL6579" s="1"/>
    </row>
    <row r="6580" spans="36:38" ht="12" x14ac:dyDescent="0.2">
      <c r="AJ6580" s="1"/>
      <c r="AK6580" s="1"/>
      <c r="AL6580" s="1"/>
    </row>
    <row r="6581" spans="36:38" ht="12" x14ac:dyDescent="0.2">
      <c r="AJ6581" s="1"/>
      <c r="AK6581" s="1"/>
      <c r="AL6581" s="1"/>
    </row>
    <row r="6582" spans="36:38" ht="12" x14ac:dyDescent="0.2">
      <c r="AJ6582" s="1"/>
      <c r="AK6582" s="1"/>
      <c r="AL6582" s="1"/>
    </row>
    <row r="6583" spans="36:38" ht="12" x14ac:dyDescent="0.2">
      <c r="AJ6583" s="1"/>
      <c r="AK6583" s="1"/>
      <c r="AL6583" s="1"/>
    </row>
    <row r="6584" spans="36:38" ht="12" x14ac:dyDescent="0.2">
      <c r="AJ6584" s="1"/>
      <c r="AK6584" s="1"/>
      <c r="AL6584" s="1"/>
    </row>
    <row r="6585" spans="36:38" ht="12" x14ac:dyDescent="0.2">
      <c r="AJ6585" s="1"/>
      <c r="AK6585" s="1"/>
      <c r="AL6585" s="1"/>
    </row>
    <row r="6586" spans="36:38" ht="12" x14ac:dyDescent="0.2">
      <c r="AJ6586" s="1"/>
      <c r="AK6586" s="1"/>
      <c r="AL6586" s="1"/>
    </row>
    <row r="6587" spans="36:38" ht="12" x14ac:dyDescent="0.2">
      <c r="AJ6587" s="1"/>
      <c r="AK6587" s="1"/>
      <c r="AL6587" s="1"/>
    </row>
    <row r="6588" spans="36:38" ht="12" x14ac:dyDescent="0.2">
      <c r="AJ6588" s="1"/>
      <c r="AK6588" s="1"/>
      <c r="AL6588" s="1"/>
    </row>
    <row r="6589" spans="36:38" ht="12" x14ac:dyDescent="0.2">
      <c r="AJ6589" s="1"/>
      <c r="AK6589" s="1"/>
      <c r="AL6589" s="1"/>
    </row>
    <row r="6590" spans="36:38" ht="12" x14ac:dyDescent="0.2">
      <c r="AJ6590" s="1"/>
      <c r="AK6590" s="1"/>
      <c r="AL6590" s="1"/>
    </row>
    <row r="6591" spans="36:38" ht="12" x14ac:dyDescent="0.2">
      <c r="AJ6591" s="1"/>
      <c r="AK6591" s="1"/>
      <c r="AL6591" s="1"/>
    </row>
    <row r="6592" spans="36:38" ht="12" x14ac:dyDescent="0.2">
      <c r="AJ6592" s="1"/>
      <c r="AK6592" s="1"/>
      <c r="AL6592" s="1"/>
    </row>
    <row r="6593" spans="36:38" ht="12" x14ac:dyDescent="0.2">
      <c r="AJ6593" s="1"/>
      <c r="AK6593" s="1"/>
      <c r="AL6593" s="1"/>
    </row>
    <row r="6594" spans="36:38" ht="12" x14ac:dyDescent="0.2">
      <c r="AJ6594" s="1"/>
      <c r="AK6594" s="1"/>
      <c r="AL6594" s="1"/>
    </row>
    <row r="6595" spans="36:38" ht="12" x14ac:dyDescent="0.2">
      <c r="AJ6595" s="1"/>
      <c r="AK6595" s="1"/>
      <c r="AL6595" s="1"/>
    </row>
    <row r="6596" spans="36:38" ht="12" x14ac:dyDescent="0.2">
      <c r="AJ6596" s="1"/>
      <c r="AK6596" s="1"/>
      <c r="AL6596" s="1"/>
    </row>
    <row r="6597" spans="36:38" ht="12" x14ac:dyDescent="0.2">
      <c r="AJ6597" s="1"/>
      <c r="AK6597" s="1"/>
      <c r="AL6597" s="1"/>
    </row>
    <row r="6598" spans="36:38" ht="12" x14ac:dyDescent="0.2">
      <c r="AJ6598" s="1"/>
      <c r="AK6598" s="1"/>
      <c r="AL6598" s="1"/>
    </row>
    <row r="6599" spans="36:38" ht="12" x14ac:dyDescent="0.2">
      <c r="AJ6599" s="1"/>
      <c r="AK6599" s="1"/>
      <c r="AL6599" s="1"/>
    </row>
    <row r="6600" spans="36:38" ht="12" x14ac:dyDescent="0.2">
      <c r="AJ6600" s="1"/>
      <c r="AK6600" s="1"/>
      <c r="AL6600" s="1"/>
    </row>
    <row r="6601" spans="36:38" ht="12" x14ac:dyDescent="0.2">
      <c r="AJ6601" s="1"/>
      <c r="AK6601" s="1"/>
      <c r="AL6601" s="1"/>
    </row>
    <row r="6602" spans="36:38" ht="12" x14ac:dyDescent="0.2">
      <c r="AJ6602" s="1"/>
      <c r="AK6602" s="1"/>
      <c r="AL6602" s="1"/>
    </row>
    <row r="6603" spans="36:38" ht="12" x14ac:dyDescent="0.2">
      <c r="AJ6603" s="1"/>
      <c r="AK6603" s="1"/>
      <c r="AL6603" s="1"/>
    </row>
    <row r="6604" spans="36:38" ht="12" x14ac:dyDescent="0.2">
      <c r="AJ6604" s="1"/>
      <c r="AK6604" s="1"/>
      <c r="AL6604" s="1"/>
    </row>
    <row r="6605" spans="36:38" ht="12" x14ac:dyDescent="0.2">
      <c r="AJ6605" s="1"/>
      <c r="AK6605" s="1"/>
      <c r="AL6605" s="1"/>
    </row>
    <row r="6606" spans="36:38" ht="12" x14ac:dyDescent="0.2">
      <c r="AJ6606" s="1"/>
      <c r="AK6606" s="1"/>
      <c r="AL6606" s="1"/>
    </row>
    <row r="6607" spans="36:38" ht="12" x14ac:dyDescent="0.2">
      <c r="AJ6607" s="1"/>
      <c r="AK6607" s="1"/>
      <c r="AL6607" s="1"/>
    </row>
    <row r="6608" spans="36:38" ht="12" x14ac:dyDescent="0.2">
      <c r="AJ6608" s="1"/>
      <c r="AK6608" s="1"/>
      <c r="AL6608" s="1"/>
    </row>
    <row r="6609" spans="36:38" ht="12" x14ac:dyDescent="0.2">
      <c r="AJ6609" s="1"/>
      <c r="AK6609" s="1"/>
      <c r="AL6609" s="1"/>
    </row>
    <row r="6610" spans="36:38" ht="12" x14ac:dyDescent="0.2">
      <c r="AJ6610" s="1"/>
      <c r="AK6610" s="1"/>
      <c r="AL6610" s="1"/>
    </row>
    <row r="6611" spans="36:38" ht="12" x14ac:dyDescent="0.2">
      <c r="AJ6611" s="1"/>
      <c r="AK6611" s="1"/>
      <c r="AL6611" s="1"/>
    </row>
    <row r="6612" spans="36:38" ht="12" x14ac:dyDescent="0.2">
      <c r="AJ6612" s="1"/>
      <c r="AK6612" s="1"/>
      <c r="AL6612" s="1"/>
    </row>
    <row r="6613" spans="36:38" ht="12" x14ac:dyDescent="0.2">
      <c r="AJ6613" s="1"/>
      <c r="AK6613" s="1"/>
      <c r="AL6613" s="1"/>
    </row>
    <row r="6614" spans="36:38" ht="12" x14ac:dyDescent="0.2">
      <c r="AJ6614" s="1"/>
      <c r="AK6614" s="1"/>
      <c r="AL6614" s="1"/>
    </row>
    <row r="6615" spans="36:38" ht="12" x14ac:dyDescent="0.2">
      <c r="AJ6615" s="1"/>
      <c r="AK6615" s="1"/>
      <c r="AL6615" s="1"/>
    </row>
    <row r="6616" spans="36:38" ht="12" x14ac:dyDescent="0.2">
      <c r="AJ6616" s="1"/>
      <c r="AK6616" s="1"/>
      <c r="AL6616" s="1"/>
    </row>
    <row r="6617" spans="36:38" ht="12" x14ac:dyDescent="0.2">
      <c r="AJ6617" s="1"/>
      <c r="AK6617" s="1"/>
      <c r="AL6617" s="1"/>
    </row>
    <row r="6618" spans="36:38" ht="12" x14ac:dyDescent="0.2">
      <c r="AJ6618" s="1"/>
      <c r="AK6618" s="1"/>
      <c r="AL6618" s="1"/>
    </row>
    <row r="6619" spans="36:38" ht="12" x14ac:dyDescent="0.2">
      <c r="AJ6619" s="1"/>
      <c r="AK6619" s="1"/>
      <c r="AL6619" s="1"/>
    </row>
    <row r="6620" spans="36:38" ht="12" x14ac:dyDescent="0.2">
      <c r="AJ6620" s="1"/>
      <c r="AK6620" s="1"/>
      <c r="AL6620" s="1"/>
    </row>
    <row r="6621" spans="36:38" ht="12" x14ac:dyDescent="0.2">
      <c r="AJ6621" s="1"/>
      <c r="AK6621" s="1"/>
      <c r="AL6621" s="1"/>
    </row>
    <row r="6622" spans="36:38" ht="12" x14ac:dyDescent="0.2">
      <c r="AJ6622" s="1"/>
      <c r="AK6622" s="1"/>
      <c r="AL6622" s="1"/>
    </row>
    <row r="6623" spans="36:38" ht="12" x14ac:dyDescent="0.2">
      <c r="AJ6623" s="1"/>
      <c r="AK6623" s="1"/>
      <c r="AL6623" s="1"/>
    </row>
    <row r="6624" spans="36:38" ht="12" x14ac:dyDescent="0.2">
      <c r="AJ6624" s="1"/>
      <c r="AK6624" s="1"/>
      <c r="AL6624" s="1"/>
    </row>
    <row r="6625" spans="36:38" ht="12" x14ac:dyDescent="0.2">
      <c r="AJ6625" s="1"/>
      <c r="AK6625" s="1"/>
      <c r="AL6625" s="1"/>
    </row>
    <row r="6626" spans="36:38" ht="12" x14ac:dyDescent="0.2">
      <c r="AJ6626" s="1"/>
      <c r="AK6626" s="1"/>
      <c r="AL6626" s="1"/>
    </row>
    <row r="6627" spans="36:38" ht="12" x14ac:dyDescent="0.2">
      <c r="AJ6627" s="1"/>
      <c r="AK6627" s="1"/>
      <c r="AL6627" s="1"/>
    </row>
    <row r="6628" spans="36:38" ht="12" x14ac:dyDescent="0.2">
      <c r="AJ6628" s="1"/>
      <c r="AK6628" s="1"/>
      <c r="AL6628" s="1"/>
    </row>
    <row r="6629" spans="36:38" ht="12" x14ac:dyDescent="0.2">
      <c r="AJ6629" s="1"/>
      <c r="AK6629" s="1"/>
      <c r="AL6629" s="1"/>
    </row>
    <row r="6630" spans="36:38" ht="12" x14ac:dyDescent="0.2">
      <c r="AJ6630" s="1"/>
      <c r="AK6630" s="1"/>
      <c r="AL6630" s="1"/>
    </row>
    <row r="6631" spans="36:38" ht="12" x14ac:dyDescent="0.2">
      <c r="AJ6631" s="1"/>
      <c r="AK6631" s="1"/>
      <c r="AL6631" s="1"/>
    </row>
    <row r="6632" spans="36:38" ht="12" x14ac:dyDescent="0.2">
      <c r="AJ6632" s="1"/>
      <c r="AK6632" s="1"/>
      <c r="AL6632" s="1"/>
    </row>
    <row r="6633" spans="36:38" ht="12" x14ac:dyDescent="0.2">
      <c r="AJ6633" s="1"/>
      <c r="AK6633" s="1"/>
      <c r="AL6633" s="1"/>
    </row>
    <row r="6634" spans="36:38" ht="12" x14ac:dyDescent="0.2">
      <c r="AJ6634" s="1"/>
      <c r="AK6634" s="1"/>
      <c r="AL6634" s="1"/>
    </row>
    <row r="6635" spans="36:38" ht="12" x14ac:dyDescent="0.2">
      <c r="AJ6635" s="1"/>
      <c r="AK6635" s="1"/>
      <c r="AL6635" s="1"/>
    </row>
    <row r="6636" spans="36:38" ht="12" x14ac:dyDescent="0.2">
      <c r="AJ6636" s="1"/>
      <c r="AK6636" s="1"/>
      <c r="AL6636" s="1"/>
    </row>
    <row r="6637" spans="36:38" ht="12" x14ac:dyDescent="0.2">
      <c r="AJ6637" s="1"/>
      <c r="AK6637" s="1"/>
      <c r="AL6637" s="1"/>
    </row>
    <row r="6638" spans="36:38" ht="12" x14ac:dyDescent="0.2">
      <c r="AJ6638" s="1"/>
      <c r="AK6638" s="1"/>
      <c r="AL6638" s="1"/>
    </row>
    <row r="6639" spans="36:38" ht="12" x14ac:dyDescent="0.2">
      <c r="AJ6639" s="1"/>
      <c r="AK6639" s="1"/>
      <c r="AL6639" s="1"/>
    </row>
    <row r="6640" spans="36:38" ht="12" x14ac:dyDescent="0.2">
      <c r="AJ6640" s="1"/>
      <c r="AK6640" s="1"/>
      <c r="AL6640" s="1"/>
    </row>
    <row r="6641" spans="36:38" ht="12" x14ac:dyDescent="0.2">
      <c r="AJ6641" s="1"/>
      <c r="AK6641" s="1"/>
      <c r="AL6641" s="1"/>
    </row>
    <row r="6642" spans="36:38" ht="12" x14ac:dyDescent="0.2">
      <c r="AJ6642" s="1"/>
      <c r="AK6642" s="1"/>
      <c r="AL6642" s="1"/>
    </row>
    <row r="6643" spans="36:38" ht="12" x14ac:dyDescent="0.2">
      <c r="AJ6643" s="1"/>
      <c r="AK6643" s="1"/>
      <c r="AL6643" s="1"/>
    </row>
    <row r="6644" spans="36:38" ht="12" x14ac:dyDescent="0.2">
      <c r="AJ6644" s="1"/>
      <c r="AK6644" s="1"/>
      <c r="AL6644" s="1"/>
    </row>
    <row r="6645" spans="36:38" ht="12" x14ac:dyDescent="0.2">
      <c r="AJ6645" s="1"/>
      <c r="AK6645" s="1"/>
      <c r="AL6645" s="1"/>
    </row>
    <row r="6646" spans="36:38" ht="12" x14ac:dyDescent="0.2">
      <c r="AJ6646" s="1"/>
      <c r="AK6646" s="1"/>
      <c r="AL6646" s="1"/>
    </row>
    <row r="6647" spans="36:38" ht="12" x14ac:dyDescent="0.2">
      <c r="AJ6647" s="1"/>
      <c r="AK6647" s="1"/>
      <c r="AL6647" s="1"/>
    </row>
    <row r="6648" spans="36:38" ht="12" x14ac:dyDescent="0.2">
      <c r="AJ6648" s="1"/>
      <c r="AK6648" s="1"/>
      <c r="AL6648" s="1"/>
    </row>
    <row r="6649" spans="36:38" ht="12" x14ac:dyDescent="0.2">
      <c r="AJ6649" s="1"/>
      <c r="AK6649" s="1"/>
      <c r="AL6649" s="1"/>
    </row>
    <row r="6650" spans="36:38" ht="12" x14ac:dyDescent="0.2">
      <c r="AJ6650" s="1"/>
      <c r="AK6650" s="1"/>
      <c r="AL6650" s="1"/>
    </row>
    <row r="6651" spans="36:38" ht="12" x14ac:dyDescent="0.2">
      <c r="AJ6651" s="1"/>
      <c r="AK6651" s="1"/>
      <c r="AL6651" s="1"/>
    </row>
    <row r="6652" spans="36:38" ht="12" x14ac:dyDescent="0.2">
      <c r="AJ6652" s="1"/>
      <c r="AK6652" s="1"/>
      <c r="AL6652" s="1"/>
    </row>
    <row r="6653" spans="36:38" ht="12" x14ac:dyDescent="0.2">
      <c r="AJ6653" s="1"/>
      <c r="AK6653" s="1"/>
      <c r="AL6653" s="1"/>
    </row>
    <row r="6654" spans="36:38" ht="12" x14ac:dyDescent="0.2">
      <c r="AJ6654" s="1"/>
      <c r="AK6654" s="1"/>
      <c r="AL6654" s="1"/>
    </row>
    <row r="6655" spans="36:38" ht="12" x14ac:dyDescent="0.2">
      <c r="AJ6655" s="1"/>
      <c r="AK6655" s="1"/>
      <c r="AL6655" s="1"/>
    </row>
    <row r="6656" spans="36:38" ht="12" x14ac:dyDescent="0.2">
      <c r="AJ6656" s="1"/>
      <c r="AK6656" s="1"/>
      <c r="AL6656" s="1"/>
    </row>
    <row r="6657" spans="36:38" ht="12" x14ac:dyDescent="0.2">
      <c r="AJ6657" s="1"/>
      <c r="AK6657" s="1"/>
      <c r="AL6657" s="1"/>
    </row>
    <row r="6658" spans="36:38" ht="12" x14ac:dyDescent="0.2">
      <c r="AJ6658" s="1"/>
      <c r="AK6658" s="1"/>
      <c r="AL6658" s="1"/>
    </row>
    <row r="6659" spans="36:38" ht="12" x14ac:dyDescent="0.2">
      <c r="AJ6659" s="1"/>
      <c r="AK6659" s="1"/>
      <c r="AL6659" s="1"/>
    </row>
    <row r="6660" spans="36:38" ht="12" x14ac:dyDescent="0.2">
      <c r="AJ6660" s="1"/>
      <c r="AK6660" s="1"/>
      <c r="AL6660" s="1"/>
    </row>
    <row r="6661" spans="36:38" ht="12" x14ac:dyDescent="0.2">
      <c r="AJ6661" s="1"/>
      <c r="AK6661" s="1"/>
      <c r="AL6661" s="1"/>
    </row>
    <row r="6662" spans="36:38" ht="12" x14ac:dyDescent="0.2">
      <c r="AJ6662" s="1"/>
      <c r="AK6662" s="1"/>
      <c r="AL6662" s="1"/>
    </row>
    <row r="6663" spans="36:38" ht="12" x14ac:dyDescent="0.2">
      <c r="AJ6663" s="1"/>
      <c r="AK6663" s="1"/>
      <c r="AL6663" s="1"/>
    </row>
    <row r="6664" spans="36:38" ht="12" x14ac:dyDescent="0.2">
      <c r="AJ6664" s="1"/>
      <c r="AK6664" s="1"/>
      <c r="AL6664" s="1"/>
    </row>
    <row r="6665" spans="36:38" ht="12" x14ac:dyDescent="0.2">
      <c r="AJ6665" s="1"/>
      <c r="AK6665" s="1"/>
      <c r="AL6665" s="1"/>
    </row>
    <row r="6666" spans="36:38" ht="12" x14ac:dyDescent="0.2">
      <c r="AJ6666" s="1"/>
      <c r="AK6666" s="1"/>
      <c r="AL6666" s="1"/>
    </row>
    <row r="6667" spans="36:38" ht="12" x14ac:dyDescent="0.2">
      <c r="AJ6667" s="1"/>
      <c r="AK6667" s="1"/>
      <c r="AL6667" s="1"/>
    </row>
    <row r="6668" spans="36:38" ht="12" x14ac:dyDescent="0.2">
      <c r="AJ6668" s="1"/>
      <c r="AK6668" s="1"/>
      <c r="AL6668" s="1"/>
    </row>
    <row r="6669" spans="36:38" ht="12" x14ac:dyDescent="0.2">
      <c r="AJ6669" s="1"/>
      <c r="AK6669" s="1"/>
      <c r="AL6669" s="1"/>
    </row>
    <row r="6670" spans="36:38" ht="12" x14ac:dyDescent="0.2">
      <c r="AJ6670" s="1"/>
      <c r="AK6670" s="1"/>
      <c r="AL6670" s="1"/>
    </row>
    <row r="6671" spans="36:38" ht="12" x14ac:dyDescent="0.2">
      <c r="AJ6671" s="1"/>
      <c r="AK6671" s="1"/>
      <c r="AL6671" s="1"/>
    </row>
    <row r="6672" spans="36:38" ht="12" x14ac:dyDescent="0.2">
      <c r="AJ6672" s="1"/>
      <c r="AK6672" s="1"/>
      <c r="AL6672" s="1"/>
    </row>
    <row r="6673" spans="36:38" ht="12" x14ac:dyDescent="0.2">
      <c r="AJ6673" s="1"/>
      <c r="AK6673" s="1"/>
      <c r="AL6673" s="1"/>
    </row>
    <row r="6674" spans="36:38" ht="12" x14ac:dyDescent="0.2">
      <c r="AJ6674" s="1"/>
      <c r="AK6674" s="1"/>
      <c r="AL6674" s="1"/>
    </row>
    <row r="6675" spans="36:38" ht="12" x14ac:dyDescent="0.2">
      <c r="AJ6675" s="1"/>
      <c r="AK6675" s="1"/>
      <c r="AL6675" s="1"/>
    </row>
    <row r="6676" spans="36:38" ht="12" x14ac:dyDescent="0.2">
      <c r="AJ6676" s="1"/>
      <c r="AK6676" s="1"/>
      <c r="AL6676" s="1"/>
    </row>
    <row r="6677" spans="36:38" ht="12" x14ac:dyDescent="0.2">
      <c r="AJ6677" s="1"/>
      <c r="AK6677" s="1"/>
      <c r="AL6677" s="1"/>
    </row>
    <row r="6678" spans="36:38" ht="12" x14ac:dyDescent="0.2">
      <c r="AJ6678" s="1"/>
      <c r="AK6678" s="1"/>
      <c r="AL6678" s="1"/>
    </row>
    <row r="6679" spans="36:38" ht="12" x14ac:dyDescent="0.2">
      <c r="AJ6679" s="1"/>
      <c r="AK6679" s="1"/>
      <c r="AL6679" s="1"/>
    </row>
    <row r="6680" spans="36:38" ht="12" x14ac:dyDescent="0.2">
      <c r="AJ6680" s="1"/>
      <c r="AK6680" s="1"/>
      <c r="AL6680" s="1"/>
    </row>
    <row r="6681" spans="36:38" ht="12" x14ac:dyDescent="0.2">
      <c r="AJ6681" s="1"/>
      <c r="AK6681" s="1"/>
      <c r="AL6681" s="1"/>
    </row>
    <row r="6682" spans="36:38" ht="12" x14ac:dyDescent="0.2">
      <c r="AJ6682" s="1"/>
      <c r="AK6682" s="1"/>
      <c r="AL6682" s="1"/>
    </row>
    <row r="6683" spans="36:38" ht="12" x14ac:dyDescent="0.2">
      <c r="AJ6683" s="1"/>
      <c r="AK6683" s="1"/>
      <c r="AL6683" s="1"/>
    </row>
    <row r="6684" spans="36:38" ht="12" x14ac:dyDescent="0.2">
      <c r="AJ6684" s="1"/>
      <c r="AK6684" s="1"/>
      <c r="AL6684" s="1"/>
    </row>
    <row r="6685" spans="36:38" ht="12" x14ac:dyDescent="0.2">
      <c r="AJ6685" s="1"/>
      <c r="AK6685" s="1"/>
      <c r="AL6685" s="1"/>
    </row>
    <row r="6686" spans="36:38" ht="12" x14ac:dyDescent="0.2">
      <c r="AJ6686" s="1"/>
      <c r="AK6686" s="1"/>
      <c r="AL6686" s="1"/>
    </row>
    <row r="6687" spans="36:38" ht="12" x14ac:dyDescent="0.2">
      <c r="AJ6687" s="1"/>
      <c r="AK6687" s="1"/>
      <c r="AL6687" s="1"/>
    </row>
    <row r="6688" spans="36:38" ht="12" x14ac:dyDescent="0.2">
      <c r="AJ6688" s="1"/>
      <c r="AK6688" s="1"/>
      <c r="AL6688" s="1"/>
    </row>
    <row r="6689" spans="36:38" ht="12" x14ac:dyDescent="0.2">
      <c r="AJ6689" s="1"/>
      <c r="AK6689" s="1"/>
      <c r="AL6689" s="1"/>
    </row>
    <row r="6690" spans="36:38" ht="12" x14ac:dyDescent="0.2">
      <c r="AJ6690" s="1"/>
      <c r="AK6690" s="1"/>
      <c r="AL6690" s="1"/>
    </row>
    <row r="6691" spans="36:38" ht="12" x14ac:dyDescent="0.2">
      <c r="AJ6691" s="1"/>
      <c r="AK6691" s="1"/>
      <c r="AL6691" s="1"/>
    </row>
    <row r="6692" spans="36:38" ht="12" x14ac:dyDescent="0.2">
      <c r="AJ6692" s="1"/>
      <c r="AK6692" s="1"/>
      <c r="AL6692" s="1"/>
    </row>
    <row r="6693" spans="36:38" ht="12" x14ac:dyDescent="0.2">
      <c r="AJ6693" s="1"/>
      <c r="AK6693" s="1"/>
      <c r="AL6693" s="1"/>
    </row>
    <row r="6694" spans="36:38" ht="12" x14ac:dyDescent="0.2">
      <c r="AJ6694" s="1"/>
      <c r="AK6694" s="1"/>
      <c r="AL6694" s="1"/>
    </row>
    <row r="6695" spans="36:38" ht="12" x14ac:dyDescent="0.2">
      <c r="AJ6695" s="1"/>
      <c r="AK6695" s="1"/>
      <c r="AL6695" s="1"/>
    </row>
    <row r="6696" spans="36:38" ht="12" x14ac:dyDescent="0.2">
      <c r="AJ6696" s="1"/>
      <c r="AK6696" s="1"/>
      <c r="AL6696" s="1"/>
    </row>
    <row r="6697" spans="36:38" ht="12" x14ac:dyDescent="0.2">
      <c r="AJ6697" s="1"/>
      <c r="AK6697" s="1"/>
      <c r="AL6697" s="1"/>
    </row>
    <row r="6698" spans="36:38" ht="12" x14ac:dyDescent="0.2">
      <c r="AJ6698" s="1"/>
      <c r="AK6698" s="1"/>
      <c r="AL6698" s="1"/>
    </row>
    <row r="6699" spans="36:38" ht="12" x14ac:dyDescent="0.2">
      <c r="AJ6699" s="1"/>
      <c r="AK6699" s="1"/>
      <c r="AL6699" s="1"/>
    </row>
    <row r="6700" spans="36:38" ht="12" x14ac:dyDescent="0.2">
      <c r="AJ6700" s="1"/>
      <c r="AK6700" s="1"/>
      <c r="AL6700" s="1"/>
    </row>
    <row r="6701" spans="36:38" ht="12" x14ac:dyDescent="0.2">
      <c r="AJ6701" s="1"/>
      <c r="AK6701" s="1"/>
      <c r="AL6701" s="1"/>
    </row>
    <row r="6702" spans="36:38" ht="12" x14ac:dyDescent="0.2">
      <c r="AJ6702" s="1"/>
      <c r="AK6702" s="1"/>
      <c r="AL6702" s="1"/>
    </row>
    <row r="6703" spans="36:38" ht="12" x14ac:dyDescent="0.2">
      <c r="AJ6703" s="1"/>
      <c r="AK6703" s="1"/>
      <c r="AL6703" s="1"/>
    </row>
    <row r="6704" spans="36:38" ht="12" x14ac:dyDescent="0.2">
      <c r="AJ6704" s="1"/>
      <c r="AK6704" s="1"/>
      <c r="AL6704" s="1"/>
    </row>
    <row r="6705" spans="36:38" ht="12" x14ac:dyDescent="0.2">
      <c r="AJ6705" s="1"/>
      <c r="AK6705" s="1"/>
      <c r="AL6705" s="1"/>
    </row>
    <row r="6706" spans="36:38" ht="12" x14ac:dyDescent="0.2">
      <c r="AJ6706" s="1"/>
      <c r="AK6706" s="1"/>
      <c r="AL6706" s="1"/>
    </row>
    <row r="6707" spans="36:38" ht="12" x14ac:dyDescent="0.2">
      <c r="AJ6707" s="1"/>
      <c r="AK6707" s="1"/>
      <c r="AL6707" s="1"/>
    </row>
    <row r="6708" spans="36:38" ht="12" x14ac:dyDescent="0.2">
      <c r="AJ6708" s="1"/>
      <c r="AK6708" s="1"/>
      <c r="AL6708" s="1"/>
    </row>
    <row r="6709" spans="36:38" ht="12" x14ac:dyDescent="0.2">
      <c r="AJ6709" s="1"/>
      <c r="AK6709" s="1"/>
      <c r="AL6709" s="1"/>
    </row>
    <row r="6710" spans="36:38" ht="12" x14ac:dyDescent="0.2">
      <c r="AJ6710" s="1"/>
      <c r="AK6710" s="1"/>
      <c r="AL6710" s="1"/>
    </row>
    <row r="6711" spans="36:38" ht="12" x14ac:dyDescent="0.2">
      <c r="AJ6711" s="1"/>
      <c r="AK6711" s="1"/>
      <c r="AL6711" s="1"/>
    </row>
    <row r="6712" spans="36:38" ht="12" x14ac:dyDescent="0.2">
      <c r="AJ6712" s="1"/>
      <c r="AK6712" s="1"/>
      <c r="AL6712" s="1"/>
    </row>
    <row r="6713" spans="36:38" ht="12" x14ac:dyDescent="0.2">
      <c r="AJ6713" s="1"/>
      <c r="AK6713" s="1"/>
      <c r="AL6713" s="1"/>
    </row>
    <row r="6714" spans="36:38" ht="12" x14ac:dyDescent="0.2">
      <c r="AJ6714" s="1"/>
      <c r="AK6714" s="1"/>
      <c r="AL6714" s="1"/>
    </row>
    <row r="6715" spans="36:38" ht="12" x14ac:dyDescent="0.2">
      <c r="AJ6715" s="1"/>
      <c r="AK6715" s="1"/>
      <c r="AL6715" s="1"/>
    </row>
    <row r="6716" spans="36:38" ht="12" x14ac:dyDescent="0.2">
      <c r="AJ6716" s="1"/>
      <c r="AK6716" s="1"/>
      <c r="AL6716" s="1"/>
    </row>
    <row r="6717" spans="36:38" ht="12" x14ac:dyDescent="0.2">
      <c r="AJ6717" s="1"/>
      <c r="AK6717" s="1"/>
      <c r="AL6717" s="1"/>
    </row>
    <row r="6718" spans="36:38" ht="12" x14ac:dyDescent="0.2">
      <c r="AJ6718" s="1"/>
      <c r="AK6718" s="1"/>
      <c r="AL6718" s="1"/>
    </row>
    <row r="6719" spans="36:38" ht="12" x14ac:dyDescent="0.2">
      <c r="AJ6719" s="1"/>
      <c r="AK6719" s="1"/>
      <c r="AL6719" s="1"/>
    </row>
    <row r="6720" spans="36:38" ht="12" x14ac:dyDescent="0.2">
      <c r="AJ6720" s="1"/>
      <c r="AK6720" s="1"/>
      <c r="AL6720" s="1"/>
    </row>
    <row r="6721" spans="36:38" ht="12" x14ac:dyDescent="0.2">
      <c r="AJ6721" s="1"/>
      <c r="AK6721" s="1"/>
      <c r="AL6721" s="1"/>
    </row>
    <row r="6722" spans="36:38" ht="12" x14ac:dyDescent="0.2">
      <c r="AJ6722" s="1"/>
      <c r="AK6722" s="1"/>
      <c r="AL6722" s="1"/>
    </row>
    <row r="6723" spans="36:38" ht="12" x14ac:dyDescent="0.2">
      <c r="AJ6723" s="1"/>
      <c r="AK6723" s="1"/>
      <c r="AL6723" s="1"/>
    </row>
    <row r="6724" spans="36:38" ht="12" x14ac:dyDescent="0.2">
      <c r="AJ6724" s="1"/>
      <c r="AK6724" s="1"/>
      <c r="AL6724" s="1"/>
    </row>
    <row r="6725" spans="36:38" ht="12" x14ac:dyDescent="0.2">
      <c r="AJ6725" s="1"/>
      <c r="AK6725" s="1"/>
      <c r="AL6725" s="1"/>
    </row>
    <row r="6726" spans="36:38" ht="12" x14ac:dyDescent="0.2">
      <c r="AJ6726" s="1"/>
      <c r="AK6726" s="1"/>
      <c r="AL6726" s="1"/>
    </row>
    <row r="6727" spans="36:38" ht="12" x14ac:dyDescent="0.2">
      <c r="AJ6727" s="1"/>
      <c r="AK6727" s="1"/>
      <c r="AL6727" s="1"/>
    </row>
    <row r="6728" spans="36:38" ht="12" x14ac:dyDescent="0.2">
      <c r="AJ6728" s="1"/>
      <c r="AK6728" s="1"/>
      <c r="AL6728" s="1"/>
    </row>
    <row r="6729" spans="36:38" ht="12" x14ac:dyDescent="0.2">
      <c r="AJ6729" s="1"/>
      <c r="AK6729" s="1"/>
      <c r="AL6729" s="1"/>
    </row>
    <row r="6730" spans="36:38" ht="12" x14ac:dyDescent="0.2">
      <c r="AJ6730" s="1"/>
      <c r="AK6730" s="1"/>
      <c r="AL6730" s="1"/>
    </row>
    <row r="6731" spans="36:38" ht="12" x14ac:dyDescent="0.2">
      <c r="AJ6731" s="1"/>
      <c r="AK6731" s="1"/>
      <c r="AL6731" s="1"/>
    </row>
    <row r="6732" spans="36:38" ht="12" x14ac:dyDescent="0.2">
      <c r="AJ6732" s="1"/>
      <c r="AK6732" s="1"/>
      <c r="AL6732" s="1"/>
    </row>
    <row r="6733" spans="36:38" ht="12" x14ac:dyDescent="0.2">
      <c r="AJ6733" s="1"/>
      <c r="AK6733" s="1"/>
      <c r="AL6733" s="1"/>
    </row>
    <row r="6734" spans="36:38" ht="12" x14ac:dyDescent="0.2">
      <c r="AJ6734" s="1"/>
      <c r="AK6734" s="1"/>
      <c r="AL6734" s="1"/>
    </row>
    <row r="6735" spans="36:38" ht="12" x14ac:dyDescent="0.2">
      <c r="AJ6735" s="1"/>
      <c r="AK6735" s="1"/>
      <c r="AL6735" s="1"/>
    </row>
    <row r="6736" spans="36:38" ht="12" x14ac:dyDescent="0.2">
      <c r="AJ6736" s="1"/>
      <c r="AK6736" s="1"/>
      <c r="AL6736" s="1"/>
    </row>
    <row r="6737" spans="36:38" ht="12" x14ac:dyDescent="0.2">
      <c r="AJ6737" s="1"/>
      <c r="AK6737" s="1"/>
      <c r="AL6737" s="1"/>
    </row>
    <row r="6738" spans="36:38" ht="12" x14ac:dyDescent="0.2">
      <c r="AJ6738" s="1"/>
      <c r="AK6738" s="1"/>
      <c r="AL6738" s="1"/>
    </row>
    <row r="6739" spans="36:38" ht="12" x14ac:dyDescent="0.2">
      <c r="AJ6739" s="1"/>
      <c r="AK6739" s="1"/>
      <c r="AL6739" s="1"/>
    </row>
    <row r="6740" spans="36:38" ht="12" x14ac:dyDescent="0.2">
      <c r="AJ6740" s="1"/>
      <c r="AK6740" s="1"/>
      <c r="AL6740" s="1"/>
    </row>
    <row r="6741" spans="36:38" ht="12" x14ac:dyDescent="0.2">
      <c r="AJ6741" s="1"/>
      <c r="AK6741" s="1"/>
      <c r="AL6741" s="1"/>
    </row>
    <row r="6742" spans="36:38" ht="12" x14ac:dyDescent="0.2">
      <c r="AJ6742" s="1"/>
      <c r="AK6742" s="1"/>
      <c r="AL6742" s="1"/>
    </row>
    <row r="6743" spans="36:38" ht="12" x14ac:dyDescent="0.2">
      <c r="AJ6743" s="1"/>
      <c r="AK6743" s="1"/>
      <c r="AL6743" s="1"/>
    </row>
    <row r="6744" spans="36:38" ht="12" x14ac:dyDescent="0.2">
      <c r="AJ6744" s="1"/>
      <c r="AK6744" s="1"/>
      <c r="AL6744" s="1"/>
    </row>
    <row r="6745" spans="36:38" ht="12" x14ac:dyDescent="0.2">
      <c r="AJ6745" s="1"/>
      <c r="AK6745" s="1"/>
      <c r="AL6745" s="1"/>
    </row>
    <row r="6746" spans="36:38" ht="12" x14ac:dyDescent="0.2">
      <c r="AJ6746" s="1"/>
      <c r="AK6746" s="1"/>
      <c r="AL6746" s="1"/>
    </row>
    <row r="6747" spans="36:38" ht="12" x14ac:dyDescent="0.2">
      <c r="AJ6747" s="1"/>
      <c r="AK6747" s="1"/>
      <c r="AL6747" s="1"/>
    </row>
    <row r="6748" spans="36:38" ht="12" x14ac:dyDescent="0.2">
      <c r="AJ6748" s="1"/>
      <c r="AK6748" s="1"/>
      <c r="AL6748" s="1"/>
    </row>
    <row r="6749" spans="36:38" ht="12" x14ac:dyDescent="0.2">
      <c r="AJ6749" s="1"/>
      <c r="AK6749" s="1"/>
      <c r="AL6749" s="1"/>
    </row>
    <row r="6750" spans="36:38" ht="12" x14ac:dyDescent="0.2">
      <c r="AJ6750" s="1"/>
      <c r="AK6750" s="1"/>
      <c r="AL6750" s="1"/>
    </row>
    <row r="6751" spans="36:38" ht="12" x14ac:dyDescent="0.2">
      <c r="AJ6751" s="1"/>
      <c r="AK6751" s="1"/>
      <c r="AL6751" s="1"/>
    </row>
    <row r="6752" spans="36:38" ht="12" x14ac:dyDescent="0.2">
      <c r="AJ6752" s="1"/>
      <c r="AK6752" s="1"/>
      <c r="AL6752" s="1"/>
    </row>
    <row r="6753" spans="36:38" ht="12" x14ac:dyDescent="0.2">
      <c r="AJ6753" s="1"/>
      <c r="AK6753" s="1"/>
      <c r="AL6753" s="1"/>
    </row>
    <row r="6754" spans="36:38" ht="12" x14ac:dyDescent="0.2">
      <c r="AJ6754" s="1"/>
      <c r="AK6754" s="1"/>
      <c r="AL6754" s="1"/>
    </row>
    <row r="6755" spans="36:38" ht="12" x14ac:dyDescent="0.2">
      <c r="AJ6755" s="1"/>
      <c r="AK6755" s="1"/>
      <c r="AL6755" s="1"/>
    </row>
    <row r="6756" spans="36:38" ht="12" x14ac:dyDescent="0.2">
      <c r="AJ6756" s="1"/>
      <c r="AK6756" s="1"/>
      <c r="AL6756" s="1"/>
    </row>
    <row r="6757" spans="36:38" ht="12" x14ac:dyDescent="0.2">
      <c r="AJ6757" s="1"/>
      <c r="AK6757" s="1"/>
      <c r="AL6757" s="1"/>
    </row>
    <row r="6758" spans="36:38" ht="12" x14ac:dyDescent="0.2">
      <c r="AJ6758" s="1"/>
      <c r="AK6758" s="1"/>
      <c r="AL6758" s="1"/>
    </row>
    <row r="6759" spans="36:38" ht="12" x14ac:dyDescent="0.2">
      <c r="AJ6759" s="1"/>
      <c r="AK6759" s="1"/>
      <c r="AL6759" s="1"/>
    </row>
    <row r="6760" spans="36:38" ht="12" x14ac:dyDescent="0.2">
      <c r="AJ6760" s="1"/>
      <c r="AK6760" s="1"/>
      <c r="AL6760" s="1"/>
    </row>
    <row r="6761" spans="36:38" ht="12" x14ac:dyDescent="0.2">
      <c r="AJ6761" s="1"/>
      <c r="AK6761" s="1"/>
      <c r="AL6761" s="1"/>
    </row>
    <row r="6762" spans="36:38" ht="12" x14ac:dyDescent="0.2">
      <c r="AJ6762" s="1"/>
      <c r="AK6762" s="1"/>
      <c r="AL6762" s="1"/>
    </row>
    <row r="6763" spans="36:38" ht="12" x14ac:dyDescent="0.2">
      <c r="AJ6763" s="1"/>
      <c r="AK6763" s="1"/>
      <c r="AL6763" s="1"/>
    </row>
    <row r="6764" spans="36:38" ht="12" x14ac:dyDescent="0.2">
      <c r="AJ6764" s="1"/>
      <c r="AK6764" s="1"/>
      <c r="AL6764" s="1"/>
    </row>
    <row r="6765" spans="36:38" ht="12" x14ac:dyDescent="0.2">
      <c r="AJ6765" s="1"/>
      <c r="AK6765" s="1"/>
      <c r="AL6765" s="1"/>
    </row>
    <row r="6766" spans="36:38" ht="12" x14ac:dyDescent="0.2">
      <c r="AJ6766" s="1"/>
      <c r="AK6766" s="1"/>
      <c r="AL6766" s="1"/>
    </row>
    <row r="6767" spans="36:38" ht="12" x14ac:dyDescent="0.2">
      <c r="AJ6767" s="1"/>
      <c r="AK6767" s="1"/>
      <c r="AL6767" s="1"/>
    </row>
    <row r="6768" spans="36:38" ht="12" x14ac:dyDescent="0.2">
      <c r="AJ6768" s="1"/>
      <c r="AK6768" s="1"/>
      <c r="AL6768" s="1"/>
    </row>
    <row r="6769" spans="36:38" ht="12" x14ac:dyDescent="0.2">
      <c r="AJ6769" s="1"/>
      <c r="AK6769" s="1"/>
      <c r="AL6769" s="1"/>
    </row>
    <row r="6770" spans="36:38" ht="12" x14ac:dyDescent="0.2">
      <c r="AJ6770" s="1"/>
      <c r="AK6770" s="1"/>
      <c r="AL6770" s="1"/>
    </row>
    <row r="6771" spans="36:38" ht="12" x14ac:dyDescent="0.2">
      <c r="AJ6771" s="1"/>
      <c r="AK6771" s="1"/>
      <c r="AL6771" s="1"/>
    </row>
    <row r="6772" spans="36:38" ht="12" x14ac:dyDescent="0.2">
      <c r="AJ6772" s="1"/>
      <c r="AK6772" s="1"/>
      <c r="AL6772" s="1"/>
    </row>
    <row r="6773" spans="36:38" ht="12" x14ac:dyDescent="0.2">
      <c r="AJ6773" s="1"/>
      <c r="AK6773" s="1"/>
      <c r="AL6773" s="1"/>
    </row>
    <row r="6774" spans="36:38" ht="12" x14ac:dyDescent="0.2">
      <c r="AJ6774" s="1"/>
      <c r="AK6774" s="1"/>
      <c r="AL6774" s="1"/>
    </row>
    <row r="6775" spans="36:38" ht="12" x14ac:dyDescent="0.2">
      <c r="AJ6775" s="1"/>
      <c r="AK6775" s="1"/>
      <c r="AL6775" s="1"/>
    </row>
    <row r="6776" spans="36:38" ht="12" x14ac:dyDescent="0.2">
      <c r="AJ6776" s="1"/>
      <c r="AK6776" s="1"/>
      <c r="AL6776" s="1"/>
    </row>
    <row r="6777" spans="36:38" ht="12" x14ac:dyDescent="0.2">
      <c r="AJ6777" s="1"/>
      <c r="AK6777" s="1"/>
      <c r="AL6777" s="1"/>
    </row>
    <row r="6778" spans="36:38" ht="12" x14ac:dyDescent="0.2">
      <c r="AJ6778" s="1"/>
      <c r="AK6778" s="1"/>
      <c r="AL6778" s="1"/>
    </row>
    <row r="6779" spans="36:38" ht="12" x14ac:dyDescent="0.2">
      <c r="AJ6779" s="1"/>
      <c r="AK6779" s="1"/>
      <c r="AL6779" s="1"/>
    </row>
    <row r="6780" spans="36:38" ht="12" x14ac:dyDescent="0.2">
      <c r="AJ6780" s="1"/>
      <c r="AK6780" s="1"/>
      <c r="AL6780" s="1"/>
    </row>
    <row r="6781" spans="36:38" ht="12" x14ac:dyDescent="0.2">
      <c r="AJ6781" s="1"/>
      <c r="AK6781" s="1"/>
      <c r="AL6781" s="1"/>
    </row>
    <row r="6782" spans="36:38" ht="12" x14ac:dyDescent="0.2">
      <c r="AJ6782" s="1"/>
      <c r="AK6782" s="1"/>
      <c r="AL6782" s="1"/>
    </row>
    <row r="6783" spans="36:38" ht="12" x14ac:dyDescent="0.2">
      <c r="AJ6783" s="1"/>
      <c r="AK6783" s="1"/>
      <c r="AL6783" s="1"/>
    </row>
    <row r="6784" spans="36:38" ht="12" x14ac:dyDescent="0.2">
      <c r="AJ6784" s="1"/>
      <c r="AK6784" s="1"/>
      <c r="AL6784" s="1"/>
    </row>
    <row r="6785" spans="36:38" ht="12" x14ac:dyDescent="0.2">
      <c r="AJ6785" s="1"/>
      <c r="AK6785" s="1"/>
      <c r="AL6785" s="1"/>
    </row>
    <row r="6786" spans="36:38" ht="12" x14ac:dyDescent="0.2">
      <c r="AJ6786" s="1"/>
      <c r="AK6786" s="1"/>
      <c r="AL6786" s="1"/>
    </row>
    <row r="6787" spans="36:38" ht="12" x14ac:dyDescent="0.2">
      <c r="AJ6787" s="1"/>
      <c r="AK6787" s="1"/>
      <c r="AL6787" s="1"/>
    </row>
    <row r="6788" spans="36:38" ht="12" x14ac:dyDescent="0.2">
      <c r="AJ6788" s="1"/>
      <c r="AK6788" s="1"/>
      <c r="AL6788" s="1"/>
    </row>
    <row r="6789" spans="36:38" ht="12" x14ac:dyDescent="0.2">
      <c r="AJ6789" s="1"/>
      <c r="AK6789" s="1"/>
      <c r="AL6789" s="1"/>
    </row>
    <row r="6790" spans="36:38" ht="12" x14ac:dyDescent="0.2">
      <c r="AJ6790" s="1"/>
      <c r="AK6790" s="1"/>
      <c r="AL6790" s="1"/>
    </row>
    <row r="6791" spans="36:38" ht="12" x14ac:dyDescent="0.2">
      <c r="AJ6791" s="1"/>
      <c r="AK6791" s="1"/>
      <c r="AL6791" s="1"/>
    </row>
    <row r="6792" spans="36:38" ht="12" x14ac:dyDescent="0.2">
      <c r="AJ6792" s="1"/>
      <c r="AK6792" s="1"/>
      <c r="AL6792" s="1"/>
    </row>
    <row r="6793" spans="36:38" ht="12" x14ac:dyDescent="0.2">
      <c r="AJ6793" s="1"/>
      <c r="AK6793" s="1"/>
      <c r="AL6793" s="1"/>
    </row>
    <row r="6794" spans="36:38" ht="12" x14ac:dyDescent="0.2">
      <c r="AJ6794" s="1"/>
      <c r="AK6794" s="1"/>
      <c r="AL6794" s="1"/>
    </row>
    <row r="6795" spans="36:38" ht="12" x14ac:dyDescent="0.2">
      <c r="AJ6795" s="1"/>
      <c r="AK6795" s="1"/>
      <c r="AL6795" s="1"/>
    </row>
    <row r="6796" spans="36:38" ht="12" x14ac:dyDescent="0.2">
      <c r="AJ6796" s="1"/>
      <c r="AK6796" s="1"/>
      <c r="AL6796" s="1"/>
    </row>
    <row r="6797" spans="36:38" ht="12" x14ac:dyDescent="0.2">
      <c r="AJ6797" s="1"/>
      <c r="AK6797" s="1"/>
      <c r="AL6797" s="1"/>
    </row>
    <row r="6798" spans="36:38" ht="12" x14ac:dyDescent="0.2">
      <c r="AJ6798" s="1"/>
      <c r="AK6798" s="1"/>
      <c r="AL6798" s="1"/>
    </row>
    <row r="6799" spans="36:38" ht="12" x14ac:dyDescent="0.2">
      <c r="AJ6799" s="1"/>
      <c r="AK6799" s="1"/>
      <c r="AL6799" s="1"/>
    </row>
    <row r="6800" spans="36:38" ht="12" x14ac:dyDescent="0.2">
      <c r="AJ6800" s="1"/>
      <c r="AK6800" s="1"/>
      <c r="AL6800" s="1"/>
    </row>
    <row r="6801" spans="36:38" ht="12" x14ac:dyDescent="0.2">
      <c r="AJ6801" s="1"/>
      <c r="AK6801" s="1"/>
      <c r="AL6801" s="1"/>
    </row>
    <row r="6802" spans="36:38" ht="12" x14ac:dyDescent="0.2">
      <c r="AJ6802" s="1"/>
      <c r="AK6802" s="1"/>
      <c r="AL6802" s="1"/>
    </row>
    <row r="6803" spans="36:38" ht="12" x14ac:dyDescent="0.2">
      <c r="AJ6803" s="1"/>
      <c r="AK6803" s="1"/>
      <c r="AL6803" s="1"/>
    </row>
    <row r="6804" spans="36:38" ht="12" x14ac:dyDescent="0.2">
      <c r="AJ6804" s="1"/>
      <c r="AK6804" s="1"/>
      <c r="AL6804" s="1"/>
    </row>
    <row r="6805" spans="36:38" ht="12" x14ac:dyDescent="0.2">
      <c r="AJ6805" s="1"/>
      <c r="AK6805" s="1"/>
      <c r="AL6805" s="1"/>
    </row>
    <row r="6806" spans="36:38" ht="12" x14ac:dyDescent="0.2">
      <c r="AJ6806" s="1"/>
      <c r="AK6806" s="1"/>
      <c r="AL6806" s="1"/>
    </row>
    <row r="6807" spans="36:38" ht="12" x14ac:dyDescent="0.2">
      <c r="AJ6807" s="1"/>
      <c r="AK6807" s="1"/>
      <c r="AL6807" s="1"/>
    </row>
    <row r="6808" spans="36:38" ht="12" x14ac:dyDescent="0.2">
      <c r="AJ6808" s="1"/>
      <c r="AK6808" s="1"/>
      <c r="AL6808" s="1"/>
    </row>
    <row r="6809" spans="36:38" ht="12" x14ac:dyDescent="0.2">
      <c r="AJ6809" s="1"/>
      <c r="AK6809" s="1"/>
      <c r="AL6809" s="1"/>
    </row>
    <row r="6810" spans="36:38" ht="12" x14ac:dyDescent="0.2">
      <c r="AJ6810" s="1"/>
      <c r="AK6810" s="1"/>
      <c r="AL6810" s="1"/>
    </row>
    <row r="6811" spans="36:38" ht="12" x14ac:dyDescent="0.2">
      <c r="AJ6811" s="1"/>
      <c r="AK6811" s="1"/>
      <c r="AL6811" s="1"/>
    </row>
    <row r="6812" spans="36:38" ht="12" x14ac:dyDescent="0.2">
      <c r="AJ6812" s="1"/>
      <c r="AK6812" s="1"/>
      <c r="AL6812" s="1"/>
    </row>
    <row r="6813" spans="36:38" ht="12" x14ac:dyDescent="0.2">
      <c r="AJ6813" s="1"/>
      <c r="AK6813" s="1"/>
      <c r="AL6813" s="1"/>
    </row>
    <row r="6814" spans="36:38" ht="12" x14ac:dyDescent="0.2">
      <c r="AJ6814" s="1"/>
      <c r="AK6814" s="1"/>
      <c r="AL6814" s="1"/>
    </row>
    <row r="6815" spans="36:38" ht="12" x14ac:dyDescent="0.2">
      <c r="AJ6815" s="1"/>
      <c r="AK6815" s="1"/>
      <c r="AL6815" s="1"/>
    </row>
    <row r="6816" spans="36:38" ht="12" x14ac:dyDescent="0.2">
      <c r="AJ6816" s="1"/>
      <c r="AK6816" s="1"/>
      <c r="AL6816" s="1"/>
    </row>
    <row r="6817" spans="36:38" ht="12" x14ac:dyDescent="0.2">
      <c r="AJ6817" s="1"/>
      <c r="AK6817" s="1"/>
      <c r="AL6817" s="1"/>
    </row>
    <row r="6818" spans="36:38" ht="12" x14ac:dyDescent="0.2">
      <c r="AJ6818" s="1"/>
      <c r="AK6818" s="1"/>
      <c r="AL6818" s="1"/>
    </row>
    <row r="6819" spans="36:38" ht="12" x14ac:dyDescent="0.2">
      <c r="AJ6819" s="1"/>
      <c r="AK6819" s="1"/>
      <c r="AL6819" s="1"/>
    </row>
    <row r="6820" spans="36:38" ht="12" x14ac:dyDescent="0.2">
      <c r="AJ6820" s="1"/>
      <c r="AK6820" s="1"/>
      <c r="AL6820" s="1"/>
    </row>
    <row r="6821" spans="36:38" ht="12" x14ac:dyDescent="0.2">
      <c r="AJ6821" s="1"/>
      <c r="AK6821" s="1"/>
      <c r="AL6821" s="1"/>
    </row>
    <row r="6822" spans="36:38" ht="12" x14ac:dyDescent="0.2">
      <c r="AJ6822" s="1"/>
      <c r="AK6822" s="1"/>
      <c r="AL6822" s="1"/>
    </row>
    <row r="6823" spans="36:38" ht="12" x14ac:dyDescent="0.2">
      <c r="AJ6823" s="1"/>
      <c r="AK6823" s="1"/>
      <c r="AL6823" s="1"/>
    </row>
    <row r="6824" spans="36:38" ht="12" x14ac:dyDescent="0.2">
      <c r="AJ6824" s="1"/>
      <c r="AK6824" s="1"/>
      <c r="AL6824" s="1"/>
    </row>
    <row r="6825" spans="36:38" ht="12" x14ac:dyDescent="0.2">
      <c r="AJ6825" s="1"/>
      <c r="AK6825" s="1"/>
      <c r="AL6825" s="1"/>
    </row>
    <row r="6826" spans="36:38" ht="12" x14ac:dyDescent="0.2">
      <c r="AJ6826" s="1"/>
      <c r="AK6826" s="1"/>
      <c r="AL6826" s="1"/>
    </row>
    <row r="6827" spans="36:38" ht="12" x14ac:dyDescent="0.2">
      <c r="AJ6827" s="1"/>
      <c r="AK6827" s="1"/>
      <c r="AL6827" s="1"/>
    </row>
    <row r="6828" spans="36:38" ht="12" x14ac:dyDescent="0.2">
      <c r="AJ6828" s="1"/>
      <c r="AK6828" s="1"/>
      <c r="AL6828" s="1"/>
    </row>
    <row r="6829" spans="36:38" ht="12" x14ac:dyDescent="0.2">
      <c r="AJ6829" s="1"/>
      <c r="AK6829" s="1"/>
      <c r="AL6829" s="1"/>
    </row>
    <row r="6830" spans="36:38" ht="12" x14ac:dyDescent="0.2">
      <c r="AJ6830" s="1"/>
      <c r="AK6830" s="1"/>
      <c r="AL6830" s="1"/>
    </row>
    <row r="6831" spans="36:38" ht="12" x14ac:dyDescent="0.2">
      <c r="AJ6831" s="1"/>
      <c r="AK6831" s="1"/>
      <c r="AL6831" s="1"/>
    </row>
    <row r="6832" spans="36:38" ht="12" x14ac:dyDescent="0.2">
      <c r="AJ6832" s="1"/>
      <c r="AK6832" s="1"/>
      <c r="AL6832" s="1"/>
    </row>
    <row r="6833" spans="36:38" ht="12" x14ac:dyDescent="0.2">
      <c r="AJ6833" s="1"/>
      <c r="AK6833" s="1"/>
      <c r="AL6833" s="1"/>
    </row>
    <row r="6834" spans="36:38" ht="12" x14ac:dyDescent="0.2">
      <c r="AJ6834" s="1"/>
      <c r="AK6834" s="1"/>
      <c r="AL6834" s="1"/>
    </row>
    <row r="6835" spans="36:38" ht="12" x14ac:dyDescent="0.2">
      <c r="AJ6835" s="1"/>
      <c r="AK6835" s="1"/>
      <c r="AL6835" s="1"/>
    </row>
    <row r="6836" spans="36:38" ht="12" x14ac:dyDescent="0.2">
      <c r="AJ6836" s="1"/>
      <c r="AK6836" s="1"/>
      <c r="AL6836" s="1"/>
    </row>
    <row r="6837" spans="36:38" ht="12" x14ac:dyDescent="0.2">
      <c r="AJ6837" s="1"/>
      <c r="AK6837" s="1"/>
      <c r="AL6837" s="1"/>
    </row>
    <row r="6838" spans="36:38" ht="12" x14ac:dyDescent="0.2">
      <c r="AJ6838" s="1"/>
      <c r="AK6838" s="1"/>
      <c r="AL6838" s="1"/>
    </row>
    <row r="6839" spans="36:38" ht="12" x14ac:dyDescent="0.2">
      <c r="AJ6839" s="1"/>
      <c r="AK6839" s="1"/>
      <c r="AL6839" s="1"/>
    </row>
    <row r="6840" spans="36:38" ht="12" x14ac:dyDescent="0.2">
      <c r="AJ6840" s="1"/>
      <c r="AK6840" s="1"/>
      <c r="AL6840" s="1"/>
    </row>
    <row r="6841" spans="36:38" ht="12" x14ac:dyDescent="0.2">
      <c r="AJ6841" s="1"/>
      <c r="AK6841" s="1"/>
      <c r="AL6841" s="1"/>
    </row>
    <row r="6842" spans="36:38" ht="12" x14ac:dyDescent="0.2">
      <c r="AJ6842" s="1"/>
      <c r="AK6842" s="1"/>
      <c r="AL6842" s="1"/>
    </row>
    <row r="6843" spans="36:38" ht="12" x14ac:dyDescent="0.2">
      <c r="AJ6843" s="1"/>
      <c r="AK6843" s="1"/>
      <c r="AL6843" s="1"/>
    </row>
    <row r="6844" spans="36:38" ht="12" x14ac:dyDescent="0.2">
      <c r="AJ6844" s="1"/>
      <c r="AK6844" s="1"/>
      <c r="AL6844" s="1"/>
    </row>
    <row r="6845" spans="36:38" ht="12" x14ac:dyDescent="0.2">
      <c r="AJ6845" s="1"/>
      <c r="AK6845" s="1"/>
      <c r="AL6845" s="1"/>
    </row>
    <row r="6846" spans="36:38" ht="12" x14ac:dyDescent="0.2">
      <c r="AJ6846" s="1"/>
      <c r="AK6846" s="1"/>
      <c r="AL6846" s="1"/>
    </row>
    <row r="6847" spans="36:38" ht="12" x14ac:dyDescent="0.2">
      <c r="AJ6847" s="1"/>
      <c r="AK6847" s="1"/>
      <c r="AL6847" s="1"/>
    </row>
    <row r="6848" spans="36:38" ht="12" x14ac:dyDescent="0.2">
      <c r="AJ6848" s="1"/>
      <c r="AK6848" s="1"/>
      <c r="AL6848" s="1"/>
    </row>
    <row r="6849" spans="36:38" ht="12" x14ac:dyDescent="0.2">
      <c r="AJ6849" s="1"/>
      <c r="AK6849" s="1"/>
      <c r="AL6849" s="1"/>
    </row>
    <row r="6850" spans="36:38" ht="12" x14ac:dyDescent="0.2">
      <c r="AJ6850" s="1"/>
      <c r="AK6850" s="1"/>
      <c r="AL6850" s="1"/>
    </row>
    <row r="6851" spans="36:38" ht="12" x14ac:dyDescent="0.2">
      <c r="AJ6851" s="1"/>
      <c r="AK6851" s="1"/>
      <c r="AL6851" s="1"/>
    </row>
    <row r="6852" spans="36:38" ht="12" x14ac:dyDescent="0.2">
      <c r="AJ6852" s="1"/>
      <c r="AK6852" s="1"/>
      <c r="AL6852" s="1"/>
    </row>
    <row r="6853" spans="36:38" ht="12" x14ac:dyDescent="0.2">
      <c r="AJ6853" s="1"/>
      <c r="AK6853" s="1"/>
      <c r="AL6853" s="1"/>
    </row>
    <row r="6854" spans="36:38" ht="12" x14ac:dyDescent="0.2">
      <c r="AJ6854" s="1"/>
      <c r="AK6854" s="1"/>
      <c r="AL6854" s="1"/>
    </row>
    <row r="6855" spans="36:38" ht="12" x14ac:dyDescent="0.2">
      <c r="AJ6855" s="1"/>
      <c r="AK6855" s="1"/>
      <c r="AL6855" s="1"/>
    </row>
    <row r="6856" spans="36:38" ht="12" x14ac:dyDescent="0.2">
      <c r="AJ6856" s="1"/>
      <c r="AK6856" s="1"/>
      <c r="AL6856" s="1"/>
    </row>
    <row r="6857" spans="36:38" ht="12" x14ac:dyDescent="0.2">
      <c r="AJ6857" s="1"/>
      <c r="AK6857" s="1"/>
      <c r="AL6857" s="1"/>
    </row>
    <row r="6858" spans="36:38" ht="12" x14ac:dyDescent="0.2">
      <c r="AJ6858" s="1"/>
      <c r="AK6858" s="1"/>
      <c r="AL6858" s="1"/>
    </row>
    <row r="6859" spans="36:38" ht="12" x14ac:dyDescent="0.2">
      <c r="AJ6859" s="1"/>
      <c r="AK6859" s="1"/>
      <c r="AL6859" s="1"/>
    </row>
    <row r="6860" spans="36:38" ht="12" x14ac:dyDescent="0.2">
      <c r="AJ6860" s="1"/>
      <c r="AK6860" s="1"/>
      <c r="AL6860" s="1"/>
    </row>
    <row r="6861" spans="36:38" ht="12" x14ac:dyDescent="0.2">
      <c r="AJ6861" s="1"/>
      <c r="AK6861" s="1"/>
      <c r="AL6861" s="1"/>
    </row>
    <row r="6862" spans="36:38" ht="12" x14ac:dyDescent="0.2">
      <c r="AJ6862" s="1"/>
      <c r="AK6862" s="1"/>
      <c r="AL6862" s="1"/>
    </row>
    <row r="6863" spans="36:38" ht="12" x14ac:dyDescent="0.2">
      <c r="AJ6863" s="1"/>
      <c r="AK6863" s="1"/>
      <c r="AL6863" s="1"/>
    </row>
    <row r="6864" spans="36:38" ht="12" x14ac:dyDescent="0.2">
      <c r="AJ6864" s="1"/>
      <c r="AK6864" s="1"/>
      <c r="AL6864" s="1"/>
    </row>
    <row r="6865" spans="36:38" ht="12" x14ac:dyDescent="0.2">
      <c r="AJ6865" s="1"/>
      <c r="AK6865" s="1"/>
      <c r="AL6865" s="1"/>
    </row>
    <row r="6866" spans="36:38" ht="12" x14ac:dyDescent="0.2">
      <c r="AJ6866" s="1"/>
      <c r="AK6866" s="1"/>
      <c r="AL6866" s="1"/>
    </row>
    <row r="6867" spans="36:38" ht="12" x14ac:dyDescent="0.2">
      <c r="AJ6867" s="1"/>
      <c r="AK6867" s="1"/>
      <c r="AL6867" s="1"/>
    </row>
    <row r="6868" spans="36:38" ht="12" x14ac:dyDescent="0.2">
      <c r="AJ6868" s="1"/>
      <c r="AK6868" s="1"/>
      <c r="AL6868" s="1"/>
    </row>
    <row r="6869" spans="36:38" ht="12" x14ac:dyDescent="0.2">
      <c r="AJ6869" s="1"/>
      <c r="AK6869" s="1"/>
      <c r="AL6869" s="1"/>
    </row>
    <row r="6870" spans="36:38" ht="12" x14ac:dyDescent="0.2">
      <c r="AJ6870" s="1"/>
      <c r="AK6870" s="1"/>
      <c r="AL6870" s="1"/>
    </row>
    <row r="6871" spans="36:38" ht="12" x14ac:dyDescent="0.2">
      <c r="AJ6871" s="1"/>
      <c r="AK6871" s="1"/>
      <c r="AL6871" s="1"/>
    </row>
    <row r="6872" spans="36:38" ht="12" x14ac:dyDescent="0.2">
      <c r="AJ6872" s="1"/>
      <c r="AK6872" s="1"/>
      <c r="AL6872" s="1"/>
    </row>
    <row r="6873" spans="36:38" ht="12" x14ac:dyDescent="0.2">
      <c r="AJ6873" s="1"/>
      <c r="AK6873" s="1"/>
      <c r="AL6873" s="1"/>
    </row>
    <row r="6874" spans="36:38" ht="12" x14ac:dyDescent="0.2">
      <c r="AJ6874" s="1"/>
      <c r="AK6874" s="1"/>
      <c r="AL6874" s="1"/>
    </row>
    <row r="6875" spans="36:38" ht="12" x14ac:dyDescent="0.2">
      <c r="AJ6875" s="1"/>
      <c r="AK6875" s="1"/>
      <c r="AL6875" s="1"/>
    </row>
    <row r="6876" spans="36:38" ht="12" x14ac:dyDescent="0.2">
      <c r="AJ6876" s="1"/>
      <c r="AK6876" s="1"/>
      <c r="AL6876" s="1"/>
    </row>
    <row r="6877" spans="36:38" ht="12" x14ac:dyDescent="0.2">
      <c r="AJ6877" s="1"/>
      <c r="AK6877" s="1"/>
      <c r="AL6877" s="1"/>
    </row>
    <row r="6878" spans="36:38" ht="12" x14ac:dyDescent="0.2">
      <c r="AJ6878" s="1"/>
      <c r="AK6878" s="1"/>
      <c r="AL6878" s="1"/>
    </row>
    <row r="6879" spans="36:38" ht="12" x14ac:dyDescent="0.2">
      <c r="AJ6879" s="1"/>
      <c r="AK6879" s="1"/>
      <c r="AL6879" s="1"/>
    </row>
    <row r="6880" spans="36:38" ht="12" x14ac:dyDescent="0.2">
      <c r="AJ6880" s="1"/>
      <c r="AK6880" s="1"/>
      <c r="AL6880" s="1"/>
    </row>
    <row r="6881" spans="36:38" ht="12" x14ac:dyDescent="0.2">
      <c r="AJ6881" s="1"/>
      <c r="AK6881" s="1"/>
      <c r="AL6881" s="1"/>
    </row>
    <row r="6882" spans="36:38" ht="12" x14ac:dyDescent="0.2">
      <c r="AJ6882" s="1"/>
      <c r="AK6882" s="1"/>
      <c r="AL6882" s="1"/>
    </row>
    <row r="6883" spans="36:38" ht="12" x14ac:dyDescent="0.2">
      <c r="AJ6883" s="1"/>
      <c r="AK6883" s="1"/>
      <c r="AL6883" s="1"/>
    </row>
    <row r="6884" spans="36:38" ht="12" x14ac:dyDescent="0.2">
      <c r="AJ6884" s="1"/>
      <c r="AK6884" s="1"/>
      <c r="AL6884" s="1"/>
    </row>
    <row r="6885" spans="36:38" ht="12" x14ac:dyDescent="0.2">
      <c r="AJ6885" s="1"/>
      <c r="AK6885" s="1"/>
      <c r="AL6885" s="1"/>
    </row>
    <row r="6886" spans="36:38" ht="12" x14ac:dyDescent="0.2">
      <c r="AJ6886" s="1"/>
      <c r="AK6886" s="1"/>
      <c r="AL6886" s="1"/>
    </row>
    <row r="6887" spans="36:38" ht="12" x14ac:dyDescent="0.2">
      <c r="AJ6887" s="1"/>
      <c r="AK6887" s="1"/>
      <c r="AL6887" s="1"/>
    </row>
    <row r="6888" spans="36:38" ht="12" x14ac:dyDescent="0.2">
      <c r="AJ6888" s="1"/>
      <c r="AK6888" s="1"/>
      <c r="AL6888" s="1"/>
    </row>
    <row r="6889" spans="36:38" ht="12" x14ac:dyDescent="0.2">
      <c r="AJ6889" s="1"/>
      <c r="AK6889" s="1"/>
      <c r="AL6889" s="1"/>
    </row>
    <row r="6890" spans="36:38" ht="12" x14ac:dyDescent="0.2">
      <c r="AJ6890" s="1"/>
      <c r="AK6890" s="1"/>
      <c r="AL6890" s="1"/>
    </row>
    <row r="6891" spans="36:38" ht="12" x14ac:dyDescent="0.2">
      <c r="AJ6891" s="1"/>
      <c r="AK6891" s="1"/>
      <c r="AL6891" s="1"/>
    </row>
    <row r="6892" spans="36:38" ht="12" x14ac:dyDescent="0.2">
      <c r="AJ6892" s="1"/>
      <c r="AK6892" s="1"/>
      <c r="AL6892" s="1"/>
    </row>
    <row r="6893" spans="36:38" ht="12" x14ac:dyDescent="0.2">
      <c r="AJ6893" s="1"/>
      <c r="AK6893" s="1"/>
      <c r="AL6893" s="1"/>
    </row>
    <row r="6894" spans="36:38" ht="12" x14ac:dyDescent="0.2">
      <c r="AJ6894" s="1"/>
      <c r="AK6894" s="1"/>
      <c r="AL6894" s="1"/>
    </row>
    <row r="6895" spans="36:38" ht="12" x14ac:dyDescent="0.2">
      <c r="AJ6895" s="1"/>
      <c r="AK6895" s="1"/>
      <c r="AL6895" s="1"/>
    </row>
    <row r="6896" spans="36:38" ht="12" x14ac:dyDescent="0.2">
      <c r="AJ6896" s="1"/>
      <c r="AK6896" s="1"/>
      <c r="AL6896" s="1"/>
    </row>
    <row r="6897" spans="36:38" ht="12" x14ac:dyDescent="0.2">
      <c r="AJ6897" s="1"/>
      <c r="AK6897" s="1"/>
      <c r="AL6897" s="1"/>
    </row>
    <row r="6898" spans="36:38" ht="12" x14ac:dyDescent="0.2">
      <c r="AJ6898" s="1"/>
      <c r="AK6898" s="1"/>
      <c r="AL6898" s="1"/>
    </row>
    <row r="6899" spans="36:38" ht="12" x14ac:dyDescent="0.2">
      <c r="AJ6899" s="1"/>
      <c r="AK6899" s="1"/>
      <c r="AL6899" s="1"/>
    </row>
    <row r="6900" spans="36:38" ht="12" x14ac:dyDescent="0.2">
      <c r="AJ6900" s="1"/>
      <c r="AK6900" s="1"/>
      <c r="AL6900" s="1"/>
    </row>
    <row r="6901" spans="36:38" ht="12" x14ac:dyDescent="0.2">
      <c r="AJ6901" s="1"/>
      <c r="AK6901" s="1"/>
      <c r="AL6901" s="1"/>
    </row>
    <row r="6902" spans="36:38" ht="12" x14ac:dyDescent="0.2">
      <c r="AJ6902" s="1"/>
      <c r="AK6902" s="1"/>
      <c r="AL6902" s="1"/>
    </row>
    <row r="6903" spans="36:38" ht="12" x14ac:dyDescent="0.2">
      <c r="AJ6903" s="1"/>
      <c r="AK6903" s="1"/>
      <c r="AL6903" s="1"/>
    </row>
    <row r="6904" spans="36:38" ht="12" x14ac:dyDescent="0.2">
      <c r="AJ6904" s="1"/>
      <c r="AK6904" s="1"/>
      <c r="AL6904" s="1"/>
    </row>
    <row r="6905" spans="36:38" ht="12" x14ac:dyDescent="0.2">
      <c r="AJ6905" s="1"/>
      <c r="AK6905" s="1"/>
      <c r="AL6905" s="1"/>
    </row>
    <row r="6906" spans="36:38" ht="12" x14ac:dyDescent="0.2">
      <c r="AJ6906" s="1"/>
      <c r="AK6906" s="1"/>
      <c r="AL6906" s="1"/>
    </row>
    <row r="6907" spans="36:38" ht="12" x14ac:dyDescent="0.2">
      <c r="AJ6907" s="1"/>
      <c r="AK6907" s="1"/>
      <c r="AL6907" s="1"/>
    </row>
    <row r="6908" spans="36:38" ht="12" x14ac:dyDescent="0.2">
      <c r="AJ6908" s="1"/>
      <c r="AK6908" s="1"/>
      <c r="AL6908" s="1"/>
    </row>
    <row r="6909" spans="36:38" ht="12" x14ac:dyDescent="0.2">
      <c r="AJ6909" s="1"/>
      <c r="AK6909" s="1"/>
      <c r="AL6909" s="1"/>
    </row>
    <row r="6910" spans="36:38" ht="12" x14ac:dyDescent="0.2">
      <c r="AJ6910" s="1"/>
      <c r="AK6910" s="1"/>
      <c r="AL6910" s="1"/>
    </row>
    <row r="6911" spans="36:38" ht="12" x14ac:dyDescent="0.2">
      <c r="AJ6911" s="1"/>
      <c r="AK6911" s="1"/>
      <c r="AL6911" s="1"/>
    </row>
    <row r="6912" spans="36:38" ht="12" x14ac:dyDescent="0.2">
      <c r="AJ6912" s="1"/>
      <c r="AK6912" s="1"/>
      <c r="AL6912" s="1"/>
    </row>
    <row r="6913" spans="36:38" ht="12" x14ac:dyDescent="0.2">
      <c r="AJ6913" s="1"/>
      <c r="AK6913" s="1"/>
      <c r="AL6913" s="1"/>
    </row>
    <row r="6914" spans="36:38" ht="12" x14ac:dyDescent="0.2">
      <c r="AJ6914" s="1"/>
      <c r="AK6914" s="1"/>
      <c r="AL6914" s="1"/>
    </row>
    <row r="6915" spans="36:38" ht="12" x14ac:dyDescent="0.2">
      <c r="AJ6915" s="1"/>
      <c r="AK6915" s="1"/>
      <c r="AL6915" s="1"/>
    </row>
    <row r="6916" spans="36:38" ht="12" x14ac:dyDescent="0.2">
      <c r="AJ6916" s="1"/>
      <c r="AK6916" s="1"/>
      <c r="AL6916" s="1"/>
    </row>
    <row r="6917" spans="36:38" ht="12" x14ac:dyDescent="0.2">
      <c r="AJ6917" s="1"/>
      <c r="AK6917" s="1"/>
      <c r="AL6917" s="1"/>
    </row>
    <row r="6918" spans="36:38" ht="12" x14ac:dyDescent="0.2">
      <c r="AJ6918" s="1"/>
      <c r="AK6918" s="1"/>
      <c r="AL6918" s="1"/>
    </row>
    <row r="6919" spans="36:38" ht="12" x14ac:dyDescent="0.2">
      <c r="AJ6919" s="1"/>
      <c r="AK6919" s="1"/>
      <c r="AL6919" s="1"/>
    </row>
    <row r="6920" spans="36:38" ht="12" x14ac:dyDescent="0.2">
      <c r="AJ6920" s="1"/>
      <c r="AK6920" s="1"/>
      <c r="AL6920" s="1"/>
    </row>
    <row r="6921" spans="36:38" ht="12" x14ac:dyDescent="0.2">
      <c r="AJ6921" s="1"/>
      <c r="AK6921" s="1"/>
      <c r="AL6921" s="1"/>
    </row>
    <row r="6922" spans="36:38" ht="12" x14ac:dyDescent="0.2">
      <c r="AJ6922" s="1"/>
      <c r="AK6922" s="1"/>
      <c r="AL6922" s="1"/>
    </row>
    <row r="6923" spans="36:38" ht="12" x14ac:dyDescent="0.2">
      <c r="AJ6923" s="1"/>
      <c r="AK6923" s="1"/>
      <c r="AL6923" s="1"/>
    </row>
    <row r="6924" spans="36:38" ht="12" x14ac:dyDescent="0.2">
      <c r="AJ6924" s="1"/>
      <c r="AK6924" s="1"/>
      <c r="AL6924" s="1"/>
    </row>
    <row r="6925" spans="36:38" ht="12" x14ac:dyDescent="0.2">
      <c r="AJ6925" s="1"/>
      <c r="AK6925" s="1"/>
      <c r="AL6925" s="1"/>
    </row>
    <row r="6926" spans="36:38" ht="12" x14ac:dyDescent="0.2">
      <c r="AJ6926" s="1"/>
      <c r="AK6926" s="1"/>
      <c r="AL6926" s="1"/>
    </row>
    <row r="6927" spans="36:38" ht="12" x14ac:dyDescent="0.2">
      <c r="AJ6927" s="1"/>
      <c r="AK6927" s="1"/>
      <c r="AL6927" s="1"/>
    </row>
    <row r="6928" spans="36:38" ht="12" x14ac:dyDescent="0.2">
      <c r="AJ6928" s="1"/>
      <c r="AK6928" s="1"/>
      <c r="AL6928" s="1"/>
    </row>
    <row r="6929" spans="36:38" ht="12" x14ac:dyDescent="0.2">
      <c r="AJ6929" s="1"/>
      <c r="AK6929" s="1"/>
      <c r="AL6929" s="1"/>
    </row>
    <row r="6930" spans="36:38" ht="12" x14ac:dyDescent="0.2">
      <c r="AJ6930" s="1"/>
      <c r="AK6930" s="1"/>
      <c r="AL6930" s="1"/>
    </row>
    <row r="6931" spans="36:38" ht="12" x14ac:dyDescent="0.2">
      <c r="AJ6931" s="1"/>
      <c r="AK6931" s="1"/>
      <c r="AL6931" s="1"/>
    </row>
    <row r="6932" spans="36:38" ht="12" x14ac:dyDescent="0.2">
      <c r="AJ6932" s="1"/>
      <c r="AK6932" s="1"/>
      <c r="AL6932" s="1"/>
    </row>
    <row r="6933" spans="36:38" ht="12" x14ac:dyDescent="0.2">
      <c r="AJ6933" s="1"/>
      <c r="AK6933" s="1"/>
      <c r="AL6933" s="1"/>
    </row>
    <row r="6934" spans="36:38" ht="12" x14ac:dyDescent="0.2">
      <c r="AJ6934" s="1"/>
      <c r="AK6934" s="1"/>
      <c r="AL6934" s="1"/>
    </row>
    <row r="6935" spans="36:38" ht="12" x14ac:dyDescent="0.2">
      <c r="AJ6935" s="1"/>
      <c r="AK6935" s="1"/>
      <c r="AL6935" s="1"/>
    </row>
    <row r="6936" spans="36:38" ht="12" x14ac:dyDescent="0.2">
      <c r="AJ6936" s="1"/>
      <c r="AK6936" s="1"/>
      <c r="AL6936" s="1"/>
    </row>
    <row r="6937" spans="36:38" ht="12" x14ac:dyDescent="0.2">
      <c r="AJ6937" s="1"/>
      <c r="AK6937" s="1"/>
      <c r="AL6937" s="1"/>
    </row>
    <row r="6938" spans="36:38" ht="12" x14ac:dyDescent="0.2">
      <c r="AJ6938" s="1"/>
      <c r="AK6938" s="1"/>
      <c r="AL6938" s="1"/>
    </row>
    <row r="6939" spans="36:38" ht="12" x14ac:dyDescent="0.2">
      <c r="AJ6939" s="1"/>
      <c r="AK6939" s="1"/>
      <c r="AL6939" s="1"/>
    </row>
    <row r="6940" spans="36:38" ht="12" x14ac:dyDescent="0.2">
      <c r="AJ6940" s="1"/>
      <c r="AK6940" s="1"/>
      <c r="AL6940" s="1"/>
    </row>
    <row r="6941" spans="36:38" ht="12" x14ac:dyDescent="0.2">
      <c r="AJ6941" s="1"/>
      <c r="AK6941" s="1"/>
      <c r="AL6941" s="1"/>
    </row>
    <row r="6942" spans="36:38" ht="12" x14ac:dyDescent="0.2">
      <c r="AJ6942" s="1"/>
      <c r="AK6942" s="1"/>
      <c r="AL6942" s="1"/>
    </row>
    <row r="6943" spans="36:38" ht="12" x14ac:dyDescent="0.2">
      <c r="AJ6943" s="1"/>
      <c r="AK6943" s="1"/>
      <c r="AL6943" s="1"/>
    </row>
    <row r="6944" spans="36:38" ht="12" x14ac:dyDescent="0.2">
      <c r="AJ6944" s="1"/>
      <c r="AK6944" s="1"/>
      <c r="AL6944" s="1"/>
    </row>
    <row r="6945" spans="36:38" ht="12" x14ac:dyDescent="0.2">
      <c r="AJ6945" s="1"/>
      <c r="AK6945" s="1"/>
      <c r="AL6945" s="1"/>
    </row>
    <row r="6946" spans="36:38" ht="12" x14ac:dyDescent="0.2">
      <c r="AJ6946" s="1"/>
      <c r="AK6946" s="1"/>
      <c r="AL6946" s="1"/>
    </row>
    <row r="6947" spans="36:38" ht="12" x14ac:dyDescent="0.2">
      <c r="AJ6947" s="1"/>
      <c r="AK6947" s="1"/>
      <c r="AL6947" s="1"/>
    </row>
    <row r="6948" spans="36:38" ht="12" x14ac:dyDescent="0.2">
      <c r="AJ6948" s="1"/>
      <c r="AK6948" s="1"/>
      <c r="AL6948" s="1"/>
    </row>
    <row r="6949" spans="36:38" ht="12" x14ac:dyDescent="0.2">
      <c r="AJ6949" s="1"/>
      <c r="AK6949" s="1"/>
      <c r="AL6949" s="1"/>
    </row>
    <row r="6950" spans="36:38" ht="12" x14ac:dyDescent="0.2">
      <c r="AJ6950" s="1"/>
      <c r="AK6950" s="1"/>
      <c r="AL6950" s="1"/>
    </row>
    <row r="6951" spans="36:38" ht="12" x14ac:dyDescent="0.2">
      <c r="AJ6951" s="1"/>
      <c r="AK6951" s="1"/>
      <c r="AL6951" s="1"/>
    </row>
    <row r="6952" spans="36:38" ht="12" x14ac:dyDescent="0.2">
      <c r="AJ6952" s="1"/>
      <c r="AK6952" s="1"/>
      <c r="AL6952" s="1"/>
    </row>
    <row r="6953" spans="36:38" ht="12" x14ac:dyDescent="0.2">
      <c r="AJ6953" s="1"/>
      <c r="AK6953" s="1"/>
      <c r="AL6953" s="1"/>
    </row>
    <row r="6954" spans="36:38" ht="12" x14ac:dyDescent="0.2">
      <c r="AJ6954" s="1"/>
      <c r="AK6954" s="1"/>
      <c r="AL6954" s="1"/>
    </row>
    <row r="6955" spans="36:38" ht="12" x14ac:dyDescent="0.2">
      <c r="AJ6955" s="1"/>
      <c r="AK6955" s="1"/>
      <c r="AL6955" s="1"/>
    </row>
    <row r="6956" spans="36:38" ht="12" x14ac:dyDescent="0.2">
      <c r="AJ6956" s="1"/>
      <c r="AK6956" s="1"/>
      <c r="AL6956" s="1"/>
    </row>
    <row r="6957" spans="36:38" ht="12" x14ac:dyDescent="0.2">
      <c r="AJ6957" s="1"/>
      <c r="AK6957" s="1"/>
      <c r="AL6957" s="1"/>
    </row>
    <row r="6958" spans="36:38" ht="12" x14ac:dyDescent="0.2">
      <c r="AJ6958" s="1"/>
      <c r="AK6958" s="1"/>
      <c r="AL6958" s="1"/>
    </row>
    <row r="6959" spans="36:38" ht="12" x14ac:dyDescent="0.2">
      <c r="AJ6959" s="1"/>
      <c r="AK6959" s="1"/>
      <c r="AL6959" s="1"/>
    </row>
    <row r="6960" spans="36:38" ht="12" x14ac:dyDescent="0.2">
      <c r="AJ6960" s="1"/>
      <c r="AK6960" s="1"/>
      <c r="AL6960" s="1"/>
    </row>
    <row r="6961" spans="36:38" ht="12" x14ac:dyDescent="0.2">
      <c r="AJ6961" s="1"/>
      <c r="AK6961" s="1"/>
      <c r="AL6961" s="1"/>
    </row>
    <row r="6962" spans="36:38" ht="12" x14ac:dyDescent="0.2">
      <c r="AJ6962" s="1"/>
      <c r="AK6962" s="1"/>
      <c r="AL6962" s="1"/>
    </row>
    <row r="6963" spans="36:38" ht="12" x14ac:dyDescent="0.2">
      <c r="AJ6963" s="1"/>
      <c r="AK6963" s="1"/>
      <c r="AL6963" s="1"/>
    </row>
    <row r="6964" spans="36:38" ht="12" x14ac:dyDescent="0.2">
      <c r="AJ6964" s="1"/>
      <c r="AK6964" s="1"/>
      <c r="AL6964" s="1"/>
    </row>
    <row r="6965" spans="36:38" ht="12" x14ac:dyDescent="0.2">
      <c r="AJ6965" s="1"/>
      <c r="AK6965" s="1"/>
      <c r="AL6965" s="1"/>
    </row>
    <row r="6966" spans="36:38" ht="12" x14ac:dyDescent="0.2">
      <c r="AJ6966" s="1"/>
      <c r="AK6966" s="1"/>
      <c r="AL6966" s="1"/>
    </row>
    <row r="6967" spans="36:38" ht="12" x14ac:dyDescent="0.2">
      <c r="AJ6967" s="1"/>
      <c r="AK6967" s="1"/>
      <c r="AL6967" s="1"/>
    </row>
    <row r="6968" spans="36:38" ht="12" x14ac:dyDescent="0.2">
      <c r="AJ6968" s="1"/>
      <c r="AK6968" s="1"/>
      <c r="AL6968" s="1"/>
    </row>
    <row r="6969" spans="36:38" ht="12" x14ac:dyDescent="0.2">
      <c r="AJ6969" s="1"/>
      <c r="AK6969" s="1"/>
      <c r="AL6969" s="1"/>
    </row>
    <row r="6970" spans="36:38" ht="12" x14ac:dyDescent="0.2">
      <c r="AJ6970" s="1"/>
      <c r="AK6970" s="1"/>
      <c r="AL6970" s="1"/>
    </row>
    <row r="6971" spans="36:38" ht="12" x14ac:dyDescent="0.2">
      <c r="AJ6971" s="1"/>
      <c r="AK6971" s="1"/>
      <c r="AL6971" s="1"/>
    </row>
    <row r="6972" spans="36:38" ht="12" x14ac:dyDescent="0.2">
      <c r="AJ6972" s="1"/>
      <c r="AK6972" s="1"/>
      <c r="AL6972" s="1"/>
    </row>
    <row r="6973" spans="36:38" ht="12" x14ac:dyDescent="0.2">
      <c r="AJ6973" s="1"/>
      <c r="AK6973" s="1"/>
      <c r="AL6973" s="1"/>
    </row>
    <row r="6974" spans="36:38" ht="12" x14ac:dyDescent="0.2">
      <c r="AJ6974" s="1"/>
      <c r="AK6974" s="1"/>
      <c r="AL6974" s="1"/>
    </row>
    <row r="6975" spans="36:38" ht="12" x14ac:dyDescent="0.2">
      <c r="AJ6975" s="1"/>
      <c r="AK6975" s="1"/>
      <c r="AL6975" s="1"/>
    </row>
    <row r="6976" spans="36:38" ht="12" x14ac:dyDescent="0.2">
      <c r="AJ6976" s="1"/>
      <c r="AK6976" s="1"/>
      <c r="AL6976" s="1"/>
    </row>
    <row r="6977" spans="36:38" ht="12" x14ac:dyDescent="0.2">
      <c r="AJ6977" s="1"/>
      <c r="AK6977" s="1"/>
      <c r="AL6977" s="1"/>
    </row>
    <row r="6978" spans="36:38" ht="12" x14ac:dyDescent="0.2">
      <c r="AJ6978" s="1"/>
      <c r="AK6978" s="1"/>
      <c r="AL6978" s="1"/>
    </row>
    <row r="6979" spans="36:38" ht="12" x14ac:dyDescent="0.2">
      <c r="AJ6979" s="1"/>
      <c r="AK6979" s="1"/>
      <c r="AL6979" s="1"/>
    </row>
    <row r="6980" spans="36:38" ht="12" x14ac:dyDescent="0.2">
      <c r="AJ6980" s="1"/>
      <c r="AK6980" s="1"/>
      <c r="AL6980" s="1"/>
    </row>
    <row r="6981" spans="36:38" ht="12" x14ac:dyDescent="0.2">
      <c r="AJ6981" s="1"/>
      <c r="AK6981" s="1"/>
      <c r="AL6981" s="1"/>
    </row>
    <row r="6982" spans="36:38" ht="12" x14ac:dyDescent="0.2">
      <c r="AJ6982" s="1"/>
      <c r="AK6982" s="1"/>
      <c r="AL6982" s="1"/>
    </row>
    <row r="6983" spans="36:38" ht="12" x14ac:dyDescent="0.2">
      <c r="AJ6983" s="1"/>
      <c r="AK6983" s="1"/>
      <c r="AL6983" s="1"/>
    </row>
    <row r="6984" spans="36:38" ht="12" x14ac:dyDescent="0.2">
      <c r="AJ6984" s="1"/>
      <c r="AK6984" s="1"/>
      <c r="AL6984" s="1"/>
    </row>
    <row r="6985" spans="36:38" ht="12" x14ac:dyDescent="0.2">
      <c r="AJ6985" s="1"/>
      <c r="AK6985" s="1"/>
      <c r="AL6985" s="1"/>
    </row>
    <row r="6986" spans="36:38" ht="12" x14ac:dyDescent="0.2">
      <c r="AJ6986" s="1"/>
      <c r="AK6986" s="1"/>
      <c r="AL6986" s="1"/>
    </row>
    <row r="6987" spans="36:38" ht="12" x14ac:dyDescent="0.2">
      <c r="AJ6987" s="1"/>
      <c r="AK6987" s="1"/>
      <c r="AL6987" s="1"/>
    </row>
    <row r="6988" spans="36:38" ht="12" x14ac:dyDescent="0.2">
      <c r="AJ6988" s="1"/>
      <c r="AK6988" s="1"/>
      <c r="AL6988" s="1"/>
    </row>
    <row r="6989" spans="36:38" ht="12" x14ac:dyDescent="0.2">
      <c r="AJ6989" s="1"/>
      <c r="AK6989" s="1"/>
      <c r="AL6989" s="1"/>
    </row>
    <row r="6990" spans="36:38" ht="12" x14ac:dyDescent="0.2">
      <c r="AJ6990" s="1"/>
      <c r="AK6990" s="1"/>
      <c r="AL6990" s="1"/>
    </row>
    <row r="6991" spans="36:38" ht="12" x14ac:dyDescent="0.2">
      <c r="AJ6991" s="1"/>
      <c r="AK6991" s="1"/>
      <c r="AL6991" s="1"/>
    </row>
    <row r="6992" spans="36:38" ht="12" x14ac:dyDescent="0.2">
      <c r="AJ6992" s="1"/>
      <c r="AK6992" s="1"/>
      <c r="AL6992" s="1"/>
    </row>
    <row r="6993" spans="36:38" ht="12" x14ac:dyDescent="0.2">
      <c r="AJ6993" s="1"/>
      <c r="AK6993" s="1"/>
      <c r="AL6993" s="1"/>
    </row>
    <row r="6994" spans="36:38" ht="12" x14ac:dyDescent="0.2">
      <c r="AJ6994" s="1"/>
      <c r="AK6994" s="1"/>
      <c r="AL6994" s="1"/>
    </row>
    <row r="6995" spans="36:38" ht="12" x14ac:dyDescent="0.2">
      <c r="AJ6995" s="1"/>
      <c r="AK6995" s="1"/>
      <c r="AL6995" s="1"/>
    </row>
    <row r="6996" spans="36:38" ht="12" x14ac:dyDescent="0.2">
      <c r="AJ6996" s="1"/>
      <c r="AK6996" s="1"/>
      <c r="AL6996" s="1"/>
    </row>
    <row r="6997" spans="36:38" ht="12" x14ac:dyDescent="0.2">
      <c r="AJ6997" s="1"/>
      <c r="AK6997" s="1"/>
      <c r="AL6997" s="1"/>
    </row>
    <row r="6998" spans="36:38" ht="12" x14ac:dyDescent="0.2">
      <c r="AJ6998" s="1"/>
      <c r="AK6998" s="1"/>
      <c r="AL6998" s="1"/>
    </row>
    <row r="6999" spans="36:38" ht="12" x14ac:dyDescent="0.2">
      <c r="AJ6999" s="1"/>
      <c r="AK6999" s="1"/>
      <c r="AL6999" s="1"/>
    </row>
    <row r="7000" spans="36:38" ht="12" x14ac:dyDescent="0.2">
      <c r="AJ7000" s="1"/>
      <c r="AK7000" s="1"/>
      <c r="AL7000" s="1"/>
    </row>
    <row r="7001" spans="36:38" ht="12" x14ac:dyDescent="0.2">
      <c r="AJ7001" s="1"/>
      <c r="AK7001" s="1"/>
      <c r="AL7001" s="1"/>
    </row>
    <row r="7002" spans="36:38" ht="12" x14ac:dyDescent="0.2">
      <c r="AJ7002" s="1"/>
      <c r="AK7002" s="1"/>
      <c r="AL7002" s="1"/>
    </row>
    <row r="7003" spans="36:38" ht="12" x14ac:dyDescent="0.2">
      <c r="AJ7003" s="1"/>
      <c r="AK7003" s="1"/>
      <c r="AL7003" s="1"/>
    </row>
    <row r="7004" spans="36:38" ht="12" x14ac:dyDescent="0.2">
      <c r="AJ7004" s="1"/>
      <c r="AK7004" s="1"/>
      <c r="AL7004" s="1"/>
    </row>
    <row r="7005" spans="36:38" ht="12" x14ac:dyDescent="0.2">
      <c r="AJ7005" s="1"/>
      <c r="AK7005" s="1"/>
      <c r="AL7005" s="1"/>
    </row>
    <row r="7006" spans="36:38" ht="12" x14ac:dyDescent="0.2">
      <c r="AJ7006" s="1"/>
      <c r="AK7006" s="1"/>
      <c r="AL7006" s="1"/>
    </row>
    <row r="7007" spans="36:38" ht="12" x14ac:dyDescent="0.2">
      <c r="AJ7007" s="1"/>
      <c r="AK7007" s="1"/>
      <c r="AL7007" s="1"/>
    </row>
    <row r="7008" spans="36:38" ht="12" x14ac:dyDescent="0.2">
      <c r="AJ7008" s="1"/>
      <c r="AK7008" s="1"/>
      <c r="AL7008" s="1"/>
    </row>
    <row r="7009" spans="36:38" ht="12" x14ac:dyDescent="0.2">
      <c r="AJ7009" s="1"/>
      <c r="AK7009" s="1"/>
      <c r="AL7009" s="1"/>
    </row>
    <row r="7010" spans="36:38" ht="12" x14ac:dyDescent="0.2">
      <c r="AJ7010" s="1"/>
      <c r="AK7010" s="1"/>
      <c r="AL7010" s="1"/>
    </row>
    <row r="7011" spans="36:38" ht="12" x14ac:dyDescent="0.2">
      <c r="AJ7011" s="1"/>
      <c r="AK7011" s="1"/>
      <c r="AL7011" s="1"/>
    </row>
    <row r="7012" spans="36:38" ht="12" x14ac:dyDescent="0.2">
      <c r="AJ7012" s="1"/>
      <c r="AK7012" s="1"/>
      <c r="AL7012" s="1"/>
    </row>
    <row r="7013" spans="36:38" ht="12" x14ac:dyDescent="0.2">
      <c r="AJ7013" s="1"/>
      <c r="AK7013" s="1"/>
      <c r="AL7013" s="1"/>
    </row>
    <row r="7014" spans="36:38" ht="12" x14ac:dyDescent="0.2">
      <c r="AJ7014" s="1"/>
      <c r="AK7014" s="1"/>
      <c r="AL7014" s="1"/>
    </row>
    <row r="7015" spans="36:38" ht="12" x14ac:dyDescent="0.2">
      <c r="AJ7015" s="1"/>
      <c r="AK7015" s="1"/>
      <c r="AL7015" s="1"/>
    </row>
    <row r="7016" spans="36:38" ht="12" x14ac:dyDescent="0.2">
      <c r="AJ7016" s="1"/>
      <c r="AK7016" s="1"/>
      <c r="AL7016" s="1"/>
    </row>
    <row r="7017" spans="36:38" ht="12" x14ac:dyDescent="0.2">
      <c r="AJ7017" s="1"/>
      <c r="AK7017" s="1"/>
      <c r="AL7017" s="1"/>
    </row>
    <row r="7018" spans="36:38" ht="12" x14ac:dyDescent="0.2">
      <c r="AJ7018" s="1"/>
      <c r="AK7018" s="1"/>
      <c r="AL7018" s="1"/>
    </row>
    <row r="7019" spans="36:38" ht="12" x14ac:dyDescent="0.2">
      <c r="AJ7019" s="1"/>
      <c r="AK7019" s="1"/>
      <c r="AL7019" s="1"/>
    </row>
    <row r="7020" spans="36:38" ht="12" x14ac:dyDescent="0.2">
      <c r="AJ7020" s="1"/>
      <c r="AK7020" s="1"/>
      <c r="AL7020" s="1"/>
    </row>
    <row r="7021" spans="36:38" ht="12" x14ac:dyDescent="0.2">
      <c r="AJ7021" s="1"/>
      <c r="AK7021" s="1"/>
      <c r="AL7021" s="1"/>
    </row>
    <row r="7022" spans="36:38" ht="12" x14ac:dyDescent="0.2">
      <c r="AJ7022" s="1"/>
      <c r="AK7022" s="1"/>
      <c r="AL7022" s="1"/>
    </row>
    <row r="7023" spans="36:38" ht="12" x14ac:dyDescent="0.2">
      <c r="AJ7023" s="1"/>
      <c r="AK7023" s="1"/>
      <c r="AL7023" s="1"/>
    </row>
    <row r="7024" spans="36:38" ht="12" x14ac:dyDescent="0.2">
      <c r="AJ7024" s="1"/>
      <c r="AK7024" s="1"/>
      <c r="AL7024" s="1"/>
    </row>
    <row r="7025" spans="36:38" ht="12" x14ac:dyDescent="0.2">
      <c r="AJ7025" s="1"/>
      <c r="AK7025" s="1"/>
      <c r="AL7025" s="1"/>
    </row>
    <row r="7026" spans="36:38" ht="12" x14ac:dyDescent="0.2">
      <c r="AJ7026" s="1"/>
      <c r="AK7026" s="1"/>
      <c r="AL7026" s="1"/>
    </row>
    <row r="7027" spans="36:38" ht="12" x14ac:dyDescent="0.2">
      <c r="AJ7027" s="1"/>
      <c r="AK7027" s="1"/>
      <c r="AL7027" s="1"/>
    </row>
    <row r="7028" spans="36:38" ht="12" x14ac:dyDescent="0.2">
      <c r="AJ7028" s="1"/>
      <c r="AK7028" s="1"/>
      <c r="AL7028" s="1"/>
    </row>
    <row r="7029" spans="36:38" ht="12" x14ac:dyDescent="0.2">
      <c r="AJ7029" s="1"/>
      <c r="AK7029" s="1"/>
      <c r="AL7029" s="1"/>
    </row>
    <row r="7030" spans="36:38" ht="12" x14ac:dyDescent="0.2">
      <c r="AJ7030" s="1"/>
      <c r="AK7030" s="1"/>
      <c r="AL7030" s="1"/>
    </row>
    <row r="7031" spans="36:38" ht="12" x14ac:dyDescent="0.2">
      <c r="AJ7031" s="1"/>
      <c r="AK7031" s="1"/>
      <c r="AL7031" s="1"/>
    </row>
    <row r="7032" spans="36:38" ht="12" x14ac:dyDescent="0.2">
      <c r="AJ7032" s="1"/>
      <c r="AK7032" s="1"/>
      <c r="AL7032" s="1"/>
    </row>
    <row r="7033" spans="36:38" ht="12" x14ac:dyDescent="0.2">
      <c r="AJ7033" s="1"/>
      <c r="AK7033" s="1"/>
      <c r="AL7033" s="1"/>
    </row>
    <row r="7034" spans="36:38" ht="12" x14ac:dyDescent="0.2">
      <c r="AJ7034" s="1"/>
      <c r="AK7034" s="1"/>
      <c r="AL7034" s="1"/>
    </row>
    <row r="7035" spans="36:38" ht="12" x14ac:dyDescent="0.2">
      <c r="AJ7035" s="1"/>
      <c r="AK7035" s="1"/>
      <c r="AL7035" s="1"/>
    </row>
    <row r="7036" spans="36:38" ht="12" x14ac:dyDescent="0.2">
      <c r="AJ7036" s="1"/>
      <c r="AK7036" s="1"/>
      <c r="AL7036" s="1"/>
    </row>
    <row r="7037" spans="36:38" ht="12" x14ac:dyDescent="0.2">
      <c r="AJ7037" s="1"/>
      <c r="AK7037" s="1"/>
      <c r="AL7037" s="1"/>
    </row>
    <row r="7038" spans="36:38" ht="12" x14ac:dyDescent="0.2">
      <c r="AJ7038" s="1"/>
      <c r="AK7038" s="1"/>
      <c r="AL7038" s="1"/>
    </row>
    <row r="7039" spans="36:38" ht="12" x14ac:dyDescent="0.2">
      <c r="AJ7039" s="1"/>
      <c r="AK7039" s="1"/>
      <c r="AL7039" s="1"/>
    </row>
    <row r="7040" spans="36:38" ht="12" x14ac:dyDescent="0.2">
      <c r="AJ7040" s="1"/>
      <c r="AK7040" s="1"/>
      <c r="AL7040" s="1"/>
    </row>
    <row r="7041" spans="36:38" ht="12" x14ac:dyDescent="0.2">
      <c r="AJ7041" s="1"/>
      <c r="AK7041" s="1"/>
      <c r="AL7041" s="1"/>
    </row>
    <row r="7042" spans="36:38" ht="12" x14ac:dyDescent="0.2">
      <c r="AJ7042" s="1"/>
      <c r="AK7042" s="1"/>
      <c r="AL7042" s="1"/>
    </row>
    <row r="7043" spans="36:38" ht="12" x14ac:dyDescent="0.2">
      <c r="AJ7043" s="1"/>
      <c r="AK7043" s="1"/>
      <c r="AL7043" s="1"/>
    </row>
    <row r="7044" spans="36:38" ht="12" x14ac:dyDescent="0.2">
      <c r="AJ7044" s="1"/>
      <c r="AK7044" s="1"/>
      <c r="AL7044" s="1"/>
    </row>
    <row r="7045" spans="36:38" ht="12" x14ac:dyDescent="0.2">
      <c r="AJ7045" s="1"/>
      <c r="AK7045" s="1"/>
      <c r="AL7045" s="1"/>
    </row>
    <row r="7046" spans="36:38" ht="12" x14ac:dyDescent="0.2">
      <c r="AJ7046" s="1"/>
      <c r="AK7046" s="1"/>
      <c r="AL7046" s="1"/>
    </row>
    <row r="7047" spans="36:38" ht="12" x14ac:dyDescent="0.2">
      <c r="AJ7047" s="1"/>
      <c r="AK7047" s="1"/>
      <c r="AL7047" s="1"/>
    </row>
    <row r="7048" spans="36:38" ht="12" x14ac:dyDescent="0.2">
      <c r="AJ7048" s="1"/>
      <c r="AK7048" s="1"/>
      <c r="AL7048" s="1"/>
    </row>
    <row r="7049" spans="36:38" ht="12" x14ac:dyDescent="0.2">
      <c r="AJ7049" s="1"/>
      <c r="AK7049" s="1"/>
      <c r="AL7049" s="1"/>
    </row>
    <row r="7050" spans="36:38" ht="12" x14ac:dyDescent="0.2">
      <c r="AJ7050" s="1"/>
      <c r="AK7050" s="1"/>
      <c r="AL7050" s="1"/>
    </row>
    <row r="7051" spans="36:38" ht="12" x14ac:dyDescent="0.2">
      <c r="AJ7051" s="1"/>
      <c r="AK7051" s="1"/>
      <c r="AL7051" s="1"/>
    </row>
    <row r="7052" spans="36:38" ht="12" x14ac:dyDescent="0.2">
      <c r="AJ7052" s="1"/>
      <c r="AK7052" s="1"/>
      <c r="AL7052" s="1"/>
    </row>
    <row r="7053" spans="36:38" ht="12" x14ac:dyDescent="0.2">
      <c r="AJ7053" s="1"/>
      <c r="AK7053" s="1"/>
      <c r="AL7053" s="1"/>
    </row>
    <row r="7054" spans="36:38" ht="12" x14ac:dyDescent="0.2">
      <c r="AJ7054" s="1"/>
      <c r="AK7054" s="1"/>
      <c r="AL7054" s="1"/>
    </row>
    <row r="7055" spans="36:38" ht="12" x14ac:dyDescent="0.2">
      <c r="AJ7055" s="1"/>
      <c r="AK7055" s="1"/>
      <c r="AL7055" s="1"/>
    </row>
    <row r="7056" spans="36:38" ht="12" x14ac:dyDescent="0.2">
      <c r="AJ7056" s="1"/>
      <c r="AK7056" s="1"/>
      <c r="AL7056" s="1"/>
    </row>
    <row r="7057" spans="36:38" ht="12" x14ac:dyDescent="0.2">
      <c r="AJ7057" s="1"/>
      <c r="AK7057" s="1"/>
      <c r="AL7057" s="1"/>
    </row>
    <row r="7058" spans="36:38" ht="12" x14ac:dyDescent="0.2">
      <c r="AJ7058" s="1"/>
      <c r="AK7058" s="1"/>
      <c r="AL7058" s="1"/>
    </row>
    <row r="7059" spans="36:38" ht="12" x14ac:dyDescent="0.2">
      <c r="AJ7059" s="1"/>
      <c r="AK7059" s="1"/>
      <c r="AL7059" s="1"/>
    </row>
    <row r="7060" spans="36:38" ht="12" x14ac:dyDescent="0.2">
      <c r="AJ7060" s="1"/>
      <c r="AK7060" s="1"/>
      <c r="AL7060" s="1"/>
    </row>
    <row r="7061" spans="36:38" ht="12" x14ac:dyDescent="0.2">
      <c r="AJ7061" s="1"/>
      <c r="AK7061" s="1"/>
      <c r="AL7061" s="1"/>
    </row>
    <row r="7062" spans="36:38" ht="12" x14ac:dyDescent="0.2">
      <c r="AJ7062" s="1"/>
      <c r="AK7062" s="1"/>
      <c r="AL7062" s="1"/>
    </row>
    <row r="7063" spans="36:38" ht="12" x14ac:dyDescent="0.2">
      <c r="AJ7063" s="1"/>
      <c r="AK7063" s="1"/>
      <c r="AL7063" s="1"/>
    </row>
    <row r="7064" spans="36:38" ht="12" x14ac:dyDescent="0.2">
      <c r="AJ7064" s="1"/>
      <c r="AK7064" s="1"/>
      <c r="AL7064" s="1"/>
    </row>
    <row r="7065" spans="36:38" ht="12" x14ac:dyDescent="0.2">
      <c r="AJ7065" s="1"/>
      <c r="AK7065" s="1"/>
      <c r="AL7065" s="1"/>
    </row>
    <row r="7066" spans="36:38" ht="12" x14ac:dyDescent="0.2">
      <c r="AJ7066" s="1"/>
      <c r="AK7066" s="1"/>
      <c r="AL7066" s="1"/>
    </row>
    <row r="7067" spans="36:38" ht="12" x14ac:dyDescent="0.2">
      <c r="AJ7067" s="1"/>
      <c r="AK7067" s="1"/>
      <c r="AL7067" s="1"/>
    </row>
    <row r="7068" spans="36:38" ht="12" x14ac:dyDescent="0.2">
      <c r="AJ7068" s="1"/>
      <c r="AK7068" s="1"/>
      <c r="AL7068" s="1"/>
    </row>
    <row r="7069" spans="36:38" ht="12" x14ac:dyDescent="0.2">
      <c r="AJ7069" s="1"/>
      <c r="AK7069" s="1"/>
      <c r="AL7069" s="1"/>
    </row>
    <row r="7070" spans="36:38" ht="12" x14ac:dyDescent="0.2">
      <c r="AJ7070" s="1"/>
      <c r="AK7070" s="1"/>
      <c r="AL7070" s="1"/>
    </row>
    <row r="7071" spans="36:38" ht="12" x14ac:dyDescent="0.2">
      <c r="AJ7071" s="1"/>
      <c r="AK7071" s="1"/>
      <c r="AL7071" s="1"/>
    </row>
    <row r="7072" spans="36:38" ht="12" x14ac:dyDescent="0.2">
      <c r="AJ7072" s="1"/>
      <c r="AK7072" s="1"/>
      <c r="AL7072" s="1"/>
    </row>
    <row r="7073" spans="36:38" ht="12" x14ac:dyDescent="0.2">
      <c r="AJ7073" s="1"/>
      <c r="AK7073" s="1"/>
      <c r="AL7073" s="1"/>
    </row>
    <row r="7074" spans="36:38" ht="12" x14ac:dyDescent="0.2">
      <c r="AJ7074" s="1"/>
      <c r="AK7074" s="1"/>
      <c r="AL7074" s="1"/>
    </row>
    <row r="7075" spans="36:38" ht="12" x14ac:dyDescent="0.2">
      <c r="AJ7075" s="1"/>
      <c r="AK7075" s="1"/>
      <c r="AL7075" s="1"/>
    </row>
    <row r="7076" spans="36:38" ht="12" x14ac:dyDescent="0.2">
      <c r="AJ7076" s="1"/>
      <c r="AK7076" s="1"/>
      <c r="AL7076" s="1"/>
    </row>
    <row r="7077" spans="36:38" ht="12" x14ac:dyDescent="0.2">
      <c r="AJ7077" s="1"/>
      <c r="AK7077" s="1"/>
      <c r="AL7077" s="1"/>
    </row>
    <row r="7078" spans="36:38" ht="12" x14ac:dyDescent="0.2">
      <c r="AJ7078" s="1"/>
      <c r="AK7078" s="1"/>
      <c r="AL7078" s="1"/>
    </row>
    <row r="7079" spans="36:38" ht="12" x14ac:dyDescent="0.2">
      <c r="AJ7079" s="1"/>
      <c r="AK7079" s="1"/>
      <c r="AL7079" s="1"/>
    </row>
    <row r="7080" spans="36:38" ht="12" x14ac:dyDescent="0.2">
      <c r="AJ7080" s="1"/>
      <c r="AK7080" s="1"/>
      <c r="AL7080" s="1"/>
    </row>
    <row r="7081" spans="36:38" ht="12" x14ac:dyDescent="0.2">
      <c r="AJ7081" s="1"/>
      <c r="AK7081" s="1"/>
      <c r="AL7081" s="1"/>
    </row>
    <row r="7082" spans="36:38" ht="12" x14ac:dyDescent="0.2">
      <c r="AJ7082" s="1"/>
      <c r="AK7082" s="1"/>
      <c r="AL7082" s="1"/>
    </row>
    <row r="7083" spans="36:38" ht="12" x14ac:dyDescent="0.2">
      <c r="AJ7083" s="1"/>
      <c r="AK7083" s="1"/>
      <c r="AL7083" s="1"/>
    </row>
    <row r="7084" spans="36:38" ht="12" x14ac:dyDescent="0.2">
      <c r="AJ7084" s="1"/>
      <c r="AK7084" s="1"/>
      <c r="AL7084" s="1"/>
    </row>
    <row r="7085" spans="36:38" ht="12" x14ac:dyDescent="0.2">
      <c r="AJ7085" s="1"/>
      <c r="AK7085" s="1"/>
      <c r="AL7085" s="1"/>
    </row>
    <row r="7086" spans="36:38" ht="12" x14ac:dyDescent="0.2">
      <c r="AJ7086" s="1"/>
      <c r="AK7086" s="1"/>
      <c r="AL7086" s="1"/>
    </row>
    <row r="7087" spans="36:38" ht="12" x14ac:dyDescent="0.2">
      <c r="AJ7087" s="1"/>
      <c r="AK7087" s="1"/>
      <c r="AL7087" s="1"/>
    </row>
    <row r="7088" spans="36:38" ht="12" x14ac:dyDescent="0.2">
      <c r="AJ7088" s="1"/>
      <c r="AK7088" s="1"/>
      <c r="AL7088" s="1"/>
    </row>
    <row r="7089" spans="36:38" ht="12" x14ac:dyDescent="0.2">
      <c r="AJ7089" s="1"/>
      <c r="AK7089" s="1"/>
      <c r="AL7089" s="1"/>
    </row>
    <row r="7090" spans="36:38" ht="12" x14ac:dyDescent="0.2">
      <c r="AJ7090" s="1"/>
      <c r="AK7090" s="1"/>
      <c r="AL7090" s="1"/>
    </row>
    <row r="7091" spans="36:38" ht="12" x14ac:dyDescent="0.2">
      <c r="AJ7091" s="1"/>
      <c r="AK7091" s="1"/>
      <c r="AL7091" s="1"/>
    </row>
    <row r="7092" spans="36:38" ht="12" x14ac:dyDescent="0.2">
      <c r="AJ7092" s="1"/>
      <c r="AK7092" s="1"/>
      <c r="AL7092" s="1"/>
    </row>
    <row r="7093" spans="36:38" ht="12" x14ac:dyDescent="0.2">
      <c r="AJ7093" s="1"/>
      <c r="AK7093" s="1"/>
      <c r="AL7093" s="1"/>
    </row>
    <row r="7094" spans="36:38" ht="12" x14ac:dyDescent="0.2">
      <c r="AJ7094" s="1"/>
      <c r="AK7094" s="1"/>
      <c r="AL7094" s="1"/>
    </row>
    <row r="7095" spans="36:38" ht="12" x14ac:dyDescent="0.2">
      <c r="AJ7095" s="1"/>
      <c r="AK7095" s="1"/>
      <c r="AL7095" s="1"/>
    </row>
    <row r="7096" spans="36:38" ht="12" x14ac:dyDescent="0.2">
      <c r="AJ7096" s="1"/>
      <c r="AK7096" s="1"/>
      <c r="AL7096" s="1"/>
    </row>
    <row r="7097" spans="36:38" ht="12" x14ac:dyDescent="0.2">
      <c r="AJ7097" s="1"/>
      <c r="AK7097" s="1"/>
      <c r="AL7097" s="1"/>
    </row>
    <row r="7098" spans="36:38" ht="12" x14ac:dyDescent="0.2">
      <c r="AJ7098" s="1"/>
      <c r="AK7098" s="1"/>
      <c r="AL7098" s="1"/>
    </row>
    <row r="7099" spans="36:38" ht="12" x14ac:dyDescent="0.2">
      <c r="AJ7099" s="1"/>
      <c r="AK7099" s="1"/>
      <c r="AL7099" s="1"/>
    </row>
    <row r="7100" spans="36:38" ht="12" x14ac:dyDescent="0.2">
      <c r="AJ7100" s="1"/>
      <c r="AK7100" s="1"/>
      <c r="AL7100" s="1"/>
    </row>
    <row r="7101" spans="36:38" ht="12" x14ac:dyDescent="0.2">
      <c r="AJ7101" s="1"/>
      <c r="AK7101" s="1"/>
      <c r="AL7101" s="1"/>
    </row>
    <row r="7102" spans="36:38" ht="12" x14ac:dyDescent="0.2">
      <c r="AJ7102" s="1"/>
      <c r="AK7102" s="1"/>
      <c r="AL7102" s="1"/>
    </row>
    <row r="7103" spans="36:38" ht="12" x14ac:dyDescent="0.2">
      <c r="AJ7103" s="1"/>
      <c r="AK7103" s="1"/>
      <c r="AL7103" s="1"/>
    </row>
    <row r="7104" spans="36:38" ht="12" x14ac:dyDescent="0.2">
      <c r="AJ7104" s="1"/>
      <c r="AK7104" s="1"/>
      <c r="AL7104" s="1"/>
    </row>
    <row r="7105" spans="36:38" ht="12" x14ac:dyDescent="0.2">
      <c r="AJ7105" s="1"/>
      <c r="AK7105" s="1"/>
      <c r="AL7105" s="1"/>
    </row>
    <row r="7106" spans="36:38" ht="12" x14ac:dyDescent="0.2">
      <c r="AJ7106" s="1"/>
      <c r="AK7106" s="1"/>
      <c r="AL7106" s="1"/>
    </row>
    <row r="7107" spans="36:38" ht="12" x14ac:dyDescent="0.2">
      <c r="AJ7107" s="1"/>
      <c r="AK7107" s="1"/>
      <c r="AL7107" s="1"/>
    </row>
    <row r="7108" spans="36:38" ht="12" x14ac:dyDescent="0.2">
      <c r="AJ7108" s="1"/>
      <c r="AK7108" s="1"/>
      <c r="AL7108" s="1"/>
    </row>
    <row r="7109" spans="36:38" ht="12" x14ac:dyDescent="0.2">
      <c r="AJ7109" s="1"/>
      <c r="AK7109" s="1"/>
      <c r="AL7109" s="1"/>
    </row>
    <row r="7110" spans="36:38" ht="12" x14ac:dyDescent="0.2">
      <c r="AJ7110" s="1"/>
      <c r="AK7110" s="1"/>
      <c r="AL7110" s="1"/>
    </row>
    <row r="7111" spans="36:38" ht="12" x14ac:dyDescent="0.2">
      <c r="AJ7111" s="1"/>
      <c r="AK7111" s="1"/>
      <c r="AL7111" s="1"/>
    </row>
    <row r="7112" spans="36:38" ht="12" x14ac:dyDescent="0.2">
      <c r="AJ7112" s="1"/>
      <c r="AK7112" s="1"/>
      <c r="AL7112" s="1"/>
    </row>
    <row r="7113" spans="36:38" ht="12" x14ac:dyDescent="0.2">
      <c r="AJ7113" s="1"/>
      <c r="AK7113" s="1"/>
      <c r="AL7113" s="1"/>
    </row>
    <row r="7114" spans="36:38" ht="12" x14ac:dyDescent="0.2">
      <c r="AJ7114" s="1"/>
      <c r="AK7114" s="1"/>
      <c r="AL7114" s="1"/>
    </row>
    <row r="7115" spans="36:38" ht="12" x14ac:dyDescent="0.2">
      <c r="AJ7115" s="1"/>
      <c r="AK7115" s="1"/>
      <c r="AL7115" s="1"/>
    </row>
    <row r="7116" spans="36:38" ht="12" x14ac:dyDescent="0.2">
      <c r="AJ7116" s="1"/>
      <c r="AK7116" s="1"/>
      <c r="AL7116" s="1"/>
    </row>
    <row r="7117" spans="36:38" ht="12" x14ac:dyDescent="0.2">
      <c r="AJ7117" s="1"/>
      <c r="AK7117" s="1"/>
      <c r="AL7117" s="1"/>
    </row>
    <row r="7118" spans="36:38" ht="12" x14ac:dyDescent="0.2">
      <c r="AJ7118" s="1"/>
      <c r="AK7118" s="1"/>
      <c r="AL7118" s="1"/>
    </row>
    <row r="7119" spans="36:38" ht="12" x14ac:dyDescent="0.2">
      <c r="AJ7119" s="1"/>
      <c r="AK7119" s="1"/>
      <c r="AL7119" s="1"/>
    </row>
    <row r="7120" spans="36:38" ht="12" x14ac:dyDescent="0.2">
      <c r="AJ7120" s="1"/>
      <c r="AK7120" s="1"/>
      <c r="AL7120" s="1"/>
    </row>
    <row r="7121" spans="36:38" ht="12" x14ac:dyDescent="0.2">
      <c r="AJ7121" s="1"/>
      <c r="AK7121" s="1"/>
      <c r="AL7121" s="1"/>
    </row>
    <row r="7122" spans="36:38" ht="12" x14ac:dyDescent="0.2">
      <c r="AJ7122" s="1"/>
      <c r="AK7122" s="1"/>
      <c r="AL7122" s="1"/>
    </row>
    <row r="7123" spans="36:38" ht="12" x14ac:dyDescent="0.2">
      <c r="AJ7123" s="1"/>
      <c r="AK7123" s="1"/>
      <c r="AL7123" s="1"/>
    </row>
    <row r="7124" spans="36:38" ht="12" x14ac:dyDescent="0.2">
      <c r="AJ7124" s="1"/>
      <c r="AK7124" s="1"/>
      <c r="AL7124" s="1"/>
    </row>
    <row r="7125" spans="36:38" ht="12" x14ac:dyDescent="0.2">
      <c r="AJ7125" s="1"/>
      <c r="AK7125" s="1"/>
      <c r="AL7125" s="1"/>
    </row>
    <row r="7126" spans="36:38" ht="12" x14ac:dyDescent="0.2">
      <c r="AJ7126" s="1"/>
      <c r="AK7126" s="1"/>
      <c r="AL7126" s="1"/>
    </row>
    <row r="7127" spans="36:38" ht="12" x14ac:dyDescent="0.2">
      <c r="AJ7127" s="1"/>
      <c r="AK7127" s="1"/>
      <c r="AL7127" s="1"/>
    </row>
    <row r="7128" spans="36:38" ht="12" x14ac:dyDescent="0.2">
      <c r="AJ7128" s="1"/>
      <c r="AK7128" s="1"/>
      <c r="AL7128" s="1"/>
    </row>
    <row r="7129" spans="36:38" ht="12" x14ac:dyDescent="0.2">
      <c r="AJ7129" s="1"/>
      <c r="AK7129" s="1"/>
      <c r="AL7129" s="1"/>
    </row>
    <row r="7130" spans="36:38" ht="12" x14ac:dyDescent="0.2">
      <c r="AJ7130" s="1"/>
      <c r="AK7130" s="1"/>
      <c r="AL7130" s="1"/>
    </row>
    <row r="7131" spans="36:38" ht="12" x14ac:dyDescent="0.2">
      <c r="AJ7131" s="1"/>
      <c r="AK7131" s="1"/>
      <c r="AL7131" s="1"/>
    </row>
    <row r="7132" spans="36:38" ht="12" x14ac:dyDescent="0.2">
      <c r="AJ7132" s="1"/>
      <c r="AK7132" s="1"/>
      <c r="AL7132" s="1"/>
    </row>
    <row r="7133" spans="36:38" ht="12" x14ac:dyDescent="0.2">
      <c r="AJ7133" s="1"/>
      <c r="AK7133" s="1"/>
      <c r="AL7133" s="1"/>
    </row>
    <row r="7134" spans="36:38" ht="12" x14ac:dyDescent="0.2">
      <c r="AJ7134" s="1"/>
      <c r="AK7134" s="1"/>
      <c r="AL7134" s="1"/>
    </row>
    <row r="7135" spans="36:38" ht="12" x14ac:dyDescent="0.2">
      <c r="AJ7135" s="1"/>
      <c r="AK7135" s="1"/>
      <c r="AL7135" s="1"/>
    </row>
    <row r="7136" spans="36:38" ht="12" x14ac:dyDescent="0.2">
      <c r="AJ7136" s="1"/>
      <c r="AK7136" s="1"/>
      <c r="AL7136" s="1"/>
    </row>
    <row r="7137" spans="36:38" ht="12" x14ac:dyDescent="0.2">
      <c r="AJ7137" s="1"/>
      <c r="AK7137" s="1"/>
      <c r="AL7137" s="1"/>
    </row>
    <row r="7138" spans="36:38" ht="12" x14ac:dyDescent="0.2">
      <c r="AJ7138" s="1"/>
      <c r="AK7138" s="1"/>
      <c r="AL7138" s="1"/>
    </row>
    <row r="7139" spans="36:38" ht="12" x14ac:dyDescent="0.2">
      <c r="AJ7139" s="1"/>
      <c r="AK7139" s="1"/>
      <c r="AL7139" s="1"/>
    </row>
    <row r="7140" spans="36:38" ht="12" x14ac:dyDescent="0.2">
      <c r="AJ7140" s="1"/>
      <c r="AK7140" s="1"/>
      <c r="AL7140" s="1"/>
    </row>
    <row r="7141" spans="36:38" ht="12" x14ac:dyDescent="0.2">
      <c r="AJ7141" s="1"/>
      <c r="AK7141" s="1"/>
      <c r="AL7141" s="1"/>
    </row>
    <row r="7142" spans="36:38" ht="12" x14ac:dyDescent="0.2">
      <c r="AJ7142" s="1"/>
      <c r="AK7142" s="1"/>
      <c r="AL7142" s="1"/>
    </row>
    <row r="7143" spans="36:38" ht="12" x14ac:dyDescent="0.2">
      <c r="AJ7143" s="1"/>
      <c r="AK7143" s="1"/>
      <c r="AL7143" s="1"/>
    </row>
    <row r="7144" spans="36:38" ht="12" x14ac:dyDescent="0.2">
      <c r="AJ7144" s="1"/>
      <c r="AK7144" s="1"/>
      <c r="AL7144" s="1"/>
    </row>
    <row r="7145" spans="36:38" ht="12" x14ac:dyDescent="0.2">
      <c r="AJ7145" s="1"/>
      <c r="AK7145" s="1"/>
      <c r="AL7145" s="1"/>
    </row>
    <row r="7146" spans="36:38" ht="12" x14ac:dyDescent="0.2">
      <c r="AJ7146" s="1"/>
      <c r="AK7146" s="1"/>
      <c r="AL7146" s="1"/>
    </row>
    <row r="7147" spans="36:38" ht="12" x14ac:dyDescent="0.2">
      <c r="AJ7147" s="1"/>
      <c r="AK7147" s="1"/>
      <c r="AL7147" s="1"/>
    </row>
    <row r="7148" spans="36:38" ht="12" x14ac:dyDescent="0.2">
      <c r="AJ7148" s="1"/>
      <c r="AK7148" s="1"/>
      <c r="AL7148" s="1"/>
    </row>
    <row r="7149" spans="36:38" ht="12" x14ac:dyDescent="0.2">
      <c r="AJ7149" s="1"/>
      <c r="AK7149" s="1"/>
      <c r="AL7149" s="1"/>
    </row>
    <row r="7150" spans="36:38" ht="12" x14ac:dyDescent="0.2">
      <c r="AJ7150" s="1"/>
      <c r="AK7150" s="1"/>
      <c r="AL7150" s="1"/>
    </row>
    <row r="7151" spans="36:38" ht="12" x14ac:dyDescent="0.2">
      <c r="AJ7151" s="1"/>
      <c r="AK7151" s="1"/>
      <c r="AL7151" s="1"/>
    </row>
    <row r="7152" spans="36:38" ht="12" x14ac:dyDescent="0.2">
      <c r="AJ7152" s="1"/>
      <c r="AK7152" s="1"/>
      <c r="AL7152" s="1"/>
    </row>
    <row r="7153" spans="36:38" ht="12" x14ac:dyDescent="0.2">
      <c r="AJ7153" s="1"/>
      <c r="AK7153" s="1"/>
      <c r="AL7153" s="1"/>
    </row>
    <row r="7154" spans="36:38" ht="12" x14ac:dyDescent="0.2">
      <c r="AJ7154" s="1"/>
      <c r="AK7154" s="1"/>
      <c r="AL7154" s="1"/>
    </row>
    <row r="7155" spans="36:38" ht="12" x14ac:dyDescent="0.2">
      <c r="AJ7155" s="1"/>
      <c r="AK7155" s="1"/>
      <c r="AL7155" s="1"/>
    </row>
    <row r="7156" spans="36:38" ht="12" x14ac:dyDescent="0.2">
      <c r="AJ7156" s="1"/>
      <c r="AK7156" s="1"/>
      <c r="AL7156" s="1"/>
    </row>
    <row r="7157" spans="36:38" ht="12" x14ac:dyDescent="0.2">
      <c r="AJ7157" s="1"/>
      <c r="AK7157" s="1"/>
      <c r="AL7157" s="1"/>
    </row>
    <row r="7158" spans="36:38" ht="12" x14ac:dyDescent="0.2">
      <c r="AJ7158" s="1"/>
      <c r="AK7158" s="1"/>
      <c r="AL7158" s="1"/>
    </row>
    <row r="7159" spans="36:38" ht="12" x14ac:dyDescent="0.2">
      <c r="AJ7159" s="1"/>
      <c r="AK7159" s="1"/>
      <c r="AL7159" s="1"/>
    </row>
    <row r="7160" spans="36:38" ht="12" x14ac:dyDescent="0.2">
      <c r="AJ7160" s="1"/>
      <c r="AK7160" s="1"/>
      <c r="AL7160" s="1"/>
    </row>
    <row r="7161" spans="36:38" ht="12" x14ac:dyDescent="0.2">
      <c r="AJ7161" s="1"/>
      <c r="AK7161" s="1"/>
      <c r="AL7161" s="1"/>
    </row>
    <row r="7162" spans="36:38" ht="12" x14ac:dyDescent="0.2">
      <c r="AJ7162" s="1"/>
      <c r="AK7162" s="1"/>
      <c r="AL7162" s="1"/>
    </row>
    <row r="7163" spans="36:38" ht="12" x14ac:dyDescent="0.2">
      <c r="AJ7163" s="1"/>
      <c r="AK7163" s="1"/>
      <c r="AL7163" s="1"/>
    </row>
    <row r="7164" spans="36:38" ht="12" x14ac:dyDescent="0.2">
      <c r="AJ7164" s="1"/>
      <c r="AK7164" s="1"/>
      <c r="AL7164" s="1"/>
    </row>
    <row r="7165" spans="36:38" ht="12" x14ac:dyDescent="0.2">
      <c r="AJ7165" s="1"/>
      <c r="AK7165" s="1"/>
      <c r="AL7165" s="1"/>
    </row>
    <row r="7166" spans="36:38" ht="12" x14ac:dyDescent="0.2">
      <c r="AJ7166" s="1"/>
      <c r="AK7166" s="1"/>
      <c r="AL7166" s="1"/>
    </row>
    <row r="7167" spans="36:38" ht="12" x14ac:dyDescent="0.2">
      <c r="AJ7167" s="1"/>
      <c r="AK7167" s="1"/>
      <c r="AL7167" s="1"/>
    </row>
    <row r="7168" spans="36:38" ht="12" x14ac:dyDescent="0.2">
      <c r="AJ7168" s="1"/>
      <c r="AK7168" s="1"/>
      <c r="AL7168" s="1"/>
    </row>
    <row r="7169" spans="36:38" ht="12" x14ac:dyDescent="0.2">
      <c r="AJ7169" s="1"/>
      <c r="AK7169" s="1"/>
      <c r="AL7169" s="1"/>
    </row>
    <row r="7170" spans="36:38" ht="12" x14ac:dyDescent="0.2">
      <c r="AJ7170" s="1"/>
      <c r="AK7170" s="1"/>
      <c r="AL7170" s="1"/>
    </row>
    <row r="7171" spans="36:38" ht="12" x14ac:dyDescent="0.2">
      <c r="AJ7171" s="1"/>
      <c r="AK7171" s="1"/>
      <c r="AL7171" s="1"/>
    </row>
    <row r="7172" spans="36:38" ht="12" x14ac:dyDescent="0.2">
      <c r="AJ7172" s="1"/>
      <c r="AK7172" s="1"/>
      <c r="AL7172" s="1"/>
    </row>
    <row r="7173" spans="36:38" ht="12" x14ac:dyDescent="0.2">
      <c r="AJ7173" s="1"/>
      <c r="AK7173" s="1"/>
      <c r="AL7173" s="1"/>
    </row>
    <row r="7174" spans="36:38" ht="12" x14ac:dyDescent="0.2">
      <c r="AJ7174" s="1"/>
      <c r="AK7174" s="1"/>
      <c r="AL7174" s="1"/>
    </row>
    <row r="7175" spans="36:38" ht="12" x14ac:dyDescent="0.2">
      <c r="AJ7175" s="1"/>
      <c r="AK7175" s="1"/>
      <c r="AL7175" s="1"/>
    </row>
    <row r="7176" spans="36:38" ht="12" x14ac:dyDescent="0.2">
      <c r="AJ7176" s="1"/>
      <c r="AK7176" s="1"/>
      <c r="AL7176" s="1"/>
    </row>
    <row r="7177" spans="36:38" ht="12" x14ac:dyDescent="0.2">
      <c r="AJ7177" s="1"/>
      <c r="AK7177" s="1"/>
      <c r="AL7177" s="1"/>
    </row>
    <row r="7178" spans="36:38" ht="12" x14ac:dyDescent="0.2">
      <c r="AJ7178" s="1"/>
      <c r="AK7178" s="1"/>
      <c r="AL7178" s="1"/>
    </row>
    <row r="7179" spans="36:38" ht="12" x14ac:dyDescent="0.2">
      <c r="AJ7179" s="1"/>
      <c r="AK7179" s="1"/>
      <c r="AL7179" s="1"/>
    </row>
    <row r="7180" spans="36:38" ht="12" x14ac:dyDescent="0.2">
      <c r="AJ7180" s="1"/>
      <c r="AK7180" s="1"/>
      <c r="AL7180" s="1"/>
    </row>
    <row r="7181" spans="36:38" ht="12" x14ac:dyDescent="0.2">
      <c r="AJ7181" s="1"/>
      <c r="AK7181" s="1"/>
      <c r="AL7181" s="1"/>
    </row>
    <row r="7182" spans="36:38" ht="12" x14ac:dyDescent="0.2">
      <c r="AJ7182" s="1"/>
      <c r="AK7182" s="1"/>
      <c r="AL7182" s="1"/>
    </row>
    <row r="7183" spans="36:38" ht="12" x14ac:dyDescent="0.2">
      <c r="AJ7183" s="1"/>
      <c r="AK7183" s="1"/>
      <c r="AL7183" s="1"/>
    </row>
    <row r="7184" spans="36:38" ht="12" x14ac:dyDescent="0.2">
      <c r="AJ7184" s="1"/>
      <c r="AK7184" s="1"/>
      <c r="AL7184" s="1"/>
    </row>
    <row r="7185" spans="36:38" ht="12" x14ac:dyDescent="0.2">
      <c r="AJ7185" s="1"/>
      <c r="AK7185" s="1"/>
      <c r="AL7185" s="1"/>
    </row>
    <row r="7186" spans="36:38" ht="12" x14ac:dyDescent="0.2">
      <c r="AJ7186" s="1"/>
      <c r="AK7186" s="1"/>
      <c r="AL7186" s="1"/>
    </row>
    <row r="7187" spans="36:38" ht="12" x14ac:dyDescent="0.2">
      <c r="AJ7187" s="1"/>
      <c r="AK7187" s="1"/>
      <c r="AL7187" s="1"/>
    </row>
    <row r="7188" spans="36:38" ht="12" x14ac:dyDescent="0.2">
      <c r="AJ7188" s="1"/>
      <c r="AK7188" s="1"/>
      <c r="AL7188" s="1"/>
    </row>
    <row r="7189" spans="36:38" ht="12" x14ac:dyDescent="0.2">
      <c r="AJ7189" s="1"/>
      <c r="AK7189" s="1"/>
      <c r="AL7189" s="1"/>
    </row>
    <row r="7190" spans="36:38" ht="12" x14ac:dyDescent="0.2">
      <c r="AJ7190" s="1"/>
      <c r="AK7190" s="1"/>
      <c r="AL7190" s="1"/>
    </row>
    <row r="7191" spans="36:38" ht="12" x14ac:dyDescent="0.2">
      <c r="AJ7191" s="1"/>
      <c r="AK7191" s="1"/>
      <c r="AL7191" s="1"/>
    </row>
    <row r="7192" spans="36:38" ht="12" x14ac:dyDescent="0.2">
      <c r="AJ7192" s="1"/>
      <c r="AK7192" s="1"/>
      <c r="AL7192" s="1"/>
    </row>
    <row r="7193" spans="36:38" ht="12" x14ac:dyDescent="0.2">
      <c r="AJ7193" s="1"/>
      <c r="AK7193" s="1"/>
      <c r="AL7193" s="1"/>
    </row>
    <row r="7194" spans="36:38" ht="12" x14ac:dyDescent="0.2">
      <c r="AJ7194" s="1"/>
      <c r="AK7194" s="1"/>
      <c r="AL7194" s="1"/>
    </row>
    <row r="7195" spans="36:38" ht="12" x14ac:dyDescent="0.2">
      <c r="AJ7195" s="1"/>
      <c r="AK7195" s="1"/>
      <c r="AL7195" s="1"/>
    </row>
    <row r="7196" spans="36:38" ht="12" x14ac:dyDescent="0.2">
      <c r="AJ7196" s="1"/>
      <c r="AK7196" s="1"/>
      <c r="AL7196" s="1"/>
    </row>
    <row r="7197" spans="36:38" ht="12" x14ac:dyDescent="0.2">
      <c r="AJ7197" s="1"/>
      <c r="AK7197" s="1"/>
      <c r="AL7197" s="1"/>
    </row>
    <row r="7198" spans="36:38" ht="12" x14ac:dyDescent="0.2">
      <c r="AJ7198" s="1"/>
      <c r="AK7198" s="1"/>
      <c r="AL7198" s="1"/>
    </row>
    <row r="7199" spans="36:38" ht="12" x14ac:dyDescent="0.2">
      <c r="AJ7199" s="1"/>
      <c r="AK7199" s="1"/>
      <c r="AL7199" s="1"/>
    </row>
    <row r="7200" spans="36:38" ht="12" x14ac:dyDescent="0.2">
      <c r="AJ7200" s="1"/>
      <c r="AK7200" s="1"/>
      <c r="AL7200" s="1"/>
    </row>
    <row r="7201" spans="36:38" ht="12" x14ac:dyDescent="0.2">
      <c r="AJ7201" s="1"/>
      <c r="AK7201" s="1"/>
      <c r="AL7201" s="1"/>
    </row>
    <row r="7202" spans="36:38" ht="12" x14ac:dyDescent="0.2">
      <c r="AJ7202" s="1"/>
      <c r="AK7202" s="1"/>
      <c r="AL7202" s="1"/>
    </row>
    <row r="7203" spans="36:38" ht="12" x14ac:dyDescent="0.2">
      <c r="AJ7203" s="1"/>
      <c r="AK7203" s="1"/>
      <c r="AL7203" s="1"/>
    </row>
    <row r="7204" spans="36:38" ht="12" x14ac:dyDescent="0.2">
      <c r="AJ7204" s="1"/>
      <c r="AK7204" s="1"/>
      <c r="AL7204" s="1"/>
    </row>
    <row r="7205" spans="36:38" ht="12" x14ac:dyDescent="0.2">
      <c r="AJ7205" s="1"/>
      <c r="AK7205" s="1"/>
      <c r="AL7205" s="1"/>
    </row>
    <row r="7206" spans="36:38" ht="12" x14ac:dyDescent="0.2">
      <c r="AJ7206" s="1"/>
      <c r="AK7206" s="1"/>
      <c r="AL7206" s="1"/>
    </row>
    <row r="7207" spans="36:38" ht="12" x14ac:dyDescent="0.2">
      <c r="AJ7207" s="1"/>
      <c r="AK7207" s="1"/>
      <c r="AL7207" s="1"/>
    </row>
    <row r="7208" spans="36:38" ht="12" x14ac:dyDescent="0.2">
      <c r="AJ7208" s="1"/>
      <c r="AK7208" s="1"/>
      <c r="AL7208" s="1"/>
    </row>
    <row r="7209" spans="36:38" ht="12" x14ac:dyDescent="0.2">
      <c r="AJ7209" s="1"/>
      <c r="AK7209" s="1"/>
      <c r="AL7209" s="1"/>
    </row>
    <row r="7210" spans="36:38" ht="12" x14ac:dyDescent="0.2">
      <c r="AJ7210" s="1"/>
      <c r="AK7210" s="1"/>
      <c r="AL7210" s="1"/>
    </row>
    <row r="7211" spans="36:38" ht="12" x14ac:dyDescent="0.2">
      <c r="AJ7211" s="1"/>
      <c r="AK7211" s="1"/>
      <c r="AL7211" s="1"/>
    </row>
    <row r="7212" spans="36:38" ht="12" x14ac:dyDescent="0.2">
      <c r="AJ7212" s="1"/>
      <c r="AK7212" s="1"/>
      <c r="AL7212" s="1"/>
    </row>
    <row r="7213" spans="36:38" ht="12" x14ac:dyDescent="0.2">
      <c r="AJ7213" s="1"/>
      <c r="AK7213" s="1"/>
      <c r="AL7213" s="1"/>
    </row>
    <row r="7214" spans="36:38" ht="12" x14ac:dyDescent="0.2">
      <c r="AJ7214" s="1"/>
      <c r="AK7214" s="1"/>
      <c r="AL7214" s="1"/>
    </row>
    <row r="7215" spans="36:38" ht="12" x14ac:dyDescent="0.2">
      <c r="AJ7215" s="1"/>
      <c r="AK7215" s="1"/>
      <c r="AL7215" s="1"/>
    </row>
    <row r="7216" spans="36:38" ht="12" x14ac:dyDescent="0.2">
      <c r="AJ7216" s="1"/>
      <c r="AK7216" s="1"/>
      <c r="AL7216" s="1"/>
    </row>
    <row r="7217" spans="36:38" ht="12" x14ac:dyDescent="0.2">
      <c r="AJ7217" s="1"/>
      <c r="AK7217" s="1"/>
      <c r="AL7217" s="1"/>
    </row>
    <row r="7218" spans="36:38" ht="12" x14ac:dyDescent="0.2">
      <c r="AJ7218" s="1"/>
      <c r="AK7218" s="1"/>
      <c r="AL7218" s="1"/>
    </row>
    <row r="7219" spans="36:38" ht="12" x14ac:dyDescent="0.2">
      <c r="AJ7219" s="1"/>
      <c r="AK7219" s="1"/>
      <c r="AL7219" s="1"/>
    </row>
    <row r="7220" spans="36:38" ht="12" x14ac:dyDescent="0.2">
      <c r="AJ7220" s="1"/>
      <c r="AK7220" s="1"/>
      <c r="AL7220" s="1"/>
    </row>
    <row r="7221" spans="36:38" ht="12" x14ac:dyDescent="0.2">
      <c r="AJ7221" s="1"/>
      <c r="AK7221" s="1"/>
      <c r="AL7221" s="1"/>
    </row>
    <row r="7222" spans="36:38" ht="12" x14ac:dyDescent="0.2">
      <c r="AJ7222" s="1"/>
      <c r="AK7222" s="1"/>
      <c r="AL7222" s="1"/>
    </row>
    <row r="7223" spans="36:38" ht="12" x14ac:dyDescent="0.2">
      <c r="AJ7223" s="1"/>
      <c r="AK7223" s="1"/>
      <c r="AL7223" s="1"/>
    </row>
    <row r="7224" spans="36:38" ht="12" x14ac:dyDescent="0.2">
      <c r="AJ7224" s="1"/>
      <c r="AK7224" s="1"/>
      <c r="AL7224" s="1"/>
    </row>
    <row r="7225" spans="36:38" ht="12" x14ac:dyDescent="0.2">
      <c r="AJ7225" s="1"/>
      <c r="AK7225" s="1"/>
      <c r="AL7225" s="1"/>
    </row>
    <row r="7226" spans="36:38" ht="12" x14ac:dyDescent="0.2">
      <c r="AJ7226" s="1"/>
      <c r="AK7226" s="1"/>
      <c r="AL7226" s="1"/>
    </row>
    <row r="7227" spans="36:38" ht="12" x14ac:dyDescent="0.2">
      <c r="AJ7227" s="1"/>
      <c r="AK7227" s="1"/>
      <c r="AL7227" s="1"/>
    </row>
    <row r="7228" spans="36:38" ht="12" x14ac:dyDescent="0.2">
      <c r="AJ7228" s="1"/>
      <c r="AK7228" s="1"/>
      <c r="AL7228" s="1"/>
    </row>
    <row r="7229" spans="36:38" ht="12" x14ac:dyDescent="0.2">
      <c r="AJ7229" s="1"/>
      <c r="AK7229" s="1"/>
      <c r="AL7229" s="1"/>
    </row>
    <row r="7230" spans="36:38" ht="12" x14ac:dyDescent="0.2">
      <c r="AJ7230" s="1"/>
      <c r="AK7230" s="1"/>
      <c r="AL7230" s="1"/>
    </row>
    <row r="7231" spans="36:38" ht="12" x14ac:dyDescent="0.2">
      <c r="AJ7231" s="1"/>
      <c r="AK7231" s="1"/>
      <c r="AL7231" s="1"/>
    </row>
    <row r="7232" spans="36:38" ht="12" x14ac:dyDescent="0.2">
      <c r="AJ7232" s="1"/>
      <c r="AK7232" s="1"/>
      <c r="AL7232" s="1"/>
    </row>
    <row r="7233" spans="36:38" ht="12" x14ac:dyDescent="0.2">
      <c r="AJ7233" s="1"/>
      <c r="AK7233" s="1"/>
      <c r="AL7233" s="1"/>
    </row>
    <row r="7234" spans="36:38" ht="12" x14ac:dyDescent="0.2">
      <c r="AJ7234" s="1"/>
      <c r="AK7234" s="1"/>
      <c r="AL7234" s="1"/>
    </row>
    <row r="7235" spans="36:38" ht="12" x14ac:dyDescent="0.2">
      <c r="AJ7235" s="1"/>
      <c r="AK7235" s="1"/>
      <c r="AL7235" s="1"/>
    </row>
    <row r="7236" spans="36:38" ht="12" x14ac:dyDescent="0.2">
      <c r="AJ7236" s="1"/>
      <c r="AK7236" s="1"/>
      <c r="AL7236" s="1"/>
    </row>
    <row r="7237" spans="36:38" ht="12" x14ac:dyDescent="0.2">
      <c r="AJ7237" s="1"/>
      <c r="AK7237" s="1"/>
      <c r="AL7237" s="1"/>
    </row>
    <row r="7238" spans="36:38" ht="12" x14ac:dyDescent="0.2">
      <c r="AJ7238" s="1"/>
      <c r="AK7238" s="1"/>
      <c r="AL7238" s="1"/>
    </row>
    <row r="7239" spans="36:38" ht="12" x14ac:dyDescent="0.2">
      <c r="AJ7239" s="1"/>
      <c r="AK7239" s="1"/>
      <c r="AL7239" s="1"/>
    </row>
    <row r="7240" spans="36:38" ht="12" x14ac:dyDescent="0.2">
      <c r="AJ7240" s="1"/>
      <c r="AK7240" s="1"/>
      <c r="AL7240" s="1"/>
    </row>
    <row r="7241" spans="36:38" ht="12" x14ac:dyDescent="0.2">
      <c r="AJ7241" s="1"/>
      <c r="AK7241" s="1"/>
      <c r="AL7241" s="1"/>
    </row>
    <row r="7242" spans="36:38" ht="12" x14ac:dyDescent="0.2">
      <c r="AJ7242" s="1"/>
      <c r="AK7242" s="1"/>
      <c r="AL7242" s="1"/>
    </row>
    <row r="7243" spans="36:38" ht="12" x14ac:dyDescent="0.2">
      <c r="AJ7243" s="1"/>
      <c r="AK7243" s="1"/>
      <c r="AL7243" s="1"/>
    </row>
    <row r="7244" spans="36:38" ht="12" x14ac:dyDescent="0.2">
      <c r="AJ7244" s="1"/>
      <c r="AK7244" s="1"/>
      <c r="AL7244" s="1"/>
    </row>
    <row r="7245" spans="36:38" ht="12" x14ac:dyDescent="0.2">
      <c r="AJ7245" s="1"/>
      <c r="AK7245" s="1"/>
      <c r="AL7245" s="1"/>
    </row>
    <row r="7246" spans="36:38" ht="12" x14ac:dyDescent="0.2">
      <c r="AJ7246" s="1"/>
      <c r="AK7246" s="1"/>
      <c r="AL7246" s="1"/>
    </row>
    <row r="7247" spans="36:38" ht="12" x14ac:dyDescent="0.2">
      <c r="AJ7247" s="1"/>
      <c r="AK7247" s="1"/>
      <c r="AL7247" s="1"/>
    </row>
    <row r="7248" spans="36:38" ht="12" x14ac:dyDescent="0.2">
      <c r="AJ7248" s="1"/>
      <c r="AK7248" s="1"/>
      <c r="AL7248" s="1"/>
    </row>
    <row r="7249" spans="36:38" ht="12" x14ac:dyDescent="0.2">
      <c r="AJ7249" s="1"/>
      <c r="AK7249" s="1"/>
      <c r="AL7249" s="1"/>
    </row>
    <row r="7250" spans="36:38" ht="12" x14ac:dyDescent="0.2">
      <c r="AJ7250" s="1"/>
      <c r="AK7250" s="1"/>
      <c r="AL7250" s="1"/>
    </row>
    <row r="7251" spans="36:38" ht="12" x14ac:dyDescent="0.2">
      <c r="AJ7251" s="1"/>
      <c r="AK7251" s="1"/>
      <c r="AL7251" s="1"/>
    </row>
    <row r="7252" spans="36:38" ht="12" x14ac:dyDescent="0.2">
      <c r="AJ7252" s="1"/>
      <c r="AK7252" s="1"/>
      <c r="AL7252" s="1"/>
    </row>
    <row r="7253" spans="36:38" ht="12" x14ac:dyDescent="0.2">
      <c r="AJ7253" s="1"/>
      <c r="AK7253" s="1"/>
      <c r="AL7253" s="1"/>
    </row>
    <row r="7254" spans="36:38" ht="12" x14ac:dyDescent="0.2">
      <c r="AJ7254" s="1"/>
      <c r="AK7254" s="1"/>
      <c r="AL7254" s="1"/>
    </row>
    <row r="7255" spans="36:38" ht="12" x14ac:dyDescent="0.2">
      <c r="AJ7255" s="1"/>
      <c r="AK7255" s="1"/>
      <c r="AL7255" s="1"/>
    </row>
    <row r="7256" spans="36:38" ht="12" x14ac:dyDescent="0.2">
      <c r="AJ7256" s="1"/>
      <c r="AK7256" s="1"/>
      <c r="AL7256" s="1"/>
    </row>
    <row r="7257" spans="36:38" ht="12" x14ac:dyDescent="0.2">
      <c r="AJ7257" s="1"/>
      <c r="AK7257" s="1"/>
      <c r="AL7257" s="1"/>
    </row>
    <row r="7258" spans="36:38" ht="12" x14ac:dyDescent="0.2">
      <c r="AJ7258" s="1"/>
      <c r="AK7258" s="1"/>
      <c r="AL7258" s="1"/>
    </row>
    <row r="7259" spans="36:38" ht="12" x14ac:dyDescent="0.2">
      <c r="AJ7259" s="1"/>
      <c r="AK7259" s="1"/>
      <c r="AL7259" s="1"/>
    </row>
    <row r="7260" spans="36:38" ht="12" x14ac:dyDescent="0.2">
      <c r="AJ7260" s="1"/>
      <c r="AK7260" s="1"/>
      <c r="AL7260" s="1"/>
    </row>
    <row r="7261" spans="36:38" ht="12" x14ac:dyDescent="0.2">
      <c r="AJ7261" s="1"/>
      <c r="AK7261" s="1"/>
      <c r="AL7261" s="1"/>
    </row>
    <row r="7262" spans="36:38" ht="12" x14ac:dyDescent="0.2">
      <c r="AJ7262" s="1"/>
      <c r="AK7262" s="1"/>
      <c r="AL7262" s="1"/>
    </row>
    <row r="7263" spans="36:38" ht="12" x14ac:dyDescent="0.2">
      <c r="AJ7263" s="1"/>
      <c r="AK7263" s="1"/>
      <c r="AL7263" s="1"/>
    </row>
    <row r="7264" spans="36:38" ht="12" x14ac:dyDescent="0.2">
      <c r="AJ7264" s="1"/>
      <c r="AK7264" s="1"/>
      <c r="AL7264" s="1"/>
    </row>
    <row r="7265" spans="36:38" ht="12" x14ac:dyDescent="0.2">
      <c r="AJ7265" s="1"/>
      <c r="AK7265" s="1"/>
      <c r="AL7265" s="1"/>
    </row>
    <row r="7266" spans="36:38" ht="12" x14ac:dyDescent="0.2">
      <c r="AJ7266" s="1"/>
      <c r="AK7266" s="1"/>
      <c r="AL7266" s="1"/>
    </row>
    <row r="7267" spans="36:38" ht="12" x14ac:dyDescent="0.2">
      <c r="AJ7267" s="1"/>
      <c r="AK7267" s="1"/>
      <c r="AL7267" s="1"/>
    </row>
    <row r="7268" spans="36:38" ht="12" x14ac:dyDescent="0.2">
      <c r="AJ7268" s="1"/>
      <c r="AK7268" s="1"/>
      <c r="AL7268" s="1"/>
    </row>
    <row r="7269" spans="36:38" ht="12" x14ac:dyDescent="0.2">
      <c r="AJ7269" s="1"/>
      <c r="AK7269" s="1"/>
      <c r="AL7269" s="1"/>
    </row>
    <row r="7270" spans="36:38" ht="12" x14ac:dyDescent="0.2">
      <c r="AJ7270" s="1"/>
      <c r="AK7270" s="1"/>
      <c r="AL7270" s="1"/>
    </row>
    <row r="7271" spans="36:38" ht="12" x14ac:dyDescent="0.2">
      <c r="AJ7271" s="1"/>
      <c r="AK7271" s="1"/>
      <c r="AL7271" s="1"/>
    </row>
    <row r="7272" spans="36:38" ht="12" x14ac:dyDescent="0.2">
      <c r="AJ7272" s="1"/>
      <c r="AK7272" s="1"/>
      <c r="AL7272" s="1"/>
    </row>
    <row r="7273" spans="36:38" ht="12" x14ac:dyDescent="0.2">
      <c r="AJ7273" s="1"/>
      <c r="AK7273" s="1"/>
      <c r="AL7273" s="1"/>
    </row>
    <row r="7274" spans="36:38" ht="12" x14ac:dyDescent="0.2">
      <c r="AJ7274" s="1"/>
      <c r="AK7274" s="1"/>
      <c r="AL7274" s="1"/>
    </row>
    <row r="7275" spans="36:38" ht="12" x14ac:dyDescent="0.2">
      <c r="AJ7275" s="1"/>
      <c r="AK7275" s="1"/>
      <c r="AL7275" s="1"/>
    </row>
    <row r="7276" spans="36:38" ht="12" x14ac:dyDescent="0.2">
      <c r="AJ7276" s="1"/>
      <c r="AK7276" s="1"/>
      <c r="AL7276" s="1"/>
    </row>
    <row r="7277" spans="36:38" ht="12" x14ac:dyDescent="0.2">
      <c r="AJ7277" s="1"/>
      <c r="AK7277" s="1"/>
      <c r="AL7277" s="1"/>
    </row>
    <row r="7278" spans="36:38" ht="12" x14ac:dyDescent="0.2">
      <c r="AJ7278" s="1"/>
      <c r="AK7278" s="1"/>
      <c r="AL7278" s="1"/>
    </row>
    <row r="7279" spans="36:38" ht="12" x14ac:dyDescent="0.2">
      <c r="AJ7279" s="1"/>
      <c r="AK7279" s="1"/>
      <c r="AL7279" s="1"/>
    </row>
    <row r="7280" spans="36:38" ht="12" x14ac:dyDescent="0.2">
      <c r="AJ7280" s="1"/>
      <c r="AK7280" s="1"/>
      <c r="AL7280" s="1"/>
    </row>
    <row r="7281" spans="36:38" ht="12" x14ac:dyDescent="0.2">
      <c r="AJ7281" s="1"/>
      <c r="AK7281" s="1"/>
      <c r="AL7281" s="1"/>
    </row>
    <row r="7282" spans="36:38" ht="12" x14ac:dyDescent="0.2">
      <c r="AJ7282" s="1"/>
      <c r="AK7282" s="1"/>
      <c r="AL7282" s="1"/>
    </row>
    <row r="7283" spans="36:38" ht="12" x14ac:dyDescent="0.2">
      <c r="AJ7283" s="1"/>
      <c r="AK7283" s="1"/>
      <c r="AL7283" s="1"/>
    </row>
    <row r="7284" spans="36:38" ht="12" x14ac:dyDescent="0.2">
      <c r="AJ7284" s="1"/>
      <c r="AK7284" s="1"/>
      <c r="AL7284" s="1"/>
    </row>
    <row r="7285" spans="36:38" ht="12" x14ac:dyDescent="0.2">
      <c r="AJ7285" s="1"/>
      <c r="AK7285" s="1"/>
      <c r="AL7285" s="1"/>
    </row>
    <row r="7286" spans="36:38" ht="12" x14ac:dyDescent="0.2">
      <c r="AJ7286" s="1"/>
      <c r="AK7286" s="1"/>
      <c r="AL7286" s="1"/>
    </row>
    <row r="7287" spans="36:38" ht="12" x14ac:dyDescent="0.2">
      <c r="AJ7287" s="1"/>
      <c r="AK7287" s="1"/>
      <c r="AL7287" s="1"/>
    </row>
    <row r="7288" spans="36:38" ht="12" x14ac:dyDescent="0.2">
      <c r="AJ7288" s="1"/>
      <c r="AK7288" s="1"/>
      <c r="AL7288" s="1"/>
    </row>
    <row r="7289" spans="36:38" ht="12" x14ac:dyDescent="0.2">
      <c r="AJ7289" s="1"/>
      <c r="AK7289" s="1"/>
      <c r="AL7289" s="1"/>
    </row>
    <row r="7290" spans="36:38" ht="12" x14ac:dyDescent="0.2">
      <c r="AJ7290" s="1"/>
      <c r="AK7290" s="1"/>
      <c r="AL7290" s="1"/>
    </row>
    <row r="7291" spans="36:38" ht="12" x14ac:dyDescent="0.2">
      <c r="AJ7291" s="1"/>
      <c r="AK7291" s="1"/>
      <c r="AL7291" s="1"/>
    </row>
    <row r="7292" spans="36:38" ht="12" x14ac:dyDescent="0.2">
      <c r="AJ7292" s="1"/>
      <c r="AK7292" s="1"/>
      <c r="AL7292" s="1"/>
    </row>
    <row r="7293" spans="36:38" ht="12" x14ac:dyDescent="0.2">
      <c r="AJ7293" s="1"/>
      <c r="AK7293" s="1"/>
      <c r="AL7293" s="1"/>
    </row>
    <row r="7294" spans="36:38" ht="12" x14ac:dyDescent="0.2">
      <c r="AJ7294" s="1"/>
      <c r="AK7294" s="1"/>
      <c r="AL7294" s="1"/>
    </row>
    <row r="7295" spans="36:38" ht="12" x14ac:dyDescent="0.2">
      <c r="AJ7295" s="1"/>
      <c r="AK7295" s="1"/>
      <c r="AL7295" s="1"/>
    </row>
    <row r="7296" spans="36:38" ht="12" x14ac:dyDescent="0.2">
      <c r="AJ7296" s="1"/>
      <c r="AK7296" s="1"/>
      <c r="AL7296" s="1"/>
    </row>
    <row r="7297" spans="36:38" ht="12" x14ac:dyDescent="0.2">
      <c r="AJ7297" s="1"/>
      <c r="AK7297" s="1"/>
      <c r="AL7297" s="1"/>
    </row>
    <row r="7298" spans="36:38" ht="12" x14ac:dyDescent="0.2">
      <c r="AJ7298" s="1"/>
      <c r="AK7298" s="1"/>
      <c r="AL7298" s="1"/>
    </row>
    <row r="7299" spans="36:38" ht="12" x14ac:dyDescent="0.2">
      <c r="AJ7299" s="1"/>
      <c r="AK7299" s="1"/>
      <c r="AL7299" s="1"/>
    </row>
    <row r="7300" spans="36:38" ht="12" x14ac:dyDescent="0.2">
      <c r="AJ7300" s="1"/>
      <c r="AK7300" s="1"/>
      <c r="AL7300" s="1"/>
    </row>
    <row r="7301" spans="36:38" ht="12" x14ac:dyDescent="0.2">
      <c r="AJ7301" s="1"/>
      <c r="AK7301" s="1"/>
      <c r="AL7301" s="1"/>
    </row>
    <row r="7302" spans="36:38" ht="12" x14ac:dyDescent="0.2">
      <c r="AJ7302" s="1"/>
      <c r="AK7302" s="1"/>
      <c r="AL7302" s="1"/>
    </row>
    <row r="7303" spans="36:38" ht="12" x14ac:dyDescent="0.2">
      <c r="AJ7303" s="1"/>
      <c r="AK7303" s="1"/>
      <c r="AL7303" s="1"/>
    </row>
    <row r="7304" spans="36:38" ht="12" x14ac:dyDescent="0.2">
      <c r="AJ7304" s="1"/>
      <c r="AK7304" s="1"/>
      <c r="AL7304" s="1"/>
    </row>
    <row r="7305" spans="36:38" ht="12" x14ac:dyDescent="0.2">
      <c r="AJ7305" s="1"/>
      <c r="AK7305" s="1"/>
      <c r="AL7305" s="1"/>
    </row>
    <row r="7306" spans="36:38" ht="12" x14ac:dyDescent="0.2">
      <c r="AJ7306" s="1"/>
      <c r="AK7306" s="1"/>
      <c r="AL7306" s="1"/>
    </row>
    <row r="7307" spans="36:38" ht="12" x14ac:dyDescent="0.2">
      <c r="AJ7307" s="1"/>
      <c r="AK7307" s="1"/>
      <c r="AL7307" s="1"/>
    </row>
    <row r="7308" spans="36:38" ht="12" x14ac:dyDescent="0.2">
      <c r="AJ7308" s="1"/>
      <c r="AK7308" s="1"/>
      <c r="AL7308" s="1"/>
    </row>
    <row r="7309" spans="36:38" ht="12" x14ac:dyDescent="0.2">
      <c r="AJ7309" s="1"/>
      <c r="AK7309" s="1"/>
      <c r="AL7309" s="1"/>
    </row>
    <row r="7310" spans="36:38" ht="12" x14ac:dyDescent="0.2">
      <c r="AJ7310" s="1"/>
      <c r="AK7310" s="1"/>
      <c r="AL7310" s="1"/>
    </row>
    <row r="7311" spans="36:38" ht="12" x14ac:dyDescent="0.2">
      <c r="AJ7311" s="1"/>
      <c r="AK7311" s="1"/>
      <c r="AL7311" s="1"/>
    </row>
    <row r="7312" spans="36:38" ht="12" x14ac:dyDescent="0.2">
      <c r="AJ7312" s="1"/>
      <c r="AK7312" s="1"/>
      <c r="AL7312" s="1"/>
    </row>
    <row r="7313" spans="36:38" ht="12" x14ac:dyDescent="0.2">
      <c r="AJ7313" s="1"/>
      <c r="AK7313" s="1"/>
      <c r="AL7313" s="1"/>
    </row>
    <row r="7314" spans="36:38" ht="12" x14ac:dyDescent="0.2">
      <c r="AJ7314" s="1"/>
      <c r="AK7314" s="1"/>
      <c r="AL7314" s="1"/>
    </row>
    <row r="7315" spans="36:38" ht="12" x14ac:dyDescent="0.2">
      <c r="AJ7315" s="1"/>
      <c r="AK7315" s="1"/>
      <c r="AL7315" s="1"/>
    </row>
    <row r="7316" spans="36:38" ht="12" x14ac:dyDescent="0.2">
      <c r="AJ7316" s="1"/>
      <c r="AK7316" s="1"/>
      <c r="AL7316" s="1"/>
    </row>
    <row r="7317" spans="36:38" ht="12" x14ac:dyDescent="0.2">
      <c r="AJ7317" s="1"/>
      <c r="AK7317" s="1"/>
      <c r="AL7317" s="1"/>
    </row>
    <row r="7318" spans="36:38" ht="12" x14ac:dyDescent="0.2">
      <c r="AJ7318" s="1"/>
      <c r="AK7318" s="1"/>
      <c r="AL7318" s="1"/>
    </row>
    <row r="7319" spans="36:38" ht="12" x14ac:dyDescent="0.2">
      <c r="AJ7319" s="1"/>
      <c r="AK7319" s="1"/>
      <c r="AL7319" s="1"/>
    </row>
    <row r="7320" spans="36:38" ht="12" x14ac:dyDescent="0.2">
      <c r="AJ7320" s="1"/>
      <c r="AK7320" s="1"/>
      <c r="AL7320" s="1"/>
    </row>
    <row r="7321" spans="36:38" ht="12" x14ac:dyDescent="0.2">
      <c r="AJ7321" s="1"/>
      <c r="AK7321" s="1"/>
      <c r="AL7321" s="1"/>
    </row>
    <row r="7322" spans="36:38" ht="12" x14ac:dyDescent="0.2">
      <c r="AJ7322" s="1"/>
      <c r="AK7322" s="1"/>
      <c r="AL7322" s="1"/>
    </row>
    <row r="7323" spans="36:38" ht="12" x14ac:dyDescent="0.2">
      <c r="AJ7323" s="1"/>
      <c r="AK7323" s="1"/>
      <c r="AL7323" s="1"/>
    </row>
    <row r="7324" spans="36:38" ht="12" x14ac:dyDescent="0.2">
      <c r="AJ7324" s="1"/>
      <c r="AK7324" s="1"/>
      <c r="AL7324" s="1"/>
    </row>
    <row r="7325" spans="36:38" ht="12" x14ac:dyDescent="0.2">
      <c r="AJ7325" s="1"/>
      <c r="AK7325" s="1"/>
      <c r="AL7325" s="1"/>
    </row>
    <row r="7326" spans="36:38" ht="12" x14ac:dyDescent="0.2">
      <c r="AJ7326" s="1"/>
      <c r="AK7326" s="1"/>
      <c r="AL7326" s="1"/>
    </row>
    <row r="7327" spans="36:38" ht="12" x14ac:dyDescent="0.2">
      <c r="AJ7327" s="1"/>
      <c r="AK7327" s="1"/>
      <c r="AL7327" s="1"/>
    </row>
    <row r="7328" spans="36:38" ht="12" x14ac:dyDescent="0.2">
      <c r="AJ7328" s="1"/>
      <c r="AK7328" s="1"/>
      <c r="AL7328" s="1"/>
    </row>
    <row r="7329" spans="36:38" ht="12" x14ac:dyDescent="0.2">
      <c r="AJ7329" s="1"/>
      <c r="AK7329" s="1"/>
      <c r="AL7329" s="1"/>
    </row>
    <row r="7330" spans="36:38" ht="12" x14ac:dyDescent="0.2">
      <c r="AJ7330" s="1"/>
      <c r="AK7330" s="1"/>
      <c r="AL7330" s="1"/>
    </row>
    <row r="7331" spans="36:38" ht="12" x14ac:dyDescent="0.2">
      <c r="AJ7331" s="1"/>
      <c r="AK7331" s="1"/>
      <c r="AL7331" s="1"/>
    </row>
    <row r="7332" spans="36:38" ht="12" x14ac:dyDescent="0.2">
      <c r="AJ7332" s="1"/>
      <c r="AK7332" s="1"/>
      <c r="AL7332" s="1"/>
    </row>
    <row r="7333" spans="36:38" ht="12" x14ac:dyDescent="0.2">
      <c r="AJ7333" s="1"/>
      <c r="AK7333" s="1"/>
      <c r="AL7333" s="1"/>
    </row>
    <row r="7334" spans="36:38" ht="12" x14ac:dyDescent="0.2">
      <c r="AJ7334" s="1"/>
      <c r="AK7334" s="1"/>
      <c r="AL7334" s="1"/>
    </row>
    <row r="7335" spans="36:38" ht="12" x14ac:dyDescent="0.2">
      <c r="AJ7335" s="1"/>
      <c r="AK7335" s="1"/>
      <c r="AL7335" s="1"/>
    </row>
    <row r="7336" spans="36:38" ht="12" x14ac:dyDescent="0.2">
      <c r="AJ7336" s="1"/>
      <c r="AK7336" s="1"/>
      <c r="AL7336" s="1"/>
    </row>
    <row r="7337" spans="36:38" ht="12" x14ac:dyDescent="0.2">
      <c r="AJ7337" s="1"/>
      <c r="AK7337" s="1"/>
      <c r="AL7337" s="1"/>
    </row>
    <row r="7338" spans="36:38" ht="12" x14ac:dyDescent="0.2">
      <c r="AJ7338" s="1"/>
      <c r="AK7338" s="1"/>
      <c r="AL7338" s="1"/>
    </row>
    <row r="7339" spans="36:38" ht="12" x14ac:dyDescent="0.2">
      <c r="AJ7339" s="1"/>
      <c r="AK7339" s="1"/>
      <c r="AL7339" s="1"/>
    </row>
    <row r="7340" spans="36:38" ht="12" x14ac:dyDescent="0.2">
      <c r="AJ7340" s="1"/>
      <c r="AK7340" s="1"/>
      <c r="AL7340" s="1"/>
    </row>
    <row r="7341" spans="36:38" ht="12" x14ac:dyDescent="0.2">
      <c r="AJ7341" s="1"/>
      <c r="AK7341" s="1"/>
      <c r="AL7341" s="1"/>
    </row>
    <row r="7342" spans="36:38" ht="12" x14ac:dyDescent="0.2">
      <c r="AJ7342" s="1"/>
      <c r="AK7342" s="1"/>
      <c r="AL7342" s="1"/>
    </row>
    <row r="7343" spans="36:38" ht="12" x14ac:dyDescent="0.2">
      <c r="AJ7343" s="1"/>
      <c r="AK7343" s="1"/>
      <c r="AL7343" s="1"/>
    </row>
    <row r="7344" spans="36:38" ht="12" x14ac:dyDescent="0.2">
      <c r="AJ7344" s="1"/>
      <c r="AK7344" s="1"/>
      <c r="AL7344" s="1"/>
    </row>
    <row r="7345" spans="36:38" ht="12" x14ac:dyDescent="0.2">
      <c r="AJ7345" s="1"/>
      <c r="AK7345" s="1"/>
      <c r="AL7345" s="1"/>
    </row>
    <row r="7346" spans="36:38" ht="12" x14ac:dyDescent="0.2">
      <c r="AJ7346" s="1"/>
      <c r="AK7346" s="1"/>
      <c r="AL7346" s="1"/>
    </row>
    <row r="7347" spans="36:38" ht="12" x14ac:dyDescent="0.2">
      <c r="AJ7347" s="1"/>
      <c r="AK7347" s="1"/>
      <c r="AL7347" s="1"/>
    </row>
    <row r="7348" spans="36:38" ht="12" x14ac:dyDescent="0.2">
      <c r="AJ7348" s="1"/>
      <c r="AK7348" s="1"/>
      <c r="AL7348" s="1"/>
    </row>
    <row r="7349" spans="36:38" ht="12" x14ac:dyDescent="0.2">
      <c r="AJ7349" s="1"/>
      <c r="AK7349" s="1"/>
      <c r="AL7349" s="1"/>
    </row>
    <row r="7350" spans="36:38" ht="12" x14ac:dyDescent="0.2">
      <c r="AJ7350" s="1"/>
      <c r="AK7350" s="1"/>
      <c r="AL7350" s="1"/>
    </row>
    <row r="7351" spans="36:38" ht="12" x14ac:dyDescent="0.2">
      <c r="AJ7351" s="1"/>
      <c r="AK7351" s="1"/>
      <c r="AL7351" s="1"/>
    </row>
    <row r="7352" spans="36:38" ht="12" x14ac:dyDescent="0.2">
      <c r="AJ7352" s="1"/>
      <c r="AK7352" s="1"/>
      <c r="AL7352" s="1"/>
    </row>
    <row r="7353" spans="36:38" ht="12" x14ac:dyDescent="0.2">
      <c r="AJ7353" s="1"/>
      <c r="AK7353" s="1"/>
      <c r="AL7353" s="1"/>
    </row>
    <row r="7354" spans="36:38" ht="12" x14ac:dyDescent="0.2">
      <c r="AJ7354" s="1"/>
      <c r="AK7354" s="1"/>
      <c r="AL7354" s="1"/>
    </row>
    <row r="7355" spans="36:38" ht="12" x14ac:dyDescent="0.2">
      <c r="AJ7355" s="1"/>
      <c r="AK7355" s="1"/>
      <c r="AL7355" s="1"/>
    </row>
    <row r="7356" spans="36:38" ht="12" x14ac:dyDescent="0.2">
      <c r="AJ7356" s="1"/>
      <c r="AK7356" s="1"/>
      <c r="AL7356" s="1"/>
    </row>
    <row r="7357" spans="36:38" ht="12" x14ac:dyDescent="0.2">
      <c r="AJ7357" s="1"/>
      <c r="AK7357" s="1"/>
      <c r="AL7357" s="1"/>
    </row>
    <row r="7358" spans="36:38" ht="12" x14ac:dyDescent="0.2">
      <c r="AJ7358" s="1"/>
      <c r="AK7358" s="1"/>
      <c r="AL7358" s="1"/>
    </row>
    <row r="7359" spans="36:38" ht="12" x14ac:dyDescent="0.2">
      <c r="AJ7359" s="1"/>
      <c r="AK7359" s="1"/>
      <c r="AL7359" s="1"/>
    </row>
    <row r="7360" spans="36:38" ht="12" x14ac:dyDescent="0.2">
      <c r="AJ7360" s="1"/>
      <c r="AK7360" s="1"/>
      <c r="AL7360" s="1"/>
    </row>
    <row r="7361" spans="36:38" ht="12" x14ac:dyDescent="0.2">
      <c r="AJ7361" s="1"/>
      <c r="AK7361" s="1"/>
      <c r="AL7361" s="1"/>
    </row>
    <row r="7362" spans="36:38" ht="12" x14ac:dyDescent="0.2">
      <c r="AJ7362" s="1"/>
      <c r="AK7362" s="1"/>
      <c r="AL7362" s="1"/>
    </row>
    <row r="7363" spans="36:38" ht="12" x14ac:dyDescent="0.2">
      <c r="AJ7363" s="1"/>
      <c r="AK7363" s="1"/>
      <c r="AL7363" s="1"/>
    </row>
    <row r="7364" spans="36:38" ht="12" x14ac:dyDescent="0.2">
      <c r="AJ7364" s="1"/>
      <c r="AK7364" s="1"/>
      <c r="AL7364" s="1"/>
    </row>
    <row r="7365" spans="36:38" ht="12" x14ac:dyDescent="0.2">
      <c r="AJ7365" s="1"/>
      <c r="AK7365" s="1"/>
      <c r="AL7365" s="1"/>
    </row>
    <row r="7366" spans="36:38" ht="12" x14ac:dyDescent="0.2">
      <c r="AJ7366" s="1"/>
      <c r="AK7366" s="1"/>
      <c r="AL7366" s="1"/>
    </row>
    <row r="7367" spans="36:38" ht="12" x14ac:dyDescent="0.2">
      <c r="AJ7367" s="1"/>
      <c r="AK7367" s="1"/>
      <c r="AL7367" s="1"/>
    </row>
    <row r="7368" spans="36:38" ht="12" x14ac:dyDescent="0.2">
      <c r="AJ7368" s="1"/>
      <c r="AK7368" s="1"/>
      <c r="AL7368" s="1"/>
    </row>
    <row r="7369" spans="36:38" ht="12" x14ac:dyDescent="0.2">
      <c r="AJ7369" s="1"/>
      <c r="AK7369" s="1"/>
      <c r="AL7369" s="1"/>
    </row>
    <row r="7370" spans="36:38" ht="12" x14ac:dyDescent="0.2">
      <c r="AJ7370" s="1"/>
      <c r="AK7370" s="1"/>
      <c r="AL7370" s="1"/>
    </row>
    <row r="7371" spans="36:38" ht="12" x14ac:dyDescent="0.2">
      <c r="AJ7371" s="1"/>
      <c r="AK7371" s="1"/>
      <c r="AL7371" s="1"/>
    </row>
    <row r="7372" spans="36:38" ht="12" x14ac:dyDescent="0.2">
      <c r="AJ7372" s="1"/>
      <c r="AK7372" s="1"/>
      <c r="AL7372" s="1"/>
    </row>
    <row r="7373" spans="36:38" ht="12" x14ac:dyDescent="0.2">
      <c r="AJ7373" s="1"/>
      <c r="AK7373" s="1"/>
      <c r="AL7373" s="1"/>
    </row>
    <row r="7374" spans="36:38" ht="12" x14ac:dyDescent="0.2">
      <c r="AJ7374" s="1"/>
      <c r="AK7374" s="1"/>
      <c r="AL7374" s="1"/>
    </row>
    <row r="7375" spans="36:38" ht="12" x14ac:dyDescent="0.2">
      <c r="AJ7375" s="1"/>
      <c r="AK7375" s="1"/>
      <c r="AL7375" s="1"/>
    </row>
    <row r="7376" spans="36:38" ht="12" x14ac:dyDescent="0.2">
      <c r="AJ7376" s="1"/>
      <c r="AK7376" s="1"/>
      <c r="AL7376" s="1"/>
    </row>
    <row r="7377" spans="36:38" ht="12" x14ac:dyDescent="0.2">
      <c r="AJ7377" s="1"/>
      <c r="AK7377" s="1"/>
      <c r="AL7377" s="1"/>
    </row>
    <row r="7378" spans="36:38" ht="12" x14ac:dyDescent="0.2">
      <c r="AJ7378" s="1"/>
      <c r="AK7378" s="1"/>
      <c r="AL7378" s="1"/>
    </row>
    <row r="7379" spans="36:38" ht="12" x14ac:dyDescent="0.2">
      <c r="AJ7379" s="1"/>
      <c r="AK7379" s="1"/>
      <c r="AL7379" s="1"/>
    </row>
    <row r="7380" spans="36:38" ht="12" x14ac:dyDescent="0.2">
      <c r="AJ7380" s="1"/>
      <c r="AK7380" s="1"/>
      <c r="AL7380" s="1"/>
    </row>
    <row r="7381" spans="36:38" ht="12" x14ac:dyDescent="0.2">
      <c r="AJ7381" s="1"/>
      <c r="AK7381" s="1"/>
      <c r="AL7381" s="1"/>
    </row>
    <row r="7382" spans="36:38" ht="12" x14ac:dyDescent="0.2">
      <c r="AJ7382" s="1"/>
      <c r="AK7382" s="1"/>
      <c r="AL7382" s="1"/>
    </row>
    <row r="7383" spans="36:38" ht="12" x14ac:dyDescent="0.2">
      <c r="AJ7383" s="1"/>
      <c r="AK7383" s="1"/>
      <c r="AL7383" s="1"/>
    </row>
    <row r="7384" spans="36:38" ht="12" x14ac:dyDescent="0.2">
      <c r="AJ7384" s="1"/>
      <c r="AK7384" s="1"/>
      <c r="AL7384" s="1"/>
    </row>
    <row r="7385" spans="36:38" ht="12" x14ac:dyDescent="0.2">
      <c r="AJ7385" s="1"/>
      <c r="AK7385" s="1"/>
      <c r="AL7385" s="1"/>
    </row>
    <row r="7386" spans="36:38" ht="12" x14ac:dyDescent="0.2">
      <c r="AJ7386" s="1"/>
      <c r="AK7386" s="1"/>
      <c r="AL7386" s="1"/>
    </row>
    <row r="7387" spans="36:38" ht="12" x14ac:dyDescent="0.2">
      <c r="AJ7387" s="1"/>
      <c r="AK7387" s="1"/>
      <c r="AL7387" s="1"/>
    </row>
    <row r="7388" spans="36:38" ht="12" x14ac:dyDescent="0.2">
      <c r="AJ7388" s="1"/>
      <c r="AK7388" s="1"/>
      <c r="AL7388" s="1"/>
    </row>
    <row r="7389" spans="36:38" ht="12" x14ac:dyDescent="0.2">
      <c r="AJ7389" s="1"/>
      <c r="AK7389" s="1"/>
      <c r="AL7389" s="1"/>
    </row>
    <row r="7390" spans="36:38" ht="12" x14ac:dyDescent="0.2">
      <c r="AJ7390" s="1"/>
      <c r="AK7390" s="1"/>
      <c r="AL7390" s="1"/>
    </row>
    <row r="7391" spans="36:38" ht="12" x14ac:dyDescent="0.2">
      <c r="AJ7391" s="1"/>
      <c r="AK7391" s="1"/>
      <c r="AL7391" s="1"/>
    </row>
    <row r="7392" spans="36:38" ht="12" x14ac:dyDescent="0.2">
      <c r="AJ7392" s="1"/>
      <c r="AK7392" s="1"/>
      <c r="AL7392" s="1"/>
    </row>
    <row r="7393" spans="36:38" ht="12" x14ac:dyDescent="0.2">
      <c r="AJ7393" s="1"/>
      <c r="AK7393" s="1"/>
      <c r="AL7393" s="1"/>
    </row>
    <row r="7394" spans="36:38" ht="12" x14ac:dyDescent="0.2">
      <c r="AJ7394" s="1"/>
      <c r="AK7394" s="1"/>
      <c r="AL7394" s="1"/>
    </row>
    <row r="7395" spans="36:38" ht="12" x14ac:dyDescent="0.2">
      <c r="AJ7395" s="1"/>
      <c r="AK7395" s="1"/>
      <c r="AL7395" s="1"/>
    </row>
    <row r="7396" spans="36:38" ht="12" x14ac:dyDescent="0.2">
      <c r="AJ7396" s="1"/>
      <c r="AK7396" s="1"/>
      <c r="AL7396" s="1"/>
    </row>
    <row r="7397" spans="36:38" ht="12" x14ac:dyDescent="0.2">
      <c r="AJ7397" s="1"/>
      <c r="AK7397" s="1"/>
      <c r="AL7397" s="1"/>
    </row>
    <row r="7398" spans="36:38" ht="12" x14ac:dyDescent="0.2">
      <c r="AJ7398" s="1"/>
      <c r="AK7398" s="1"/>
      <c r="AL7398" s="1"/>
    </row>
    <row r="7399" spans="36:38" ht="12" x14ac:dyDescent="0.2">
      <c r="AJ7399" s="1"/>
      <c r="AK7399" s="1"/>
      <c r="AL7399" s="1"/>
    </row>
    <row r="7400" spans="36:38" ht="12" x14ac:dyDescent="0.2">
      <c r="AJ7400" s="1"/>
      <c r="AK7400" s="1"/>
      <c r="AL7400" s="1"/>
    </row>
    <row r="7401" spans="36:38" ht="12" x14ac:dyDescent="0.2">
      <c r="AJ7401" s="1"/>
      <c r="AK7401" s="1"/>
      <c r="AL7401" s="1"/>
    </row>
    <row r="7402" spans="36:38" ht="12" x14ac:dyDescent="0.2">
      <c r="AJ7402" s="1"/>
      <c r="AK7402" s="1"/>
      <c r="AL7402" s="1"/>
    </row>
    <row r="7403" spans="36:38" ht="12" x14ac:dyDescent="0.2">
      <c r="AJ7403" s="1"/>
      <c r="AK7403" s="1"/>
      <c r="AL7403" s="1"/>
    </row>
    <row r="7404" spans="36:38" ht="12" x14ac:dyDescent="0.2">
      <c r="AJ7404" s="1"/>
      <c r="AK7404" s="1"/>
      <c r="AL7404" s="1"/>
    </row>
    <row r="7405" spans="36:38" ht="12" x14ac:dyDescent="0.2">
      <c r="AJ7405" s="1"/>
      <c r="AK7405" s="1"/>
      <c r="AL7405" s="1"/>
    </row>
    <row r="7406" spans="36:38" ht="12" x14ac:dyDescent="0.2">
      <c r="AJ7406" s="1"/>
      <c r="AK7406" s="1"/>
      <c r="AL7406" s="1"/>
    </row>
    <row r="7407" spans="36:38" ht="12" x14ac:dyDescent="0.2">
      <c r="AJ7407" s="1"/>
      <c r="AK7407" s="1"/>
      <c r="AL7407" s="1"/>
    </row>
    <row r="7408" spans="36:38" ht="12" x14ac:dyDescent="0.2">
      <c r="AJ7408" s="1"/>
      <c r="AK7408" s="1"/>
      <c r="AL7408" s="1"/>
    </row>
    <row r="7409" spans="36:38" ht="12" x14ac:dyDescent="0.2">
      <c r="AJ7409" s="1"/>
      <c r="AK7409" s="1"/>
      <c r="AL7409" s="1"/>
    </row>
    <row r="7410" spans="36:38" ht="12" x14ac:dyDescent="0.2">
      <c r="AJ7410" s="1"/>
      <c r="AK7410" s="1"/>
      <c r="AL7410" s="1"/>
    </row>
    <row r="7411" spans="36:38" ht="12" x14ac:dyDescent="0.2">
      <c r="AJ7411" s="1"/>
      <c r="AK7411" s="1"/>
      <c r="AL7411" s="1"/>
    </row>
    <row r="7412" spans="36:38" ht="12" x14ac:dyDescent="0.2">
      <c r="AJ7412" s="1"/>
      <c r="AK7412" s="1"/>
      <c r="AL7412" s="1"/>
    </row>
    <row r="7413" spans="36:38" ht="12" x14ac:dyDescent="0.2">
      <c r="AJ7413" s="1"/>
      <c r="AK7413" s="1"/>
      <c r="AL7413" s="1"/>
    </row>
    <row r="7414" spans="36:38" ht="12" x14ac:dyDescent="0.2">
      <c r="AJ7414" s="1"/>
      <c r="AK7414" s="1"/>
      <c r="AL7414" s="1"/>
    </row>
    <row r="7415" spans="36:38" ht="12" x14ac:dyDescent="0.2">
      <c r="AJ7415" s="1"/>
      <c r="AK7415" s="1"/>
      <c r="AL7415" s="1"/>
    </row>
    <row r="7416" spans="36:38" ht="12" x14ac:dyDescent="0.2">
      <c r="AJ7416" s="1"/>
      <c r="AK7416" s="1"/>
      <c r="AL7416" s="1"/>
    </row>
    <row r="7417" spans="36:38" ht="12" x14ac:dyDescent="0.2">
      <c r="AJ7417" s="1"/>
      <c r="AK7417" s="1"/>
      <c r="AL7417" s="1"/>
    </row>
    <row r="7418" spans="36:38" ht="12" x14ac:dyDescent="0.2">
      <c r="AJ7418" s="1"/>
      <c r="AK7418" s="1"/>
      <c r="AL7418" s="1"/>
    </row>
    <row r="7419" spans="36:38" ht="12" x14ac:dyDescent="0.2">
      <c r="AJ7419" s="1"/>
      <c r="AK7419" s="1"/>
      <c r="AL7419" s="1"/>
    </row>
    <row r="7420" spans="36:38" ht="12" x14ac:dyDescent="0.2">
      <c r="AJ7420" s="1"/>
      <c r="AK7420" s="1"/>
      <c r="AL7420" s="1"/>
    </row>
    <row r="7421" spans="36:38" ht="12" x14ac:dyDescent="0.2">
      <c r="AJ7421" s="1"/>
      <c r="AK7421" s="1"/>
      <c r="AL7421" s="1"/>
    </row>
    <row r="7422" spans="36:38" ht="12" x14ac:dyDescent="0.2">
      <c r="AJ7422" s="1"/>
      <c r="AK7422" s="1"/>
      <c r="AL7422" s="1"/>
    </row>
    <row r="7423" spans="36:38" ht="12" x14ac:dyDescent="0.2">
      <c r="AJ7423" s="1"/>
      <c r="AK7423" s="1"/>
      <c r="AL7423" s="1"/>
    </row>
    <row r="7424" spans="36:38" ht="12" x14ac:dyDescent="0.2">
      <c r="AJ7424" s="1"/>
      <c r="AK7424" s="1"/>
      <c r="AL7424" s="1"/>
    </row>
    <row r="7425" spans="36:38" ht="12" x14ac:dyDescent="0.2">
      <c r="AJ7425" s="1"/>
      <c r="AK7425" s="1"/>
      <c r="AL7425" s="1"/>
    </row>
    <row r="7426" spans="36:38" ht="12" x14ac:dyDescent="0.2">
      <c r="AJ7426" s="1"/>
      <c r="AK7426" s="1"/>
      <c r="AL7426" s="1"/>
    </row>
    <row r="7427" spans="36:38" ht="12" x14ac:dyDescent="0.2">
      <c r="AJ7427" s="1"/>
      <c r="AK7427" s="1"/>
      <c r="AL7427" s="1"/>
    </row>
    <row r="7428" spans="36:38" ht="12" x14ac:dyDescent="0.2">
      <c r="AJ7428" s="1"/>
      <c r="AK7428" s="1"/>
      <c r="AL7428" s="1"/>
    </row>
    <row r="7429" spans="36:38" ht="12" x14ac:dyDescent="0.2">
      <c r="AJ7429" s="1"/>
      <c r="AK7429" s="1"/>
      <c r="AL7429" s="1"/>
    </row>
    <row r="7430" spans="36:38" ht="12" x14ac:dyDescent="0.2">
      <c r="AJ7430" s="1"/>
      <c r="AK7430" s="1"/>
      <c r="AL7430" s="1"/>
    </row>
    <row r="7431" spans="36:38" ht="12" x14ac:dyDescent="0.2">
      <c r="AJ7431" s="1"/>
      <c r="AK7431" s="1"/>
      <c r="AL7431" s="1"/>
    </row>
    <row r="7432" spans="36:38" ht="12" x14ac:dyDescent="0.2">
      <c r="AJ7432" s="1"/>
      <c r="AK7432" s="1"/>
      <c r="AL7432" s="1"/>
    </row>
    <row r="7433" spans="36:38" ht="12" x14ac:dyDescent="0.2">
      <c r="AJ7433" s="1"/>
      <c r="AK7433" s="1"/>
      <c r="AL7433" s="1"/>
    </row>
    <row r="7434" spans="36:38" ht="12" x14ac:dyDescent="0.2">
      <c r="AJ7434" s="1"/>
      <c r="AK7434" s="1"/>
      <c r="AL7434" s="1"/>
    </row>
    <row r="7435" spans="36:38" ht="12" x14ac:dyDescent="0.2">
      <c r="AJ7435" s="1"/>
      <c r="AK7435" s="1"/>
      <c r="AL7435" s="1"/>
    </row>
    <row r="7436" spans="36:38" ht="12" x14ac:dyDescent="0.2">
      <c r="AJ7436" s="1"/>
      <c r="AK7436" s="1"/>
      <c r="AL7436" s="1"/>
    </row>
    <row r="7437" spans="36:38" ht="12" x14ac:dyDescent="0.2">
      <c r="AJ7437" s="1"/>
      <c r="AK7437" s="1"/>
      <c r="AL7437" s="1"/>
    </row>
    <row r="7438" spans="36:38" ht="12" x14ac:dyDescent="0.2">
      <c r="AJ7438" s="1"/>
      <c r="AK7438" s="1"/>
      <c r="AL7438" s="1"/>
    </row>
    <row r="7439" spans="36:38" ht="12" x14ac:dyDescent="0.2">
      <c r="AJ7439" s="1"/>
      <c r="AK7439" s="1"/>
      <c r="AL7439" s="1"/>
    </row>
    <row r="7440" spans="36:38" ht="12" x14ac:dyDescent="0.2">
      <c r="AJ7440" s="1"/>
      <c r="AK7440" s="1"/>
      <c r="AL7440" s="1"/>
    </row>
    <row r="7441" spans="36:38" ht="12" x14ac:dyDescent="0.2">
      <c r="AJ7441" s="1"/>
      <c r="AK7441" s="1"/>
      <c r="AL7441" s="1"/>
    </row>
    <row r="7442" spans="36:38" ht="12" x14ac:dyDescent="0.2">
      <c r="AJ7442" s="1"/>
      <c r="AK7442" s="1"/>
      <c r="AL7442" s="1"/>
    </row>
    <row r="7443" spans="36:38" ht="12" x14ac:dyDescent="0.2">
      <c r="AJ7443" s="1"/>
      <c r="AK7443" s="1"/>
      <c r="AL7443" s="1"/>
    </row>
    <row r="7444" spans="36:38" ht="12" x14ac:dyDescent="0.2">
      <c r="AJ7444" s="1"/>
      <c r="AK7444" s="1"/>
      <c r="AL7444" s="1"/>
    </row>
    <row r="7445" spans="36:38" ht="12" x14ac:dyDescent="0.2">
      <c r="AJ7445" s="1"/>
      <c r="AK7445" s="1"/>
      <c r="AL7445" s="1"/>
    </row>
    <row r="7446" spans="36:38" ht="12" x14ac:dyDescent="0.2">
      <c r="AJ7446" s="1"/>
      <c r="AK7446" s="1"/>
      <c r="AL7446" s="1"/>
    </row>
    <row r="7447" spans="36:38" ht="12" x14ac:dyDescent="0.2">
      <c r="AJ7447" s="1"/>
      <c r="AK7447" s="1"/>
      <c r="AL7447" s="1"/>
    </row>
    <row r="7448" spans="36:38" ht="12" x14ac:dyDescent="0.2">
      <c r="AJ7448" s="1"/>
      <c r="AK7448" s="1"/>
      <c r="AL7448" s="1"/>
    </row>
    <row r="7449" spans="36:38" ht="12" x14ac:dyDescent="0.2">
      <c r="AJ7449" s="1"/>
      <c r="AK7449" s="1"/>
      <c r="AL7449" s="1"/>
    </row>
    <row r="7450" spans="36:38" ht="12" x14ac:dyDescent="0.2">
      <c r="AJ7450" s="1"/>
      <c r="AK7450" s="1"/>
      <c r="AL7450" s="1"/>
    </row>
    <row r="7451" spans="36:38" ht="12" x14ac:dyDescent="0.2">
      <c r="AJ7451" s="1"/>
      <c r="AK7451" s="1"/>
      <c r="AL7451" s="1"/>
    </row>
    <row r="7452" spans="36:38" ht="12" x14ac:dyDescent="0.2">
      <c r="AJ7452" s="1"/>
      <c r="AK7452" s="1"/>
      <c r="AL7452" s="1"/>
    </row>
    <row r="7453" spans="36:38" ht="12" x14ac:dyDescent="0.2">
      <c r="AJ7453" s="1"/>
      <c r="AK7453" s="1"/>
      <c r="AL7453" s="1"/>
    </row>
    <row r="7454" spans="36:38" ht="12" x14ac:dyDescent="0.2">
      <c r="AJ7454" s="1"/>
      <c r="AK7454" s="1"/>
      <c r="AL7454" s="1"/>
    </row>
    <row r="7455" spans="36:38" ht="12" x14ac:dyDescent="0.2">
      <c r="AJ7455" s="1"/>
      <c r="AK7455" s="1"/>
      <c r="AL7455" s="1"/>
    </row>
    <row r="7456" spans="36:38" ht="12" x14ac:dyDescent="0.2">
      <c r="AJ7456" s="1"/>
      <c r="AK7456" s="1"/>
      <c r="AL7456" s="1"/>
    </row>
    <row r="7457" spans="36:38" ht="12" x14ac:dyDescent="0.2">
      <c r="AJ7457" s="1"/>
      <c r="AK7457" s="1"/>
      <c r="AL7457" s="1"/>
    </row>
    <row r="7458" spans="36:38" ht="12" x14ac:dyDescent="0.2">
      <c r="AJ7458" s="1"/>
      <c r="AK7458" s="1"/>
      <c r="AL7458" s="1"/>
    </row>
    <row r="7459" spans="36:38" ht="12" x14ac:dyDescent="0.2">
      <c r="AJ7459" s="1"/>
      <c r="AK7459" s="1"/>
      <c r="AL7459" s="1"/>
    </row>
    <row r="7460" spans="36:38" ht="12" x14ac:dyDescent="0.2">
      <c r="AJ7460" s="1"/>
      <c r="AK7460" s="1"/>
      <c r="AL7460" s="1"/>
    </row>
    <row r="7461" spans="36:38" ht="12" x14ac:dyDescent="0.2">
      <c r="AJ7461" s="1"/>
      <c r="AK7461" s="1"/>
      <c r="AL7461" s="1"/>
    </row>
    <row r="7462" spans="36:38" ht="12" x14ac:dyDescent="0.2">
      <c r="AJ7462" s="1"/>
      <c r="AK7462" s="1"/>
      <c r="AL7462" s="1"/>
    </row>
    <row r="7463" spans="36:38" ht="12" x14ac:dyDescent="0.2">
      <c r="AJ7463" s="1"/>
      <c r="AK7463" s="1"/>
      <c r="AL7463" s="1"/>
    </row>
    <row r="7464" spans="36:38" ht="12" x14ac:dyDescent="0.2">
      <c r="AJ7464" s="1"/>
      <c r="AK7464" s="1"/>
      <c r="AL7464" s="1"/>
    </row>
    <row r="7465" spans="36:38" ht="12" x14ac:dyDescent="0.2">
      <c r="AJ7465" s="1"/>
      <c r="AK7465" s="1"/>
      <c r="AL7465" s="1"/>
    </row>
    <row r="7466" spans="36:38" ht="12" x14ac:dyDescent="0.2">
      <c r="AJ7466" s="1"/>
      <c r="AK7466" s="1"/>
      <c r="AL7466" s="1"/>
    </row>
    <row r="7467" spans="36:38" ht="12" x14ac:dyDescent="0.2">
      <c r="AJ7467" s="1"/>
      <c r="AK7467" s="1"/>
      <c r="AL7467" s="1"/>
    </row>
    <row r="7468" spans="36:38" ht="12" x14ac:dyDescent="0.2">
      <c r="AJ7468" s="1"/>
      <c r="AK7468" s="1"/>
      <c r="AL7468" s="1"/>
    </row>
    <row r="7469" spans="36:38" ht="12" x14ac:dyDescent="0.2">
      <c r="AJ7469" s="1"/>
      <c r="AK7469" s="1"/>
      <c r="AL7469" s="1"/>
    </row>
    <row r="7470" spans="36:38" ht="12" x14ac:dyDescent="0.2">
      <c r="AJ7470" s="1"/>
      <c r="AK7470" s="1"/>
      <c r="AL7470" s="1"/>
    </row>
    <row r="7471" spans="36:38" ht="12" x14ac:dyDescent="0.2">
      <c r="AJ7471" s="1"/>
      <c r="AK7471" s="1"/>
      <c r="AL7471" s="1"/>
    </row>
    <row r="7472" spans="36:38" ht="12" x14ac:dyDescent="0.2">
      <c r="AJ7472" s="1"/>
      <c r="AK7472" s="1"/>
      <c r="AL7472" s="1"/>
    </row>
    <row r="7473" spans="36:38" ht="12" x14ac:dyDescent="0.2">
      <c r="AJ7473" s="1"/>
      <c r="AK7473" s="1"/>
      <c r="AL7473" s="1"/>
    </row>
    <row r="7474" spans="36:38" ht="12" x14ac:dyDescent="0.2">
      <c r="AJ7474" s="1"/>
      <c r="AK7474" s="1"/>
      <c r="AL7474" s="1"/>
    </row>
    <row r="7475" spans="36:38" ht="12" x14ac:dyDescent="0.2">
      <c r="AJ7475" s="1"/>
      <c r="AK7475" s="1"/>
      <c r="AL7475" s="1"/>
    </row>
    <row r="7476" spans="36:38" ht="12" x14ac:dyDescent="0.2">
      <c r="AJ7476" s="1"/>
      <c r="AK7476" s="1"/>
      <c r="AL7476" s="1"/>
    </row>
    <row r="7477" spans="36:38" ht="12" x14ac:dyDescent="0.2">
      <c r="AJ7477" s="1"/>
      <c r="AK7477" s="1"/>
      <c r="AL7477" s="1"/>
    </row>
    <row r="7478" spans="36:38" ht="12" x14ac:dyDescent="0.2">
      <c r="AJ7478" s="1"/>
      <c r="AK7478" s="1"/>
      <c r="AL7478" s="1"/>
    </row>
    <row r="7479" spans="36:38" ht="12" x14ac:dyDescent="0.2">
      <c r="AJ7479" s="1"/>
      <c r="AK7479" s="1"/>
      <c r="AL7479" s="1"/>
    </row>
    <row r="7480" spans="36:38" ht="12" x14ac:dyDescent="0.2">
      <c r="AJ7480" s="1"/>
      <c r="AK7480" s="1"/>
      <c r="AL7480" s="1"/>
    </row>
    <row r="7481" spans="36:38" ht="12" x14ac:dyDescent="0.2">
      <c r="AJ7481" s="1"/>
      <c r="AK7481" s="1"/>
      <c r="AL7481" s="1"/>
    </row>
    <row r="7482" spans="36:38" ht="12" x14ac:dyDescent="0.2">
      <c r="AJ7482" s="1"/>
      <c r="AK7482" s="1"/>
      <c r="AL7482" s="1"/>
    </row>
    <row r="7483" spans="36:38" ht="12" x14ac:dyDescent="0.2">
      <c r="AJ7483" s="1"/>
      <c r="AK7483" s="1"/>
      <c r="AL7483" s="1"/>
    </row>
    <row r="7484" spans="36:38" ht="12" x14ac:dyDescent="0.2">
      <c r="AJ7484" s="1"/>
      <c r="AK7484" s="1"/>
      <c r="AL7484" s="1"/>
    </row>
    <row r="7485" spans="36:38" ht="12" x14ac:dyDescent="0.2">
      <c r="AJ7485" s="1"/>
      <c r="AK7485" s="1"/>
      <c r="AL7485" s="1"/>
    </row>
    <row r="7486" spans="36:38" ht="12" x14ac:dyDescent="0.2">
      <c r="AJ7486" s="1"/>
      <c r="AK7486" s="1"/>
      <c r="AL7486" s="1"/>
    </row>
    <row r="7487" spans="36:38" ht="12" x14ac:dyDescent="0.2">
      <c r="AJ7487" s="1"/>
      <c r="AK7487" s="1"/>
      <c r="AL7487" s="1"/>
    </row>
    <row r="7488" spans="36:38" ht="12" x14ac:dyDescent="0.2">
      <c r="AJ7488" s="1"/>
      <c r="AK7488" s="1"/>
      <c r="AL7488" s="1"/>
    </row>
    <row r="7489" spans="36:38" ht="12" x14ac:dyDescent="0.2">
      <c r="AJ7489" s="1"/>
      <c r="AK7489" s="1"/>
      <c r="AL7489" s="1"/>
    </row>
    <row r="7490" spans="36:38" ht="12" x14ac:dyDescent="0.2">
      <c r="AJ7490" s="1"/>
      <c r="AK7490" s="1"/>
      <c r="AL7490" s="1"/>
    </row>
    <row r="7491" spans="36:38" ht="12" x14ac:dyDescent="0.2">
      <c r="AJ7491" s="1"/>
      <c r="AK7491" s="1"/>
      <c r="AL7491" s="1"/>
    </row>
    <row r="7492" spans="36:38" ht="12" x14ac:dyDescent="0.2">
      <c r="AJ7492" s="1"/>
      <c r="AK7492" s="1"/>
      <c r="AL7492" s="1"/>
    </row>
    <row r="7493" spans="36:38" ht="12" x14ac:dyDescent="0.2">
      <c r="AJ7493" s="1"/>
      <c r="AK7493" s="1"/>
      <c r="AL7493" s="1"/>
    </row>
    <row r="7494" spans="36:38" ht="12" x14ac:dyDescent="0.2">
      <c r="AJ7494" s="1"/>
      <c r="AK7494" s="1"/>
      <c r="AL7494" s="1"/>
    </row>
    <row r="7495" spans="36:38" ht="12" x14ac:dyDescent="0.2">
      <c r="AJ7495" s="1"/>
      <c r="AK7495" s="1"/>
      <c r="AL7495" s="1"/>
    </row>
    <row r="7496" spans="36:38" ht="12" x14ac:dyDescent="0.2">
      <c r="AJ7496" s="1"/>
      <c r="AK7496" s="1"/>
      <c r="AL7496" s="1"/>
    </row>
    <row r="7497" spans="36:38" ht="12" x14ac:dyDescent="0.2">
      <c r="AJ7497" s="1"/>
      <c r="AK7497" s="1"/>
      <c r="AL7497" s="1"/>
    </row>
    <row r="7498" spans="36:38" ht="12" x14ac:dyDescent="0.2">
      <c r="AJ7498" s="1"/>
      <c r="AK7498" s="1"/>
      <c r="AL7498" s="1"/>
    </row>
    <row r="7499" spans="36:38" ht="12" x14ac:dyDescent="0.2">
      <c r="AJ7499" s="1"/>
      <c r="AK7499" s="1"/>
      <c r="AL7499" s="1"/>
    </row>
    <row r="7500" spans="36:38" ht="12" x14ac:dyDescent="0.2">
      <c r="AJ7500" s="1"/>
      <c r="AK7500" s="1"/>
      <c r="AL7500" s="1"/>
    </row>
    <row r="7501" spans="36:38" ht="12" x14ac:dyDescent="0.2">
      <c r="AJ7501" s="1"/>
      <c r="AK7501" s="1"/>
      <c r="AL7501" s="1"/>
    </row>
    <row r="7502" spans="36:38" ht="12" x14ac:dyDescent="0.2">
      <c r="AJ7502" s="1"/>
      <c r="AK7502" s="1"/>
      <c r="AL7502" s="1"/>
    </row>
    <row r="7503" spans="36:38" ht="12" x14ac:dyDescent="0.2">
      <c r="AJ7503" s="1"/>
      <c r="AK7503" s="1"/>
      <c r="AL7503" s="1"/>
    </row>
    <row r="7504" spans="36:38" ht="12" x14ac:dyDescent="0.2">
      <c r="AJ7504" s="1"/>
      <c r="AK7504" s="1"/>
      <c r="AL7504" s="1"/>
    </row>
    <row r="7505" spans="36:38" ht="12" x14ac:dyDescent="0.2">
      <c r="AJ7505" s="1"/>
      <c r="AK7505" s="1"/>
      <c r="AL7505" s="1"/>
    </row>
    <row r="7506" spans="36:38" ht="12" x14ac:dyDescent="0.2">
      <c r="AJ7506" s="1"/>
      <c r="AK7506" s="1"/>
      <c r="AL7506" s="1"/>
    </row>
    <row r="7507" spans="36:38" ht="12" x14ac:dyDescent="0.2">
      <c r="AJ7507" s="1"/>
      <c r="AK7507" s="1"/>
      <c r="AL7507" s="1"/>
    </row>
    <row r="7508" spans="36:38" ht="12" x14ac:dyDescent="0.2">
      <c r="AJ7508" s="1"/>
      <c r="AK7508" s="1"/>
      <c r="AL7508" s="1"/>
    </row>
    <row r="7509" spans="36:38" ht="12" x14ac:dyDescent="0.2">
      <c r="AJ7509" s="1"/>
      <c r="AK7509" s="1"/>
      <c r="AL7509" s="1"/>
    </row>
    <row r="7510" spans="36:38" ht="12" x14ac:dyDescent="0.2">
      <c r="AJ7510" s="1"/>
      <c r="AK7510" s="1"/>
      <c r="AL7510" s="1"/>
    </row>
    <row r="7511" spans="36:38" ht="12" x14ac:dyDescent="0.2">
      <c r="AJ7511" s="1"/>
      <c r="AK7511" s="1"/>
      <c r="AL7511" s="1"/>
    </row>
    <row r="7512" spans="36:38" ht="12" x14ac:dyDescent="0.2">
      <c r="AJ7512" s="1"/>
      <c r="AK7512" s="1"/>
      <c r="AL7512" s="1"/>
    </row>
    <row r="7513" spans="36:38" ht="12" x14ac:dyDescent="0.2">
      <c r="AJ7513" s="1"/>
      <c r="AK7513" s="1"/>
      <c r="AL7513" s="1"/>
    </row>
    <row r="7514" spans="36:38" ht="12" x14ac:dyDescent="0.2">
      <c r="AJ7514" s="1"/>
      <c r="AK7514" s="1"/>
      <c r="AL7514" s="1"/>
    </row>
    <row r="7515" spans="36:38" ht="12" x14ac:dyDescent="0.2">
      <c r="AJ7515" s="1"/>
      <c r="AK7515" s="1"/>
      <c r="AL7515" s="1"/>
    </row>
    <row r="7516" spans="36:38" ht="12" x14ac:dyDescent="0.2">
      <c r="AJ7516" s="1"/>
      <c r="AK7516" s="1"/>
      <c r="AL7516" s="1"/>
    </row>
    <row r="7517" spans="36:38" ht="12" x14ac:dyDescent="0.2">
      <c r="AJ7517" s="1"/>
      <c r="AK7517" s="1"/>
      <c r="AL7517" s="1"/>
    </row>
    <row r="7518" spans="36:38" ht="12" x14ac:dyDescent="0.2">
      <c r="AJ7518" s="1"/>
      <c r="AK7518" s="1"/>
      <c r="AL7518" s="1"/>
    </row>
    <row r="7519" spans="36:38" ht="12" x14ac:dyDescent="0.2">
      <c r="AJ7519" s="1"/>
      <c r="AK7519" s="1"/>
      <c r="AL7519" s="1"/>
    </row>
    <row r="7520" spans="36:38" ht="12" x14ac:dyDescent="0.2">
      <c r="AJ7520" s="1"/>
      <c r="AK7520" s="1"/>
      <c r="AL7520" s="1"/>
    </row>
    <row r="7521" spans="36:38" ht="12" x14ac:dyDescent="0.2">
      <c r="AJ7521" s="1"/>
      <c r="AK7521" s="1"/>
      <c r="AL7521" s="1"/>
    </row>
    <row r="7522" spans="36:38" ht="12" x14ac:dyDescent="0.2">
      <c r="AJ7522" s="1"/>
      <c r="AK7522" s="1"/>
      <c r="AL7522" s="1"/>
    </row>
    <row r="7523" spans="36:38" ht="12" x14ac:dyDescent="0.2">
      <c r="AJ7523" s="1"/>
      <c r="AK7523" s="1"/>
      <c r="AL7523" s="1"/>
    </row>
    <row r="7524" spans="36:38" ht="12" x14ac:dyDescent="0.2">
      <c r="AJ7524" s="1"/>
      <c r="AK7524" s="1"/>
      <c r="AL7524" s="1"/>
    </row>
    <row r="7525" spans="36:38" ht="12" x14ac:dyDescent="0.2">
      <c r="AJ7525" s="1"/>
      <c r="AK7525" s="1"/>
      <c r="AL7525" s="1"/>
    </row>
    <row r="7526" spans="36:38" ht="12" x14ac:dyDescent="0.2">
      <c r="AJ7526" s="1"/>
      <c r="AK7526" s="1"/>
      <c r="AL7526" s="1"/>
    </row>
    <row r="7527" spans="36:38" ht="12" x14ac:dyDescent="0.2">
      <c r="AJ7527" s="1"/>
      <c r="AK7527" s="1"/>
      <c r="AL7527" s="1"/>
    </row>
    <row r="7528" spans="36:38" ht="12" x14ac:dyDescent="0.2">
      <c r="AJ7528" s="1"/>
      <c r="AK7528" s="1"/>
      <c r="AL7528" s="1"/>
    </row>
    <row r="7529" spans="36:38" ht="12" x14ac:dyDescent="0.2">
      <c r="AJ7529" s="1"/>
      <c r="AK7529" s="1"/>
      <c r="AL7529" s="1"/>
    </row>
    <row r="7530" spans="36:38" ht="12" x14ac:dyDescent="0.2">
      <c r="AJ7530" s="1"/>
      <c r="AK7530" s="1"/>
      <c r="AL7530" s="1"/>
    </row>
    <row r="7531" spans="36:38" ht="12" x14ac:dyDescent="0.2">
      <c r="AJ7531" s="1"/>
      <c r="AK7531" s="1"/>
      <c r="AL7531" s="1"/>
    </row>
    <row r="7532" spans="36:38" ht="12" x14ac:dyDescent="0.2">
      <c r="AJ7532" s="1"/>
      <c r="AK7532" s="1"/>
      <c r="AL7532" s="1"/>
    </row>
    <row r="7533" spans="36:38" ht="12" x14ac:dyDescent="0.2">
      <c r="AJ7533" s="1"/>
      <c r="AK7533" s="1"/>
      <c r="AL7533" s="1"/>
    </row>
    <row r="7534" spans="36:38" ht="12" x14ac:dyDescent="0.2">
      <c r="AJ7534" s="1"/>
      <c r="AK7534" s="1"/>
      <c r="AL7534" s="1"/>
    </row>
    <row r="7535" spans="36:38" ht="12" x14ac:dyDescent="0.2">
      <c r="AJ7535" s="1"/>
      <c r="AK7535" s="1"/>
      <c r="AL7535" s="1"/>
    </row>
    <row r="7536" spans="36:38" ht="12" x14ac:dyDescent="0.2">
      <c r="AJ7536" s="1"/>
      <c r="AK7536" s="1"/>
      <c r="AL7536" s="1"/>
    </row>
    <row r="7537" spans="36:38" ht="12" x14ac:dyDescent="0.2">
      <c r="AJ7537" s="1"/>
      <c r="AK7537" s="1"/>
      <c r="AL7537" s="1"/>
    </row>
    <row r="7538" spans="36:38" ht="12" x14ac:dyDescent="0.2">
      <c r="AJ7538" s="1"/>
      <c r="AK7538" s="1"/>
      <c r="AL7538" s="1"/>
    </row>
    <row r="7539" spans="36:38" ht="12" x14ac:dyDescent="0.2">
      <c r="AJ7539" s="1"/>
      <c r="AK7539" s="1"/>
      <c r="AL7539" s="1"/>
    </row>
    <row r="7540" spans="36:38" ht="12" x14ac:dyDescent="0.2">
      <c r="AJ7540" s="1"/>
      <c r="AK7540" s="1"/>
      <c r="AL7540" s="1"/>
    </row>
    <row r="7541" spans="36:38" ht="12" x14ac:dyDescent="0.2">
      <c r="AJ7541" s="1"/>
      <c r="AK7541" s="1"/>
      <c r="AL7541" s="1"/>
    </row>
    <row r="7542" spans="36:38" ht="12" x14ac:dyDescent="0.2">
      <c r="AJ7542" s="1"/>
      <c r="AK7542" s="1"/>
      <c r="AL7542" s="1"/>
    </row>
    <row r="7543" spans="36:38" ht="12" x14ac:dyDescent="0.2">
      <c r="AJ7543" s="1"/>
      <c r="AK7543" s="1"/>
      <c r="AL7543" s="1"/>
    </row>
    <row r="7544" spans="36:38" ht="12" x14ac:dyDescent="0.2">
      <c r="AJ7544" s="1"/>
      <c r="AK7544" s="1"/>
      <c r="AL7544" s="1"/>
    </row>
    <row r="7545" spans="36:38" ht="12" x14ac:dyDescent="0.2">
      <c r="AJ7545" s="1"/>
      <c r="AK7545" s="1"/>
      <c r="AL7545" s="1"/>
    </row>
    <row r="7546" spans="36:38" ht="12" x14ac:dyDescent="0.2">
      <c r="AJ7546" s="1"/>
      <c r="AK7546" s="1"/>
      <c r="AL7546" s="1"/>
    </row>
    <row r="7547" spans="36:38" ht="12" x14ac:dyDescent="0.2">
      <c r="AJ7547" s="1"/>
      <c r="AK7547" s="1"/>
      <c r="AL7547" s="1"/>
    </row>
    <row r="7548" spans="36:38" ht="12" x14ac:dyDescent="0.2">
      <c r="AJ7548" s="1"/>
      <c r="AK7548" s="1"/>
      <c r="AL7548" s="1"/>
    </row>
    <row r="7549" spans="36:38" ht="12" x14ac:dyDescent="0.2">
      <c r="AJ7549" s="1"/>
      <c r="AK7549" s="1"/>
      <c r="AL7549" s="1"/>
    </row>
    <row r="7550" spans="36:38" ht="12" x14ac:dyDescent="0.2">
      <c r="AJ7550" s="1"/>
      <c r="AK7550" s="1"/>
      <c r="AL7550" s="1"/>
    </row>
    <row r="7551" spans="36:38" ht="12" x14ac:dyDescent="0.2">
      <c r="AJ7551" s="1"/>
      <c r="AK7551" s="1"/>
      <c r="AL7551" s="1"/>
    </row>
    <row r="7552" spans="36:38" ht="12" x14ac:dyDescent="0.2">
      <c r="AJ7552" s="1"/>
      <c r="AK7552" s="1"/>
      <c r="AL7552" s="1"/>
    </row>
    <row r="7553" spans="36:38" ht="12" x14ac:dyDescent="0.2">
      <c r="AJ7553" s="1"/>
      <c r="AK7553" s="1"/>
      <c r="AL7553" s="1"/>
    </row>
    <row r="7554" spans="36:38" ht="12" x14ac:dyDescent="0.2">
      <c r="AJ7554" s="1"/>
      <c r="AK7554" s="1"/>
      <c r="AL7554" s="1"/>
    </row>
    <row r="7555" spans="36:38" ht="12" x14ac:dyDescent="0.2">
      <c r="AJ7555" s="1"/>
      <c r="AK7555" s="1"/>
      <c r="AL7555" s="1"/>
    </row>
    <row r="7556" spans="36:38" ht="12" x14ac:dyDescent="0.2">
      <c r="AJ7556" s="1"/>
      <c r="AK7556" s="1"/>
      <c r="AL7556" s="1"/>
    </row>
    <row r="7557" spans="36:38" ht="12" x14ac:dyDescent="0.2">
      <c r="AJ7557" s="1"/>
      <c r="AK7557" s="1"/>
      <c r="AL7557" s="1"/>
    </row>
    <row r="7558" spans="36:38" ht="12" x14ac:dyDescent="0.2">
      <c r="AJ7558" s="1"/>
      <c r="AK7558" s="1"/>
      <c r="AL7558" s="1"/>
    </row>
    <row r="7559" spans="36:38" ht="12" x14ac:dyDescent="0.2">
      <c r="AJ7559" s="1"/>
      <c r="AK7559" s="1"/>
      <c r="AL7559" s="1"/>
    </row>
    <row r="7560" spans="36:38" ht="12" x14ac:dyDescent="0.2">
      <c r="AJ7560" s="1"/>
      <c r="AK7560" s="1"/>
      <c r="AL7560" s="1"/>
    </row>
    <row r="7561" spans="36:38" ht="12" x14ac:dyDescent="0.2">
      <c r="AJ7561" s="1"/>
      <c r="AK7561" s="1"/>
      <c r="AL7561" s="1"/>
    </row>
    <row r="7562" spans="36:38" ht="12" x14ac:dyDescent="0.2">
      <c r="AJ7562" s="1"/>
      <c r="AK7562" s="1"/>
      <c r="AL7562" s="1"/>
    </row>
    <row r="7563" spans="36:38" ht="12" x14ac:dyDescent="0.2">
      <c r="AJ7563" s="1"/>
      <c r="AK7563" s="1"/>
      <c r="AL7563" s="1"/>
    </row>
    <row r="7564" spans="36:38" ht="12" x14ac:dyDescent="0.2">
      <c r="AJ7564" s="1"/>
      <c r="AK7564" s="1"/>
      <c r="AL7564" s="1"/>
    </row>
    <row r="7565" spans="36:38" ht="12" x14ac:dyDescent="0.2">
      <c r="AJ7565" s="1"/>
      <c r="AK7565" s="1"/>
      <c r="AL7565" s="1"/>
    </row>
    <row r="7566" spans="36:38" ht="12" x14ac:dyDescent="0.2">
      <c r="AJ7566" s="1"/>
      <c r="AK7566" s="1"/>
      <c r="AL7566" s="1"/>
    </row>
    <row r="7567" spans="36:38" ht="12" x14ac:dyDescent="0.2">
      <c r="AJ7567" s="1"/>
      <c r="AK7567" s="1"/>
      <c r="AL7567" s="1"/>
    </row>
    <row r="7568" spans="36:38" ht="12" x14ac:dyDescent="0.2">
      <c r="AJ7568" s="1"/>
      <c r="AK7568" s="1"/>
      <c r="AL7568" s="1"/>
    </row>
    <row r="7569" spans="36:38" ht="12" x14ac:dyDescent="0.2">
      <c r="AJ7569" s="1"/>
      <c r="AK7569" s="1"/>
      <c r="AL7569" s="1"/>
    </row>
    <row r="7570" spans="36:38" ht="12" x14ac:dyDescent="0.2">
      <c r="AJ7570" s="1"/>
      <c r="AK7570" s="1"/>
      <c r="AL7570" s="1"/>
    </row>
    <row r="7571" spans="36:38" ht="12" x14ac:dyDescent="0.2">
      <c r="AJ7571" s="1"/>
      <c r="AK7571" s="1"/>
      <c r="AL7571" s="1"/>
    </row>
    <row r="7572" spans="36:38" ht="12" x14ac:dyDescent="0.2">
      <c r="AJ7572" s="1"/>
      <c r="AK7572" s="1"/>
      <c r="AL7572" s="1"/>
    </row>
    <row r="7573" spans="36:38" ht="12" x14ac:dyDescent="0.2">
      <c r="AJ7573" s="1"/>
      <c r="AK7573" s="1"/>
      <c r="AL7573" s="1"/>
    </row>
    <row r="7574" spans="36:38" ht="12" x14ac:dyDescent="0.2">
      <c r="AJ7574" s="1"/>
      <c r="AK7574" s="1"/>
      <c r="AL7574" s="1"/>
    </row>
    <row r="7575" spans="36:38" ht="12" x14ac:dyDescent="0.2">
      <c r="AJ7575" s="1"/>
      <c r="AK7575" s="1"/>
      <c r="AL7575" s="1"/>
    </row>
    <row r="7576" spans="36:38" ht="12" x14ac:dyDescent="0.2">
      <c r="AJ7576" s="1"/>
      <c r="AK7576" s="1"/>
      <c r="AL7576" s="1"/>
    </row>
    <row r="7577" spans="36:38" ht="12" x14ac:dyDescent="0.2">
      <c r="AJ7577" s="1"/>
      <c r="AK7577" s="1"/>
      <c r="AL7577" s="1"/>
    </row>
    <row r="7578" spans="36:38" ht="12" x14ac:dyDescent="0.2">
      <c r="AJ7578" s="1"/>
      <c r="AK7578" s="1"/>
      <c r="AL7578" s="1"/>
    </row>
    <row r="7579" spans="36:38" ht="12" x14ac:dyDescent="0.2">
      <c r="AJ7579" s="1"/>
      <c r="AK7579" s="1"/>
      <c r="AL7579" s="1"/>
    </row>
    <row r="7580" spans="36:38" ht="12" x14ac:dyDescent="0.2">
      <c r="AJ7580" s="1"/>
      <c r="AK7580" s="1"/>
      <c r="AL7580" s="1"/>
    </row>
    <row r="7581" spans="36:38" ht="12" x14ac:dyDescent="0.2">
      <c r="AJ7581" s="1"/>
      <c r="AK7581" s="1"/>
      <c r="AL7581" s="1"/>
    </row>
    <row r="7582" spans="36:38" ht="12" x14ac:dyDescent="0.2">
      <c r="AJ7582" s="1"/>
      <c r="AK7582" s="1"/>
      <c r="AL7582" s="1"/>
    </row>
    <row r="7583" spans="36:38" ht="12" x14ac:dyDescent="0.2">
      <c r="AJ7583" s="1"/>
      <c r="AK7583" s="1"/>
      <c r="AL7583" s="1"/>
    </row>
    <row r="7584" spans="36:38" ht="12" x14ac:dyDescent="0.2">
      <c r="AJ7584" s="1"/>
      <c r="AK7584" s="1"/>
      <c r="AL7584" s="1"/>
    </row>
    <row r="7585" spans="36:38" ht="12" x14ac:dyDescent="0.2">
      <c r="AJ7585" s="1"/>
      <c r="AK7585" s="1"/>
      <c r="AL7585" s="1"/>
    </row>
    <row r="7586" spans="36:38" ht="12" x14ac:dyDescent="0.2">
      <c r="AJ7586" s="1"/>
      <c r="AK7586" s="1"/>
      <c r="AL7586" s="1"/>
    </row>
    <row r="7587" spans="36:38" ht="12" x14ac:dyDescent="0.2">
      <c r="AJ7587" s="1"/>
      <c r="AK7587" s="1"/>
      <c r="AL7587" s="1"/>
    </row>
    <row r="7588" spans="36:38" ht="12" x14ac:dyDescent="0.2">
      <c r="AJ7588" s="1"/>
      <c r="AK7588" s="1"/>
      <c r="AL7588" s="1"/>
    </row>
    <row r="7589" spans="36:38" ht="12" x14ac:dyDescent="0.2">
      <c r="AJ7589" s="1"/>
      <c r="AK7589" s="1"/>
      <c r="AL7589" s="1"/>
    </row>
    <row r="7590" spans="36:38" ht="12" x14ac:dyDescent="0.2">
      <c r="AJ7590" s="1"/>
      <c r="AK7590" s="1"/>
      <c r="AL7590" s="1"/>
    </row>
    <row r="7591" spans="36:38" ht="12" x14ac:dyDescent="0.2">
      <c r="AJ7591" s="1"/>
      <c r="AK7591" s="1"/>
      <c r="AL7591" s="1"/>
    </row>
    <row r="7592" spans="36:38" ht="12" x14ac:dyDescent="0.2">
      <c r="AJ7592" s="1"/>
      <c r="AK7592" s="1"/>
      <c r="AL7592" s="1"/>
    </row>
    <row r="7593" spans="36:38" ht="12" x14ac:dyDescent="0.2">
      <c r="AJ7593" s="1"/>
      <c r="AK7593" s="1"/>
      <c r="AL7593" s="1"/>
    </row>
    <row r="7594" spans="36:38" ht="12" x14ac:dyDescent="0.2">
      <c r="AJ7594" s="1"/>
      <c r="AK7594" s="1"/>
      <c r="AL7594" s="1"/>
    </row>
    <row r="7595" spans="36:38" ht="12" x14ac:dyDescent="0.2">
      <c r="AJ7595" s="1"/>
      <c r="AK7595" s="1"/>
      <c r="AL7595" s="1"/>
    </row>
    <row r="7596" spans="36:38" ht="12" x14ac:dyDescent="0.2">
      <c r="AJ7596" s="1"/>
      <c r="AK7596" s="1"/>
      <c r="AL7596" s="1"/>
    </row>
    <row r="7597" spans="36:38" ht="12" x14ac:dyDescent="0.2">
      <c r="AJ7597" s="1"/>
      <c r="AK7597" s="1"/>
      <c r="AL7597" s="1"/>
    </row>
    <row r="7598" spans="36:38" ht="12" x14ac:dyDescent="0.2">
      <c r="AJ7598" s="1"/>
      <c r="AK7598" s="1"/>
      <c r="AL7598" s="1"/>
    </row>
    <row r="7599" spans="36:38" ht="12" x14ac:dyDescent="0.2">
      <c r="AJ7599" s="1"/>
      <c r="AK7599" s="1"/>
      <c r="AL7599" s="1"/>
    </row>
    <row r="7600" spans="36:38" ht="12" x14ac:dyDescent="0.2">
      <c r="AJ7600" s="1"/>
      <c r="AK7600" s="1"/>
      <c r="AL7600" s="1"/>
    </row>
    <row r="7601" spans="36:38" ht="12" x14ac:dyDescent="0.2">
      <c r="AJ7601" s="1"/>
      <c r="AK7601" s="1"/>
      <c r="AL7601" s="1"/>
    </row>
    <row r="7602" spans="36:38" ht="12" x14ac:dyDescent="0.2">
      <c r="AJ7602" s="1"/>
      <c r="AK7602" s="1"/>
      <c r="AL7602" s="1"/>
    </row>
    <row r="7603" spans="36:38" ht="12" x14ac:dyDescent="0.2">
      <c r="AJ7603" s="1"/>
      <c r="AK7603" s="1"/>
      <c r="AL7603" s="1"/>
    </row>
    <row r="7604" spans="36:38" ht="12" x14ac:dyDescent="0.2">
      <c r="AJ7604" s="1"/>
      <c r="AK7604" s="1"/>
      <c r="AL7604" s="1"/>
    </row>
    <row r="7605" spans="36:38" ht="12" x14ac:dyDescent="0.2">
      <c r="AJ7605" s="1"/>
      <c r="AK7605" s="1"/>
      <c r="AL7605" s="1"/>
    </row>
    <row r="7606" spans="36:38" ht="12" x14ac:dyDescent="0.2">
      <c r="AJ7606" s="1"/>
      <c r="AK7606" s="1"/>
      <c r="AL7606" s="1"/>
    </row>
    <row r="7607" spans="36:38" ht="12" x14ac:dyDescent="0.2">
      <c r="AJ7607" s="1"/>
      <c r="AK7607" s="1"/>
      <c r="AL7607" s="1"/>
    </row>
    <row r="7608" spans="36:38" ht="12" x14ac:dyDescent="0.2">
      <c r="AJ7608" s="1"/>
      <c r="AK7608" s="1"/>
      <c r="AL7608" s="1"/>
    </row>
    <row r="7609" spans="36:38" ht="12" x14ac:dyDescent="0.2">
      <c r="AJ7609" s="1"/>
      <c r="AK7609" s="1"/>
      <c r="AL7609" s="1"/>
    </row>
    <row r="7610" spans="36:38" ht="12" x14ac:dyDescent="0.2">
      <c r="AJ7610" s="1"/>
      <c r="AK7610" s="1"/>
      <c r="AL7610" s="1"/>
    </row>
    <row r="7611" spans="36:38" ht="12" x14ac:dyDescent="0.2">
      <c r="AJ7611" s="1"/>
      <c r="AK7611" s="1"/>
      <c r="AL7611" s="1"/>
    </row>
    <row r="7612" spans="36:38" ht="12" x14ac:dyDescent="0.2">
      <c r="AJ7612" s="1"/>
      <c r="AK7612" s="1"/>
      <c r="AL7612" s="1"/>
    </row>
    <row r="7613" spans="36:38" ht="12" x14ac:dyDescent="0.2">
      <c r="AJ7613" s="1"/>
      <c r="AK7613" s="1"/>
      <c r="AL7613" s="1"/>
    </row>
    <row r="7614" spans="36:38" ht="12" x14ac:dyDescent="0.2">
      <c r="AJ7614" s="1"/>
      <c r="AK7614" s="1"/>
      <c r="AL7614" s="1"/>
    </row>
    <row r="7615" spans="36:38" ht="12" x14ac:dyDescent="0.2">
      <c r="AJ7615" s="1"/>
      <c r="AK7615" s="1"/>
      <c r="AL7615" s="1"/>
    </row>
    <row r="7616" spans="36:38" ht="12" x14ac:dyDescent="0.2">
      <c r="AJ7616" s="1"/>
      <c r="AK7616" s="1"/>
      <c r="AL7616" s="1"/>
    </row>
    <row r="7617" spans="36:38" ht="12" x14ac:dyDescent="0.2">
      <c r="AJ7617" s="1"/>
      <c r="AK7617" s="1"/>
      <c r="AL7617" s="1"/>
    </row>
    <row r="7618" spans="36:38" ht="12" x14ac:dyDescent="0.2">
      <c r="AJ7618" s="1"/>
      <c r="AK7618" s="1"/>
      <c r="AL7618" s="1"/>
    </row>
    <row r="7619" spans="36:38" ht="12" x14ac:dyDescent="0.2">
      <c r="AJ7619" s="1"/>
      <c r="AK7619" s="1"/>
      <c r="AL7619" s="1"/>
    </row>
    <row r="7620" spans="36:38" ht="12" x14ac:dyDescent="0.2">
      <c r="AJ7620" s="1"/>
      <c r="AK7620" s="1"/>
      <c r="AL7620" s="1"/>
    </row>
    <row r="7621" spans="36:38" ht="12" x14ac:dyDescent="0.2">
      <c r="AJ7621" s="1"/>
      <c r="AK7621" s="1"/>
      <c r="AL7621" s="1"/>
    </row>
    <row r="7622" spans="36:38" ht="12" x14ac:dyDescent="0.2">
      <c r="AJ7622" s="1"/>
      <c r="AK7622" s="1"/>
      <c r="AL7622" s="1"/>
    </row>
    <row r="7623" spans="36:38" ht="12" x14ac:dyDescent="0.2">
      <c r="AJ7623" s="1"/>
      <c r="AK7623" s="1"/>
      <c r="AL7623" s="1"/>
    </row>
    <row r="7624" spans="36:38" ht="12" x14ac:dyDescent="0.2">
      <c r="AJ7624" s="1"/>
      <c r="AK7624" s="1"/>
      <c r="AL7624" s="1"/>
    </row>
    <row r="7625" spans="36:38" ht="12" x14ac:dyDescent="0.2">
      <c r="AJ7625" s="1"/>
      <c r="AK7625" s="1"/>
      <c r="AL7625" s="1"/>
    </row>
    <row r="7626" spans="36:38" ht="12" x14ac:dyDescent="0.2">
      <c r="AJ7626" s="1"/>
      <c r="AK7626" s="1"/>
      <c r="AL7626" s="1"/>
    </row>
    <row r="7627" spans="36:38" ht="12" x14ac:dyDescent="0.2">
      <c r="AJ7627" s="1"/>
      <c r="AK7627" s="1"/>
      <c r="AL7627" s="1"/>
    </row>
    <row r="7628" spans="36:38" ht="12" x14ac:dyDescent="0.2">
      <c r="AJ7628" s="1"/>
      <c r="AK7628" s="1"/>
      <c r="AL7628" s="1"/>
    </row>
    <row r="7629" spans="36:38" ht="12" x14ac:dyDescent="0.2">
      <c r="AJ7629" s="1"/>
      <c r="AK7629" s="1"/>
      <c r="AL7629" s="1"/>
    </row>
    <row r="7630" spans="36:38" ht="12" x14ac:dyDescent="0.2">
      <c r="AJ7630" s="1"/>
      <c r="AK7630" s="1"/>
      <c r="AL7630" s="1"/>
    </row>
    <row r="7631" spans="36:38" ht="12" x14ac:dyDescent="0.2">
      <c r="AJ7631" s="1"/>
      <c r="AK7631" s="1"/>
      <c r="AL7631" s="1"/>
    </row>
    <row r="7632" spans="36:38" ht="12" x14ac:dyDescent="0.2">
      <c r="AJ7632" s="1"/>
      <c r="AK7632" s="1"/>
      <c r="AL7632" s="1"/>
    </row>
    <row r="7633" spans="36:38" ht="12" x14ac:dyDescent="0.2">
      <c r="AJ7633" s="1"/>
      <c r="AK7633" s="1"/>
      <c r="AL7633" s="1"/>
    </row>
    <row r="7634" spans="36:38" ht="12" x14ac:dyDescent="0.2">
      <c r="AJ7634" s="1"/>
      <c r="AK7634" s="1"/>
      <c r="AL7634" s="1"/>
    </row>
    <row r="7635" spans="36:38" ht="12" x14ac:dyDescent="0.2">
      <c r="AJ7635" s="1"/>
      <c r="AK7635" s="1"/>
      <c r="AL7635" s="1"/>
    </row>
    <row r="7636" spans="36:38" ht="12" x14ac:dyDescent="0.2">
      <c r="AJ7636" s="1"/>
      <c r="AK7636" s="1"/>
      <c r="AL7636" s="1"/>
    </row>
    <row r="7637" spans="36:38" ht="12" x14ac:dyDescent="0.2">
      <c r="AJ7637" s="1"/>
      <c r="AK7637" s="1"/>
      <c r="AL7637" s="1"/>
    </row>
    <row r="7638" spans="36:38" ht="12" x14ac:dyDescent="0.2">
      <c r="AJ7638" s="1"/>
      <c r="AK7638" s="1"/>
      <c r="AL7638" s="1"/>
    </row>
    <row r="7639" spans="36:38" ht="12" x14ac:dyDescent="0.2">
      <c r="AJ7639" s="1"/>
      <c r="AK7639" s="1"/>
      <c r="AL7639" s="1"/>
    </row>
    <row r="7640" spans="36:38" ht="12" x14ac:dyDescent="0.2">
      <c r="AJ7640" s="1"/>
      <c r="AK7640" s="1"/>
      <c r="AL7640" s="1"/>
    </row>
    <row r="7641" spans="36:38" ht="12" x14ac:dyDescent="0.2">
      <c r="AJ7641" s="1"/>
      <c r="AK7641" s="1"/>
      <c r="AL7641" s="1"/>
    </row>
    <row r="7642" spans="36:38" ht="12" x14ac:dyDescent="0.2">
      <c r="AJ7642" s="1"/>
      <c r="AK7642" s="1"/>
      <c r="AL7642" s="1"/>
    </row>
    <row r="7643" spans="36:38" ht="12" x14ac:dyDescent="0.2">
      <c r="AJ7643" s="1"/>
      <c r="AK7643" s="1"/>
      <c r="AL7643" s="1"/>
    </row>
    <row r="7644" spans="36:38" ht="12" x14ac:dyDescent="0.2">
      <c r="AJ7644" s="1"/>
      <c r="AK7644" s="1"/>
      <c r="AL7644" s="1"/>
    </row>
    <row r="7645" spans="36:38" ht="12" x14ac:dyDescent="0.2">
      <c r="AJ7645" s="1"/>
      <c r="AK7645" s="1"/>
      <c r="AL7645" s="1"/>
    </row>
    <row r="7646" spans="36:38" ht="12" x14ac:dyDescent="0.2">
      <c r="AJ7646" s="1"/>
      <c r="AK7646" s="1"/>
      <c r="AL7646" s="1"/>
    </row>
    <row r="7647" spans="36:38" ht="12" x14ac:dyDescent="0.2">
      <c r="AJ7647" s="1"/>
      <c r="AK7647" s="1"/>
      <c r="AL7647" s="1"/>
    </row>
    <row r="7648" spans="36:38" ht="12" x14ac:dyDescent="0.2">
      <c r="AJ7648" s="1"/>
      <c r="AK7648" s="1"/>
      <c r="AL7648" s="1"/>
    </row>
    <row r="7649" spans="36:38" ht="12" x14ac:dyDescent="0.2">
      <c r="AJ7649" s="1"/>
      <c r="AK7649" s="1"/>
      <c r="AL7649" s="1"/>
    </row>
    <row r="7650" spans="36:38" ht="12" x14ac:dyDescent="0.2">
      <c r="AJ7650" s="1"/>
      <c r="AK7650" s="1"/>
      <c r="AL7650" s="1"/>
    </row>
    <row r="7651" spans="36:38" ht="12" x14ac:dyDescent="0.2">
      <c r="AJ7651" s="1"/>
      <c r="AK7651" s="1"/>
      <c r="AL7651" s="1"/>
    </row>
    <row r="7652" spans="36:38" ht="12" x14ac:dyDescent="0.2">
      <c r="AJ7652" s="1"/>
      <c r="AK7652" s="1"/>
      <c r="AL7652" s="1"/>
    </row>
    <row r="7653" spans="36:38" ht="12" x14ac:dyDescent="0.2">
      <c r="AJ7653" s="1"/>
      <c r="AK7653" s="1"/>
      <c r="AL7653" s="1"/>
    </row>
    <row r="7654" spans="36:38" ht="12" x14ac:dyDescent="0.2">
      <c r="AJ7654" s="1"/>
      <c r="AK7654" s="1"/>
      <c r="AL7654" s="1"/>
    </row>
    <row r="7655" spans="36:38" ht="12" x14ac:dyDescent="0.2">
      <c r="AJ7655" s="1"/>
      <c r="AK7655" s="1"/>
      <c r="AL7655" s="1"/>
    </row>
    <row r="7656" spans="36:38" ht="12" x14ac:dyDescent="0.2">
      <c r="AJ7656" s="1"/>
      <c r="AK7656" s="1"/>
      <c r="AL7656" s="1"/>
    </row>
    <row r="7657" spans="36:38" ht="12" x14ac:dyDescent="0.2">
      <c r="AJ7657" s="1"/>
      <c r="AK7657" s="1"/>
      <c r="AL7657" s="1"/>
    </row>
    <row r="7658" spans="36:38" ht="12" x14ac:dyDescent="0.2">
      <c r="AJ7658" s="1"/>
      <c r="AK7658" s="1"/>
      <c r="AL7658" s="1"/>
    </row>
    <row r="7659" spans="36:38" ht="12" x14ac:dyDescent="0.2">
      <c r="AJ7659" s="1"/>
      <c r="AK7659" s="1"/>
      <c r="AL7659" s="1"/>
    </row>
    <row r="7660" spans="36:38" ht="12" x14ac:dyDescent="0.2">
      <c r="AJ7660" s="1"/>
      <c r="AK7660" s="1"/>
      <c r="AL7660" s="1"/>
    </row>
    <row r="7661" spans="36:38" ht="12" x14ac:dyDescent="0.2">
      <c r="AJ7661" s="1"/>
      <c r="AK7661" s="1"/>
      <c r="AL7661" s="1"/>
    </row>
    <row r="7662" spans="36:38" ht="12" x14ac:dyDescent="0.2">
      <c r="AJ7662" s="1"/>
      <c r="AK7662" s="1"/>
      <c r="AL7662" s="1"/>
    </row>
    <row r="7663" spans="36:38" ht="12" x14ac:dyDescent="0.2">
      <c r="AJ7663" s="1"/>
      <c r="AK7663" s="1"/>
      <c r="AL7663" s="1"/>
    </row>
    <row r="7664" spans="36:38" ht="12" x14ac:dyDescent="0.2">
      <c r="AJ7664" s="1"/>
      <c r="AK7664" s="1"/>
      <c r="AL7664" s="1"/>
    </row>
    <row r="7665" spans="36:38" ht="12" x14ac:dyDescent="0.2">
      <c r="AJ7665" s="1"/>
      <c r="AK7665" s="1"/>
      <c r="AL7665" s="1"/>
    </row>
    <row r="7666" spans="36:38" ht="12" x14ac:dyDescent="0.2">
      <c r="AJ7666" s="1"/>
      <c r="AK7666" s="1"/>
      <c r="AL7666" s="1"/>
    </row>
    <row r="7667" spans="36:38" ht="12" x14ac:dyDescent="0.2">
      <c r="AJ7667" s="1"/>
      <c r="AK7667" s="1"/>
      <c r="AL7667" s="1"/>
    </row>
    <row r="7668" spans="36:38" ht="12" x14ac:dyDescent="0.2">
      <c r="AJ7668" s="1"/>
      <c r="AK7668" s="1"/>
      <c r="AL7668" s="1"/>
    </row>
    <row r="7669" spans="36:38" ht="12" x14ac:dyDescent="0.2">
      <c r="AJ7669" s="1"/>
      <c r="AK7669" s="1"/>
      <c r="AL7669" s="1"/>
    </row>
    <row r="7670" spans="36:38" ht="12" x14ac:dyDescent="0.2">
      <c r="AJ7670" s="1"/>
      <c r="AK7670" s="1"/>
      <c r="AL7670" s="1"/>
    </row>
    <row r="7671" spans="36:38" ht="12" x14ac:dyDescent="0.2">
      <c r="AJ7671" s="1"/>
      <c r="AK7671" s="1"/>
      <c r="AL7671" s="1"/>
    </row>
    <row r="7672" spans="36:38" ht="12" x14ac:dyDescent="0.2">
      <c r="AJ7672" s="1"/>
      <c r="AK7672" s="1"/>
      <c r="AL7672" s="1"/>
    </row>
    <row r="7673" spans="36:38" ht="12" x14ac:dyDescent="0.2">
      <c r="AJ7673" s="1"/>
      <c r="AK7673" s="1"/>
      <c r="AL7673" s="1"/>
    </row>
    <row r="7674" spans="36:38" ht="12" x14ac:dyDescent="0.2">
      <c r="AJ7674" s="1"/>
      <c r="AK7674" s="1"/>
      <c r="AL7674" s="1"/>
    </row>
    <row r="7675" spans="36:38" ht="12" x14ac:dyDescent="0.2">
      <c r="AJ7675" s="1"/>
      <c r="AK7675" s="1"/>
      <c r="AL7675" s="1"/>
    </row>
    <row r="7676" spans="36:38" ht="12" x14ac:dyDescent="0.2">
      <c r="AJ7676" s="1"/>
      <c r="AK7676" s="1"/>
      <c r="AL7676" s="1"/>
    </row>
    <row r="7677" spans="36:38" ht="12" x14ac:dyDescent="0.2">
      <c r="AJ7677" s="1"/>
      <c r="AK7677" s="1"/>
      <c r="AL7677" s="1"/>
    </row>
    <row r="7678" spans="36:38" ht="12" x14ac:dyDescent="0.2">
      <c r="AJ7678" s="1"/>
      <c r="AK7678" s="1"/>
      <c r="AL7678" s="1"/>
    </row>
    <row r="7679" spans="36:38" ht="12" x14ac:dyDescent="0.2">
      <c r="AJ7679" s="1"/>
      <c r="AK7679" s="1"/>
      <c r="AL7679" s="1"/>
    </row>
    <row r="7680" spans="36:38" ht="12" x14ac:dyDescent="0.2">
      <c r="AJ7680" s="1"/>
      <c r="AK7680" s="1"/>
      <c r="AL7680" s="1"/>
    </row>
    <row r="7681" spans="36:38" ht="12" x14ac:dyDescent="0.2">
      <c r="AJ7681" s="1"/>
      <c r="AK7681" s="1"/>
      <c r="AL7681" s="1"/>
    </row>
    <row r="7682" spans="36:38" ht="12" x14ac:dyDescent="0.2">
      <c r="AJ7682" s="1"/>
      <c r="AK7682" s="1"/>
      <c r="AL7682" s="1"/>
    </row>
    <row r="7683" spans="36:38" ht="12" x14ac:dyDescent="0.2">
      <c r="AJ7683" s="1"/>
      <c r="AK7683" s="1"/>
      <c r="AL7683" s="1"/>
    </row>
    <row r="7684" spans="36:38" ht="12" x14ac:dyDescent="0.2">
      <c r="AJ7684" s="1"/>
      <c r="AK7684" s="1"/>
      <c r="AL7684" s="1"/>
    </row>
    <row r="7685" spans="36:38" ht="12" x14ac:dyDescent="0.2">
      <c r="AJ7685" s="1"/>
      <c r="AK7685" s="1"/>
      <c r="AL7685" s="1"/>
    </row>
    <row r="7686" spans="36:38" ht="12" x14ac:dyDescent="0.2">
      <c r="AJ7686" s="1"/>
      <c r="AK7686" s="1"/>
      <c r="AL7686" s="1"/>
    </row>
    <row r="7687" spans="36:38" ht="12" x14ac:dyDescent="0.2">
      <c r="AJ7687" s="1"/>
      <c r="AK7687" s="1"/>
      <c r="AL7687" s="1"/>
    </row>
    <row r="7688" spans="36:38" ht="12" x14ac:dyDescent="0.2">
      <c r="AJ7688" s="1"/>
      <c r="AK7688" s="1"/>
      <c r="AL7688" s="1"/>
    </row>
    <row r="7689" spans="36:38" ht="12" x14ac:dyDescent="0.2">
      <c r="AJ7689" s="1"/>
      <c r="AK7689" s="1"/>
      <c r="AL7689" s="1"/>
    </row>
    <row r="7690" spans="36:38" ht="12" x14ac:dyDescent="0.2">
      <c r="AJ7690" s="1"/>
      <c r="AK7690" s="1"/>
      <c r="AL7690" s="1"/>
    </row>
    <row r="7691" spans="36:38" ht="12" x14ac:dyDescent="0.2">
      <c r="AJ7691" s="1"/>
      <c r="AK7691" s="1"/>
      <c r="AL7691" s="1"/>
    </row>
    <row r="7692" spans="36:38" ht="12" x14ac:dyDescent="0.2">
      <c r="AJ7692" s="1"/>
      <c r="AK7692" s="1"/>
      <c r="AL7692" s="1"/>
    </row>
    <row r="7693" spans="36:38" ht="12" x14ac:dyDescent="0.2">
      <c r="AJ7693" s="1"/>
      <c r="AK7693" s="1"/>
      <c r="AL7693" s="1"/>
    </row>
    <row r="7694" spans="36:38" ht="12" x14ac:dyDescent="0.2">
      <c r="AJ7694" s="1"/>
      <c r="AK7694" s="1"/>
      <c r="AL7694" s="1"/>
    </row>
    <row r="7695" spans="36:38" ht="12" x14ac:dyDescent="0.2">
      <c r="AJ7695" s="1"/>
      <c r="AK7695" s="1"/>
      <c r="AL7695" s="1"/>
    </row>
    <row r="7696" spans="36:38" ht="12" x14ac:dyDescent="0.2">
      <c r="AJ7696" s="1"/>
      <c r="AK7696" s="1"/>
      <c r="AL7696" s="1"/>
    </row>
    <row r="7697" spans="36:38" ht="12" x14ac:dyDescent="0.2">
      <c r="AJ7697" s="1"/>
      <c r="AK7697" s="1"/>
      <c r="AL7697" s="1"/>
    </row>
    <row r="7698" spans="36:38" ht="12" x14ac:dyDescent="0.2">
      <c r="AJ7698" s="1"/>
      <c r="AK7698" s="1"/>
      <c r="AL7698" s="1"/>
    </row>
    <row r="7699" spans="36:38" ht="12" x14ac:dyDescent="0.2">
      <c r="AJ7699" s="1"/>
      <c r="AK7699" s="1"/>
      <c r="AL7699" s="1"/>
    </row>
    <row r="7700" spans="36:38" ht="12" x14ac:dyDescent="0.2">
      <c r="AJ7700" s="1"/>
      <c r="AK7700" s="1"/>
      <c r="AL7700" s="1"/>
    </row>
    <row r="7701" spans="36:38" ht="12" x14ac:dyDescent="0.2">
      <c r="AJ7701" s="1"/>
      <c r="AK7701" s="1"/>
      <c r="AL7701" s="1"/>
    </row>
    <row r="7702" spans="36:38" ht="12" x14ac:dyDescent="0.2">
      <c r="AJ7702" s="1"/>
      <c r="AK7702" s="1"/>
      <c r="AL7702" s="1"/>
    </row>
    <row r="7703" spans="36:38" ht="12" x14ac:dyDescent="0.2">
      <c r="AJ7703" s="1"/>
      <c r="AK7703" s="1"/>
      <c r="AL7703" s="1"/>
    </row>
    <row r="7704" spans="36:38" ht="12" x14ac:dyDescent="0.2">
      <c r="AJ7704" s="1"/>
      <c r="AK7704" s="1"/>
      <c r="AL7704" s="1"/>
    </row>
    <row r="7705" spans="36:38" ht="12" x14ac:dyDescent="0.2">
      <c r="AJ7705" s="1"/>
      <c r="AK7705" s="1"/>
      <c r="AL7705" s="1"/>
    </row>
    <row r="7706" spans="36:38" ht="12" x14ac:dyDescent="0.2">
      <c r="AJ7706" s="1"/>
      <c r="AK7706" s="1"/>
      <c r="AL7706" s="1"/>
    </row>
    <row r="7707" spans="36:38" ht="12" x14ac:dyDescent="0.2">
      <c r="AJ7707" s="1"/>
      <c r="AK7707" s="1"/>
      <c r="AL7707" s="1"/>
    </row>
    <row r="7708" spans="36:38" ht="12" x14ac:dyDescent="0.2">
      <c r="AJ7708" s="1"/>
      <c r="AK7708" s="1"/>
      <c r="AL7708" s="1"/>
    </row>
    <row r="7709" spans="36:38" ht="12" x14ac:dyDescent="0.2">
      <c r="AJ7709" s="1"/>
      <c r="AK7709" s="1"/>
      <c r="AL7709" s="1"/>
    </row>
    <row r="7710" spans="36:38" ht="12" x14ac:dyDescent="0.2">
      <c r="AJ7710" s="1"/>
      <c r="AK7710" s="1"/>
      <c r="AL7710" s="1"/>
    </row>
    <row r="7711" spans="36:38" ht="12" x14ac:dyDescent="0.2">
      <c r="AJ7711" s="1"/>
      <c r="AK7711" s="1"/>
      <c r="AL7711" s="1"/>
    </row>
    <row r="7712" spans="36:38" ht="12" x14ac:dyDescent="0.2">
      <c r="AJ7712" s="1"/>
      <c r="AK7712" s="1"/>
      <c r="AL7712" s="1"/>
    </row>
    <row r="7713" spans="36:38" ht="12" x14ac:dyDescent="0.2">
      <c r="AJ7713" s="1"/>
      <c r="AK7713" s="1"/>
      <c r="AL7713" s="1"/>
    </row>
    <row r="7714" spans="36:38" ht="12" x14ac:dyDescent="0.2">
      <c r="AJ7714" s="1"/>
      <c r="AK7714" s="1"/>
      <c r="AL7714" s="1"/>
    </row>
    <row r="7715" spans="36:38" ht="12" x14ac:dyDescent="0.2">
      <c r="AJ7715" s="1"/>
      <c r="AK7715" s="1"/>
      <c r="AL7715" s="1"/>
    </row>
    <row r="7716" spans="36:38" ht="12" x14ac:dyDescent="0.2">
      <c r="AJ7716" s="1"/>
      <c r="AK7716" s="1"/>
      <c r="AL7716" s="1"/>
    </row>
    <row r="7717" spans="36:38" ht="12" x14ac:dyDescent="0.2">
      <c r="AJ7717" s="1"/>
      <c r="AK7717" s="1"/>
      <c r="AL7717" s="1"/>
    </row>
    <row r="7718" spans="36:38" ht="12" x14ac:dyDescent="0.2">
      <c r="AJ7718" s="1"/>
      <c r="AK7718" s="1"/>
      <c r="AL7718" s="1"/>
    </row>
    <row r="7719" spans="36:38" ht="12" x14ac:dyDescent="0.2">
      <c r="AJ7719" s="1"/>
      <c r="AK7719" s="1"/>
      <c r="AL7719" s="1"/>
    </row>
    <row r="7720" spans="36:38" ht="12" x14ac:dyDescent="0.2">
      <c r="AJ7720" s="1"/>
      <c r="AK7720" s="1"/>
      <c r="AL7720" s="1"/>
    </row>
    <row r="7721" spans="36:38" ht="12" x14ac:dyDescent="0.2">
      <c r="AJ7721" s="1"/>
      <c r="AK7721" s="1"/>
      <c r="AL7721" s="1"/>
    </row>
    <row r="7722" spans="36:38" ht="12" x14ac:dyDescent="0.2">
      <c r="AJ7722" s="1"/>
      <c r="AK7722" s="1"/>
      <c r="AL7722" s="1"/>
    </row>
    <row r="7723" spans="36:38" ht="12" x14ac:dyDescent="0.2">
      <c r="AJ7723" s="1"/>
      <c r="AK7723" s="1"/>
      <c r="AL7723" s="1"/>
    </row>
    <row r="7724" spans="36:38" ht="12" x14ac:dyDescent="0.2">
      <c r="AJ7724" s="1"/>
      <c r="AK7724" s="1"/>
      <c r="AL7724" s="1"/>
    </row>
    <row r="7725" spans="36:38" ht="12" x14ac:dyDescent="0.2">
      <c r="AJ7725" s="1"/>
      <c r="AK7725" s="1"/>
      <c r="AL7725" s="1"/>
    </row>
    <row r="7726" spans="36:38" ht="12" x14ac:dyDescent="0.2">
      <c r="AJ7726" s="1"/>
      <c r="AK7726" s="1"/>
      <c r="AL7726" s="1"/>
    </row>
    <row r="7727" spans="36:38" ht="12" x14ac:dyDescent="0.2">
      <c r="AJ7727" s="1"/>
      <c r="AK7727" s="1"/>
      <c r="AL7727" s="1"/>
    </row>
    <row r="7728" spans="36:38" ht="12" x14ac:dyDescent="0.2">
      <c r="AJ7728" s="1"/>
      <c r="AK7728" s="1"/>
      <c r="AL7728" s="1"/>
    </row>
    <row r="7729" spans="36:38" ht="12" x14ac:dyDescent="0.2">
      <c r="AJ7729" s="1"/>
      <c r="AK7729" s="1"/>
      <c r="AL7729" s="1"/>
    </row>
    <row r="7730" spans="36:38" ht="12" x14ac:dyDescent="0.2">
      <c r="AJ7730" s="1"/>
      <c r="AK7730" s="1"/>
      <c r="AL7730" s="1"/>
    </row>
    <row r="7731" spans="36:38" ht="12" x14ac:dyDescent="0.2">
      <c r="AJ7731" s="1"/>
      <c r="AK7731" s="1"/>
      <c r="AL7731" s="1"/>
    </row>
    <row r="7732" spans="36:38" ht="12" x14ac:dyDescent="0.2">
      <c r="AJ7732" s="1"/>
      <c r="AK7732" s="1"/>
      <c r="AL7732" s="1"/>
    </row>
    <row r="7733" spans="36:38" ht="12" x14ac:dyDescent="0.2">
      <c r="AJ7733" s="1"/>
      <c r="AK7733" s="1"/>
      <c r="AL7733" s="1"/>
    </row>
    <row r="7734" spans="36:38" ht="12" x14ac:dyDescent="0.2">
      <c r="AJ7734" s="1"/>
      <c r="AK7734" s="1"/>
      <c r="AL7734" s="1"/>
    </row>
    <row r="7735" spans="36:38" ht="12" x14ac:dyDescent="0.2">
      <c r="AJ7735" s="1"/>
      <c r="AK7735" s="1"/>
      <c r="AL7735" s="1"/>
    </row>
    <row r="7736" spans="36:38" ht="12" x14ac:dyDescent="0.2">
      <c r="AJ7736" s="1"/>
      <c r="AK7736" s="1"/>
      <c r="AL7736" s="1"/>
    </row>
    <row r="7737" spans="36:38" ht="12" x14ac:dyDescent="0.2">
      <c r="AJ7737" s="1"/>
      <c r="AK7737" s="1"/>
      <c r="AL7737" s="1"/>
    </row>
    <row r="7738" spans="36:38" ht="12" x14ac:dyDescent="0.2">
      <c r="AJ7738" s="1"/>
      <c r="AK7738" s="1"/>
      <c r="AL7738" s="1"/>
    </row>
    <row r="7739" spans="36:38" ht="12" x14ac:dyDescent="0.2">
      <c r="AJ7739" s="1"/>
      <c r="AK7739" s="1"/>
      <c r="AL7739" s="1"/>
    </row>
    <row r="7740" spans="36:38" ht="12" x14ac:dyDescent="0.2">
      <c r="AJ7740" s="1"/>
      <c r="AK7740" s="1"/>
      <c r="AL7740" s="1"/>
    </row>
    <row r="7741" spans="36:38" ht="12" x14ac:dyDescent="0.2">
      <c r="AJ7741" s="1"/>
      <c r="AK7741" s="1"/>
      <c r="AL7741" s="1"/>
    </row>
    <row r="7742" spans="36:38" ht="12" x14ac:dyDescent="0.2">
      <c r="AJ7742" s="1"/>
      <c r="AK7742" s="1"/>
      <c r="AL7742" s="1"/>
    </row>
    <row r="7743" spans="36:38" ht="12" x14ac:dyDescent="0.2">
      <c r="AJ7743" s="1"/>
      <c r="AK7743" s="1"/>
      <c r="AL7743" s="1"/>
    </row>
    <row r="7744" spans="36:38" ht="12" x14ac:dyDescent="0.2">
      <c r="AJ7744" s="1"/>
      <c r="AK7744" s="1"/>
      <c r="AL7744" s="1"/>
    </row>
    <row r="7745" spans="36:38" ht="12" x14ac:dyDescent="0.2">
      <c r="AJ7745" s="1"/>
      <c r="AK7745" s="1"/>
      <c r="AL7745" s="1"/>
    </row>
    <row r="7746" spans="36:38" ht="12" x14ac:dyDescent="0.2">
      <c r="AJ7746" s="1"/>
      <c r="AK7746" s="1"/>
      <c r="AL7746" s="1"/>
    </row>
    <row r="7747" spans="36:38" ht="12" x14ac:dyDescent="0.2">
      <c r="AJ7747" s="1"/>
      <c r="AK7747" s="1"/>
      <c r="AL7747" s="1"/>
    </row>
    <row r="7748" spans="36:38" ht="12" x14ac:dyDescent="0.2">
      <c r="AJ7748" s="1"/>
      <c r="AK7748" s="1"/>
      <c r="AL7748" s="1"/>
    </row>
    <row r="7749" spans="36:38" ht="12" x14ac:dyDescent="0.2">
      <c r="AJ7749" s="1"/>
      <c r="AK7749" s="1"/>
      <c r="AL7749" s="1"/>
    </row>
    <row r="7750" spans="36:38" ht="12" x14ac:dyDescent="0.2">
      <c r="AJ7750" s="1"/>
      <c r="AK7750" s="1"/>
      <c r="AL7750" s="1"/>
    </row>
    <row r="7751" spans="36:38" ht="12" x14ac:dyDescent="0.2">
      <c r="AJ7751" s="1"/>
      <c r="AK7751" s="1"/>
      <c r="AL7751" s="1"/>
    </row>
    <row r="7752" spans="36:38" ht="12" x14ac:dyDescent="0.2">
      <c r="AJ7752" s="1"/>
      <c r="AK7752" s="1"/>
      <c r="AL7752" s="1"/>
    </row>
    <row r="7753" spans="36:38" ht="12" x14ac:dyDescent="0.2">
      <c r="AJ7753" s="1"/>
      <c r="AK7753" s="1"/>
      <c r="AL7753" s="1"/>
    </row>
    <row r="7754" spans="36:38" ht="12" x14ac:dyDescent="0.2">
      <c r="AJ7754" s="1"/>
      <c r="AK7754" s="1"/>
      <c r="AL7754" s="1"/>
    </row>
    <row r="7755" spans="36:38" ht="12" x14ac:dyDescent="0.2">
      <c r="AJ7755" s="1"/>
      <c r="AK7755" s="1"/>
      <c r="AL7755" s="1"/>
    </row>
    <row r="7756" spans="36:38" ht="12" x14ac:dyDescent="0.2">
      <c r="AJ7756" s="1"/>
      <c r="AK7756" s="1"/>
      <c r="AL7756" s="1"/>
    </row>
    <row r="7757" spans="36:38" ht="12" x14ac:dyDescent="0.2">
      <c r="AJ7757" s="1"/>
      <c r="AK7757" s="1"/>
      <c r="AL7757" s="1"/>
    </row>
    <row r="7758" spans="36:38" ht="12" x14ac:dyDescent="0.2">
      <c r="AJ7758" s="1"/>
      <c r="AK7758" s="1"/>
      <c r="AL7758" s="1"/>
    </row>
    <row r="7759" spans="36:38" ht="12" x14ac:dyDescent="0.2">
      <c r="AJ7759" s="1"/>
      <c r="AK7759" s="1"/>
      <c r="AL7759" s="1"/>
    </row>
    <row r="7760" spans="36:38" ht="12" x14ac:dyDescent="0.2">
      <c r="AJ7760" s="1"/>
      <c r="AK7760" s="1"/>
      <c r="AL7760" s="1"/>
    </row>
    <row r="7761" spans="36:38" ht="12" x14ac:dyDescent="0.2">
      <c r="AJ7761" s="1"/>
      <c r="AK7761" s="1"/>
      <c r="AL7761" s="1"/>
    </row>
    <row r="7762" spans="36:38" ht="12" x14ac:dyDescent="0.2">
      <c r="AJ7762" s="1"/>
      <c r="AK7762" s="1"/>
      <c r="AL7762" s="1"/>
    </row>
    <row r="7763" spans="36:38" ht="12" x14ac:dyDescent="0.2">
      <c r="AJ7763" s="1"/>
      <c r="AK7763" s="1"/>
      <c r="AL7763" s="1"/>
    </row>
    <row r="7764" spans="36:38" ht="12" x14ac:dyDescent="0.2">
      <c r="AJ7764" s="1"/>
      <c r="AK7764" s="1"/>
      <c r="AL7764" s="1"/>
    </row>
    <row r="7765" spans="36:38" ht="12" x14ac:dyDescent="0.2">
      <c r="AJ7765" s="1"/>
      <c r="AK7765" s="1"/>
      <c r="AL7765" s="1"/>
    </row>
    <row r="7766" spans="36:38" ht="12" x14ac:dyDescent="0.2">
      <c r="AJ7766" s="1"/>
      <c r="AK7766" s="1"/>
      <c r="AL7766" s="1"/>
    </row>
    <row r="7767" spans="36:38" ht="12" x14ac:dyDescent="0.2">
      <c r="AJ7767" s="1"/>
      <c r="AK7767" s="1"/>
      <c r="AL7767" s="1"/>
    </row>
    <row r="7768" spans="36:38" ht="12" x14ac:dyDescent="0.2">
      <c r="AJ7768" s="1"/>
      <c r="AK7768" s="1"/>
      <c r="AL7768" s="1"/>
    </row>
    <row r="7769" spans="36:38" ht="12" x14ac:dyDescent="0.2">
      <c r="AJ7769" s="1"/>
      <c r="AK7769" s="1"/>
      <c r="AL7769" s="1"/>
    </row>
    <row r="7770" spans="36:38" ht="12" x14ac:dyDescent="0.2">
      <c r="AJ7770" s="1"/>
      <c r="AK7770" s="1"/>
      <c r="AL7770" s="1"/>
    </row>
    <row r="7771" spans="36:38" ht="12" x14ac:dyDescent="0.2">
      <c r="AJ7771" s="1"/>
      <c r="AK7771" s="1"/>
      <c r="AL7771" s="1"/>
    </row>
    <row r="7772" spans="36:38" ht="12" x14ac:dyDescent="0.2">
      <c r="AJ7772" s="1"/>
      <c r="AK7772" s="1"/>
      <c r="AL7772" s="1"/>
    </row>
    <row r="7773" spans="36:38" ht="12" x14ac:dyDescent="0.2">
      <c r="AJ7773" s="1"/>
      <c r="AK7773" s="1"/>
      <c r="AL7773" s="1"/>
    </row>
    <row r="7774" spans="36:38" ht="12" x14ac:dyDescent="0.2">
      <c r="AJ7774" s="1"/>
      <c r="AK7774" s="1"/>
      <c r="AL7774" s="1"/>
    </row>
    <row r="7775" spans="36:38" ht="12" x14ac:dyDescent="0.2">
      <c r="AJ7775" s="1"/>
      <c r="AK7775" s="1"/>
      <c r="AL7775" s="1"/>
    </row>
    <row r="7776" spans="36:38" ht="12" x14ac:dyDescent="0.2">
      <c r="AJ7776" s="1"/>
      <c r="AK7776" s="1"/>
      <c r="AL7776" s="1"/>
    </row>
    <row r="7777" spans="36:38" ht="12" x14ac:dyDescent="0.2">
      <c r="AJ7777" s="1"/>
      <c r="AK7777" s="1"/>
      <c r="AL7777" s="1"/>
    </row>
    <row r="7778" spans="36:38" ht="12" x14ac:dyDescent="0.2">
      <c r="AJ7778" s="1"/>
      <c r="AK7778" s="1"/>
      <c r="AL7778" s="1"/>
    </row>
    <row r="7779" spans="36:38" ht="12" x14ac:dyDescent="0.2">
      <c r="AJ7779" s="1"/>
      <c r="AK7779" s="1"/>
      <c r="AL7779" s="1"/>
    </row>
    <row r="7780" spans="36:38" ht="12" x14ac:dyDescent="0.2">
      <c r="AJ7780" s="1"/>
      <c r="AK7780" s="1"/>
      <c r="AL7780" s="1"/>
    </row>
    <row r="7781" spans="36:38" ht="12" x14ac:dyDescent="0.2">
      <c r="AJ7781" s="1"/>
      <c r="AK7781" s="1"/>
      <c r="AL7781" s="1"/>
    </row>
    <row r="7782" spans="36:38" ht="12" x14ac:dyDescent="0.2">
      <c r="AJ7782" s="1"/>
      <c r="AK7782" s="1"/>
      <c r="AL7782" s="1"/>
    </row>
    <row r="7783" spans="36:38" ht="12" x14ac:dyDescent="0.2">
      <c r="AJ7783" s="1"/>
      <c r="AK7783" s="1"/>
      <c r="AL7783" s="1"/>
    </row>
    <row r="7784" spans="36:38" ht="12" x14ac:dyDescent="0.2">
      <c r="AJ7784" s="1"/>
      <c r="AK7784" s="1"/>
      <c r="AL7784" s="1"/>
    </row>
    <row r="7785" spans="36:38" ht="12" x14ac:dyDescent="0.2">
      <c r="AJ7785" s="1"/>
      <c r="AK7785" s="1"/>
      <c r="AL7785" s="1"/>
    </row>
    <row r="7786" spans="36:38" ht="12" x14ac:dyDescent="0.2">
      <c r="AJ7786" s="1"/>
      <c r="AK7786" s="1"/>
      <c r="AL7786" s="1"/>
    </row>
    <row r="7787" spans="36:38" ht="12" x14ac:dyDescent="0.2">
      <c r="AJ7787" s="1"/>
      <c r="AK7787" s="1"/>
      <c r="AL7787" s="1"/>
    </row>
    <row r="7788" spans="36:38" ht="12" x14ac:dyDescent="0.2">
      <c r="AJ7788" s="1"/>
      <c r="AK7788" s="1"/>
      <c r="AL7788" s="1"/>
    </row>
    <row r="7789" spans="36:38" ht="12" x14ac:dyDescent="0.2">
      <c r="AJ7789" s="1"/>
      <c r="AK7789" s="1"/>
      <c r="AL7789" s="1"/>
    </row>
    <row r="7790" spans="36:38" ht="12" x14ac:dyDescent="0.2">
      <c r="AJ7790" s="1"/>
      <c r="AK7790" s="1"/>
      <c r="AL7790" s="1"/>
    </row>
    <row r="7791" spans="36:38" ht="12" x14ac:dyDescent="0.2">
      <c r="AJ7791" s="1"/>
      <c r="AK7791" s="1"/>
      <c r="AL7791" s="1"/>
    </row>
    <row r="7792" spans="36:38" ht="12" x14ac:dyDescent="0.2">
      <c r="AJ7792" s="1"/>
      <c r="AK7792" s="1"/>
      <c r="AL7792" s="1"/>
    </row>
    <row r="7793" spans="36:38" ht="12" x14ac:dyDescent="0.2">
      <c r="AJ7793" s="1"/>
      <c r="AK7793" s="1"/>
      <c r="AL7793" s="1"/>
    </row>
    <row r="7794" spans="36:38" ht="12" x14ac:dyDescent="0.2">
      <c r="AJ7794" s="1"/>
      <c r="AK7794" s="1"/>
      <c r="AL7794" s="1"/>
    </row>
    <row r="7795" spans="36:38" ht="12" x14ac:dyDescent="0.2">
      <c r="AJ7795" s="1"/>
      <c r="AK7795" s="1"/>
      <c r="AL7795" s="1"/>
    </row>
    <row r="7796" spans="36:38" ht="12" x14ac:dyDescent="0.2">
      <c r="AJ7796" s="1"/>
      <c r="AK7796" s="1"/>
      <c r="AL7796" s="1"/>
    </row>
    <row r="7797" spans="36:38" ht="12" x14ac:dyDescent="0.2">
      <c r="AJ7797" s="1"/>
      <c r="AK7797" s="1"/>
      <c r="AL7797" s="1"/>
    </row>
    <row r="7798" spans="36:38" ht="12" x14ac:dyDescent="0.2">
      <c r="AJ7798" s="1"/>
      <c r="AK7798" s="1"/>
      <c r="AL7798" s="1"/>
    </row>
    <row r="7799" spans="36:38" ht="12" x14ac:dyDescent="0.2">
      <c r="AJ7799" s="1"/>
      <c r="AK7799" s="1"/>
      <c r="AL7799" s="1"/>
    </row>
    <row r="7800" spans="36:38" ht="12" x14ac:dyDescent="0.2">
      <c r="AJ7800" s="1"/>
      <c r="AK7800" s="1"/>
      <c r="AL7800" s="1"/>
    </row>
    <row r="7801" spans="36:38" ht="12" x14ac:dyDescent="0.2">
      <c r="AJ7801" s="1"/>
      <c r="AK7801" s="1"/>
      <c r="AL7801" s="1"/>
    </row>
    <row r="7802" spans="36:38" ht="12" x14ac:dyDescent="0.2">
      <c r="AJ7802" s="1"/>
      <c r="AK7802" s="1"/>
      <c r="AL7802" s="1"/>
    </row>
    <row r="7803" spans="36:38" ht="12" x14ac:dyDescent="0.2">
      <c r="AJ7803" s="1"/>
      <c r="AK7803" s="1"/>
      <c r="AL7803" s="1"/>
    </row>
    <row r="7804" spans="36:38" ht="12" x14ac:dyDescent="0.2">
      <c r="AJ7804" s="1"/>
      <c r="AK7804" s="1"/>
      <c r="AL7804" s="1"/>
    </row>
    <row r="7805" spans="36:38" ht="12" x14ac:dyDescent="0.2">
      <c r="AJ7805" s="1"/>
      <c r="AK7805" s="1"/>
      <c r="AL7805" s="1"/>
    </row>
    <row r="7806" spans="36:38" ht="12" x14ac:dyDescent="0.2">
      <c r="AJ7806" s="1"/>
      <c r="AK7806" s="1"/>
      <c r="AL7806" s="1"/>
    </row>
    <row r="7807" spans="36:38" ht="12" x14ac:dyDescent="0.2">
      <c r="AJ7807" s="1"/>
      <c r="AK7807" s="1"/>
      <c r="AL7807" s="1"/>
    </row>
    <row r="7808" spans="36:38" ht="12" x14ac:dyDescent="0.2">
      <c r="AJ7808" s="1"/>
      <c r="AK7808" s="1"/>
      <c r="AL7808" s="1"/>
    </row>
    <row r="7809" spans="36:38" ht="12" x14ac:dyDescent="0.2">
      <c r="AJ7809" s="1"/>
      <c r="AK7809" s="1"/>
      <c r="AL7809" s="1"/>
    </row>
    <row r="7810" spans="36:38" ht="12" x14ac:dyDescent="0.2">
      <c r="AJ7810" s="1"/>
      <c r="AK7810" s="1"/>
      <c r="AL7810" s="1"/>
    </row>
    <row r="7811" spans="36:38" ht="12" x14ac:dyDescent="0.2">
      <c r="AJ7811" s="1"/>
      <c r="AK7811" s="1"/>
      <c r="AL7811" s="1"/>
    </row>
    <row r="7812" spans="36:38" ht="12" x14ac:dyDescent="0.2">
      <c r="AJ7812" s="1"/>
      <c r="AK7812" s="1"/>
      <c r="AL7812" s="1"/>
    </row>
    <row r="7813" spans="36:38" ht="12" x14ac:dyDescent="0.2">
      <c r="AJ7813" s="1"/>
      <c r="AK7813" s="1"/>
      <c r="AL7813" s="1"/>
    </row>
    <row r="7814" spans="36:38" ht="12" x14ac:dyDescent="0.2">
      <c r="AJ7814" s="1"/>
      <c r="AK7814" s="1"/>
      <c r="AL7814" s="1"/>
    </row>
    <row r="7815" spans="36:38" ht="12" x14ac:dyDescent="0.2">
      <c r="AJ7815" s="1"/>
      <c r="AK7815" s="1"/>
      <c r="AL7815" s="1"/>
    </row>
    <row r="7816" spans="36:38" ht="12" x14ac:dyDescent="0.2">
      <c r="AJ7816" s="1"/>
      <c r="AK7816" s="1"/>
      <c r="AL7816" s="1"/>
    </row>
    <row r="7817" spans="36:38" ht="12" x14ac:dyDescent="0.2">
      <c r="AJ7817" s="1"/>
      <c r="AK7817" s="1"/>
      <c r="AL7817" s="1"/>
    </row>
    <row r="7818" spans="36:38" ht="12" x14ac:dyDescent="0.2">
      <c r="AJ7818" s="1"/>
      <c r="AK7818" s="1"/>
      <c r="AL7818" s="1"/>
    </row>
    <row r="7819" spans="36:38" ht="12" x14ac:dyDescent="0.2">
      <c r="AJ7819" s="1"/>
      <c r="AK7819" s="1"/>
      <c r="AL7819" s="1"/>
    </row>
    <row r="7820" spans="36:38" ht="12" x14ac:dyDescent="0.2">
      <c r="AJ7820" s="1"/>
      <c r="AK7820" s="1"/>
      <c r="AL7820" s="1"/>
    </row>
    <row r="7821" spans="36:38" ht="12" x14ac:dyDescent="0.2">
      <c r="AJ7821" s="1"/>
      <c r="AK7821" s="1"/>
      <c r="AL7821" s="1"/>
    </row>
    <row r="7822" spans="36:38" ht="12" x14ac:dyDescent="0.2">
      <c r="AJ7822" s="1"/>
      <c r="AK7822" s="1"/>
      <c r="AL7822" s="1"/>
    </row>
    <row r="7823" spans="36:38" ht="12" x14ac:dyDescent="0.2">
      <c r="AJ7823" s="1"/>
      <c r="AK7823" s="1"/>
      <c r="AL7823" s="1"/>
    </row>
    <row r="7824" spans="36:38" ht="12" x14ac:dyDescent="0.2">
      <c r="AJ7824" s="1"/>
      <c r="AK7824" s="1"/>
      <c r="AL7824" s="1"/>
    </row>
    <row r="7825" spans="36:38" ht="12" x14ac:dyDescent="0.2">
      <c r="AJ7825" s="1"/>
      <c r="AK7825" s="1"/>
      <c r="AL7825" s="1"/>
    </row>
    <row r="7826" spans="36:38" ht="12" x14ac:dyDescent="0.2">
      <c r="AJ7826" s="1"/>
      <c r="AK7826" s="1"/>
      <c r="AL7826" s="1"/>
    </row>
    <row r="7827" spans="36:38" ht="12" x14ac:dyDescent="0.2">
      <c r="AJ7827" s="1"/>
      <c r="AK7827" s="1"/>
      <c r="AL7827" s="1"/>
    </row>
    <row r="7828" spans="36:38" ht="12" x14ac:dyDescent="0.2">
      <c r="AJ7828" s="1"/>
      <c r="AK7828" s="1"/>
      <c r="AL7828" s="1"/>
    </row>
    <row r="7829" spans="36:38" ht="12" x14ac:dyDescent="0.2">
      <c r="AJ7829" s="1"/>
      <c r="AK7829" s="1"/>
      <c r="AL7829" s="1"/>
    </row>
    <row r="7830" spans="36:38" ht="12" x14ac:dyDescent="0.2">
      <c r="AJ7830" s="1"/>
      <c r="AK7830" s="1"/>
      <c r="AL7830" s="1"/>
    </row>
    <row r="7831" spans="36:38" ht="12" x14ac:dyDescent="0.2">
      <c r="AJ7831" s="1"/>
      <c r="AK7831" s="1"/>
      <c r="AL7831" s="1"/>
    </row>
    <row r="7832" spans="36:38" ht="12" x14ac:dyDescent="0.2">
      <c r="AJ7832" s="1"/>
      <c r="AK7832" s="1"/>
      <c r="AL7832" s="1"/>
    </row>
    <row r="7833" spans="36:38" ht="12" x14ac:dyDescent="0.2">
      <c r="AJ7833" s="1"/>
      <c r="AK7833" s="1"/>
      <c r="AL7833" s="1"/>
    </row>
    <row r="7834" spans="36:38" ht="12" x14ac:dyDescent="0.2">
      <c r="AJ7834" s="1"/>
      <c r="AK7834" s="1"/>
      <c r="AL7834" s="1"/>
    </row>
    <row r="7835" spans="36:38" ht="12" x14ac:dyDescent="0.2">
      <c r="AJ7835" s="1"/>
      <c r="AK7835" s="1"/>
      <c r="AL7835" s="1"/>
    </row>
    <row r="7836" spans="36:38" ht="12" x14ac:dyDescent="0.2">
      <c r="AJ7836" s="1"/>
      <c r="AK7836" s="1"/>
      <c r="AL7836" s="1"/>
    </row>
    <row r="7837" spans="36:38" ht="12" x14ac:dyDescent="0.2">
      <c r="AJ7837" s="1"/>
      <c r="AK7837" s="1"/>
      <c r="AL7837" s="1"/>
    </row>
    <row r="7838" spans="36:38" ht="12" x14ac:dyDescent="0.2">
      <c r="AJ7838" s="1"/>
      <c r="AK7838" s="1"/>
      <c r="AL7838" s="1"/>
    </row>
    <row r="7839" spans="36:38" ht="12" x14ac:dyDescent="0.2">
      <c r="AJ7839" s="1"/>
      <c r="AK7839" s="1"/>
      <c r="AL7839" s="1"/>
    </row>
    <row r="7840" spans="36:38" ht="12" x14ac:dyDescent="0.2">
      <c r="AJ7840" s="1"/>
      <c r="AK7840" s="1"/>
      <c r="AL7840" s="1"/>
    </row>
    <row r="7841" spans="36:38" ht="12" x14ac:dyDescent="0.2">
      <c r="AJ7841" s="1"/>
      <c r="AK7841" s="1"/>
      <c r="AL7841" s="1"/>
    </row>
    <row r="7842" spans="36:38" ht="12" x14ac:dyDescent="0.2">
      <c r="AJ7842" s="1"/>
      <c r="AK7842" s="1"/>
      <c r="AL7842" s="1"/>
    </row>
    <row r="7843" spans="36:38" ht="12" x14ac:dyDescent="0.2">
      <c r="AJ7843" s="1"/>
      <c r="AK7843" s="1"/>
      <c r="AL7843" s="1"/>
    </row>
    <row r="7844" spans="36:38" ht="12" x14ac:dyDescent="0.2">
      <c r="AJ7844" s="1"/>
      <c r="AK7844" s="1"/>
      <c r="AL7844" s="1"/>
    </row>
    <row r="7845" spans="36:38" ht="12" x14ac:dyDescent="0.2">
      <c r="AJ7845" s="1"/>
      <c r="AK7845" s="1"/>
      <c r="AL7845" s="1"/>
    </row>
    <row r="7846" spans="36:38" ht="12" x14ac:dyDescent="0.2">
      <c r="AJ7846" s="1"/>
      <c r="AK7846" s="1"/>
      <c r="AL7846" s="1"/>
    </row>
    <row r="7847" spans="36:38" ht="12" x14ac:dyDescent="0.2">
      <c r="AJ7847" s="1"/>
      <c r="AK7847" s="1"/>
      <c r="AL7847" s="1"/>
    </row>
    <row r="7848" spans="36:38" ht="12" x14ac:dyDescent="0.2">
      <c r="AJ7848" s="1"/>
      <c r="AK7848" s="1"/>
      <c r="AL7848" s="1"/>
    </row>
    <row r="7849" spans="36:38" ht="12" x14ac:dyDescent="0.2">
      <c r="AJ7849" s="1"/>
      <c r="AK7849" s="1"/>
      <c r="AL7849" s="1"/>
    </row>
    <row r="7850" spans="36:38" ht="12" x14ac:dyDescent="0.2">
      <c r="AJ7850" s="1"/>
      <c r="AK7850" s="1"/>
      <c r="AL7850" s="1"/>
    </row>
    <row r="7851" spans="36:38" ht="12" x14ac:dyDescent="0.2">
      <c r="AJ7851" s="1"/>
      <c r="AK7851" s="1"/>
      <c r="AL7851" s="1"/>
    </row>
    <row r="7852" spans="36:38" ht="12" x14ac:dyDescent="0.2">
      <c r="AJ7852" s="1"/>
      <c r="AK7852" s="1"/>
      <c r="AL7852" s="1"/>
    </row>
    <row r="7853" spans="36:38" ht="12" x14ac:dyDescent="0.2">
      <c r="AJ7853" s="1"/>
      <c r="AK7853" s="1"/>
      <c r="AL7853" s="1"/>
    </row>
    <row r="7854" spans="36:38" ht="12" x14ac:dyDescent="0.2">
      <c r="AJ7854" s="1"/>
      <c r="AK7854" s="1"/>
      <c r="AL7854" s="1"/>
    </row>
    <row r="7855" spans="36:38" ht="12" x14ac:dyDescent="0.2">
      <c r="AJ7855" s="1"/>
      <c r="AK7855" s="1"/>
      <c r="AL7855" s="1"/>
    </row>
    <row r="7856" spans="36:38" ht="12" x14ac:dyDescent="0.2">
      <c r="AJ7856" s="1"/>
      <c r="AK7856" s="1"/>
      <c r="AL7856" s="1"/>
    </row>
    <row r="7857" spans="36:38" ht="12" x14ac:dyDescent="0.2">
      <c r="AJ7857" s="1"/>
      <c r="AK7857" s="1"/>
      <c r="AL7857" s="1"/>
    </row>
    <row r="7858" spans="36:38" ht="12" x14ac:dyDescent="0.2">
      <c r="AJ7858" s="1"/>
      <c r="AK7858" s="1"/>
      <c r="AL7858" s="1"/>
    </row>
    <row r="7859" spans="36:38" ht="12" x14ac:dyDescent="0.2">
      <c r="AJ7859" s="1"/>
      <c r="AK7859" s="1"/>
      <c r="AL7859" s="1"/>
    </row>
    <row r="7860" spans="36:38" ht="12" x14ac:dyDescent="0.2">
      <c r="AJ7860" s="1"/>
      <c r="AK7860" s="1"/>
      <c r="AL7860" s="1"/>
    </row>
    <row r="7861" spans="36:38" ht="12" x14ac:dyDescent="0.2">
      <c r="AJ7861" s="1"/>
      <c r="AK7861" s="1"/>
      <c r="AL7861" s="1"/>
    </row>
    <row r="7862" spans="36:38" ht="12" x14ac:dyDescent="0.2">
      <c r="AJ7862" s="1"/>
      <c r="AK7862" s="1"/>
      <c r="AL7862" s="1"/>
    </row>
    <row r="7863" spans="36:38" ht="12" x14ac:dyDescent="0.2">
      <c r="AJ7863" s="1"/>
      <c r="AK7863" s="1"/>
      <c r="AL7863" s="1"/>
    </row>
    <row r="7864" spans="36:38" ht="12" x14ac:dyDescent="0.2">
      <c r="AJ7864" s="1"/>
      <c r="AK7864" s="1"/>
      <c r="AL7864" s="1"/>
    </row>
    <row r="7865" spans="36:38" ht="12" x14ac:dyDescent="0.2">
      <c r="AJ7865" s="1"/>
      <c r="AK7865" s="1"/>
      <c r="AL7865" s="1"/>
    </row>
    <row r="7866" spans="36:38" ht="12" x14ac:dyDescent="0.2">
      <c r="AJ7866" s="1"/>
      <c r="AK7866" s="1"/>
      <c r="AL7866" s="1"/>
    </row>
    <row r="7867" spans="36:38" ht="12" x14ac:dyDescent="0.2">
      <c r="AJ7867" s="1"/>
      <c r="AK7867" s="1"/>
      <c r="AL7867" s="1"/>
    </row>
    <row r="7868" spans="36:38" ht="12" x14ac:dyDescent="0.2">
      <c r="AJ7868" s="1"/>
      <c r="AK7868" s="1"/>
      <c r="AL7868" s="1"/>
    </row>
    <row r="7869" spans="36:38" ht="12" x14ac:dyDescent="0.2">
      <c r="AJ7869" s="1"/>
      <c r="AK7869" s="1"/>
      <c r="AL7869" s="1"/>
    </row>
    <row r="7870" spans="36:38" ht="12" x14ac:dyDescent="0.2">
      <c r="AJ7870" s="1"/>
      <c r="AK7870" s="1"/>
      <c r="AL7870" s="1"/>
    </row>
    <row r="7871" spans="36:38" ht="12" x14ac:dyDescent="0.2">
      <c r="AJ7871" s="1"/>
      <c r="AK7871" s="1"/>
      <c r="AL7871" s="1"/>
    </row>
    <row r="7872" spans="36:38" ht="12" x14ac:dyDescent="0.2">
      <c r="AJ7872" s="1"/>
      <c r="AK7872" s="1"/>
      <c r="AL7872" s="1"/>
    </row>
    <row r="7873" spans="36:38" ht="12" x14ac:dyDescent="0.2">
      <c r="AJ7873" s="1"/>
      <c r="AK7873" s="1"/>
      <c r="AL7873" s="1"/>
    </row>
    <row r="7874" spans="36:38" ht="12" x14ac:dyDescent="0.2">
      <c r="AJ7874" s="1"/>
      <c r="AK7874" s="1"/>
      <c r="AL7874" s="1"/>
    </row>
    <row r="7875" spans="36:38" ht="12" x14ac:dyDescent="0.2">
      <c r="AJ7875" s="1"/>
      <c r="AK7875" s="1"/>
      <c r="AL7875" s="1"/>
    </row>
    <row r="7876" spans="36:38" ht="12" x14ac:dyDescent="0.2">
      <c r="AJ7876" s="1"/>
      <c r="AK7876" s="1"/>
      <c r="AL7876" s="1"/>
    </row>
    <row r="7877" spans="36:38" ht="12" x14ac:dyDescent="0.2">
      <c r="AJ7877" s="1"/>
      <c r="AK7877" s="1"/>
      <c r="AL7877" s="1"/>
    </row>
    <row r="7878" spans="36:38" ht="12" x14ac:dyDescent="0.2">
      <c r="AJ7878" s="1"/>
      <c r="AK7878" s="1"/>
      <c r="AL7878" s="1"/>
    </row>
    <row r="7879" spans="36:38" ht="12" x14ac:dyDescent="0.2">
      <c r="AJ7879" s="1"/>
      <c r="AK7879" s="1"/>
      <c r="AL7879" s="1"/>
    </row>
    <row r="7880" spans="36:38" ht="12" x14ac:dyDescent="0.2">
      <c r="AJ7880" s="1"/>
      <c r="AK7880" s="1"/>
      <c r="AL7880" s="1"/>
    </row>
    <row r="7881" spans="36:38" ht="12" x14ac:dyDescent="0.2">
      <c r="AJ7881" s="1"/>
      <c r="AK7881" s="1"/>
      <c r="AL7881" s="1"/>
    </row>
    <row r="7882" spans="36:38" ht="12" x14ac:dyDescent="0.2">
      <c r="AJ7882" s="1"/>
      <c r="AK7882" s="1"/>
      <c r="AL7882" s="1"/>
    </row>
    <row r="7883" spans="36:38" ht="12" x14ac:dyDescent="0.2">
      <c r="AJ7883" s="1"/>
      <c r="AK7883" s="1"/>
      <c r="AL7883" s="1"/>
    </row>
    <row r="7884" spans="36:38" ht="12" x14ac:dyDescent="0.2">
      <c r="AJ7884" s="1"/>
      <c r="AK7884" s="1"/>
      <c r="AL7884" s="1"/>
    </row>
    <row r="7885" spans="36:38" ht="12" x14ac:dyDescent="0.2">
      <c r="AJ7885" s="1"/>
      <c r="AK7885" s="1"/>
      <c r="AL7885" s="1"/>
    </row>
    <row r="7886" spans="36:38" ht="12" x14ac:dyDescent="0.2">
      <c r="AJ7886" s="1"/>
      <c r="AK7886" s="1"/>
      <c r="AL7886" s="1"/>
    </row>
    <row r="7887" spans="36:38" ht="12" x14ac:dyDescent="0.2">
      <c r="AJ7887" s="1"/>
      <c r="AK7887" s="1"/>
      <c r="AL7887" s="1"/>
    </row>
    <row r="7888" spans="36:38" ht="12" x14ac:dyDescent="0.2">
      <c r="AJ7888" s="1"/>
      <c r="AK7888" s="1"/>
      <c r="AL7888" s="1"/>
    </row>
    <row r="7889" spans="36:38" ht="12" x14ac:dyDescent="0.2">
      <c r="AJ7889" s="1"/>
      <c r="AK7889" s="1"/>
      <c r="AL7889" s="1"/>
    </row>
    <row r="7890" spans="36:38" ht="12" x14ac:dyDescent="0.2">
      <c r="AJ7890" s="1"/>
      <c r="AK7890" s="1"/>
      <c r="AL7890" s="1"/>
    </row>
    <row r="7891" spans="36:38" ht="12" x14ac:dyDescent="0.2">
      <c r="AJ7891" s="1"/>
      <c r="AK7891" s="1"/>
      <c r="AL7891" s="1"/>
    </row>
    <row r="7892" spans="36:38" ht="12" x14ac:dyDescent="0.2">
      <c r="AJ7892" s="1"/>
      <c r="AK7892" s="1"/>
      <c r="AL7892" s="1"/>
    </row>
    <row r="7893" spans="36:38" ht="12" x14ac:dyDescent="0.2">
      <c r="AJ7893" s="1"/>
      <c r="AK7893" s="1"/>
      <c r="AL7893" s="1"/>
    </row>
    <row r="7894" spans="36:38" ht="12" x14ac:dyDescent="0.2">
      <c r="AJ7894" s="1"/>
      <c r="AK7894" s="1"/>
      <c r="AL7894" s="1"/>
    </row>
    <row r="7895" spans="36:38" ht="12" x14ac:dyDescent="0.2">
      <c r="AJ7895" s="1"/>
      <c r="AK7895" s="1"/>
      <c r="AL7895" s="1"/>
    </row>
    <row r="7896" spans="36:38" ht="12" x14ac:dyDescent="0.2">
      <c r="AJ7896" s="1"/>
      <c r="AK7896" s="1"/>
      <c r="AL7896" s="1"/>
    </row>
    <row r="7897" spans="36:38" ht="12" x14ac:dyDescent="0.2">
      <c r="AJ7897" s="1"/>
      <c r="AK7897" s="1"/>
      <c r="AL7897" s="1"/>
    </row>
    <row r="7898" spans="36:38" ht="12" x14ac:dyDescent="0.2">
      <c r="AJ7898" s="1"/>
      <c r="AK7898" s="1"/>
      <c r="AL7898" s="1"/>
    </row>
    <row r="7899" spans="36:38" ht="12" x14ac:dyDescent="0.2">
      <c r="AJ7899" s="1"/>
      <c r="AK7899" s="1"/>
      <c r="AL7899" s="1"/>
    </row>
    <row r="7900" spans="36:38" ht="12" x14ac:dyDescent="0.2">
      <c r="AJ7900" s="1"/>
      <c r="AK7900" s="1"/>
      <c r="AL7900" s="1"/>
    </row>
    <row r="7901" spans="36:38" ht="12" x14ac:dyDescent="0.2">
      <c r="AJ7901" s="1"/>
      <c r="AK7901" s="1"/>
      <c r="AL7901" s="1"/>
    </row>
    <row r="7902" spans="36:38" ht="12" x14ac:dyDescent="0.2">
      <c r="AJ7902" s="1"/>
      <c r="AK7902" s="1"/>
      <c r="AL7902" s="1"/>
    </row>
    <row r="7903" spans="36:38" ht="12" x14ac:dyDescent="0.2">
      <c r="AJ7903" s="1"/>
      <c r="AK7903" s="1"/>
      <c r="AL7903" s="1"/>
    </row>
    <row r="7904" spans="36:38" ht="12" x14ac:dyDescent="0.2">
      <c r="AJ7904" s="1"/>
      <c r="AK7904" s="1"/>
      <c r="AL7904" s="1"/>
    </row>
    <row r="7905" spans="36:38" ht="12" x14ac:dyDescent="0.2">
      <c r="AJ7905" s="1"/>
      <c r="AK7905" s="1"/>
      <c r="AL7905" s="1"/>
    </row>
    <row r="7906" spans="36:38" ht="12" x14ac:dyDescent="0.2">
      <c r="AJ7906" s="1"/>
      <c r="AK7906" s="1"/>
      <c r="AL7906" s="1"/>
    </row>
    <row r="7907" spans="36:38" ht="12" x14ac:dyDescent="0.2">
      <c r="AJ7907" s="1"/>
      <c r="AK7907" s="1"/>
      <c r="AL7907" s="1"/>
    </row>
    <row r="7908" spans="36:38" ht="12" x14ac:dyDescent="0.2">
      <c r="AJ7908" s="1"/>
      <c r="AK7908" s="1"/>
      <c r="AL7908" s="1"/>
    </row>
    <row r="7909" spans="36:38" ht="12" x14ac:dyDescent="0.2">
      <c r="AJ7909" s="1"/>
      <c r="AK7909" s="1"/>
      <c r="AL7909" s="1"/>
    </row>
    <row r="7910" spans="36:38" ht="12" x14ac:dyDescent="0.2">
      <c r="AJ7910" s="1"/>
      <c r="AK7910" s="1"/>
      <c r="AL7910" s="1"/>
    </row>
    <row r="7911" spans="36:38" ht="12" x14ac:dyDescent="0.2">
      <c r="AJ7911" s="1"/>
      <c r="AK7911" s="1"/>
      <c r="AL7911" s="1"/>
    </row>
    <row r="7912" spans="36:38" ht="12" x14ac:dyDescent="0.2">
      <c r="AJ7912" s="1"/>
      <c r="AK7912" s="1"/>
      <c r="AL7912" s="1"/>
    </row>
    <row r="7913" spans="36:38" ht="12" x14ac:dyDescent="0.2">
      <c r="AJ7913" s="1"/>
      <c r="AK7913" s="1"/>
      <c r="AL7913" s="1"/>
    </row>
    <row r="7914" spans="36:38" ht="12" x14ac:dyDescent="0.2">
      <c r="AJ7914" s="1"/>
      <c r="AK7914" s="1"/>
      <c r="AL7914" s="1"/>
    </row>
    <row r="7915" spans="36:38" ht="12" x14ac:dyDescent="0.2">
      <c r="AJ7915" s="1"/>
      <c r="AK7915" s="1"/>
      <c r="AL7915" s="1"/>
    </row>
    <row r="7916" spans="36:38" ht="12" x14ac:dyDescent="0.2">
      <c r="AJ7916" s="1"/>
      <c r="AK7916" s="1"/>
      <c r="AL7916" s="1"/>
    </row>
    <row r="7917" spans="36:38" ht="12" x14ac:dyDescent="0.2">
      <c r="AJ7917" s="1"/>
      <c r="AK7917" s="1"/>
      <c r="AL7917" s="1"/>
    </row>
    <row r="7918" spans="36:38" ht="12" x14ac:dyDescent="0.2">
      <c r="AJ7918" s="1"/>
      <c r="AK7918" s="1"/>
      <c r="AL7918" s="1"/>
    </row>
    <row r="7919" spans="36:38" ht="12" x14ac:dyDescent="0.2">
      <c r="AJ7919" s="1"/>
      <c r="AK7919" s="1"/>
      <c r="AL7919" s="1"/>
    </row>
    <row r="7920" spans="36:38" ht="12" x14ac:dyDescent="0.2">
      <c r="AJ7920" s="1"/>
      <c r="AK7920" s="1"/>
      <c r="AL7920" s="1"/>
    </row>
    <row r="7921" spans="36:38" ht="12" x14ac:dyDescent="0.2">
      <c r="AJ7921" s="1"/>
      <c r="AK7921" s="1"/>
      <c r="AL7921" s="1"/>
    </row>
    <row r="7922" spans="36:38" ht="12" x14ac:dyDescent="0.2">
      <c r="AJ7922" s="1"/>
      <c r="AK7922" s="1"/>
      <c r="AL7922" s="1"/>
    </row>
    <row r="7923" spans="36:38" ht="12" x14ac:dyDescent="0.2">
      <c r="AJ7923" s="1"/>
      <c r="AK7923" s="1"/>
      <c r="AL7923" s="1"/>
    </row>
    <row r="7924" spans="36:38" ht="12" x14ac:dyDescent="0.2">
      <c r="AJ7924" s="1"/>
      <c r="AK7924" s="1"/>
      <c r="AL7924" s="1"/>
    </row>
    <row r="7925" spans="36:38" ht="12" x14ac:dyDescent="0.2">
      <c r="AJ7925" s="1"/>
      <c r="AK7925" s="1"/>
      <c r="AL7925" s="1"/>
    </row>
    <row r="7926" spans="36:38" ht="12" x14ac:dyDescent="0.2">
      <c r="AJ7926" s="1"/>
      <c r="AK7926" s="1"/>
      <c r="AL7926" s="1"/>
    </row>
    <row r="7927" spans="36:38" ht="12" x14ac:dyDescent="0.2">
      <c r="AJ7927" s="1"/>
      <c r="AK7927" s="1"/>
      <c r="AL7927" s="1"/>
    </row>
    <row r="7928" spans="36:38" ht="12" x14ac:dyDescent="0.2">
      <c r="AJ7928" s="1"/>
      <c r="AK7928" s="1"/>
      <c r="AL7928" s="1"/>
    </row>
    <row r="7929" spans="36:38" ht="12" x14ac:dyDescent="0.2">
      <c r="AJ7929" s="1"/>
      <c r="AK7929" s="1"/>
      <c r="AL7929" s="1"/>
    </row>
    <row r="7930" spans="36:38" ht="12" x14ac:dyDescent="0.2">
      <c r="AJ7930" s="1"/>
      <c r="AK7930" s="1"/>
      <c r="AL7930" s="1"/>
    </row>
    <row r="7931" spans="36:38" ht="12" x14ac:dyDescent="0.2">
      <c r="AJ7931" s="1"/>
      <c r="AK7931" s="1"/>
      <c r="AL7931" s="1"/>
    </row>
    <row r="7932" spans="36:38" ht="12" x14ac:dyDescent="0.2">
      <c r="AJ7932" s="1"/>
      <c r="AK7932" s="1"/>
      <c r="AL7932" s="1"/>
    </row>
    <row r="7933" spans="36:38" ht="12" x14ac:dyDescent="0.2">
      <c r="AJ7933" s="1"/>
      <c r="AK7933" s="1"/>
      <c r="AL7933" s="1"/>
    </row>
    <row r="7934" spans="36:38" ht="12" x14ac:dyDescent="0.2">
      <c r="AJ7934" s="1"/>
      <c r="AK7934" s="1"/>
      <c r="AL7934" s="1"/>
    </row>
    <row r="7935" spans="36:38" ht="12" x14ac:dyDescent="0.2">
      <c r="AJ7935" s="1"/>
      <c r="AK7935" s="1"/>
      <c r="AL7935" s="1"/>
    </row>
    <row r="7936" spans="36:38" ht="12" x14ac:dyDescent="0.2">
      <c r="AJ7936" s="1"/>
      <c r="AK7936" s="1"/>
      <c r="AL7936" s="1"/>
    </row>
    <row r="7937" spans="36:38" ht="12" x14ac:dyDescent="0.2">
      <c r="AJ7937" s="1"/>
      <c r="AK7937" s="1"/>
      <c r="AL7937" s="1"/>
    </row>
    <row r="7938" spans="36:38" ht="12" x14ac:dyDescent="0.2">
      <c r="AJ7938" s="1"/>
      <c r="AK7938" s="1"/>
      <c r="AL7938" s="1"/>
    </row>
    <row r="7939" spans="36:38" ht="12" x14ac:dyDescent="0.2">
      <c r="AJ7939" s="1"/>
      <c r="AK7939" s="1"/>
      <c r="AL7939" s="1"/>
    </row>
    <row r="7940" spans="36:38" ht="12" x14ac:dyDescent="0.2">
      <c r="AJ7940" s="1"/>
      <c r="AK7940" s="1"/>
      <c r="AL7940" s="1"/>
    </row>
    <row r="7941" spans="36:38" ht="12" x14ac:dyDescent="0.2">
      <c r="AJ7941" s="1"/>
      <c r="AK7941" s="1"/>
      <c r="AL7941" s="1"/>
    </row>
    <row r="7942" spans="36:38" ht="12" x14ac:dyDescent="0.2">
      <c r="AJ7942" s="1"/>
      <c r="AK7942" s="1"/>
      <c r="AL7942" s="1"/>
    </row>
    <row r="7943" spans="36:38" ht="12" x14ac:dyDescent="0.2">
      <c r="AJ7943" s="1"/>
      <c r="AK7943" s="1"/>
      <c r="AL7943" s="1"/>
    </row>
    <row r="7944" spans="36:38" ht="12" x14ac:dyDescent="0.2">
      <c r="AJ7944" s="1"/>
      <c r="AK7944" s="1"/>
      <c r="AL7944" s="1"/>
    </row>
    <row r="7945" spans="36:38" ht="12" x14ac:dyDescent="0.2">
      <c r="AJ7945" s="1"/>
      <c r="AK7945" s="1"/>
      <c r="AL7945" s="1"/>
    </row>
    <row r="7946" spans="36:38" ht="12" x14ac:dyDescent="0.2">
      <c r="AJ7946" s="1"/>
      <c r="AK7946" s="1"/>
      <c r="AL7946" s="1"/>
    </row>
    <row r="7947" spans="36:38" ht="12" x14ac:dyDescent="0.2">
      <c r="AJ7947" s="1"/>
      <c r="AK7947" s="1"/>
      <c r="AL7947" s="1"/>
    </row>
    <row r="7948" spans="36:38" ht="12" x14ac:dyDescent="0.2">
      <c r="AJ7948" s="1"/>
      <c r="AK7948" s="1"/>
      <c r="AL7948" s="1"/>
    </row>
    <row r="7949" spans="36:38" ht="12" x14ac:dyDescent="0.2">
      <c r="AJ7949" s="1"/>
      <c r="AK7949" s="1"/>
      <c r="AL7949" s="1"/>
    </row>
    <row r="7950" spans="36:38" ht="12" x14ac:dyDescent="0.2">
      <c r="AJ7950" s="1"/>
      <c r="AK7950" s="1"/>
      <c r="AL7950" s="1"/>
    </row>
    <row r="7951" spans="36:38" ht="12" x14ac:dyDescent="0.2">
      <c r="AJ7951" s="1"/>
      <c r="AK7951" s="1"/>
      <c r="AL7951" s="1"/>
    </row>
    <row r="7952" spans="36:38" ht="12" x14ac:dyDescent="0.2">
      <c r="AJ7952" s="1"/>
      <c r="AK7952" s="1"/>
      <c r="AL7952" s="1"/>
    </row>
    <row r="7953" spans="36:38" ht="12" x14ac:dyDescent="0.2">
      <c r="AJ7953" s="1"/>
      <c r="AK7953" s="1"/>
      <c r="AL7953" s="1"/>
    </row>
    <row r="7954" spans="36:38" ht="12" x14ac:dyDescent="0.2">
      <c r="AJ7954" s="1"/>
      <c r="AK7954" s="1"/>
      <c r="AL7954" s="1"/>
    </row>
    <row r="7955" spans="36:38" ht="12" x14ac:dyDescent="0.2">
      <c r="AJ7955" s="1"/>
      <c r="AK7955" s="1"/>
      <c r="AL7955" s="1"/>
    </row>
    <row r="7956" spans="36:38" ht="12" x14ac:dyDescent="0.2">
      <c r="AJ7956" s="1"/>
      <c r="AK7956" s="1"/>
      <c r="AL7956" s="1"/>
    </row>
    <row r="7957" spans="36:38" ht="12" x14ac:dyDescent="0.2">
      <c r="AJ7957" s="1"/>
      <c r="AK7957" s="1"/>
      <c r="AL7957" s="1"/>
    </row>
    <row r="7958" spans="36:38" ht="12" x14ac:dyDescent="0.2">
      <c r="AJ7958" s="1"/>
      <c r="AK7958" s="1"/>
      <c r="AL7958" s="1"/>
    </row>
    <row r="7959" spans="36:38" ht="12" x14ac:dyDescent="0.2">
      <c r="AJ7959" s="1"/>
      <c r="AK7959" s="1"/>
      <c r="AL7959" s="1"/>
    </row>
    <row r="7960" spans="36:38" ht="12" x14ac:dyDescent="0.2">
      <c r="AJ7960" s="1"/>
      <c r="AK7960" s="1"/>
      <c r="AL7960" s="1"/>
    </row>
    <row r="7961" spans="36:38" ht="12" x14ac:dyDescent="0.2">
      <c r="AJ7961" s="1"/>
      <c r="AK7961" s="1"/>
      <c r="AL7961" s="1"/>
    </row>
    <row r="7962" spans="36:38" ht="12" x14ac:dyDescent="0.2">
      <c r="AJ7962" s="1"/>
      <c r="AK7962" s="1"/>
      <c r="AL7962" s="1"/>
    </row>
    <row r="7963" spans="36:38" ht="12" x14ac:dyDescent="0.2">
      <c r="AJ7963" s="1"/>
      <c r="AK7963" s="1"/>
      <c r="AL7963" s="1"/>
    </row>
    <row r="7964" spans="36:38" ht="12" x14ac:dyDescent="0.2">
      <c r="AJ7964" s="1"/>
      <c r="AK7964" s="1"/>
      <c r="AL7964" s="1"/>
    </row>
    <row r="7965" spans="36:38" ht="12" x14ac:dyDescent="0.2">
      <c r="AJ7965" s="1"/>
      <c r="AK7965" s="1"/>
      <c r="AL7965" s="1"/>
    </row>
    <row r="7966" spans="36:38" ht="12" x14ac:dyDescent="0.2">
      <c r="AJ7966" s="1"/>
      <c r="AK7966" s="1"/>
      <c r="AL7966" s="1"/>
    </row>
    <row r="7967" spans="36:38" ht="12" x14ac:dyDescent="0.2">
      <c r="AJ7967" s="1"/>
      <c r="AK7967" s="1"/>
      <c r="AL7967" s="1"/>
    </row>
    <row r="7968" spans="36:38" ht="12" x14ac:dyDescent="0.2">
      <c r="AJ7968" s="1"/>
      <c r="AK7968" s="1"/>
      <c r="AL7968" s="1"/>
    </row>
    <row r="7969" spans="36:38" ht="12" x14ac:dyDescent="0.2">
      <c r="AJ7969" s="1"/>
      <c r="AK7969" s="1"/>
      <c r="AL7969" s="1"/>
    </row>
    <row r="7970" spans="36:38" ht="12" x14ac:dyDescent="0.2">
      <c r="AJ7970" s="1"/>
      <c r="AK7970" s="1"/>
      <c r="AL7970" s="1"/>
    </row>
    <row r="7971" spans="36:38" ht="12" x14ac:dyDescent="0.2">
      <c r="AJ7971" s="1"/>
      <c r="AK7971" s="1"/>
      <c r="AL7971" s="1"/>
    </row>
    <row r="7972" spans="36:38" ht="12" x14ac:dyDescent="0.2">
      <c r="AJ7972" s="1"/>
      <c r="AK7972" s="1"/>
      <c r="AL7972" s="1"/>
    </row>
    <row r="7973" spans="36:38" ht="12" x14ac:dyDescent="0.2">
      <c r="AJ7973" s="1"/>
      <c r="AK7973" s="1"/>
      <c r="AL7973" s="1"/>
    </row>
    <row r="7974" spans="36:38" ht="12" x14ac:dyDescent="0.2">
      <c r="AJ7974" s="1"/>
      <c r="AK7974" s="1"/>
      <c r="AL7974" s="1"/>
    </row>
    <row r="7975" spans="36:38" ht="12" x14ac:dyDescent="0.2">
      <c r="AJ7975" s="1"/>
      <c r="AK7975" s="1"/>
      <c r="AL7975" s="1"/>
    </row>
    <row r="7976" spans="36:38" ht="12" x14ac:dyDescent="0.2">
      <c r="AJ7976" s="1"/>
      <c r="AK7976" s="1"/>
      <c r="AL7976" s="1"/>
    </row>
    <row r="7977" spans="36:38" ht="12" x14ac:dyDescent="0.2">
      <c r="AJ7977" s="1"/>
      <c r="AK7977" s="1"/>
      <c r="AL7977" s="1"/>
    </row>
    <row r="7978" spans="36:38" ht="12" x14ac:dyDescent="0.2">
      <c r="AJ7978" s="1"/>
      <c r="AK7978" s="1"/>
      <c r="AL7978" s="1"/>
    </row>
    <row r="7979" spans="36:38" ht="12" x14ac:dyDescent="0.2">
      <c r="AJ7979" s="1"/>
      <c r="AK7979" s="1"/>
      <c r="AL7979" s="1"/>
    </row>
    <row r="7980" spans="36:38" ht="12" x14ac:dyDescent="0.2">
      <c r="AJ7980" s="1"/>
      <c r="AK7980" s="1"/>
      <c r="AL7980" s="1"/>
    </row>
    <row r="7981" spans="36:38" ht="12" x14ac:dyDescent="0.2">
      <c r="AJ7981" s="1"/>
      <c r="AK7981" s="1"/>
      <c r="AL7981" s="1"/>
    </row>
    <row r="7982" spans="36:38" ht="12" x14ac:dyDescent="0.2">
      <c r="AJ7982" s="1"/>
      <c r="AK7982" s="1"/>
      <c r="AL7982" s="1"/>
    </row>
    <row r="7983" spans="36:38" ht="12" x14ac:dyDescent="0.2">
      <c r="AJ7983" s="1"/>
      <c r="AK7983" s="1"/>
      <c r="AL7983" s="1"/>
    </row>
    <row r="7984" spans="36:38" ht="12" x14ac:dyDescent="0.2">
      <c r="AJ7984" s="1"/>
      <c r="AK7984" s="1"/>
      <c r="AL7984" s="1"/>
    </row>
    <row r="7985" spans="36:38" ht="12" x14ac:dyDescent="0.2">
      <c r="AJ7985" s="1"/>
      <c r="AK7985" s="1"/>
      <c r="AL7985" s="1"/>
    </row>
    <row r="7986" spans="36:38" ht="12" x14ac:dyDescent="0.2">
      <c r="AJ7986" s="1"/>
      <c r="AK7986" s="1"/>
      <c r="AL7986" s="1"/>
    </row>
    <row r="7987" spans="36:38" ht="12" x14ac:dyDescent="0.2">
      <c r="AJ7987" s="1"/>
      <c r="AK7987" s="1"/>
      <c r="AL7987" s="1"/>
    </row>
    <row r="7988" spans="36:38" ht="12" x14ac:dyDescent="0.2">
      <c r="AJ7988" s="1"/>
      <c r="AK7988" s="1"/>
      <c r="AL7988" s="1"/>
    </row>
    <row r="7989" spans="36:38" ht="12" x14ac:dyDescent="0.2">
      <c r="AJ7989" s="1"/>
      <c r="AK7989" s="1"/>
      <c r="AL7989" s="1"/>
    </row>
    <row r="7990" spans="36:38" ht="12" x14ac:dyDescent="0.2">
      <c r="AJ7990" s="1"/>
      <c r="AK7990" s="1"/>
      <c r="AL7990" s="1"/>
    </row>
    <row r="7991" spans="36:38" ht="12" x14ac:dyDescent="0.2">
      <c r="AJ7991" s="1"/>
      <c r="AK7991" s="1"/>
      <c r="AL7991" s="1"/>
    </row>
    <row r="7992" spans="36:38" ht="12" x14ac:dyDescent="0.2">
      <c r="AJ7992" s="1"/>
      <c r="AK7992" s="1"/>
      <c r="AL7992" s="1"/>
    </row>
    <row r="7993" spans="36:38" ht="12" x14ac:dyDescent="0.2">
      <c r="AJ7993" s="1"/>
      <c r="AK7993" s="1"/>
      <c r="AL7993" s="1"/>
    </row>
    <row r="7994" spans="36:38" ht="12" x14ac:dyDescent="0.2">
      <c r="AJ7994" s="1"/>
      <c r="AK7994" s="1"/>
      <c r="AL7994" s="1"/>
    </row>
    <row r="7995" spans="36:38" ht="12" x14ac:dyDescent="0.2">
      <c r="AJ7995" s="1"/>
      <c r="AK7995" s="1"/>
      <c r="AL7995" s="1"/>
    </row>
    <row r="7996" spans="36:38" ht="12" x14ac:dyDescent="0.2">
      <c r="AJ7996" s="1"/>
      <c r="AK7996" s="1"/>
      <c r="AL7996" s="1"/>
    </row>
    <row r="7997" spans="36:38" ht="12" x14ac:dyDescent="0.2">
      <c r="AJ7997" s="1"/>
      <c r="AK7997" s="1"/>
      <c r="AL7997" s="1"/>
    </row>
    <row r="7998" spans="36:38" ht="12" x14ac:dyDescent="0.2">
      <c r="AJ7998" s="1"/>
      <c r="AK7998" s="1"/>
      <c r="AL7998" s="1"/>
    </row>
    <row r="7999" spans="36:38" ht="12" x14ac:dyDescent="0.2">
      <c r="AJ7999" s="1"/>
      <c r="AK7999" s="1"/>
      <c r="AL7999" s="1"/>
    </row>
    <row r="8000" spans="36:38" ht="12" x14ac:dyDescent="0.2">
      <c r="AJ8000" s="1"/>
      <c r="AK8000" s="1"/>
      <c r="AL8000" s="1"/>
    </row>
    <row r="8001" spans="36:38" ht="12" x14ac:dyDescent="0.2">
      <c r="AJ8001" s="1"/>
      <c r="AK8001" s="1"/>
      <c r="AL8001" s="1"/>
    </row>
    <row r="8002" spans="36:38" ht="12" x14ac:dyDescent="0.2">
      <c r="AJ8002" s="1"/>
      <c r="AK8002" s="1"/>
      <c r="AL8002" s="1"/>
    </row>
    <row r="8003" spans="36:38" ht="12" x14ac:dyDescent="0.2">
      <c r="AJ8003" s="1"/>
      <c r="AK8003" s="1"/>
      <c r="AL8003" s="1"/>
    </row>
    <row r="8004" spans="36:38" ht="12" x14ac:dyDescent="0.2">
      <c r="AJ8004" s="1"/>
      <c r="AK8004" s="1"/>
      <c r="AL8004" s="1"/>
    </row>
    <row r="8005" spans="36:38" ht="12" x14ac:dyDescent="0.2">
      <c r="AJ8005" s="1"/>
      <c r="AK8005" s="1"/>
      <c r="AL8005" s="1"/>
    </row>
    <row r="8006" spans="36:38" ht="12" x14ac:dyDescent="0.2">
      <c r="AJ8006" s="1"/>
      <c r="AK8006" s="1"/>
      <c r="AL8006" s="1"/>
    </row>
    <row r="8007" spans="36:38" ht="12" x14ac:dyDescent="0.2">
      <c r="AJ8007" s="1"/>
      <c r="AK8007" s="1"/>
      <c r="AL8007" s="1"/>
    </row>
    <row r="8008" spans="36:38" ht="12" x14ac:dyDescent="0.2">
      <c r="AJ8008" s="1"/>
      <c r="AK8008" s="1"/>
      <c r="AL8008" s="1"/>
    </row>
    <row r="8009" spans="36:38" ht="12" x14ac:dyDescent="0.2">
      <c r="AJ8009" s="1"/>
      <c r="AK8009" s="1"/>
      <c r="AL8009" s="1"/>
    </row>
    <row r="8010" spans="36:38" ht="12" x14ac:dyDescent="0.2">
      <c r="AJ8010" s="1"/>
      <c r="AK8010" s="1"/>
      <c r="AL8010" s="1"/>
    </row>
    <row r="8011" spans="36:38" ht="12" x14ac:dyDescent="0.2">
      <c r="AJ8011" s="1"/>
      <c r="AK8011" s="1"/>
      <c r="AL8011" s="1"/>
    </row>
    <row r="8012" spans="36:38" ht="12" x14ac:dyDescent="0.2">
      <c r="AJ8012" s="1"/>
      <c r="AK8012" s="1"/>
      <c r="AL8012" s="1"/>
    </row>
    <row r="8013" spans="36:38" ht="12" x14ac:dyDescent="0.2">
      <c r="AJ8013" s="1"/>
      <c r="AK8013" s="1"/>
      <c r="AL8013" s="1"/>
    </row>
    <row r="8014" spans="36:38" ht="12" x14ac:dyDescent="0.2">
      <c r="AJ8014" s="1"/>
      <c r="AK8014" s="1"/>
      <c r="AL8014" s="1"/>
    </row>
    <row r="8015" spans="36:38" ht="12" x14ac:dyDescent="0.2">
      <c r="AJ8015" s="1"/>
      <c r="AK8015" s="1"/>
      <c r="AL8015" s="1"/>
    </row>
    <row r="8016" spans="36:38" ht="12" x14ac:dyDescent="0.2">
      <c r="AJ8016" s="1"/>
      <c r="AK8016" s="1"/>
      <c r="AL8016" s="1"/>
    </row>
    <row r="8017" spans="36:38" ht="12" x14ac:dyDescent="0.2">
      <c r="AJ8017" s="1"/>
      <c r="AK8017" s="1"/>
      <c r="AL8017" s="1"/>
    </row>
    <row r="8018" spans="36:38" ht="12" x14ac:dyDescent="0.2">
      <c r="AJ8018" s="1"/>
      <c r="AK8018" s="1"/>
      <c r="AL8018" s="1"/>
    </row>
    <row r="8019" spans="36:38" ht="12" x14ac:dyDescent="0.2">
      <c r="AJ8019" s="1"/>
      <c r="AK8019" s="1"/>
      <c r="AL8019" s="1"/>
    </row>
    <row r="8020" spans="36:38" ht="12" x14ac:dyDescent="0.2">
      <c r="AJ8020" s="1"/>
      <c r="AK8020" s="1"/>
      <c r="AL8020" s="1"/>
    </row>
    <row r="8021" spans="36:38" ht="12" x14ac:dyDescent="0.2">
      <c r="AJ8021" s="1"/>
      <c r="AK8021" s="1"/>
      <c r="AL8021" s="1"/>
    </row>
    <row r="8022" spans="36:38" ht="12" x14ac:dyDescent="0.2">
      <c r="AJ8022" s="1"/>
      <c r="AK8022" s="1"/>
      <c r="AL8022" s="1"/>
    </row>
    <row r="8023" spans="36:38" ht="12" x14ac:dyDescent="0.2">
      <c r="AJ8023" s="1"/>
      <c r="AK8023" s="1"/>
      <c r="AL8023" s="1"/>
    </row>
    <row r="8024" spans="36:38" ht="12" x14ac:dyDescent="0.2">
      <c r="AJ8024" s="1"/>
      <c r="AK8024" s="1"/>
      <c r="AL8024" s="1"/>
    </row>
    <row r="8025" spans="36:38" ht="12" x14ac:dyDescent="0.2">
      <c r="AJ8025" s="1"/>
      <c r="AK8025" s="1"/>
      <c r="AL8025" s="1"/>
    </row>
    <row r="8026" spans="36:38" ht="12" x14ac:dyDescent="0.2">
      <c r="AJ8026" s="1"/>
      <c r="AK8026" s="1"/>
      <c r="AL8026" s="1"/>
    </row>
    <row r="8027" spans="36:38" ht="12" x14ac:dyDescent="0.2">
      <c r="AJ8027" s="1"/>
      <c r="AK8027" s="1"/>
      <c r="AL8027" s="1"/>
    </row>
    <row r="8028" spans="36:38" ht="12" x14ac:dyDescent="0.2">
      <c r="AJ8028" s="1"/>
      <c r="AK8028" s="1"/>
      <c r="AL8028" s="1"/>
    </row>
    <row r="8029" spans="36:38" ht="12" x14ac:dyDescent="0.2">
      <c r="AJ8029" s="1"/>
      <c r="AK8029" s="1"/>
      <c r="AL8029" s="1"/>
    </row>
    <row r="8030" spans="36:38" ht="12" x14ac:dyDescent="0.2">
      <c r="AJ8030" s="1"/>
      <c r="AK8030" s="1"/>
      <c r="AL8030" s="1"/>
    </row>
    <row r="8031" spans="36:38" ht="12" x14ac:dyDescent="0.2">
      <c r="AJ8031" s="1"/>
      <c r="AK8031" s="1"/>
      <c r="AL8031" s="1"/>
    </row>
    <row r="8032" spans="36:38" ht="12" x14ac:dyDescent="0.2">
      <c r="AJ8032" s="1"/>
      <c r="AK8032" s="1"/>
      <c r="AL8032" s="1"/>
    </row>
    <row r="8033" spans="36:38" ht="12" x14ac:dyDescent="0.2">
      <c r="AJ8033" s="1"/>
      <c r="AK8033" s="1"/>
      <c r="AL8033" s="1"/>
    </row>
    <row r="8034" spans="36:38" ht="12" x14ac:dyDescent="0.2">
      <c r="AJ8034" s="1"/>
      <c r="AK8034" s="1"/>
      <c r="AL8034" s="1"/>
    </row>
    <row r="8035" spans="36:38" ht="12" x14ac:dyDescent="0.2">
      <c r="AJ8035" s="1"/>
      <c r="AK8035" s="1"/>
      <c r="AL8035" s="1"/>
    </row>
    <row r="8036" spans="36:38" ht="12" x14ac:dyDescent="0.2">
      <c r="AJ8036" s="1"/>
      <c r="AK8036" s="1"/>
      <c r="AL8036" s="1"/>
    </row>
    <row r="8037" spans="36:38" ht="12" x14ac:dyDescent="0.2">
      <c r="AJ8037" s="1"/>
      <c r="AK8037" s="1"/>
      <c r="AL8037" s="1"/>
    </row>
    <row r="8038" spans="36:38" ht="12" x14ac:dyDescent="0.2">
      <c r="AJ8038" s="1"/>
      <c r="AK8038" s="1"/>
      <c r="AL8038" s="1"/>
    </row>
    <row r="8039" spans="36:38" ht="12" x14ac:dyDescent="0.2">
      <c r="AJ8039" s="1"/>
      <c r="AK8039" s="1"/>
      <c r="AL8039" s="1"/>
    </row>
    <row r="8040" spans="36:38" ht="12" x14ac:dyDescent="0.2">
      <c r="AJ8040" s="1"/>
      <c r="AK8040" s="1"/>
      <c r="AL8040" s="1"/>
    </row>
    <row r="8041" spans="36:38" ht="12" x14ac:dyDescent="0.2">
      <c r="AJ8041" s="1"/>
      <c r="AK8041" s="1"/>
      <c r="AL8041" s="1"/>
    </row>
    <row r="8042" spans="36:38" ht="12" x14ac:dyDescent="0.2">
      <c r="AJ8042" s="1"/>
      <c r="AK8042" s="1"/>
      <c r="AL8042" s="1"/>
    </row>
    <row r="8043" spans="36:38" ht="12" x14ac:dyDescent="0.2">
      <c r="AJ8043" s="1"/>
      <c r="AK8043" s="1"/>
      <c r="AL8043" s="1"/>
    </row>
    <row r="8044" spans="36:38" ht="12" x14ac:dyDescent="0.2">
      <c r="AJ8044" s="1"/>
      <c r="AK8044" s="1"/>
      <c r="AL8044" s="1"/>
    </row>
    <row r="8045" spans="36:38" ht="12" x14ac:dyDescent="0.2">
      <c r="AJ8045" s="1"/>
      <c r="AK8045" s="1"/>
      <c r="AL8045" s="1"/>
    </row>
    <row r="8046" spans="36:38" ht="12" x14ac:dyDescent="0.2">
      <c r="AJ8046" s="1"/>
      <c r="AK8046" s="1"/>
      <c r="AL8046" s="1"/>
    </row>
    <row r="8047" spans="36:38" ht="12" x14ac:dyDescent="0.2">
      <c r="AJ8047" s="1"/>
      <c r="AK8047" s="1"/>
      <c r="AL8047" s="1"/>
    </row>
    <row r="8048" spans="36:38" ht="12" x14ac:dyDescent="0.2">
      <c r="AJ8048" s="1"/>
      <c r="AK8048" s="1"/>
      <c r="AL8048" s="1"/>
    </row>
    <row r="8049" spans="36:38" ht="12" x14ac:dyDescent="0.2">
      <c r="AJ8049" s="1"/>
      <c r="AK8049" s="1"/>
      <c r="AL8049" s="1"/>
    </row>
    <row r="8050" spans="36:38" ht="12" x14ac:dyDescent="0.2">
      <c r="AJ8050" s="1"/>
      <c r="AK8050" s="1"/>
      <c r="AL8050" s="1"/>
    </row>
    <row r="8051" spans="36:38" ht="12" x14ac:dyDescent="0.2">
      <c r="AJ8051" s="1"/>
      <c r="AK8051" s="1"/>
      <c r="AL8051" s="1"/>
    </row>
    <row r="8052" spans="36:38" ht="12" x14ac:dyDescent="0.2">
      <c r="AJ8052" s="1"/>
      <c r="AK8052" s="1"/>
      <c r="AL8052" s="1"/>
    </row>
    <row r="8053" spans="36:38" ht="12" x14ac:dyDescent="0.2">
      <c r="AJ8053" s="1"/>
      <c r="AK8053" s="1"/>
      <c r="AL8053" s="1"/>
    </row>
    <row r="8054" spans="36:38" ht="12" x14ac:dyDescent="0.2">
      <c r="AJ8054" s="1"/>
      <c r="AK8054" s="1"/>
      <c r="AL8054" s="1"/>
    </row>
    <row r="8055" spans="36:38" ht="12" x14ac:dyDescent="0.2">
      <c r="AJ8055" s="1"/>
      <c r="AK8055" s="1"/>
      <c r="AL8055" s="1"/>
    </row>
    <row r="8056" spans="36:38" ht="12" x14ac:dyDescent="0.2">
      <c r="AJ8056" s="1"/>
      <c r="AK8056" s="1"/>
      <c r="AL8056" s="1"/>
    </row>
    <row r="8057" spans="36:38" ht="12" x14ac:dyDescent="0.2">
      <c r="AJ8057" s="1"/>
      <c r="AK8057" s="1"/>
      <c r="AL8057" s="1"/>
    </row>
    <row r="8058" spans="36:38" ht="12" x14ac:dyDescent="0.2">
      <c r="AJ8058" s="1"/>
      <c r="AK8058" s="1"/>
      <c r="AL8058" s="1"/>
    </row>
    <row r="8059" spans="36:38" ht="12" x14ac:dyDescent="0.2">
      <c r="AJ8059" s="1"/>
      <c r="AK8059" s="1"/>
      <c r="AL8059" s="1"/>
    </row>
    <row r="8060" spans="36:38" ht="12" x14ac:dyDescent="0.2">
      <c r="AJ8060" s="1"/>
      <c r="AK8060" s="1"/>
      <c r="AL8060" s="1"/>
    </row>
    <row r="8061" spans="36:38" ht="12" x14ac:dyDescent="0.2">
      <c r="AJ8061" s="1"/>
      <c r="AK8061" s="1"/>
      <c r="AL8061" s="1"/>
    </row>
    <row r="8062" spans="36:38" ht="12" x14ac:dyDescent="0.2">
      <c r="AJ8062" s="1"/>
      <c r="AK8062" s="1"/>
      <c r="AL8062" s="1"/>
    </row>
    <row r="8063" spans="36:38" ht="12" x14ac:dyDescent="0.2">
      <c r="AJ8063" s="1"/>
      <c r="AK8063" s="1"/>
      <c r="AL8063" s="1"/>
    </row>
    <row r="8064" spans="36:38" ht="12" x14ac:dyDescent="0.2">
      <c r="AJ8064" s="1"/>
      <c r="AK8064" s="1"/>
      <c r="AL8064" s="1"/>
    </row>
    <row r="8065" spans="36:38" ht="12" x14ac:dyDescent="0.2">
      <c r="AJ8065" s="1"/>
      <c r="AK8065" s="1"/>
      <c r="AL8065" s="1"/>
    </row>
    <row r="8066" spans="36:38" ht="12" x14ac:dyDescent="0.2">
      <c r="AJ8066" s="1"/>
      <c r="AK8066" s="1"/>
      <c r="AL8066" s="1"/>
    </row>
    <row r="8067" spans="36:38" ht="12" x14ac:dyDescent="0.2">
      <c r="AJ8067" s="1"/>
      <c r="AK8067" s="1"/>
      <c r="AL8067" s="1"/>
    </row>
    <row r="8068" spans="36:38" ht="12" x14ac:dyDescent="0.2">
      <c r="AJ8068" s="1"/>
      <c r="AK8068" s="1"/>
      <c r="AL8068" s="1"/>
    </row>
    <row r="8069" spans="36:38" ht="12" x14ac:dyDescent="0.2">
      <c r="AJ8069" s="1"/>
      <c r="AK8069" s="1"/>
      <c r="AL8069" s="1"/>
    </row>
    <row r="8070" spans="36:38" ht="12" x14ac:dyDescent="0.2">
      <c r="AJ8070" s="1"/>
      <c r="AK8070" s="1"/>
      <c r="AL8070" s="1"/>
    </row>
    <row r="8071" spans="36:38" ht="12" x14ac:dyDescent="0.2">
      <c r="AJ8071" s="1"/>
      <c r="AK8071" s="1"/>
      <c r="AL8071" s="1"/>
    </row>
    <row r="8072" spans="36:38" ht="12" x14ac:dyDescent="0.2">
      <c r="AJ8072" s="1"/>
      <c r="AK8072" s="1"/>
      <c r="AL8072" s="1"/>
    </row>
    <row r="8073" spans="36:38" ht="12" x14ac:dyDescent="0.2">
      <c r="AJ8073" s="1"/>
      <c r="AK8073" s="1"/>
      <c r="AL8073" s="1"/>
    </row>
    <row r="8074" spans="36:38" ht="12" x14ac:dyDescent="0.2">
      <c r="AJ8074" s="1"/>
      <c r="AK8074" s="1"/>
      <c r="AL8074" s="1"/>
    </row>
    <row r="8075" spans="36:38" ht="12" x14ac:dyDescent="0.2">
      <c r="AJ8075" s="1"/>
      <c r="AK8075" s="1"/>
      <c r="AL8075" s="1"/>
    </row>
    <row r="8076" spans="36:38" ht="12" x14ac:dyDescent="0.2">
      <c r="AJ8076" s="1"/>
      <c r="AK8076" s="1"/>
      <c r="AL8076" s="1"/>
    </row>
    <row r="8077" spans="36:38" ht="12" x14ac:dyDescent="0.2">
      <c r="AJ8077" s="1"/>
      <c r="AK8077" s="1"/>
      <c r="AL8077" s="1"/>
    </row>
    <row r="8078" spans="36:38" ht="12" x14ac:dyDescent="0.2">
      <c r="AJ8078" s="1"/>
      <c r="AK8078" s="1"/>
      <c r="AL8078" s="1"/>
    </row>
    <row r="8079" spans="36:38" ht="12" x14ac:dyDescent="0.2">
      <c r="AJ8079" s="1"/>
      <c r="AK8079" s="1"/>
      <c r="AL8079" s="1"/>
    </row>
    <row r="8080" spans="36:38" ht="12" x14ac:dyDescent="0.2">
      <c r="AJ8080" s="1"/>
      <c r="AK8080" s="1"/>
      <c r="AL8080" s="1"/>
    </row>
    <row r="8081" spans="36:38" ht="12" x14ac:dyDescent="0.2">
      <c r="AJ8081" s="1"/>
      <c r="AK8081" s="1"/>
      <c r="AL8081" s="1"/>
    </row>
    <row r="8082" spans="36:38" ht="12" x14ac:dyDescent="0.2">
      <c r="AJ8082" s="1"/>
      <c r="AK8082" s="1"/>
      <c r="AL8082" s="1"/>
    </row>
    <row r="8083" spans="36:38" ht="12" x14ac:dyDescent="0.2">
      <c r="AJ8083" s="1"/>
      <c r="AK8083" s="1"/>
      <c r="AL8083" s="1"/>
    </row>
    <row r="8084" spans="36:38" ht="12" x14ac:dyDescent="0.2">
      <c r="AJ8084" s="1"/>
      <c r="AK8084" s="1"/>
      <c r="AL8084" s="1"/>
    </row>
    <row r="8085" spans="36:38" ht="12" x14ac:dyDescent="0.2">
      <c r="AJ8085" s="1"/>
      <c r="AK8085" s="1"/>
      <c r="AL8085" s="1"/>
    </row>
    <row r="8086" spans="36:38" ht="12" x14ac:dyDescent="0.2">
      <c r="AJ8086" s="1"/>
      <c r="AK8086" s="1"/>
      <c r="AL8086" s="1"/>
    </row>
    <row r="8087" spans="36:38" ht="12" x14ac:dyDescent="0.2">
      <c r="AJ8087" s="1"/>
      <c r="AK8087" s="1"/>
      <c r="AL8087" s="1"/>
    </row>
    <row r="8088" spans="36:38" ht="12" x14ac:dyDescent="0.2">
      <c r="AJ8088" s="1"/>
      <c r="AK8088" s="1"/>
      <c r="AL8088" s="1"/>
    </row>
    <row r="8089" spans="36:38" ht="12" x14ac:dyDescent="0.2">
      <c r="AJ8089" s="1"/>
      <c r="AK8089" s="1"/>
      <c r="AL8089" s="1"/>
    </row>
    <row r="8090" spans="36:38" ht="12" x14ac:dyDescent="0.2">
      <c r="AJ8090" s="1"/>
      <c r="AK8090" s="1"/>
      <c r="AL8090" s="1"/>
    </row>
    <row r="8091" spans="36:38" ht="12" x14ac:dyDescent="0.2">
      <c r="AJ8091" s="1"/>
      <c r="AK8091" s="1"/>
      <c r="AL8091" s="1"/>
    </row>
    <row r="8092" spans="36:38" ht="12" x14ac:dyDescent="0.2">
      <c r="AJ8092" s="1"/>
      <c r="AK8092" s="1"/>
      <c r="AL8092" s="1"/>
    </row>
    <row r="8093" spans="36:38" ht="12" x14ac:dyDescent="0.2">
      <c r="AJ8093" s="1"/>
      <c r="AK8093" s="1"/>
      <c r="AL8093" s="1"/>
    </row>
    <row r="8094" spans="36:38" ht="12" x14ac:dyDescent="0.2">
      <c r="AJ8094" s="1"/>
      <c r="AK8094" s="1"/>
      <c r="AL8094" s="1"/>
    </row>
    <row r="8095" spans="36:38" ht="12" x14ac:dyDescent="0.2">
      <c r="AJ8095" s="1"/>
      <c r="AK8095" s="1"/>
      <c r="AL8095" s="1"/>
    </row>
    <row r="8096" spans="36:38" ht="12" x14ac:dyDescent="0.2">
      <c r="AJ8096" s="1"/>
      <c r="AK8096" s="1"/>
      <c r="AL8096" s="1"/>
    </row>
    <row r="8097" spans="36:38" ht="12" x14ac:dyDescent="0.2">
      <c r="AJ8097" s="1"/>
      <c r="AK8097" s="1"/>
      <c r="AL8097" s="1"/>
    </row>
    <row r="8098" spans="36:38" ht="12" x14ac:dyDescent="0.2">
      <c r="AJ8098" s="1"/>
      <c r="AK8098" s="1"/>
      <c r="AL8098" s="1"/>
    </row>
    <row r="8099" spans="36:38" ht="12" x14ac:dyDescent="0.2">
      <c r="AJ8099" s="1"/>
      <c r="AK8099" s="1"/>
      <c r="AL8099" s="1"/>
    </row>
    <row r="8100" spans="36:38" ht="12" x14ac:dyDescent="0.2">
      <c r="AJ8100" s="1"/>
      <c r="AK8100" s="1"/>
      <c r="AL8100" s="1"/>
    </row>
    <row r="8101" spans="36:38" ht="12" x14ac:dyDescent="0.2">
      <c r="AJ8101" s="1"/>
      <c r="AK8101" s="1"/>
      <c r="AL8101" s="1"/>
    </row>
    <row r="8102" spans="36:38" ht="12" x14ac:dyDescent="0.2">
      <c r="AJ8102" s="1"/>
      <c r="AK8102" s="1"/>
      <c r="AL8102" s="1"/>
    </row>
    <row r="8103" spans="36:38" ht="12" x14ac:dyDescent="0.2">
      <c r="AJ8103" s="1"/>
      <c r="AK8103" s="1"/>
      <c r="AL8103" s="1"/>
    </row>
    <row r="8104" spans="36:38" ht="12" x14ac:dyDescent="0.2">
      <c r="AJ8104" s="1"/>
      <c r="AK8104" s="1"/>
      <c r="AL8104" s="1"/>
    </row>
    <row r="8105" spans="36:38" ht="12" x14ac:dyDescent="0.2">
      <c r="AJ8105" s="1"/>
      <c r="AK8105" s="1"/>
      <c r="AL8105" s="1"/>
    </row>
    <row r="8106" spans="36:38" ht="12" x14ac:dyDescent="0.2">
      <c r="AJ8106" s="1"/>
      <c r="AK8106" s="1"/>
      <c r="AL8106" s="1"/>
    </row>
    <row r="8107" spans="36:38" ht="12" x14ac:dyDescent="0.2">
      <c r="AJ8107" s="1"/>
      <c r="AK8107" s="1"/>
      <c r="AL8107" s="1"/>
    </row>
    <row r="8108" spans="36:38" ht="12" x14ac:dyDescent="0.2">
      <c r="AJ8108" s="1"/>
      <c r="AK8108" s="1"/>
      <c r="AL8108" s="1"/>
    </row>
    <row r="8109" spans="36:38" ht="12" x14ac:dyDescent="0.2">
      <c r="AJ8109" s="1"/>
      <c r="AK8109" s="1"/>
      <c r="AL8109" s="1"/>
    </row>
    <row r="8110" spans="36:38" ht="12" x14ac:dyDescent="0.2">
      <c r="AJ8110" s="1"/>
      <c r="AK8110" s="1"/>
      <c r="AL8110" s="1"/>
    </row>
    <row r="8111" spans="36:38" ht="12" x14ac:dyDescent="0.2">
      <c r="AJ8111" s="1"/>
      <c r="AK8111" s="1"/>
      <c r="AL8111" s="1"/>
    </row>
    <row r="8112" spans="36:38" ht="12" x14ac:dyDescent="0.2">
      <c r="AJ8112" s="1"/>
      <c r="AK8112" s="1"/>
      <c r="AL8112" s="1"/>
    </row>
    <row r="8113" spans="36:38" ht="12" x14ac:dyDescent="0.2">
      <c r="AJ8113" s="1"/>
      <c r="AK8113" s="1"/>
      <c r="AL8113" s="1"/>
    </row>
    <row r="8114" spans="36:38" ht="12" x14ac:dyDescent="0.2">
      <c r="AJ8114" s="1"/>
      <c r="AK8114" s="1"/>
      <c r="AL8114" s="1"/>
    </row>
    <row r="8115" spans="36:38" ht="12" x14ac:dyDescent="0.2">
      <c r="AJ8115" s="1"/>
      <c r="AK8115" s="1"/>
      <c r="AL8115" s="1"/>
    </row>
    <row r="8116" spans="36:38" ht="12" x14ac:dyDescent="0.2">
      <c r="AJ8116" s="1"/>
      <c r="AK8116" s="1"/>
      <c r="AL8116" s="1"/>
    </row>
    <row r="8117" spans="36:38" ht="12" x14ac:dyDescent="0.2">
      <c r="AJ8117" s="1"/>
      <c r="AK8117" s="1"/>
      <c r="AL8117" s="1"/>
    </row>
    <row r="8118" spans="36:38" ht="12" x14ac:dyDescent="0.2">
      <c r="AJ8118" s="1"/>
      <c r="AK8118" s="1"/>
      <c r="AL8118" s="1"/>
    </row>
    <row r="8119" spans="36:38" ht="12" x14ac:dyDescent="0.2">
      <c r="AJ8119" s="1"/>
      <c r="AK8119" s="1"/>
      <c r="AL8119" s="1"/>
    </row>
    <row r="8120" spans="36:38" ht="12" x14ac:dyDescent="0.2">
      <c r="AJ8120" s="1"/>
      <c r="AK8120" s="1"/>
      <c r="AL8120" s="1"/>
    </row>
    <row r="8121" spans="36:38" ht="12" x14ac:dyDescent="0.2">
      <c r="AJ8121" s="1"/>
      <c r="AK8121" s="1"/>
      <c r="AL8121" s="1"/>
    </row>
    <row r="8122" spans="36:38" ht="12" x14ac:dyDescent="0.2">
      <c r="AJ8122" s="1"/>
      <c r="AK8122" s="1"/>
      <c r="AL8122" s="1"/>
    </row>
    <row r="8123" spans="36:38" ht="12" x14ac:dyDescent="0.2">
      <c r="AJ8123" s="1"/>
      <c r="AK8123" s="1"/>
      <c r="AL8123" s="1"/>
    </row>
    <row r="8124" spans="36:38" ht="12" x14ac:dyDescent="0.2">
      <c r="AJ8124" s="1"/>
      <c r="AK8124" s="1"/>
      <c r="AL8124" s="1"/>
    </row>
    <row r="8125" spans="36:38" ht="12" x14ac:dyDescent="0.2">
      <c r="AJ8125" s="1"/>
      <c r="AK8125" s="1"/>
      <c r="AL8125" s="1"/>
    </row>
    <row r="8126" spans="36:38" ht="12" x14ac:dyDescent="0.2">
      <c r="AJ8126" s="1"/>
      <c r="AK8126" s="1"/>
      <c r="AL8126" s="1"/>
    </row>
    <row r="8127" spans="36:38" ht="12" x14ac:dyDescent="0.2">
      <c r="AJ8127" s="1"/>
      <c r="AK8127" s="1"/>
      <c r="AL8127" s="1"/>
    </row>
    <row r="8128" spans="36:38" ht="12" x14ac:dyDescent="0.2">
      <c r="AJ8128" s="1"/>
      <c r="AK8128" s="1"/>
      <c r="AL8128" s="1"/>
    </row>
    <row r="8129" spans="36:38" ht="12" x14ac:dyDescent="0.2">
      <c r="AJ8129" s="1"/>
      <c r="AK8129" s="1"/>
      <c r="AL8129" s="1"/>
    </row>
    <row r="8130" spans="36:38" ht="12" x14ac:dyDescent="0.2">
      <c r="AJ8130" s="1"/>
      <c r="AK8130" s="1"/>
      <c r="AL8130" s="1"/>
    </row>
    <row r="8131" spans="36:38" ht="12" x14ac:dyDescent="0.2">
      <c r="AJ8131" s="1"/>
      <c r="AK8131" s="1"/>
      <c r="AL8131" s="1"/>
    </row>
    <row r="8132" spans="36:38" ht="12" x14ac:dyDescent="0.2">
      <c r="AJ8132" s="1"/>
      <c r="AK8132" s="1"/>
      <c r="AL8132" s="1"/>
    </row>
    <row r="8133" spans="36:38" ht="12" x14ac:dyDescent="0.2">
      <c r="AJ8133" s="1"/>
      <c r="AK8133" s="1"/>
      <c r="AL8133" s="1"/>
    </row>
    <row r="8134" spans="36:38" ht="12" x14ac:dyDescent="0.2">
      <c r="AJ8134" s="1"/>
      <c r="AK8134" s="1"/>
      <c r="AL8134" s="1"/>
    </row>
    <row r="8135" spans="36:38" ht="12" x14ac:dyDescent="0.2">
      <c r="AJ8135" s="1"/>
      <c r="AK8135" s="1"/>
      <c r="AL8135" s="1"/>
    </row>
    <row r="8136" spans="36:38" ht="12" x14ac:dyDescent="0.2">
      <c r="AJ8136" s="1"/>
      <c r="AK8136" s="1"/>
      <c r="AL8136" s="1"/>
    </row>
    <row r="8137" spans="36:38" ht="12" x14ac:dyDescent="0.2">
      <c r="AJ8137" s="1"/>
      <c r="AK8137" s="1"/>
      <c r="AL8137" s="1"/>
    </row>
    <row r="8138" spans="36:38" ht="12" x14ac:dyDescent="0.2">
      <c r="AJ8138" s="1"/>
      <c r="AK8138" s="1"/>
      <c r="AL8138" s="1"/>
    </row>
    <row r="8139" spans="36:38" ht="12" x14ac:dyDescent="0.2">
      <c r="AJ8139" s="1"/>
      <c r="AK8139" s="1"/>
      <c r="AL8139" s="1"/>
    </row>
    <row r="8140" spans="36:38" ht="12" x14ac:dyDescent="0.2">
      <c r="AJ8140" s="1"/>
      <c r="AK8140" s="1"/>
      <c r="AL8140" s="1"/>
    </row>
    <row r="8141" spans="36:38" ht="12" x14ac:dyDescent="0.2">
      <c r="AJ8141" s="1"/>
      <c r="AK8141" s="1"/>
      <c r="AL8141" s="1"/>
    </row>
    <row r="8142" spans="36:38" ht="12" x14ac:dyDescent="0.2">
      <c r="AJ8142" s="1"/>
      <c r="AK8142" s="1"/>
      <c r="AL8142" s="1"/>
    </row>
    <row r="8143" spans="36:38" ht="12" x14ac:dyDescent="0.2">
      <c r="AJ8143" s="1"/>
      <c r="AK8143" s="1"/>
      <c r="AL8143" s="1"/>
    </row>
    <row r="8144" spans="36:38" ht="12" x14ac:dyDescent="0.2">
      <c r="AJ8144" s="1"/>
      <c r="AK8144" s="1"/>
      <c r="AL8144" s="1"/>
    </row>
    <row r="8145" spans="36:38" ht="12" x14ac:dyDescent="0.2">
      <c r="AJ8145" s="1"/>
      <c r="AK8145" s="1"/>
      <c r="AL8145" s="1"/>
    </row>
    <row r="8146" spans="36:38" ht="12" x14ac:dyDescent="0.2">
      <c r="AJ8146" s="1"/>
      <c r="AK8146" s="1"/>
      <c r="AL8146" s="1"/>
    </row>
    <row r="8147" spans="36:38" ht="12" x14ac:dyDescent="0.2">
      <c r="AJ8147" s="1"/>
      <c r="AK8147" s="1"/>
      <c r="AL8147" s="1"/>
    </row>
    <row r="8148" spans="36:38" ht="12" x14ac:dyDescent="0.2">
      <c r="AJ8148" s="1"/>
      <c r="AK8148" s="1"/>
      <c r="AL8148" s="1"/>
    </row>
    <row r="8149" spans="36:38" ht="12" x14ac:dyDescent="0.2">
      <c r="AJ8149" s="1"/>
      <c r="AK8149" s="1"/>
      <c r="AL8149" s="1"/>
    </row>
    <row r="8150" spans="36:38" ht="12" x14ac:dyDescent="0.2">
      <c r="AJ8150" s="1"/>
      <c r="AK8150" s="1"/>
      <c r="AL8150" s="1"/>
    </row>
    <row r="8151" spans="36:38" ht="12" x14ac:dyDescent="0.2">
      <c r="AJ8151" s="1"/>
      <c r="AK8151" s="1"/>
      <c r="AL8151" s="1"/>
    </row>
    <row r="8152" spans="36:38" ht="12" x14ac:dyDescent="0.2">
      <c r="AJ8152" s="1"/>
      <c r="AK8152" s="1"/>
      <c r="AL8152" s="1"/>
    </row>
    <row r="8153" spans="36:38" ht="12" x14ac:dyDescent="0.2">
      <c r="AJ8153" s="1"/>
      <c r="AK8153" s="1"/>
      <c r="AL8153" s="1"/>
    </row>
    <row r="8154" spans="36:38" ht="12" x14ac:dyDescent="0.2">
      <c r="AJ8154" s="1"/>
      <c r="AK8154" s="1"/>
      <c r="AL8154" s="1"/>
    </row>
    <row r="8155" spans="36:38" ht="12" x14ac:dyDescent="0.2">
      <c r="AJ8155" s="1"/>
      <c r="AK8155" s="1"/>
      <c r="AL8155" s="1"/>
    </row>
    <row r="8156" spans="36:38" ht="12" x14ac:dyDescent="0.2">
      <c r="AJ8156" s="1"/>
      <c r="AK8156" s="1"/>
      <c r="AL8156" s="1"/>
    </row>
    <row r="8157" spans="36:38" ht="12" x14ac:dyDescent="0.2">
      <c r="AJ8157" s="1"/>
      <c r="AK8157" s="1"/>
      <c r="AL8157" s="1"/>
    </row>
    <row r="8158" spans="36:38" ht="12" x14ac:dyDescent="0.2">
      <c r="AJ8158" s="1"/>
      <c r="AK8158" s="1"/>
      <c r="AL8158" s="1"/>
    </row>
    <row r="8159" spans="36:38" ht="12" x14ac:dyDescent="0.2">
      <c r="AJ8159" s="1"/>
      <c r="AK8159" s="1"/>
      <c r="AL8159" s="1"/>
    </row>
    <row r="8160" spans="36:38" ht="12" x14ac:dyDescent="0.2">
      <c r="AJ8160" s="1"/>
      <c r="AK8160" s="1"/>
      <c r="AL8160" s="1"/>
    </row>
    <row r="8161" spans="36:38" ht="12" x14ac:dyDescent="0.2">
      <c r="AJ8161" s="1"/>
      <c r="AK8161" s="1"/>
      <c r="AL8161" s="1"/>
    </row>
    <row r="8162" spans="36:38" ht="12" x14ac:dyDescent="0.2">
      <c r="AJ8162" s="1"/>
      <c r="AK8162" s="1"/>
      <c r="AL8162" s="1"/>
    </row>
    <row r="8163" spans="36:38" ht="12" x14ac:dyDescent="0.2">
      <c r="AJ8163" s="1"/>
      <c r="AK8163" s="1"/>
      <c r="AL8163" s="1"/>
    </row>
    <row r="8164" spans="36:38" ht="12" x14ac:dyDescent="0.2">
      <c r="AJ8164" s="1"/>
      <c r="AK8164" s="1"/>
      <c r="AL8164" s="1"/>
    </row>
    <row r="8165" spans="36:38" ht="12" x14ac:dyDescent="0.2">
      <c r="AJ8165" s="1"/>
      <c r="AK8165" s="1"/>
      <c r="AL8165" s="1"/>
    </row>
    <row r="8166" spans="36:38" ht="12" x14ac:dyDescent="0.2">
      <c r="AJ8166" s="1"/>
      <c r="AK8166" s="1"/>
      <c r="AL8166" s="1"/>
    </row>
    <row r="8167" spans="36:38" ht="12" x14ac:dyDescent="0.2">
      <c r="AJ8167" s="1"/>
      <c r="AK8167" s="1"/>
      <c r="AL8167" s="1"/>
    </row>
    <row r="8168" spans="36:38" ht="12" x14ac:dyDescent="0.2">
      <c r="AJ8168" s="1"/>
      <c r="AK8168" s="1"/>
      <c r="AL8168" s="1"/>
    </row>
    <row r="8169" spans="36:38" ht="12" x14ac:dyDescent="0.2">
      <c r="AJ8169" s="1"/>
      <c r="AK8169" s="1"/>
      <c r="AL8169" s="1"/>
    </row>
    <row r="8170" spans="36:38" ht="12" x14ac:dyDescent="0.2">
      <c r="AJ8170" s="1"/>
      <c r="AK8170" s="1"/>
      <c r="AL8170" s="1"/>
    </row>
    <row r="8171" spans="36:38" ht="12" x14ac:dyDescent="0.2">
      <c r="AJ8171" s="1"/>
      <c r="AK8171" s="1"/>
      <c r="AL8171" s="1"/>
    </row>
    <row r="8172" spans="36:38" ht="12" x14ac:dyDescent="0.2">
      <c r="AJ8172" s="1"/>
      <c r="AK8172" s="1"/>
      <c r="AL8172" s="1"/>
    </row>
    <row r="8173" spans="36:38" ht="12" x14ac:dyDescent="0.2">
      <c r="AJ8173" s="1"/>
      <c r="AK8173" s="1"/>
      <c r="AL8173" s="1"/>
    </row>
    <row r="8174" spans="36:38" ht="12" x14ac:dyDescent="0.2">
      <c r="AJ8174" s="1"/>
      <c r="AK8174" s="1"/>
      <c r="AL8174" s="1"/>
    </row>
    <row r="8175" spans="36:38" ht="12" x14ac:dyDescent="0.2">
      <c r="AJ8175" s="1"/>
      <c r="AK8175" s="1"/>
      <c r="AL8175" s="1"/>
    </row>
    <row r="8176" spans="36:38" ht="12" x14ac:dyDescent="0.2">
      <c r="AJ8176" s="1"/>
      <c r="AK8176" s="1"/>
      <c r="AL8176" s="1"/>
    </row>
    <row r="8177" spans="36:38" ht="12" x14ac:dyDescent="0.2">
      <c r="AJ8177" s="1"/>
      <c r="AK8177" s="1"/>
      <c r="AL8177" s="1"/>
    </row>
    <row r="8178" spans="36:38" ht="12" x14ac:dyDescent="0.2">
      <c r="AJ8178" s="1"/>
      <c r="AK8178" s="1"/>
      <c r="AL8178" s="1"/>
    </row>
    <row r="8179" spans="36:38" ht="12" x14ac:dyDescent="0.2">
      <c r="AJ8179" s="1"/>
      <c r="AK8179" s="1"/>
      <c r="AL8179" s="1"/>
    </row>
    <row r="8180" spans="36:38" ht="12" x14ac:dyDescent="0.2">
      <c r="AJ8180" s="1"/>
      <c r="AK8180" s="1"/>
      <c r="AL8180" s="1"/>
    </row>
    <row r="8181" spans="36:38" ht="12" x14ac:dyDescent="0.2">
      <c r="AJ8181" s="1"/>
      <c r="AK8181" s="1"/>
      <c r="AL8181" s="1"/>
    </row>
    <row r="8182" spans="36:38" ht="12" x14ac:dyDescent="0.2">
      <c r="AJ8182" s="1"/>
      <c r="AK8182" s="1"/>
      <c r="AL8182" s="1"/>
    </row>
    <row r="8183" spans="36:38" ht="12" x14ac:dyDescent="0.2">
      <c r="AJ8183" s="1"/>
      <c r="AK8183" s="1"/>
      <c r="AL8183" s="1"/>
    </row>
    <row r="8184" spans="36:38" ht="12" x14ac:dyDescent="0.2">
      <c r="AJ8184" s="1"/>
      <c r="AK8184" s="1"/>
      <c r="AL8184" s="1"/>
    </row>
    <row r="8185" spans="36:38" ht="12" x14ac:dyDescent="0.2">
      <c r="AJ8185" s="1"/>
      <c r="AK8185" s="1"/>
      <c r="AL8185" s="1"/>
    </row>
    <row r="8186" spans="36:38" ht="12" x14ac:dyDescent="0.2">
      <c r="AJ8186" s="1"/>
      <c r="AK8186" s="1"/>
      <c r="AL8186" s="1"/>
    </row>
    <row r="8187" spans="36:38" ht="12" x14ac:dyDescent="0.2">
      <c r="AJ8187" s="1"/>
      <c r="AK8187" s="1"/>
      <c r="AL8187" s="1"/>
    </row>
    <row r="8188" spans="36:38" ht="12" x14ac:dyDescent="0.2">
      <c r="AJ8188" s="1"/>
      <c r="AK8188" s="1"/>
      <c r="AL8188" s="1"/>
    </row>
    <row r="8189" spans="36:38" ht="12" x14ac:dyDescent="0.2">
      <c r="AJ8189" s="1"/>
      <c r="AK8189" s="1"/>
      <c r="AL8189" s="1"/>
    </row>
    <row r="8190" spans="36:38" ht="12" x14ac:dyDescent="0.2">
      <c r="AJ8190" s="1"/>
      <c r="AK8190" s="1"/>
      <c r="AL8190" s="1"/>
    </row>
    <row r="8191" spans="36:38" ht="12" x14ac:dyDescent="0.2">
      <c r="AJ8191" s="1"/>
      <c r="AK8191" s="1"/>
      <c r="AL8191" s="1"/>
    </row>
    <row r="8192" spans="36:38" ht="12" x14ac:dyDescent="0.2">
      <c r="AJ8192" s="1"/>
      <c r="AK8192" s="1"/>
      <c r="AL8192" s="1"/>
    </row>
    <row r="8193" spans="36:38" ht="12" x14ac:dyDescent="0.2">
      <c r="AJ8193" s="1"/>
      <c r="AK8193" s="1"/>
      <c r="AL8193" s="1"/>
    </row>
    <row r="8194" spans="36:38" ht="12" x14ac:dyDescent="0.2">
      <c r="AJ8194" s="1"/>
      <c r="AK8194" s="1"/>
      <c r="AL8194" s="1"/>
    </row>
    <row r="8195" spans="36:38" ht="12" x14ac:dyDescent="0.2">
      <c r="AJ8195" s="1"/>
      <c r="AK8195" s="1"/>
      <c r="AL8195" s="1"/>
    </row>
    <row r="8196" spans="36:38" ht="12" x14ac:dyDescent="0.2">
      <c r="AJ8196" s="1"/>
      <c r="AK8196" s="1"/>
      <c r="AL8196" s="1"/>
    </row>
    <row r="8197" spans="36:38" ht="12" x14ac:dyDescent="0.2">
      <c r="AJ8197" s="1"/>
      <c r="AK8197" s="1"/>
      <c r="AL8197" s="1"/>
    </row>
    <row r="8198" spans="36:38" ht="12" x14ac:dyDescent="0.2">
      <c r="AJ8198" s="1"/>
      <c r="AK8198" s="1"/>
      <c r="AL8198" s="1"/>
    </row>
    <row r="8199" spans="36:38" ht="12" x14ac:dyDescent="0.2">
      <c r="AJ8199" s="1"/>
      <c r="AK8199" s="1"/>
      <c r="AL8199" s="1"/>
    </row>
    <row r="8200" spans="36:38" ht="12" x14ac:dyDescent="0.2">
      <c r="AJ8200" s="1"/>
      <c r="AK8200" s="1"/>
      <c r="AL8200" s="1"/>
    </row>
    <row r="8201" spans="36:38" ht="12" x14ac:dyDescent="0.2">
      <c r="AJ8201" s="1"/>
      <c r="AK8201" s="1"/>
      <c r="AL8201" s="1"/>
    </row>
    <row r="8202" spans="36:38" ht="12" x14ac:dyDescent="0.2">
      <c r="AJ8202" s="1"/>
      <c r="AK8202" s="1"/>
      <c r="AL8202" s="1"/>
    </row>
    <row r="8203" spans="36:38" ht="12" x14ac:dyDescent="0.2">
      <c r="AJ8203" s="1"/>
      <c r="AK8203" s="1"/>
      <c r="AL8203" s="1"/>
    </row>
    <row r="8204" spans="36:38" ht="12" x14ac:dyDescent="0.2">
      <c r="AJ8204" s="1"/>
      <c r="AK8204" s="1"/>
      <c r="AL8204" s="1"/>
    </row>
    <row r="8205" spans="36:38" ht="12" x14ac:dyDescent="0.2">
      <c r="AJ8205" s="1"/>
      <c r="AK8205" s="1"/>
      <c r="AL8205" s="1"/>
    </row>
    <row r="8206" spans="36:38" ht="12" x14ac:dyDescent="0.2">
      <c r="AJ8206" s="1"/>
      <c r="AK8206" s="1"/>
      <c r="AL8206" s="1"/>
    </row>
    <row r="8207" spans="36:38" ht="12" x14ac:dyDescent="0.2">
      <c r="AJ8207" s="1"/>
      <c r="AK8207" s="1"/>
      <c r="AL8207" s="1"/>
    </row>
    <row r="8208" spans="36:38" ht="12" x14ac:dyDescent="0.2">
      <c r="AJ8208" s="1"/>
      <c r="AK8208" s="1"/>
      <c r="AL8208" s="1"/>
    </row>
    <row r="8209" spans="36:38" ht="12" x14ac:dyDescent="0.2">
      <c r="AJ8209" s="1"/>
      <c r="AK8209" s="1"/>
      <c r="AL8209" s="1"/>
    </row>
    <row r="8210" spans="36:38" ht="12" x14ac:dyDescent="0.2">
      <c r="AJ8210" s="1"/>
      <c r="AK8210" s="1"/>
      <c r="AL8210" s="1"/>
    </row>
    <row r="8211" spans="36:38" ht="12" x14ac:dyDescent="0.2">
      <c r="AJ8211" s="1"/>
      <c r="AK8211" s="1"/>
      <c r="AL8211" s="1"/>
    </row>
    <row r="8212" spans="36:38" ht="12" x14ac:dyDescent="0.2">
      <c r="AJ8212" s="1"/>
      <c r="AK8212" s="1"/>
      <c r="AL8212" s="1"/>
    </row>
    <row r="8213" spans="36:38" ht="12" x14ac:dyDescent="0.2">
      <c r="AJ8213" s="1"/>
      <c r="AK8213" s="1"/>
      <c r="AL8213" s="1"/>
    </row>
    <row r="8214" spans="36:38" ht="12" x14ac:dyDescent="0.2">
      <c r="AJ8214" s="1"/>
      <c r="AK8214" s="1"/>
      <c r="AL8214" s="1"/>
    </row>
    <row r="8215" spans="36:38" ht="12" x14ac:dyDescent="0.2">
      <c r="AJ8215" s="1"/>
      <c r="AK8215" s="1"/>
      <c r="AL8215" s="1"/>
    </row>
    <row r="8216" spans="36:38" ht="12" x14ac:dyDescent="0.2">
      <c r="AJ8216" s="1"/>
      <c r="AK8216" s="1"/>
      <c r="AL8216" s="1"/>
    </row>
    <row r="8217" spans="36:38" ht="12" x14ac:dyDescent="0.2">
      <c r="AJ8217" s="1"/>
      <c r="AK8217" s="1"/>
      <c r="AL8217" s="1"/>
    </row>
    <row r="8218" spans="36:38" ht="12" x14ac:dyDescent="0.2">
      <c r="AJ8218" s="1"/>
      <c r="AK8218" s="1"/>
      <c r="AL8218" s="1"/>
    </row>
    <row r="8219" spans="36:38" ht="12" x14ac:dyDescent="0.2">
      <c r="AJ8219" s="1"/>
      <c r="AK8219" s="1"/>
      <c r="AL8219" s="1"/>
    </row>
    <row r="8220" spans="36:38" ht="12" x14ac:dyDescent="0.2">
      <c r="AJ8220" s="1"/>
      <c r="AK8220" s="1"/>
      <c r="AL8220" s="1"/>
    </row>
    <row r="8221" spans="36:38" ht="12" x14ac:dyDescent="0.2">
      <c r="AJ8221" s="1"/>
      <c r="AK8221" s="1"/>
      <c r="AL8221" s="1"/>
    </row>
    <row r="8222" spans="36:38" ht="12" x14ac:dyDescent="0.2">
      <c r="AJ8222" s="1"/>
      <c r="AK8222" s="1"/>
      <c r="AL8222" s="1"/>
    </row>
    <row r="8223" spans="36:38" ht="12" x14ac:dyDescent="0.2">
      <c r="AJ8223" s="1"/>
      <c r="AK8223" s="1"/>
      <c r="AL8223" s="1"/>
    </row>
    <row r="8224" spans="36:38" ht="12" x14ac:dyDescent="0.2">
      <c r="AJ8224" s="1"/>
      <c r="AK8224" s="1"/>
      <c r="AL8224" s="1"/>
    </row>
    <row r="8225" spans="36:38" ht="12" x14ac:dyDescent="0.2">
      <c r="AJ8225" s="1"/>
      <c r="AK8225" s="1"/>
      <c r="AL8225" s="1"/>
    </row>
    <row r="8226" spans="36:38" ht="12" x14ac:dyDescent="0.2">
      <c r="AJ8226" s="1"/>
      <c r="AK8226" s="1"/>
      <c r="AL8226" s="1"/>
    </row>
    <row r="8227" spans="36:38" ht="12" x14ac:dyDescent="0.2">
      <c r="AJ8227" s="1"/>
      <c r="AK8227" s="1"/>
      <c r="AL8227" s="1"/>
    </row>
    <row r="8228" spans="36:38" ht="12" x14ac:dyDescent="0.2">
      <c r="AJ8228" s="1"/>
      <c r="AK8228" s="1"/>
      <c r="AL8228" s="1"/>
    </row>
    <row r="8229" spans="36:38" ht="12" x14ac:dyDescent="0.2">
      <c r="AJ8229" s="1"/>
      <c r="AK8229" s="1"/>
      <c r="AL8229" s="1"/>
    </row>
    <row r="8230" spans="36:38" ht="12" x14ac:dyDescent="0.2">
      <c r="AJ8230" s="1"/>
      <c r="AK8230" s="1"/>
      <c r="AL8230" s="1"/>
    </row>
    <row r="8231" spans="36:38" ht="12" x14ac:dyDescent="0.2">
      <c r="AJ8231" s="1"/>
      <c r="AK8231" s="1"/>
      <c r="AL8231" s="1"/>
    </row>
    <row r="8232" spans="36:38" ht="12" x14ac:dyDescent="0.2">
      <c r="AJ8232" s="1"/>
      <c r="AK8232" s="1"/>
      <c r="AL8232" s="1"/>
    </row>
    <row r="8233" spans="36:38" ht="12" x14ac:dyDescent="0.2">
      <c r="AJ8233" s="1"/>
      <c r="AK8233" s="1"/>
      <c r="AL8233" s="1"/>
    </row>
    <row r="8234" spans="36:38" ht="12" x14ac:dyDescent="0.2">
      <c r="AJ8234" s="1"/>
      <c r="AK8234" s="1"/>
      <c r="AL8234" s="1"/>
    </row>
    <row r="8235" spans="36:38" ht="12" x14ac:dyDescent="0.2">
      <c r="AJ8235" s="1"/>
      <c r="AK8235" s="1"/>
      <c r="AL8235" s="1"/>
    </row>
    <row r="8236" spans="36:38" ht="12" x14ac:dyDescent="0.2">
      <c r="AJ8236" s="1"/>
      <c r="AK8236" s="1"/>
      <c r="AL8236" s="1"/>
    </row>
    <row r="8237" spans="36:38" ht="12" x14ac:dyDescent="0.2">
      <c r="AJ8237" s="1"/>
      <c r="AK8237" s="1"/>
      <c r="AL8237" s="1"/>
    </row>
    <row r="8238" spans="36:38" ht="12" x14ac:dyDescent="0.2">
      <c r="AJ8238" s="1"/>
      <c r="AK8238" s="1"/>
      <c r="AL8238" s="1"/>
    </row>
    <row r="8239" spans="36:38" ht="12" x14ac:dyDescent="0.2">
      <c r="AJ8239" s="1"/>
      <c r="AK8239" s="1"/>
      <c r="AL8239" s="1"/>
    </row>
    <row r="8240" spans="36:38" ht="12" x14ac:dyDescent="0.2">
      <c r="AJ8240" s="1"/>
      <c r="AK8240" s="1"/>
      <c r="AL8240" s="1"/>
    </row>
    <row r="8241" spans="36:38" ht="12" x14ac:dyDescent="0.2">
      <c r="AJ8241" s="1"/>
      <c r="AK8241" s="1"/>
      <c r="AL8241" s="1"/>
    </row>
    <row r="8242" spans="36:38" ht="12" x14ac:dyDescent="0.2">
      <c r="AJ8242" s="1"/>
      <c r="AK8242" s="1"/>
      <c r="AL8242" s="1"/>
    </row>
    <row r="8243" spans="36:38" ht="12" x14ac:dyDescent="0.2">
      <c r="AJ8243" s="1"/>
      <c r="AK8243" s="1"/>
      <c r="AL8243" s="1"/>
    </row>
    <row r="8244" spans="36:38" ht="12" x14ac:dyDescent="0.2">
      <c r="AJ8244" s="1"/>
      <c r="AK8244" s="1"/>
      <c r="AL8244" s="1"/>
    </row>
    <row r="8245" spans="36:38" ht="12" x14ac:dyDescent="0.2">
      <c r="AJ8245" s="1"/>
      <c r="AK8245" s="1"/>
      <c r="AL8245" s="1"/>
    </row>
    <row r="8246" spans="36:38" ht="12" x14ac:dyDescent="0.2">
      <c r="AJ8246" s="1"/>
      <c r="AK8246" s="1"/>
      <c r="AL8246" s="1"/>
    </row>
    <row r="8247" spans="36:38" ht="12" x14ac:dyDescent="0.2">
      <c r="AJ8247" s="1"/>
      <c r="AK8247" s="1"/>
      <c r="AL8247" s="1"/>
    </row>
    <row r="8248" spans="36:38" ht="12" x14ac:dyDescent="0.2">
      <c r="AJ8248" s="1"/>
      <c r="AK8248" s="1"/>
      <c r="AL8248" s="1"/>
    </row>
    <row r="8249" spans="36:38" ht="12" x14ac:dyDescent="0.2">
      <c r="AJ8249" s="1"/>
      <c r="AK8249" s="1"/>
      <c r="AL8249" s="1"/>
    </row>
    <row r="8250" spans="36:38" ht="12" x14ac:dyDescent="0.2">
      <c r="AJ8250" s="1"/>
      <c r="AK8250" s="1"/>
      <c r="AL8250" s="1"/>
    </row>
    <row r="8251" spans="36:38" ht="12" x14ac:dyDescent="0.2">
      <c r="AJ8251" s="1"/>
      <c r="AK8251" s="1"/>
      <c r="AL8251" s="1"/>
    </row>
    <row r="8252" spans="36:38" ht="12" x14ac:dyDescent="0.2">
      <c r="AJ8252" s="1"/>
      <c r="AK8252" s="1"/>
      <c r="AL8252" s="1"/>
    </row>
    <row r="8253" spans="36:38" ht="12" x14ac:dyDescent="0.2">
      <c r="AJ8253" s="1"/>
      <c r="AK8253" s="1"/>
      <c r="AL8253" s="1"/>
    </row>
    <row r="8254" spans="36:38" ht="12" x14ac:dyDescent="0.2">
      <c r="AJ8254" s="1"/>
      <c r="AK8254" s="1"/>
      <c r="AL8254" s="1"/>
    </row>
    <row r="8255" spans="36:38" ht="12" x14ac:dyDescent="0.2">
      <c r="AJ8255" s="1"/>
      <c r="AK8255" s="1"/>
      <c r="AL8255" s="1"/>
    </row>
    <row r="8256" spans="36:38" ht="12" x14ac:dyDescent="0.2">
      <c r="AJ8256" s="1"/>
      <c r="AK8256" s="1"/>
      <c r="AL8256" s="1"/>
    </row>
    <row r="8257" spans="36:38" ht="12" x14ac:dyDescent="0.2">
      <c r="AJ8257" s="1"/>
      <c r="AK8257" s="1"/>
      <c r="AL8257" s="1"/>
    </row>
    <row r="8258" spans="36:38" ht="12" x14ac:dyDescent="0.2">
      <c r="AJ8258" s="1"/>
      <c r="AK8258" s="1"/>
      <c r="AL8258" s="1"/>
    </row>
    <row r="8259" spans="36:38" ht="12" x14ac:dyDescent="0.2">
      <c r="AJ8259" s="1"/>
      <c r="AK8259" s="1"/>
      <c r="AL8259" s="1"/>
    </row>
    <row r="8260" spans="36:38" ht="12" x14ac:dyDescent="0.2">
      <c r="AJ8260" s="1"/>
      <c r="AK8260" s="1"/>
      <c r="AL8260" s="1"/>
    </row>
    <row r="8261" spans="36:38" ht="12" x14ac:dyDescent="0.2">
      <c r="AJ8261" s="1"/>
      <c r="AK8261" s="1"/>
      <c r="AL8261" s="1"/>
    </row>
    <row r="8262" spans="36:38" ht="12" x14ac:dyDescent="0.2">
      <c r="AJ8262" s="1"/>
      <c r="AK8262" s="1"/>
      <c r="AL8262" s="1"/>
    </row>
    <row r="8263" spans="36:38" ht="12" x14ac:dyDescent="0.2">
      <c r="AJ8263" s="1"/>
      <c r="AK8263" s="1"/>
      <c r="AL8263" s="1"/>
    </row>
    <row r="8264" spans="36:38" ht="12" x14ac:dyDescent="0.2">
      <c r="AJ8264" s="1"/>
      <c r="AK8264" s="1"/>
      <c r="AL8264" s="1"/>
    </row>
    <row r="8265" spans="36:38" ht="12" x14ac:dyDescent="0.2">
      <c r="AJ8265" s="1"/>
      <c r="AK8265" s="1"/>
      <c r="AL8265" s="1"/>
    </row>
    <row r="8266" spans="36:38" ht="12" x14ac:dyDescent="0.2">
      <c r="AJ8266" s="1"/>
      <c r="AK8266" s="1"/>
      <c r="AL8266" s="1"/>
    </row>
    <row r="8267" spans="36:38" ht="12" x14ac:dyDescent="0.2">
      <c r="AJ8267" s="1"/>
      <c r="AK8267" s="1"/>
      <c r="AL8267" s="1"/>
    </row>
    <row r="8268" spans="36:38" ht="12" x14ac:dyDescent="0.2">
      <c r="AJ8268" s="1"/>
      <c r="AK8268" s="1"/>
      <c r="AL8268" s="1"/>
    </row>
    <row r="8269" spans="36:38" ht="12" x14ac:dyDescent="0.2">
      <c r="AJ8269" s="1"/>
      <c r="AK8269" s="1"/>
      <c r="AL8269" s="1"/>
    </row>
    <row r="8270" spans="36:38" ht="12" x14ac:dyDescent="0.2">
      <c r="AJ8270" s="1"/>
      <c r="AK8270" s="1"/>
      <c r="AL8270" s="1"/>
    </row>
    <row r="8271" spans="36:38" ht="12" x14ac:dyDescent="0.2">
      <c r="AJ8271" s="1"/>
      <c r="AK8271" s="1"/>
      <c r="AL8271" s="1"/>
    </row>
    <row r="8272" spans="36:38" ht="12" x14ac:dyDescent="0.2">
      <c r="AJ8272" s="1"/>
      <c r="AK8272" s="1"/>
      <c r="AL8272" s="1"/>
    </row>
    <row r="8273" spans="36:38" ht="12" x14ac:dyDescent="0.2">
      <c r="AJ8273" s="1"/>
      <c r="AK8273" s="1"/>
      <c r="AL8273" s="1"/>
    </row>
    <row r="8274" spans="36:38" ht="12" x14ac:dyDescent="0.2">
      <c r="AJ8274" s="1"/>
      <c r="AK8274" s="1"/>
      <c r="AL8274" s="1"/>
    </row>
    <row r="8275" spans="36:38" ht="12" x14ac:dyDescent="0.2">
      <c r="AJ8275" s="1"/>
      <c r="AK8275" s="1"/>
      <c r="AL8275" s="1"/>
    </row>
    <row r="8276" spans="36:38" ht="12" x14ac:dyDescent="0.2">
      <c r="AJ8276" s="1"/>
      <c r="AK8276" s="1"/>
      <c r="AL8276" s="1"/>
    </row>
    <row r="8277" spans="36:38" ht="12" x14ac:dyDescent="0.2">
      <c r="AJ8277" s="1"/>
      <c r="AK8277" s="1"/>
      <c r="AL8277" s="1"/>
    </row>
    <row r="8278" spans="36:38" ht="12" x14ac:dyDescent="0.2">
      <c r="AJ8278" s="1"/>
      <c r="AK8278" s="1"/>
      <c r="AL8278" s="1"/>
    </row>
    <row r="8279" spans="36:38" ht="12" x14ac:dyDescent="0.2">
      <c r="AJ8279" s="1"/>
      <c r="AK8279" s="1"/>
      <c r="AL8279" s="1"/>
    </row>
    <row r="8280" spans="36:38" ht="12" x14ac:dyDescent="0.2">
      <c r="AJ8280" s="1"/>
      <c r="AK8280" s="1"/>
      <c r="AL8280" s="1"/>
    </row>
    <row r="8281" spans="36:38" ht="12" x14ac:dyDescent="0.2">
      <c r="AJ8281" s="1"/>
      <c r="AK8281" s="1"/>
      <c r="AL8281" s="1"/>
    </row>
    <row r="8282" spans="36:38" ht="12" x14ac:dyDescent="0.2">
      <c r="AJ8282" s="1"/>
      <c r="AK8282" s="1"/>
      <c r="AL8282" s="1"/>
    </row>
    <row r="8283" spans="36:38" ht="12" x14ac:dyDescent="0.2">
      <c r="AJ8283" s="1"/>
      <c r="AK8283" s="1"/>
      <c r="AL8283" s="1"/>
    </row>
    <row r="8284" spans="36:38" ht="12" x14ac:dyDescent="0.2">
      <c r="AJ8284" s="1"/>
      <c r="AK8284" s="1"/>
      <c r="AL8284" s="1"/>
    </row>
    <row r="8285" spans="36:38" ht="12" x14ac:dyDescent="0.2">
      <c r="AJ8285" s="1"/>
      <c r="AK8285" s="1"/>
      <c r="AL8285" s="1"/>
    </row>
    <row r="8286" spans="36:38" ht="12" x14ac:dyDescent="0.2">
      <c r="AJ8286" s="1"/>
      <c r="AK8286" s="1"/>
      <c r="AL8286" s="1"/>
    </row>
    <row r="8287" spans="36:38" ht="12" x14ac:dyDescent="0.2">
      <c r="AJ8287" s="1"/>
      <c r="AK8287" s="1"/>
      <c r="AL8287" s="1"/>
    </row>
    <row r="8288" spans="36:38" ht="12" x14ac:dyDescent="0.2">
      <c r="AJ8288" s="1"/>
      <c r="AK8288" s="1"/>
      <c r="AL8288" s="1"/>
    </row>
    <row r="8289" spans="36:38" ht="12" x14ac:dyDescent="0.2">
      <c r="AJ8289" s="1"/>
      <c r="AK8289" s="1"/>
      <c r="AL8289" s="1"/>
    </row>
    <row r="8290" spans="36:38" ht="12" x14ac:dyDescent="0.2">
      <c r="AJ8290" s="1"/>
      <c r="AK8290" s="1"/>
      <c r="AL8290" s="1"/>
    </row>
    <row r="8291" spans="36:38" ht="12" x14ac:dyDescent="0.2">
      <c r="AJ8291" s="1"/>
      <c r="AK8291" s="1"/>
      <c r="AL8291" s="1"/>
    </row>
    <row r="8292" spans="36:38" ht="12" x14ac:dyDescent="0.2">
      <c r="AJ8292" s="1"/>
      <c r="AK8292" s="1"/>
      <c r="AL8292" s="1"/>
    </row>
    <row r="8293" spans="36:38" ht="12" x14ac:dyDescent="0.2">
      <c r="AJ8293" s="1"/>
      <c r="AK8293" s="1"/>
      <c r="AL8293" s="1"/>
    </row>
    <row r="8294" spans="36:38" ht="12" x14ac:dyDescent="0.2">
      <c r="AJ8294" s="1"/>
      <c r="AK8294" s="1"/>
      <c r="AL8294" s="1"/>
    </row>
    <row r="8295" spans="36:38" ht="12" x14ac:dyDescent="0.2">
      <c r="AJ8295" s="1"/>
      <c r="AK8295" s="1"/>
      <c r="AL8295" s="1"/>
    </row>
    <row r="8296" spans="36:38" ht="12" x14ac:dyDescent="0.2">
      <c r="AJ8296" s="1"/>
      <c r="AK8296" s="1"/>
      <c r="AL8296" s="1"/>
    </row>
    <row r="8297" spans="36:38" ht="12" x14ac:dyDescent="0.2">
      <c r="AJ8297" s="1"/>
      <c r="AK8297" s="1"/>
      <c r="AL8297" s="1"/>
    </row>
    <row r="8298" spans="36:38" ht="12" x14ac:dyDescent="0.2">
      <c r="AJ8298" s="1"/>
      <c r="AK8298" s="1"/>
      <c r="AL8298" s="1"/>
    </row>
    <row r="8299" spans="36:38" ht="12" x14ac:dyDescent="0.2">
      <c r="AJ8299" s="1"/>
      <c r="AK8299" s="1"/>
      <c r="AL8299" s="1"/>
    </row>
    <row r="8300" spans="36:38" ht="12" x14ac:dyDescent="0.2">
      <c r="AJ8300" s="1"/>
      <c r="AK8300" s="1"/>
      <c r="AL8300" s="1"/>
    </row>
    <row r="8301" spans="36:38" ht="12" x14ac:dyDescent="0.2">
      <c r="AJ8301" s="1"/>
      <c r="AK8301" s="1"/>
      <c r="AL8301" s="1"/>
    </row>
    <row r="8302" spans="36:38" ht="12" x14ac:dyDescent="0.2">
      <c r="AJ8302" s="1"/>
      <c r="AK8302" s="1"/>
      <c r="AL8302" s="1"/>
    </row>
    <row r="8303" spans="36:38" ht="12" x14ac:dyDescent="0.2">
      <c r="AJ8303" s="1"/>
      <c r="AK8303" s="1"/>
      <c r="AL8303" s="1"/>
    </row>
    <row r="8304" spans="36:38" ht="12" x14ac:dyDescent="0.2">
      <c r="AJ8304" s="1"/>
      <c r="AK8304" s="1"/>
      <c r="AL8304" s="1"/>
    </row>
    <row r="8305" spans="36:38" ht="12" x14ac:dyDescent="0.2">
      <c r="AJ8305" s="1"/>
      <c r="AK8305" s="1"/>
      <c r="AL8305" s="1"/>
    </row>
    <row r="8306" spans="36:38" ht="12" x14ac:dyDescent="0.2">
      <c r="AJ8306" s="1"/>
      <c r="AK8306" s="1"/>
      <c r="AL8306" s="1"/>
    </row>
    <row r="8307" spans="36:38" ht="12" x14ac:dyDescent="0.2">
      <c r="AJ8307" s="1"/>
      <c r="AK8307" s="1"/>
      <c r="AL8307" s="1"/>
    </row>
    <row r="8308" spans="36:38" ht="12" x14ac:dyDescent="0.2">
      <c r="AJ8308" s="1"/>
      <c r="AK8308" s="1"/>
      <c r="AL8308" s="1"/>
    </row>
    <row r="8309" spans="36:38" ht="12" x14ac:dyDescent="0.2">
      <c r="AJ8309" s="1"/>
      <c r="AK8309" s="1"/>
      <c r="AL8309" s="1"/>
    </row>
    <row r="8310" spans="36:38" ht="12" x14ac:dyDescent="0.2">
      <c r="AJ8310" s="1"/>
      <c r="AK8310" s="1"/>
      <c r="AL8310" s="1"/>
    </row>
    <row r="8311" spans="36:38" ht="12" x14ac:dyDescent="0.2">
      <c r="AJ8311" s="1"/>
      <c r="AK8311" s="1"/>
      <c r="AL8311" s="1"/>
    </row>
    <row r="8312" spans="36:38" ht="12" x14ac:dyDescent="0.2">
      <c r="AJ8312" s="1"/>
      <c r="AK8312" s="1"/>
      <c r="AL8312" s="1"/>
    </row>
    <row r="8313" spans="36:38" ht="12" x14ac:dyDescent="0.2">
      <c r="AJ8313" s="1"/>
      <c r="AK8313" s="1"/>
      <c r="AL8313" s="1"/>
    </row>
    <row r="8314" spans="36:38" ht="12" x14ac:dyDescent="0.2">
      <c r="AJ8314" s="1"/>
      <c r="AK8314" s="1"/>
      <c r="AL8314" s="1"/>
    </row>
    <row r="8315" spans="36:38" ht="12" x14ac:dyDescent="0.2">
      <c r="AJ8315" s="1"/>
      <c r="AK8315" s="1"/>
      <c r="AL8315" s="1"/>
    </row>
    <row r="8316" spans="36:38" ht="12" x14ac:dyDescent="0.2">
      <c r="AJ8316" s="1"/>
      <c r="AK8316" s="1"/>
      <c r="AL8316" s="1"/>
    </row>
    <row r="8317" spans="36:38" ht="12" x14ac:dyDescent="0.2">
      <c r="AJ8317" s="1"/>
      <c r="AK8317" s="1"/>
      <c r="AL8317" s="1"/>
    </row>
    <row r="8318" spans="36:38" ht="12" x14ac:dyDescent="0.2">
      <c r="AJ8318" s="1"/>
      <c r="AK8318" s="1"/>
      <c r="AL8318" s="1"/>
    </row>
    <row r="8319" spans="36:38" ht="12" x14ac:dyDescent="0.2">
      <c r="AJ8319" s="1"/>
      <c r="AK8319" s="1"/>
      <c r="AL8319" s="1"/>
    </row>
    <row r="8320" spans="36:38" ht="12" x14ac:dyDescent="0.2">
      <c r="AJ8320" s="1"/>
      <c r="AK8320" s="1"/>
      <c r="AL8320" s="1"/>
    </row>
    <row r="8321" spans="36:38" ht="12" x14ac:dyDescent="0.2">
      <c r="AJ8321" s="1"/>
      <c r="AK8321" s="1"/>
      <c r="AL8321" s="1"/>
    </row>
    <row r="8322" spans="36:38" ht="12" x14ac:dyDescent="0.2">
      <c r="AJ8322" s="1"/>
      <c r="AK8322" s="1"/>
      <c r="AL8322" s="1"/>
    </row>
    <row r="8323" spans="36:38" ht="12" x14ac:dyDescent="0.2">
      <c r="AJ8323" s="1"/>
      <c r="AK8323" s="1"/>
      <c r="AL8323" s="1"/>
    </row>
    <row r="8324" spans="36:38" ht="12" x14ac:dyDescent="0.2">
      <c r="AJ8324" s="1"/>
      <c r="AK8324" s="1"/>
      <c r="AL8324" s="1"/>
    </row>
    <row r="8325" spans="36:38" ht="12" x14ac:dyDescent="0.2">
      <c r="AJ8325" s="1"/>
      <c r="AK8325" s="1"/>
      <c r="AL8325" s="1"/>
    </row>
    <row r="8326" spans="36:38" ht="12" x14ac:dyDescent="0.2">
      <c r="AJ8326" s="1"/>
      <c r="AK8326" s="1"/>
      <c r="AL8326" s="1"/>
    </row>
    <row r="8327" spans="36:38" ht="12" x14ac:dyDescent="0.2">
      <c r="AJ8327" s="1"/>
      <c r="AK8327" s="1"/>
      <c r="AL8327" s="1"/>
    </row>
    <row r="8328" spans="36:38" ht="12" x14ac:dyDescent="0.2">
      <c r="AJ8328" s="1"/>
      <c r="AK8328" s="1"/>
      <c r="AL8328" s="1"/>
    </row>
    <row r="8329" spans="36:38" ht="12" x14ac:dyDescent="0.2">
      <c r="AJ8329" s="1"/>
      <c r="AK8329" s="1"/>
      <c r="AL8329" s="1"/>
    </row>
    <row r="8330" spans="36:38" ht="12" x14ac:dyDescent="0.2">
      <c r="AJ8330" s="1"/>
      <c r="AK8330" s="1"/>
      <c r="AL8330" s="1"/>
    </row>
    <row r="8331" spans="36:38" ht="12" x14ac:dyDescent="0.2">
      <c r="AJ8331" s="1"/>
      <c r="AK8331" s="1"/>
      <c r="AL8331" s="1"/>
    </row>
    <row r="8332" spans="36:38" ht="12" x14ac:dyDescent="0.2">
      <c r="AJ8332" s="1"/>
      <c r="AK8332" s="1"/>
      <c r="AL8332" s="1"/>
    </row>
    <row r="8333" spans="36:38" ht="12" x14ac:dyDescent="0.2">
      <c r="AJ8333" s="1"/>
      <c r="AK8333" s="1"/>
      <c r="AL8333" s="1"/>
    </row>
    <row r="8334" spans="36:38" ht="12" x14ac:dyDescent="0.2">
      <c r="AJ8334" s="1"/>
      <c r="AK8334" s="1"/>
      <c r="AL8334" s="1"/>
    </row>
    <row r="8335" spans="36:38" ht="12" x14ac:dyDescent="0.2">
      <c r="AJ8335" s="1"/>
      <c r="AK8335" s="1"/>
      <c r="AL8335" s="1"/>
    </row>
    <row r="8336" spans="36:38" ht="12" x14ac:dyDescent="0.2">
      <c r="AJ8336" s="1"/>
      <c r="AK8336" s="1"/>
      <c r="AL8336" s="1"/>
    </row>
    <row r="8337" spans="36:38" ht="12" x14ac:dyDescent="0.2">
      <c r="AJ8337" s="1"/>
      <c r="AK8337" s="1"/>
      <c r="AL8337" s="1"/>
    </row>
    <row r="8338" spans="36:38" ht="12" x14ac:dyDescent="0.2">
      <c r="AJ8338" s="1"/>
      <c r="AK8338" s="1"/>
      <c r="AL8338" s="1"/>
    </row>
    <row r="8339" spans="36:38" ht="12" x14ac:dyDescent="0.2">
      <c r="AJ8339" s="1"/>
      <c r="AK8339" s="1"/>
      <c r="AL8339" s="1"/>
    </row>
    <row r="8340" spans="36:38" ht="12" x14ac:dyDescent="0.2">
      <c r="AJ8340" s="1"/>
      <c r="AK8340" s="1"/>
      <c r="AL8340" s="1"/>
    </row>
    <row r="8341" spans="36:38" ht="12" x14ac:dyDescent="0.2">
      <c r="AJ8341" s="1"/>
      <c r="AK8341" s="1"/>
      <c r="AL8341" s="1"/>
    </row>
    <row r="8342" spans="36:38" ht="12" x14ac:dyDescent="0.2">
      <c r="AJ8342" s="1"/>
      <c r="AK8342" s="1"/>
      <c r="AL8342" s="1"/>
    </row>
    <row r="8343" spans="36:38" ht="12" x14ac:dyDescent="0.2">
      <c r="AJ8343" s="1"/>
      <c r="AK8343" s="1"/>
      <c r="AL8343" s="1"/>
    </row>
    <row r="8344" spans="36:38" ht="12" x14ac:dyDescent="0.2">
      <c r="AJ8344" s="1"/>
      <c r="AK8344" s="1"/>
      <c r="AL8344" s="1"/>
    </row>
    <row r="8345" spans="36:38" ht="12" x14ac:dyDescent="0.2">
      <c r="AJ8345" s="1"/>
      <c r="AK8345" s="1"/>
      <c r="AL8345" s="1"/>
    </row>
    <row r="8346" spans="36:38" ht="12" x14ac:dyDescent="0.2">
      <c r="AJ8346" s="1"/>
      <c r="AK8346" s="1"/>
      <c r="AL8346" s="1"/>
    </row>
    <row r="8347" spans="36:38" ht="12" x14ac:dyDescent="0.2">
      <c r="AJ8347" s="1"/>
      <c r="AK8347" s="1"/>
      <c r="AL8347" s="1"/>
    </row>
    <row r="8348" spans="36:38" ht="12" x14ac:dyDescent="0.2">
      <c r="AJ8348" s="1"/>
      <c r="AK8348" s="1"/>
      <c r="AL8348" s="1"/>
    </row>
    <row r="8349" spans="36:38" ht="12" x14ac:dyDescent="0.2">
      <c r="AJ8349" s="1"/>
      <c r="AK8349" s="1"/>
      <c r="AL8349" s="1"/>
    </row>
    <row r="8350" spans="36:38" ht="12" x14ac:dyDescent="0.2">
      <c r="AJ8350" s="1"/>
      <c r="AK8350" s="1"/>
      <c r="AL8350" s="1"/>
    </row>
    <row r="8351" spans="36:38" ht="12" x14ac:dyDescent="0.2">
      <c r="AJ8351" s="1"/>
      <c r="AK8351" s="1"/>
      <c r="AL8351" s="1"/>
    </row>
    <row r="8352" spans="36:38" ht="12" x14ac:dyDescent="0.2">
      <c r="AJ8352" s="1"/>
      <c r="AK8352" s="1"/>
      <c r="AL8352" s="1"/>
    </row>
    <row r="8353" spans="36:38" ht="12" x14ac:dyDescent="0.2">
      <c r="AJ8353" s="1"/>
      <c r="AK8353" s="1"/>
      <c r="AL8353" s="1"/>
    </row>
    <row r="8354" spans="36:38" ht="12" x14ac:dyDescent="0.2">
      <c r="AJ8354" s="1"/>
      <c r="AK8354" s="1"/>
      <c r="AL8354" s="1"/>
    </row>
    <row r="8355" spans="36:38" ht="12" x14ac:dyDescent="0.2">
      <c r="AJ8355" s="1"/>
      <c r="AK8355" s="1"/>
      <c r="AL8355" s="1"/>
    </row>
    <row r="8356" spans="36:38" ht="12" x14ac:dyDescent="0.2">
      <c r="AJ8356" s="1"/>
      <c r="AK8356" s="1"/>
      <c r="AL8356" s="1"/>
    </row>
    <row r="8357" spans="36:38" ht="12" x14ac:dyDescent="0.2">
      <c r="AJ8357" s="1"/>
      <c r="AK8357" s="1"/>
      <c r="AL8357" s="1"/>
    </row>
    <row r="8358" spans="36:38" ht="12" x14ac:dyDescent="0.2">
      <c r="AJ8358" s="1"/>
      <c r="AK8358" s="1"/>
      <c r="AL8358" s="1"/>
    </row>
    <row r="8359" spans="36:38" ht="12" x14ac:dyDescent="0.2">
      <c r="AJ8359" s="1"/>
      <c r="AK8359" s="1"/>
      <c r="AL8359" s="1"/>
    </row>
    <row r="8360" spans="36:38" ht="12" x14ac:dyDescent="0.2">
      <c r="AJ8360" s="1"/>
      <c r="AK8360" s="1"/>
      <c r="AL8360" s="1"/>
    </row>
    <row r="8361" spans="36:38" ht="12" x14ac:dyDescent="0.2">
      <c r="AJ8361" s="1"/>
      <c r="AK8361" s="1"/>
      <c r="AL8361" s="1"/>
    </row>
    <row r="8362" spans="36:38" ht="12" x14ac:dyDescent="0.2">
      <c r="AJ8362" s="1"/>
      <c r="AK8362" s="1"/>
      <c r="AL8362" s="1"/>
    </row>
    <row r="8363" spans="36:38" ht="12" x14ac:dyDescent="0.2">
      <c r="AJ8363" s="1"/>
      <c r="AK8363" s="1"/>
      <c r="AL8363" s="1"/>
    </row>
    <row r="8364" spans="36:38" ht="12" x14ac:dyDescent="0.2">
      <c r="AJ8364" s="1"/>
      <c r="AK8364" s="1"/>
      <c r="AL8364" s="1"/>
    </row>
    <row r="8365" spans="36:38" ht="12" x14ac:dyDescent="0.2">
      <c r="AJ8365" s="1"/>
      <c r="AK8365" s="1"/>
      <c r="AL8365" s="1"/>
    </row>
    <row r="8366" spans="36:38" ht="12" x14ac:dyDescent="0.2">
      <c r="AJ8366" s="1"/>
      <c r="AK8366" s="1"/>
      <c r="AL8366" s="1"/>
    </row>
    <row r="8367" spans="36:38" ht="12" x14ac:dyDescent="0.2">
      <c r="AJ8367" s="1"/>
      <c r="AK8367" s="1"/>
      <c r="AL8367" s="1"/>
    </row>
    <row r="8368" spans="36:38" ht="12" x14ac:dyDescent="0.2">
      <c r="AJ8368" s="1"/>
      <c r="AK8368" s="1"/>
      <c r="AL8368" s="1"/>
    </row>
    <row r="8369" spans="36:38" ht="12" x14ac:dyDescent="0.2">
      <c r="AJ8369" s="1"/>
      <c r="AK8369" s="1"/>
      <c r="AL8369" s="1"/>
    </row>
    <row r="8370" spans="36:38" ht="12" x14ac:dyDescent="0.2">
      <c r="AJ8370" s="1"/>
      <c r="AK8370" s="1"/>
      <c r="AL8370" s="1"/>
    </row>
    <row r="8371" spans="36:38" ht="12" x14ac:dyDescent="0.2">
      <c r="AJ8371" s="1"/>
      <c r="AK8371" s="1"/>
      <c r="AL8371" s="1"/>
    </row>
    <row r="8372" spans="36:38" ht="12" x14ac:dyDescent="0.2">
      <c r="AJ8372" s="1"/>
      <c r="AK8372" s="1"/>
      <c r="AL8372" s="1"/>
    </row>
    <row r="8373" spans="36:38" ht="12" x14ac:dyDescent="0.2">
      <c r="AJ8373" s="1"/>
      <c r="AK8373" s="1"/>
      <c r="AL8373" s="1"/>
    </row>
    <row r="8374" spans="36:38" ht="12" x14ac:dyDescent="0.2">
      <c r="AJ8374" s="1"/>
      <c r="AK8374" s="1"/>
      <c r="AL8374" s="1"/>
    </row>
    <row r="8375" spans="36:38" ht="12" x14ac:dyDescent="0.2">
      <c r="AJ8375" s="1"/>
      <c r="AK8375" s="1"/>
      <c r="AL8375" s="1"/>
    </row>
    <row r="8376" spans="36:38" ht="12" x14ac:dyDescent="0.2">
      <c r="AJ8376" s="1"/>
      <c r="AK8376" s="1"/>
      <c r="AL8376" s="1"/>
    </row>
    <row r="8377" spans="36:38" ht="12" x14ac:dyDescent="0.2">
      <c r="AJ8377" s="1"/>
      <c r="AK8377" s="1"/>
      <c r="AL8377" s="1"/>
    </row>
    <row r="8378" spans="36:38" ht="12" x14ac:dyDescent="0.2">
      <c r="AJ8378" s="1"/>
      <c r="AK8378" s="1"/>
      <c r="AL8378" s="1"/>
    </row>
    <row r="8379" spans="36:38" ht="12" x14ac:dyDescent="0.2">
      <c r="AJ8379" s="1"/>
      <c r="AK8379" s="1"/>
      <c r="AL8379" s="1"/>
    </row>
    <row r="8380" spans="36:38" ht="12" x14ac:dyDescent="0.2">
      <c r="AJ8380" s="1"/>
      <c r="AK8380" s="1"/>
      <c r="AL8380" s="1"/>
    </row>
    <row r="8381" spans="36:38" ht="12" x14ac:dyDescent="0.2">
      <c r="AJ8381" s="1"/>
      <c r="AK8381" s="1"/>
      <c r="AL8381" s="1"/>
    </row>
    <row r="8382" spans="36:38" ht="12" x14ac:dyDescent="0.2">
      <c r="AJ8382" s="1"/>
      <c r="AK8382" s="1"/>
      <c r="AL8382" s="1"/>
    </row>
    <row r="8383" spans="36:38" ht="12" x14ac:dyDescent="0.2">
      <c r="AJ8383" s="1"/>
      <c r="AK8383" s="1"/>
      <c r="AL8383" s="1"/>
    </row>
    <row r="8384" spans="36:38" ht="12" x14ac:dyDescent="0.2">
      <c r="AJ8384" s="1"/>
      <c r="AK8384" s="1"/>
      <c r="AL8384" s="1"/>
    </row>
    <row r="8385" spans="36:38" ht="12" x14ac:dyDescent="0.2">
      <c r="AJ8385" s="1"/>
      <c r="AK8385" s="1"/>
      <c r="AL8385" s="1"/>
    </row>
    <row r="8386" spans="36:38" ht="12" x14ac:dyDescent="0.2">
      <c r="AJ8386" s="1"/>
      <c r="AK8386" s="1"/>
      <c r="AL8386" s="1"/>
    </row>
    <row r="8387" spans="36:38" ht="12" x14ac:dyDescent="0.2">
      <c r="AJ8387" s="1"/>
      <c r="AK8387" s="1"/>
      <c r="AL8387" s="1"/>
    </row>
    <row r="8388" spans="36:38" ht="12" x14ac:dyDescent="0.2">
      <c r="AJ8388" s="1"/>
      <c r="AK8388" s="1"/>
      <c r="AL8388" s="1"/>
    </row>
    <row r="8389" spans="36:38" ht="12" x14ac:dyDescent="0.2">
      <c r="AJ8389" s="1"/>
      <c r="AK8389" s="1"/>
      <c r="AL8389" s="1"/>
    </row>
    <row r="8390" spans="36:38" ht="12" x14ac:dyDescent="0.2">
      <c r="AJ8390" s="1"/>
      <c r="AK8390" s="1"/>
      <c r="AL8390" s="1"/>
    </row>
    <row r="8391" spans="36:38" ht="12" x14ac:dyDescent="0.2">
      <c r="AJ8391" s="1"/>
      <c r="AK8391" s="1"/>
      <c r="AL8391" s="1"/>
    </row>
    <row r="8392" spans="36:38" ht="12" x14ac:dyDescent="0.2">
      <c r="AJ8392" s="1"/>
      <c r="AK8392" s="1"/>
      <c r="AL8392" s="1"/>
    </row>
    <row r="8393" spans="36:38" ht="12" x14ac:dyDescent="0.2">
      <c r="AJ8393" s="1"/>
      <c r="AK8393" s="1"/>
      <c r="AL8393" s="1"/>
    </row>
    <row r="8394" spans="36:38" ht="12" x14ac:dyDescent="0.2">
      <c r="AJ8394" s="1"/>
      <c r="AK8394" s="1"/>
      <c r="AL8394" s="1"/>
    </row>
    <row r="8395" spans="36:38" ht="12" x14ac:dyDescent="0.2">
      <c r="AJ8395" s="1"/>
      <c r="AK8395" s="1"/>
      <c r="AL8395" s="1"/>
    </row>
    <row r="8396" spans="36:38" ht="12" x14ac:dyDescent="0.2">
      <c r="AJ8396" s="1"/>
      <c r="AK8396" s="1"/>
      <c r="AL8396" s="1"/>
    </row>
    <row r="8397" spans="36:38" ht="12" x14ac:dyDescent="0.2">
      <c r="AJ8397" s="1"/>
      <c r="AK8397" s="1"/>
      <c r="AL8397" s="1"/>
    </row>
    <row r="8398" spans="36:38" ht="12" x14ac:dyDescent="0.2">
      <c r="AJ8398" s="1"/>
      <c r="AK8398" s="1"/>
      <c r="AL8398" s="1"/>
    </row>
    <row r="8399" spans="36:38" ht="12" x14ac:dyDescent="0.2">
      <c r="AJ8399" s="1"/>
      <c r="AK8399" s="1"/>
      <c r="AL8399" s="1"/>
    </row>
    <row r="8400" spans="36:38" ht="12" x14ac:dyDescent="0.2">
      <c r="AJ8400" s="1"/>
      <c r="AK8400" s="1"/>
      <c r="AL8400" s="1"/>
    </row>
    <row r="8401" spans="36:38" ht="12" x14ac:dyDescent="0.2">
      <c r="AJ8401" s="1"/>
      <c r="AK8401" s="1"/>
      <c r="AL8401" s="1"/>
    </row>
    <row r="8402" spans="36:38" ht="12" x14ac:dyDescent="0.2">
      <c r="AJ8402" s="1"/>
      <c r="AK8402" s="1"/>
      <c r="AL8402" s="1"/>
    </row>
    <row r="8403" spans="36:38" ht="12" x14ac:dyDescent="0.2">
      <c r="AJ8403" s="1"/>
      <c r="AK8403" s="1"/>
      <c r="AL8403" s="1"/>
    </row>
    <row r="8404" spans="36:38" ht="12" x14ac:dyDescent="0.2">
      <c r="AJ8404" s="1"/>
      <c r="AK8404" s="1"/>
      <c r="AL8404" s="1"/>
    </row>
    <row r="8405" spans="36:38" ht="12" x14ac:dyDescent="0.2">
      <c r="AJ8405" s="1"/>
      <c r="AK8405" s="1"/>
      <c r="AL8405" s="1"/>
    </row>
    <row r="8406" spans="36:38" ht="12" x14ac:dyDescent="0.2">
      <c r="AJ8406" s="1"/>
      <c r="AK8406" s="1"/>
      <c r="AL8406" s="1"/>
    </row>
    <row r="8407" spans="36:38" ht="12" x14ac:dyDescent="0.2">
      <c r="AJ8407" s="1"/>
      <c r="AK8407" s="1"/>
      <c r="AL8407" s="1"/>
    </row>
    <row r="8408" spans="36:38" ht="12" x14ac:dyDescent="0.2">
      <c r="AJ8408" s="1"/>
      <c r="AK8408" s="1"/>
      <c r="AL8408" s="1"/>
    </row>
    <row r="8409" spans="36:38" ht="12" x14ac:dyDescent="0.2">
      <c r="AJ8409" s="1"/>
      <c r="AK8409" s="1"/>
      <c r="AL8409" s="1"/>
    </row>
    <row r="8410" spans="36:38" ht="12" x14ac:dyDescent="0.2">
      <c r="AJ8410" s="1"/>
      <c r="AK8410" s="1"/>
      <c r="AL8410" s="1"/>
    </row>
    <row r="8411" spans="36:38" ht="12" x14ac:dyDescent="0.2">
      <c r="AJ8411" s="1"/>
      <c r="AK8411" s="1"/>
      <c r="AL8411" s="1"/>
    </row>
    <row r="8412" spans="36:38" ht="12" x14ac:dyDescent="0.2">
      <c r="AJ8412" s="1"/>
      <c r="AK8412" s="1"/>
      <c r="AL8412" s="1"/>
    </row>
    <row r="8413" spans="36:38" ht="12" x14ac:dyDescent="0.2">
      <c r="AJ8413" s="1"/>
      <c r="AK8413" s="1"/>
      <c r="AL8413" s="1"/>
    </row>
    <row r="8414" spans="36:38" ht="12" x14ac:dyDescent="0.2">
      <c r="AJ8414" s="1"/>
      <c r="AK8414" s="1"/>
      <c r="AL8414" s="1"/>
    </row>
    <row r="8415" spans="36:38" ht="12" x14ac:dyDescent="0.2">
      <c r="AJ8415" s="1"/>
      <c r="AK8415" s="1"/>
      <c r="AL8415" s="1"/>
    </row>
    <row r="8416" spans="36:38" ht="12" x14ac:dyDescent="0.2">
      <c r="AJ8416" s="1"/>
      <c r="AK8416" s="1"/>
      <c r="AL8416" s="1"/>
    </row>
    <row r="8417" spans="36:38" ht="12" x14ac:dyDescent="0.2">
      <c r="AJ8417" s="1"/>
      <c r="AK8417" s="1"/>
      <c r="AL8417" s="1"/>
    </row>
    <row r="8418" spans="36:38" ht="12" x14ac:dyDescent="0.2">
      <c r="AJ8418" s="1"/>
      <c r="AK8418" s="1"/>
      <c r="AL8418" s="1"/>
    </row>
    <row r="8419" spans="36:38" ht="12" x14ac:dyDescent="0.2">
      <c r="AJ8419" s="1"/>
      <c r="AK8419" s="1"/>
      <c r="AL8419" s="1"/>
    </row>
    <row r="8420" spans="36:38" ht="12" x14ac:dyDescent="0.2">
      <c r="AJ8420" s="1"/>
      <c r="AK8420" s="1"/>
      <c r="AL8420" s="1"/>
    </row>
    <row r="8421" spans="36:38" ht="12" x14ac:dyDescent="0.2">
      <c r="AJ8421" s="1"/>
      <c r="AK8421" s="1"/>
      <c r="AL8421" s="1"/>
    </row>
    <row r="8422" spans="36:38" ht="12" x14ac:dyDescent="0.2">
      <c r="AJ8422" s="1"/>
      <c r="AK8422" s="1"/>
      <c r="AL8422" s="1"/>
    </row>
    <row r="8423" spans="36:38" ht="12" x14ac:dyDescent="0.2">
      <c r="AJ8423" s="1"/>
      <c r="AK8423" s="1"/>
      <c r="AL8423" s="1"/>
    </row>
    <row r="8424" spans="36:38" ht="12" x14ac:dyDescent="0.2">
      <c r="AJ8424" s="1"/>
      <c r="AK8424" s="1"/>
      <c r="AL8424" s="1"/>
    </row>
    <row r="8425" spans="36:38" ht="12" x14ac:dyDescent="0.2">
      <c r="AJ8425" s="1"/>
      <c r="AK8425" s="1"/>
      <c r="AL8425" s="1"/>
    </row>
    <row r="8426" spans="36:38" ht="12" x14ac:dyDescent="0.2">
      <c r="AJ8426" s="1"/>
      <c r="AK8426" s="1"/>
      <c r="AL8426" s="1"/>
    </row>
    <row r="8427" spans="36:38" ht="12" x14ac:dyDescent="0.2">
      <c r="AJ8427" s="1"/>
      <c r="AK8427" s="1"/>
      <c r="AL8427" s="1"/>
    </row>
    <row r="8428" spans="36:38" ht="12" x14ac:dyDescent="0.2">
      <c r="AJ8428" s="1"/>
      <c r="AK8428" s="1"/>
      <c r="AL8428" s="1"/>
    </row>
    <row r="8429" spans="36:38" ht="12" x14ac:dyDescent="0.2">
      <c r="AJ8429" s="1"/>
      <c r="AK8429" s="1"/>
      <c r="AL8429" s="1"/>
    </row>
    <row r="8430" spans="36:38" ht="12" x14ac:dyDescent="0.2">
      <c r="AJ8430" s="1"/>
      <c r="AK8430" s="1"/>
      <c r="AL8430" s="1"/>
    </row>
    <row r="8431" spans="36:38" ht="12" x14ac:dyDescent="0.2">
      <c r="AJ8431" s="1"/>
      <c r="AK8431" s="1"/>
      <c r="AL8431" s="1"/>
    </row>
    <row r="8432" spans="36:38" ht="12" x14ac:dyDescent="0.2">
      <c r="AJ8432" s="1"/>
      <c r="AK8432" s="1"/>
      <c r="AL8432" s="1"/>
    </row>
    <row r="8433" spans="36:38" ht="12" x14ac:dyDescent="0.2">
      <c r="AJ8433" s="1"/>
      <c r="AK8433" s="1"/>
      <c r="AL8433" s="1"/>
    </row>
    <row r="8434" spans="36:38" ht="12" x14ac:dyDescent="0.2">
      <c r="AJ8434" s="1"/>
      <c r="AK8434" s="1"/>
      <c r="AL8434" s="1"/>
    </row>
    <row r="8435" spans="36:38" ht="12" x14ac:dyDescent="0.2">
      <c r="AJ8435" s="1"/>
      <c r="AK8435" s="1"/>
      <c r="AL8435" s="1"/>
    </row>
    <row r="8436" spans="36:38" ht="12" x14ac:dyDescent="0.2">
      <c r="AJ8436" s="1"/>
      <c r="AK8436" s="1"/>
      <c r="AL8436" s="1"/>
    </row>
    <row r="8437" spans="36:38" ht="12" x14ac:dyDescent="0.2">
      <c r="AJ8437" s="1"/>
      <c r="AK8437" s="1"/>
      <c r="AL8437" s="1"/>
    </row>
    <row r="8438" spans="36:38" ht="12" x14ac:dyDescent="0.2">
      <c r="AJ8438" s="1"/>
      <c r="AK8438" s="1"/>
      <c r="AL8438" s="1"/>
    </row>
    <row r="8439" spans="36:38" ht="12" x14ac:dyDescent="0.2">
      <c r="AJ8439" s="1"/>
      <c r="AK8439" s="1"/>
      <c r="AL8439" s="1"/>
    </row>
    <row r="8440" spans="36:38" ht="12" x14ac:dyDescent="0.2">
      <c r="AJ8440" s="1"/>
      <c r="AK8440" s="1"/>
      <c r="AL8440" s="1"/>
    </row>
    <row r="8441" spans="36:38" ht="12" x14ac:dyDescent="0.2">
      <c r="AJ8441" s="1"/>
      <c r="AK8441" s="1"/>
      <c r="AL8441" s="1"/>
    </row>
    <row r="8442" spans="36:38" ht="12" x14ac:dyDescent="0.2">
      <c r="AJ8442" s="1"/>
      <c r="AK8442" s="1"/>
      <c r="AL8442" s="1"/>
    </row>
    <row r="8443" spans="36:38" ht="12" x14ac:dyDescent="0.2">
      <c r="AJ8443" s="1"/>
      <c r="AK8443" s="1"/>
      <c r="AL8443" s="1"/>
    </row>
    <row r="8444" spans="36:38" ht="12" x14ac:dyDescent="0.2">
      <c r="AJ8444" s="1"/>
      <c r="AK8444" s="1"/>
      <c r="AL8444" s="1"/>
    </row>
    <row r="8445" spans="36:38" ht="12" x14ac:dyDescent="0.2">
      <c r="AJ8445" s="1"/>
      <c r="AK8445" s="1"/>
      <c r="AL8445" s="1"/>
    </row>
    <row r="8446" spans="36:38" ht="12" x14ac:dyDescent="0.2">
      <c r="AJ8446" s="1"/>
      <c r="AK8446" s="1"/>
      <c r="AL8446" s="1"/>
    </row>
    <row r="8447" spans="36:38" ht="12" x14ac:dyDescent="0.2">
      <c r="AJ8447" s="1"/>
      <c r="AK8447" s="1"/>
      <c r="AL8447" s="1"/>
    </row>
    <row r="8448" spans="36:38" ht="12" x14ac:dyDescent="0.2">
      <c r="AJ8448" s="1"/>
      <c r="AK8448" s="1"/>
      <c r="AL8448" s="1"/>
    </row>
    <row r="8449" spans="36:38" ht="12" x14ac:dyDescent="0.2">
      <c r="AJ8449" s="1"/>
      <c r="AK8449" s="1"/>
      <c r="AL8449" s="1"/>
    </row>
    <row r="8450" spans="36:38" ht="12" x14ac:dyDescent="0.2">
      <c r="AJ8450" s="1"/>
      <c r="AK8450" s="1"/>
      <c r="AL8450" s="1"/>
    </row>
    <row r="8451" spans="36:38" ht="12" x14ac:dyDescent="0.2">
      <c r="AJ8451" s="1"/>
      <c r="AK8451" s="1"/>
      <c r="AL8451" s="1"/>
    </row>
    <row r="8452" spans="36:38" ht="12" x14ac:dyDescent="0.2">
      <c r="AJ8452" s="1"/>
      <c r="AK8452" s="1"/>
      <c r="AL8452" s="1"/>
    </row>
    <row r="8453" spans="36:38" ht="12" x14ac:dyDescent="0.2">
      <c r="AJ8453" s="1"/>
      <c r="AK8453" s="1"/>
      <c r="AL8453" s="1"/>
    </row>
    <row r="8454" spans="36:38" ht="12" x14ac:dyDescent="0.2">
      <c r="AJ8454" s="1"/>
      <c r="AK8454" s="1"/>
      <c r="AL8454" s="1"/>
    </row>
    <row r="8455" spans="36:38" ht="12" x14ac:dyDescent="0.2">
      <c r="AJ8455" s="1"/>
      <c r="AK8455" s="1"/>
      <c r="AL8455" s="1"/>
    </row>
    <row r="8456" spans="36:38" ht="12" x14ac:dyDescent="0.2">
      <c r="AJ8456" s="1"/>
      <c r="AK8456" s="1"/>
      <c r="AL8456" s="1"/>
    </row>
    <row r="8457" spans="36:38" ht="12" x14ac:dyDescent="0.2">
      <c r="AJ8457" s="1"/>
      <c r="AK8457" s="1"/>
      <c r="AL8457" s="1"/>
    </row>
    <row r="8458" spans="36:38" ht="12" x14ac:dyDescent="0.2">
      <c r="AJ8458" s="1"/>
      <c r="AK8458" s="1"/>
      <c r="AL8458" s="1"/>
    </row>
    <row r="8459" spans="36:38" ht="12" x14ac:dyDescent="0.2">
      <c r="AJ8459" s="1"/>
      <c r="AK8459" s="1"/>
      <c r="AL8459" s="1"/>
    </row>
    <row r="8460" spans="36:38" ht="12" x14ac:dyDescent="0.2">
      <c r="AJ8460" s="1"/>
      <c r="AK8460" s="1"/>
      <c r="AL8460" s="1"/>
    </row>
    <row r="8461" spans="36:38" ht="12" x14ac:dyDescent="0.2">
      <c r="AJ8461" s="1"/>
      <c r="AK8461" s="1"/>
      <c r="AL8461" s="1"/>
    </row>
    <row r="8462" spans="36:38" ht="12" x14ac:dyDescent="0.2">
      <c r="AJ8462" s="1"/>
      <c r="AK8462" s="1"/>
      <c r="AL8462" s="1"/>
    </row>
    <row r="8463" spans="36:38" ht="12" x14ac:dyDescent="0.2">
      <c r="AJ8463" s="1"/>
      <c r="AK8463" s="1"/>
      <c r="AL8463" s="1"/>
    </row>
    <row r="8464" spans="36:38" ht="12" x14ac:dyDescent="0.2">
      <c r="AJ8464" s="1"/>
      <c r="AK8464" s="1"/>
      <c r="AL8464" s="1"/>
    </row>
    <row r="8465" spans="36:38" ht="12" x14ac:dyDescent="0.2">
      <c r="AJ8465" s="1"/>
      <c r="AK8465" s="1"/>
      <c r="AL8465" s="1"/>
    </row>
    <row r="8466" spans="36:38" ht="12" x14ac:dyDescent="0.2">
      <c r="AJ8466" s="1"/>
      <c r="AK8466" s="1"/>
      <c r="AL8466" s="1"/>
    </row>
    <row r="8467" spans="36:38" ht="12" x14ac:dyDescent="0.2">
      <c r="AJ8467" s="1"/>
      <c r="AK8467" s="1"/>
      <c r="AL8467" s="1"/>
    </row>
    <row r="8468" spans="36:38" ht="12" x14ac:dyDescent="0.2">
      <c r="AJ8468" s="1"/>
      <c r="AK8468" s="1"/>
      <c r="AL8468" s="1"/>
    </row>
    <row r="8469" spans="36:38" ht="12" x14ac:dyDescent="0.2">
      <c r="AJ8469" s="1"/>
      <c r="AK8469" s="1"/>
      <c r="AL8469" s="1"/>
    </row>
    <row r="8470" spans="36:38" ht="12" x14ac:dyDescent="0.2">
      <c r="AJ8470" s="1"/>
      <c r="AK8470" s="1"/>
      <c r="AL8470" s="1"/>
    </row>
    <row r="8471" spans="36:38" ht="12" x14ac:dyDescent="0.2">
      <c r="AJ8471" s="1"/>
      <c r="AK8471" s="1"/>
      <c r="AL8471" s="1"/>
    </row>
    <row r="8472" spans="36:38" ht="12" x14ac:dyDescent="0.2">
      <c r="AJ8472" s="1"/>
      <c r="AK8472" s="1"/>
      <c r="AL8472" s="1"/>
    </row>
    <row r="8473" spans="36:38" ht="12" x14ac:dyDescent="0.2">
      <c r="AJ8473" s="1"/>
      <c r="AK8473" s="1"/>
      <c r="AL8473" s="1"/>
    </row>
    <row r="8474" spans="36:38" ht="12" x14ac:dyDescent="0.2">
      <c r="AJ8474" s="1"/>
      <c r="AK8474" s="1"/>
      <c r="AL8474" s="1"/>
    </row>
    <row r="8475" spans="36:38" ht="12" x14ac:dyDescent="0.2">
      <c r="AJ8475" s="1"/>
      <c r="AK8475" s="1"/>
      <c r="AL8475" s="1"/>
    </row>
    <row r="8476" spans="36:38" ht="12" x14ac:dyDescent="0.2">
      <c r="AJ8476" s="1"/>
      <c r="AK8476" s="1"/>
      <c r="AL8476" s="1"/>
    </row>
    <row r="8477" spans="36:38" ht="12" x14ac:dyDescent="0.2">
      <c r="AJ8477" s="1"/>
      <c r="AK8477" s="1"/>
      <c r="AL8477" s="1"/>
    </row>
    <row r="8478" spans="36:38" ht="12" x14ac:dyDescent="0.2">
      <c r="AJ8478" s="1"/>
      <c r="AK8478" s="1"/>
      <c r="AL8478" s="1"/>
    </row>
    <row r="8479" spans="36:38" ht="12" x14ac:dyDescent="0.2">
      <c r="AJ8479" s="1"/>
      <c r="AK8479" s="1"/>
      <c r="AL8479" s="1"/>
    </row>
    <row r="8480" spans="36:38" ht="12" x14ac:dyDescent="0.2">
      <c r="AJ8480" s="1"/>
      <c r="AK8480" s="1"/>
      <c r="AL8480" s="1"/>
    </row>
    <row r="8481" spans="36:38" ht="12" x14ac:dyDescent="0.2">
      <c r="AJ8481" s="1"/>
      <c r="AK8481" s="1"/>
      <c r="AL8481" s="1"/>
    </row>
    <row r="8482" spans="36:38" ht="12" x14ac:dyDescent="0.2">
      <c r="AJ8482" s="1"/>
      <c r="AK8482" s="1"/>
      <c r="AL8482" s="1"/>
    </row>
    <row r="8483" spans="36:38" ht="12" x14ac:dyDescent="0.2">
      <c r="AJ8483" s="1"/>
      <c r="AK8483" s="1"/>
      <c r="AL8483" s="1"/>
    </row>
    <row r="8484" spans="36:38" ht="12" x14ac:dyDescent="0.2">
      <c r="AJ8484" s="1"/>
      <c r="AK8484" s="1"/>
      <c r="AL8484" s="1"/>
    </row>
    <row r="8485" spans="36:38" ht="12" x14ac:dyDescent="0.2">
      <c r="AJ8485" s="1"/>
      <c r="AK8485" s="1"/>
      <c r="AL8485" s="1"/>
    </row>
    <row r="8486" spans="36:38" ht="12" x14ac:dyDescent="0.2">
      <c r="AJ8486" s="1"/>
      <c r="AK8486" s="1"/>
      <c r="AL8486" s="1"/>
    </row>
    <row r="8487" spans="36:38" ht="12" x14ac:dyDescent="0.2">
      <c r="AJ8487" s="1"/>
      <c r="AK8487" s="1"/>
      <c r="AL8487" s="1"/>
    </row>
    <row r="8488" spans="36:38" ht="12" x14ac:dyDescent="0.2">
      <c r="AJ8488" s="1"/>
      <c r="AK8488" s="1"/>
      <c r="AL8488" s="1"/>
    </row>
    <row r="8489" spans="36:38" ht="12" x14ac:dyDescent="0.2">
      <c r="AJ8489" s="1"/>
      <c r="AK8489" s="1"/>
      <c r="AL8489" s="1"/>
    </row>
    <row r="8490" spans="36:38" ht="12" x14ac:dyDescent="0.2">
      <c r="AJ8490" s="1"/>
      <c r="AK8490" s="1"/>
      <c r="AL8490" s="1"/>
    </row>
    <row r="8491" spans="36:38" ht="12" x14ac:dyDescent="0.2">
      <c r="AJ8491" s="1"/>
      <c r="AK8491" s="1"/>
      <c r="AL8491" s="1"/>
    </row>
    <row r="8492" spans="36:38" ht="12" x14ac:dyDescent="0.2">
      <c r="AJ8492" s="1"/>
      <c r="AK8492" s="1"/>
      <c r="AL8492" s="1"/>
    </row>
    <row r="8493" spans="36:38" ht="12" x14ac:dyDescent="0.2">
      <c r="AJ8493" s="1"/>
      <c r="AK8493" s="1"/>
      <c r="AL8493" s="1"/>
    </row>
    <row r="8494" spans="36:38" ht="12" x14ac:dyDescent="0.2">
      <c r="AJ8494" s="1"/>
      <c r="AK8494" s="1"/>
      <c r="AL8494" s="1"/>
    </row>
    <row r="8495" spans="36:38" ht="12" x14ac:dyDescent="0.2">
      <c r="AJ8495" s="1"/>
      <c r="AK8495" s="1"/>
      <c r="AL8495" s="1"/>
    </row>
    <row r="8496" spans="36:38" ht="12" x14ac:dyDescent="0.2">
      <c r="AJ8496" s="1"/>
      <c r="AK8496" s="1"/>
      <c r="AL8496" s="1"/>
    </row>
    <row r="8497" spans="36:38" ht="12" x14ac:dyDescent="0.2">
      <c r="AJ8497" s="1"/>
      <c r="AK8497" s="1"/>
      <c r="AL8497" s="1"/>
    </row>
    <row r="8498" spans="36:38" ht="12" x14ac:dyDescent="0.2">
      <c r="AJ8498" s="1"/>
      <c r="AK8498" s="1"/>
      <c r="AL8498" s="1"/>
    </row>
    <row r="8499" spans="36:38" ht="12" x14ac:dyDescent="0.2">
      <c r="AJ8499" s="1"/>
      <c r="AK8499" s="1"/>
      <c r="AL8499" s="1"/>
    </row>
    <row r="8500" spans="36:38" ht="12" x14ac:dyDescent="0.2">
      <c r="AJ8500" s="1"/>
      <c r="AK8500" s="1"/>
      <c r="AL8500" s="1"/>
    </row>
    <row r="8501" spans="36:38" ht="12" x14ac:dyDescent="0.2">
      <c r="AJ8501" s="1"/>
      <c r="AK8501" s="1"/>
      <c r="AL8501" s="1"/>
    </row>
    <row r="8502" spans="36:38" ht="12" x14ac:dyDescent="0.2">
      <c r="AJ8502" s="1"/>
      <c r="AK8502" s="1"/>
      <c r="AL8502" s="1"/>
    </row>
    <row r="8503" spans="36:38" ht="12" x14ac:dyDescent="0.2">
      <c r="AJ8503" s="1"/>
      <c r="AK8503" s="1"/>
      <c r="AL8503" s="1"/>
    </row>
    <row r="8504" spans="36:38" ht="12" x14ac:dyDescent="0.2">
      <c r="AJ8504" s="1"/>
      <c r="AK8504" s="1"/>
      <c r="AL8504" s="1"/>
    </row>
    <row r="8505" spans="36:38" ht="12" x14ac:dyDescent="0.2">
      <c r="AJ8505" s="1"/>
      <c r="AK8505" s="1"/>
      <c r="AL8505" s="1"/>
    </row>
    <row r="8506" spans="36:38" ht="12" x14ac:dyDescent="0.2">
      <c r="AJ8506" s="1"/>
      <c r="AK8506" s="1"/>
      <c r="AL8506" s="1"/>
    </row>
    <row r="8507" spans="36:38" ht="12" x14ac:dyDescent="0.2">
      <c r="AJ8507" s="1"/>
      <c r="AK8507" s="1"/>
      <c r="AL8507" s="1"/>
    </row>
    <row r="8508" spans="36:38" ht="12" x14ac:dyDescent="0.2">
      <c r="AJ8508" s="1"/>
      <c r="AK8508" s="1"/>
      <c r="AL8508" s="1"/>
    </row>
    <row r="8509" spans="36:38" ht="12" x14ac:dyDescent="0.2">
      <c r="AJ8509" s="1"/>
      <c r="AK8509" s="1"/>
      <c r="AL8509" s="1"/>
    </row>
    <row r="8510" spans="36:38" ht="12" x14ac:dyDescent="0.2">
      <c r="AJ8510" s="1"/>
      <c r="AK8510" s="1"/>
      <c r="AL8510" s="1"/>
    </row>
    <row r="8511" spans="36:38" ht="12" x14ac:dyDescent="0.2">
      <c r="AJ8511" s="1"/>
      <c r="AK8511" s="1"/>
      <c r="AL8511" s="1"/>
    </row>
    <row r="8512" spans="36:38" ht="12" x14ac:dyDescent="0.2">
      <c r="AJ8512" s="1"/>
      <c r="AK8512" s="1"/>
      <c r="AL8512" s="1"/>
    </row>
    <row r="8513" spans="36:38" ht="12" x14ac:dyDescent="0.2">
      <c r="AJ8513" s="1"/>
      <c r="AK8513" s="1"/>
      <c r="AL8513" s="1"/>
    </row>
    <row r="8514" spans="36:38" ht="12" x14ac:dyDescent="0.2">
      <c r="AJ8514" s="1"/>
      <c r="AK8514" s="1"/>
      <c r="AL8514" s="1"/>
    </row>
    <row r="8515" spans="36:38" ht="12" x14ac:dyDescent="0.2">
      <c r="AJ8515" s="1"/>
      <c r="AK8515" s="1"/>
      <c r="AL8515" s="1"/>
    </row>
    <row r="8516" spans="36:38" ht="12" x14ac:dyDescent="0.2">
      <c r="AJ8516" s="1"/>
      <c r="AK8516" s="1"/>
      <c r="AL8516" s="1"/>
    </row>
    <row r="8517" spans="36:38" ht="12" x14ac:dyDescent="0.2">
      <c r="AJ8517" s="1"/>
      <c r="AK8517" s="1"/>
      <c r="AL8517" s="1"/>
    </row>
    <row r="8518" spans="36:38" ht="12" x14ac:dyDescent="0.2">
      <c r="AJ8518" s="1"/>
      <c r="AK8518" s="1"/>
      <c r="AL8518" s="1"/>
    </row>
    <row r="8519" spans="36:38" ht="12" x14ac:dyDescent="0.2">
      <c r="AJ8519" s="1"/>
      <c r="AK8519" s="1"/>
      <c r="AL8519" s="1"/>
    </row>
    <row r="8520" spans="36:38" ht="12" x14ac:dyDescent="0.2">
      <c r="AJ8520" s="1"/>
      <c r="AK8520" s="1"/>
      <c r="AL8520" s="1"/>
    </row>
    <row r="8521" spans="36:38" ht="12" x14ac:dyDescent="0.2">
      <c r="AJ8521" s="1"/>
      <c r="AK8521" s="1"/>
      <c r="AL8521" s="1"/>
    </row>
    <row r="8522" spans="36:38" ht="12" x14ac:dyDescent="0.2">
      <c r="AJ8522" s="1"/>
      <c r="AK8522" s="1"/>
      <c r="AL8522" s="1"/>
    </row>
    <row r="8523" spans="36:38" ht="12" x14ac:dyDescent="0.2">
      <c r="AJ8523" s="1"/>
      <c r="AK8523" s="1"/>
      <c r="AL8523" s="1"/>
    </row>
    <row r="8524" spans="36:38" ht="12" x14ac:dyDescent="0.2">
      <c r="AJ8524" s="1"/>
      <c r="AK8524" s="1"/>
      <c r="AL8524" s="1"/>
    </row>
    <row r="8525" spans="36:38" ht="12" x14ac:dyDescent="0.2">
      <c r="AJ8525" s="1"/>
      <c r="AK8525" s="1"/>
      <c r="AL8525" s="1"/>
    </row>
    <row r="8526" spans="36:38" ht="12" x14ac:dyDescent="0.2">
      <c r="AJ8526" s="1"/>
      <c r="AK8526" s="1"/>
      <c r="AL8526" s="1"/>
    </row>
    <row r="8527" spans="36:38" ht="12" x14ac:dyDescent="0.2">
      <c r="AJ8527" s="1"/>
      <c r="AK8527" s="1"/>
      <c r="AL8527" s="1"/>
    </row>
    <row r="8528" spans="36:38" ht="12" x14ac:dyDescent="0.2">
      <c r="AJ8528" s="1"/>
      <c r="AK8528" s="1"/>
      <c r="AL8528" s="1"/>
    </row>
    <row r="8529" spans="36:38" ht="12" x14ac:dyDescent="0.2">
      <c r="AJ8529" s="1"/>
      <c r="AK8529" s="1"/>
      <c r="AL8529" s="1"/>
    </row>
    <row r="8530" spans="36:38" ht="12" x14ac:dyDescent="0.2">
      <c r="AJ8530" s="1"/>
      <c r="AK8530" s="1"/>
      <c r="AL8530" s="1"/>
    </row>
    <row r="8531" spans="36:38" ht="12" x14ac:dyDescent="0.2">
      <c r="AJ8531" s="1"/>
      <c r="AK8531" s="1"/>
      <c r="AL8531" s="1"/>
    </row>
    <row r="8532" spans="36:38" ht="12" x14ac:dyDescent="0.2">
      <c r="AJ8532" s="1"/>
      <c r="AK8532" s="1"/>
      <c r="AL8532" s="1"/>
    </row>
    <row r="8533" spans="36:38" ht="12" x14ac:dyDescent="0.2">
      <c r="AJ8533" s="1"/>
      <c r="AK8533" s="1"/>
      <c r="AL8533" s="1"/>
    </row>
    <row r="8534" spans="36:38" ht="12" x14ac:dyDescent="0.2">
      <c r="AJ8534" s="1"/>
      <c r="AK8534" s="1"/>
      <c r="AL8534" s="1"/>
    </row>
    <row r="8535" spans="36:38" ht="12" x14ac:dyDescent="0.2">
      <c r="AJ8535" s="1"/>
      <c r="AK8535" s="1"/>
      <c r="AL8535" s="1"/>
    </row>
    <row r="8536" spans="36:38" ht="12" x14ac:dyDescent="0.2">
      <c r="AJ8536" s="1"/>
      <c r="AK8536" s="1"/>
      <c r="AL8536" s="1"/>
    </row>
    <row r="8537" spans="36:38" ht="12" x14ac:dyDescent="0.2">
      <c r="AJ8537" s="1"/>
      <c r="AK8537" s="1"/>
      <c r="AL8537" s="1"/>
    </row>
    <row r="8538" spans="36:38" ht="12" x14ac:dyDescent="0.2">
      <c r="AJ8538" s="1"/>
      <c r="AK8538" s="1"/>
      <c r="AL8538" s="1"/>
    </row>
    <row r="8539" spans="36:38" ht="12" x14ac:dyDescent="0.2">
      <c r="AJ8539" s="1"/>
      <c r="AK8539" s="1"/>
      <c r="AL8539" s="1"/>
    </row>
    <row r="8540" spans="36:38" ht="12" x14ac:dyDescent="0.2">
      <c r="AJ8540" s="1"/>
      <c r="AK8540" s="1"/>
      <c r="AL8540" s="1"/>
    </row>
    <row r="8541" spans="36:38" ht="12" x14ac:dyDescent="0.2">
      <c r="AJ8541" s="1"/>
      <c r="AK8541" s="1"/>
      <c r="AL8541" s="1"/>
    </row>
    <row r="8542" spans="36:38" ht="12" x14ac:dyDescent="0.2">
      <c r="AJ8542" s="1"/>
      <c r="AK8542" s="1"/>
      <c r="AL8542" s="1"/>
    </row>
    <row r="8543" spans="36:38" ht="12" x14ac:dyDescent="0.2">
      <c r="AJ8543" s="1"/>
      <c r="AK8543" s="1"/>
      <c r="AL8543" s="1"/>
    </row>
    <row r="8544" spans="36:38" ht="12" x14ac:dyDescent="0.2">
      <c r="AJ8544" s="1"/>
      <c r="AK8544" s="1"/>
      <c r="AL8544" s="1"/>
    </row>
    <row r="8545" spans="36:38" ht="12" x14ac:dyDescent="0.2">
      <c r="AJ8545" s="1"/>
      <c r="AK8545" s="1"/>
      <c r="AL8545" s="1"/>
    </row>
    <row r="8546" spans="36:38" ht="12" x14ac:dyDescent="0.2">
      <c r="AJ8546" s="1"/>
      <c r="AK8546" s="1"/>
      <c r="AL8546" s="1"/>
    </row>
    <row r="8547" spans="36:38" ht="12" x14ac:dyDescent="0.2">
      <c r="AJ8547" s="1"/>
      <c r="AK8547" s="1"/>
      <c r="AL8547" s="1"/>
    </row>
    <row r="8548" spans="36:38" ht="12" x14ac:dyDescent="0.2">
      <c r="AJ8548" s="1"/>
      <c r="AK8548" s="1"/>
      <c r="AL8548" s="1"/>
    </row>
    <row r="8549" spans="36:38" ht="12" x14ac:dyDescent="0.2">
      <c r="AJ8549" s="1"/>
      <c r="AK8549" s="1"/>
      <c r="AL8549" s="1"/>
    </row>
    <row r="8550" spans="36:38" ht="12" x14ac:dyDescent="0.2">
      <c r="AJ8550" s="1"/>
      <c r="AK8550" s="1"/>
      <c r="AL8550" s="1"/>
    </row>
    <row r="8551" spans="36:38" ht="12" x14ac:dyDescent="0.2">
      <c r="AJ8551" s="1"/>
      <c r="AK8551" s="1"/>
      <c r="AL8551" s="1"/>
    </row>
    <row r="8552" spans="36:38" ht="12" x14ac:dyDescent="0.2">
      <c r="AJ8552" s="1"/>
      <c r="AK8552" s="1"/>
      <c r="AL8552" s="1"/>
    </row>
    <row r="8553" spans="36:38" ht="12" x14ac:dyDescent="0.2">
      <c r="AJ8553" s="1"/>
      <c r="AK8553" s="1"/>
      <c r="AL8553" s="1"/>
    </row>
    <row r="8554" spans="36:38" ht="12" x14ac:dyDescent="0.2">
      <c r="AJ8554" s="1"/>
      <c r="AK8554" s="1"/>
      <c r="AL8554" s="1"/>
    </row>
    <row r="8555" spans="36:38" ht="12" x14ac:dyDescent="0.2">
      <c r="AJ8555" s="1"/>
      <c r="AK8555" s="1"/>
      <c r="AL8555" s="1"/>
    </row>
    <row r="8556" spans="36:38" ht="12" x14ac:dyDescent="0.2">
      <c r="AJ8556" s="1"/>
      <c r="AK8556" s="1"/>
      <c r="AL8556" s="1"/>
    </row>
    <row r="8557" spans="36:38" ht="12" x14ac:dyDescent="0.2">
      <c r="AJ8557" s="1"/>
      <c r="AK8557" s="1"/>
      <c r="AL8557" s="1"/>
    </row>
    <row r="8558" spans="36:38" ht="12" x14ac:dyDescent="0.2">
      <c r="AJ8558" s="1"/>
      <c r="AK8558" s="1"/>
      <c r="AL8558" s="1"/>
    </row>
    <row r="8559" spans="36:38" ht="12" x14ac:dyDescent="0.2">
      <c r="AJ8559" s="1"/>
      <c r="AK8559" s="1"/>
      <c r="AL8559" s="1"/>
    </row>
    <row r="8560" spans="36:38" ht="12" x14ac:dyDescent="0.2">
      <c r="AJ8560" s="1"/>
      <c r="AK8560" s="1"/>
      <c r="AL8560" s="1"/>
    </row>
    <row r="8561" spans="36:38" ht="12" x14ac:dyDescent="0.2">
      <c r="AJ8561" s="1"/>
      <c r="AK8561" s="1"/>
      <c r="AL8561" s="1"/>
    </row>
    <row r="8562" spans="36:38" ht="12" x14ac:dyDescent="0.2">
      <c r="AJ8562" s="1"/>
      <c r="AK8562" s="1"/>
      <c r="AL8562" s="1"/>
    </row>
    <row r="8563" spans="36:38" ht="12" x14ac:dyDescent="0.2">
      <c r="AJ8563" s="1"/>
      <c r="AK8563" s="1"/>
      <c r="AL8563" s="1"/>
    </row>
    <row r="8564" spans="36:38" ht="12" x14ac:dyDescent="0.2">
      <c r="AJ8564" s="1"/>
      <c r="AK8564" s="1"/>
      <c r="AL8564" s="1"/>
    </row>
    <row r="8565" spans="36:38" ht="12" x14ac:dyDescent="0.2">
      <c r="AJ8565" s="1"/>
      <c r="AK8565" s="1"/>
      <c r="AL8565" s="1"/>
    </row>
    <row r="8566" spans="36:38" ht="12" x14ac:dyDescent="0.2">
      <c r="AJ8566" s="1"/>
      <c r="AK8566" s="1"/>
      <c r="AL8566" s="1"/>
    </row>
    <row r="8567" spans="36:38" ht="12" x14ac:dyDescent="0.2">
      <c r="AJ8567" s="1"/>
      <c r="AK8567" s="1"/>
      <c r="AL8567" s="1"/>
    </row>
    <row r="8568" spans="36:38" ht="12" x14ac:dyDescent="0.2">
      <c r="AJ8568" s="1"/>
      <c r="AK8568" s="1"/>
      <c r="AL8568" s="1"/>
    </row>
    <row r="8569" spans="36:38" ht="12" x14ac:dyDescent="0.2">
      <c r="AJ8569" s="1"/>
      <c r="AK8569" s="1"/>
      <c r="AL8569" s="1"/>
    </row>
    <row r="8570" spans="36:38" ht="12" x14ac:dyDescent="0.2">
      <c r="AJ8570" s="1"/>
      <c r="AK8570" s="1"/>
      <c r="AL8570" s="1"/>
    </row>
    <row r="8571" spans="36:38" ht="12" x14ac:dyDescent="0.2">
      <c r="AJ8571" s="1"/>
      <c r="AK8571" s="1"/>
      <c r="AL8571" s="1"/>
    </row>
    <row r="8572" spans="36:38" ht="12" x14ac:dyDescent="0.2">
      <c r="AJ8572" s="1"/>
      <c r="AK8572" s="1"/>
      <c r="AL8572" s="1"/>
    </row>
    <row r="8573" spans="36:38" ht="12" x14ac:dyDescent="0.2">
      <c r="AJ8573" s="1"/>
      <c r="AK8573" s="1"/>
      <c r="AL8573" s="1"/>
    </row>
    <row r="8574" spans="36:38" ht="12" x14ac:dyDescent="0.2">
      <c r="AJ8574" s="1"/>
      <c r="AK8574" s="1"/>
      <c r="AL8574" s="1"/>
    </row>
    <row r="8575" spans="36:38" ht="12" x14ac:dyDescent="0.2">
      <c r="AJ8575" s="1"/>
      <c r="AK8575" s="1"/>
      <c r="AL8575" s="1"/>
    </row>
    <row r="8576" spans="36:38" ht="12" x14ac:dyDescent="0.2">
      <c r="AJ8576" s="1"/>
      <c r="AK8576" s="1"/>
      <c r="AL8576" s="1"/>
    </row>
    <row r="8577" spans="36:38" ht="12" x14ac:dyDescent="0.2">
      <c r="AJ8577" s="1"/>
      <c r="AK8577" s="1"/>
      <c r="AL8577" s="1"/>
    </row>
    <row r="8578" spans="36:38" ht="12" x14ac:dyDescent="0.2">
      <c r="AJ8578" s="1"/>
      <c r="AK8578" s="1"/>
      <c r="AL8578" s="1"/>
    </row>
    <row r="8579" spans="36:38" ht="12" x14ac:dyDescent="0.2">
      <c r="AJ8579" s="1"/>
      <c r="AK8579" s="1"/>
      <c r="AL8579" s="1"/>
    </row>
    <row r="8580" spans="36:38" ht="12" x14ac:dyDescent="0.2">
      <c r="AJ8580" s="1"/>
      <c r="AK8580" s="1"/>
      <c r="AL8580" s="1"/>
    </row>
    <row r="8581" spans="36:38" ht="12" x14ac:dyDescent="0.2">
      <c r="AJ8581" s="1"/>
      <c r="AK8581" s="1"/>
      <c r="AL8581" s="1"/>
    </row>
    <row r="8582" spans="36:38" ht="12" x14ac:dyDescent="0.2">
      <c r="AJ8582" s="1"/>
      <c r="AK8582" s="1"/>
      <c r="AL8582" s="1"/>
    </row>
    <row r="8583" spans="36:38" ht="12" x14ac:dyDescent="0.2">
      <c r="AJ8583" s="1"/>
      <c r="AK8583" s="1"/>
      <c r="AL8583" s="1"/>
    </row>
    <row r="8584" spans="36:38" ht="12" x14ac:dyDescent="0.2">
      <c r="AJ8584" s="1"/>
      <c r="AK8584" s="1"/>
      <c r="AL8584" s="1"/>
    </row>
    <row r="8585" spans="36:38" ht="12" x14ac:dyDescent="0.2">
      <c r="AJ8585" s="1"/>
      <c r="AK8585" s="1"/>
      <c r="AL8585" s="1"/>
    </row>
    <row r="8586" spans="36:38" ht="12" x14ac:dyDescent="0.2">
      <c r="AJ8586" s="1"/>
      <c r="AK8586" s="1"/>
      <c r="AL8586" s="1"/>
    </row>
    <row r="8587" spans="36:38" ht="12" x14ac:dyDescent="0.2">
      <c r="AJ8587" s="1"/>
      <c r="AK8587" s="1"/>
      <c r="AL8587" s="1"/>
    </row>
    <row r="8588" spans="36:38" ht="12" x14ac:dyDescent="0.2">
      <c r="AJ8588" s="1"/>
      <c r="AK8588" s="1"/>
      <c r="AL8588" s="1"/>
    </row>
    <row r="8589" spans="36:38" ht="12" x14ac:dyDescent="0.2">
      <c r="AJ8589" s="1"/>
      <c r="AK8589" s="1"/>
      <c r="AL8589" s="1"/>
    </row>
    <row r="8590" spans="36:38" ht="12" x14ac:dyDescent="0.2">
      <c r="AJ8590" s="1"/>
      <c r="AK8590" s="1"/>
      <c r="AL8590" s="1"/>
    </row>
    <row r="8591" spans="36:38" ht="12" x14ac:dyDescent="0.2">
      <c r="AJ8591" s="1"/>
      <c r="AK8591" s="1"/>
      <c r="AL8591" s="1"/>
    </row>
    <row r="8592" spans="36:38" ht="12" x14ac:dyDescent="0.2">
      <c r="AJ8592" s="1"/>
      <c r="AK8592" s="1"/>
      <c r="AL8592" s="1"/>
    </row>
    <row r="8593" spans="36:38" ht="12" x14ac:dyDescent="0.2">
      <c r="AJ8593" s="1"/>
      <c r="AK8593" s="1"/>
      <c r="AL8593" s="1"/>
    </row>
    <row r="8594" spans="36:38" ht="12" x14ac:dyDescent="0.2">
      <c r="AJ8594" s="1"/>
      <c r="AK8594" s="1"/>
      <c r="AL8594" s="1"/>
    </row>
    <row r="8595" spans="36:38" ht="12" x14ac:dyDescent="0.2">
      <c r="AJ8595" s="1"/>
      <c r="AK8595" s="1"/>
      <c r="AL8595" s="1"/>
    </row>
    <row r="8596" spans="36:38" ht="12" x14ac:dyDescent="0.2">
      <c r="AJ8596" s="1"/>
      <c r="AK8596" s="1"/>
      <c r="AL8596" s="1"/>
    </row>
    <row r="8597" spans="36:38" ht="12" x14ac:dyDescent="0.2">
      <c r="AJ8597" s="1"/>
      <c r="AK8597" s="1"/>
      <c r="AL8597" s="1"/>
    </row>
    <row r="8598" spans="36:38" ht="12" x14ac:dyDescent="0.2">
      <c r="AJ8598" s="1"/>
      <c r="AK8598" s="1"/>
      <c r="AL8598" s="1"/>
    </row>
    <row r="8599" spans="36:38" ht="12" x14ac:dyDescent="0.2">
      <c r="AJ8599" s="1"/>
      <c r="AK8599" s="1"/>
      <c r="AL8599" s="1"/>
    </row>
    <row r="8600" spans="36:38" ht="12" x14ac:dyDescent="0.2">
      <c r="AJ8600" s="1"/>
      <c r="AK8600" s="1"/>
      <c r="AL8600" s="1"/>
    </row>
    <row r="8601" spans="36:38" ht="12" x14ac:dyDescent="0.2">
      <c r="AJ8601" s="1"/>
      <c r="AK8601" s="1"/>
      <c r="AL8601" s="1"/>
    </row>
    <row r="8602" spans="36:38" ht="12" x14ac:dyDescent="0.2">
      <c r="AJ8602" s="1"/>
      <c r="AK8602" s="1"/>
      <c r="AL8602" s="1"/>
    </row>
    <row r="8603" spans="36:38" ht="12" x14ac:dyDescent="0.2">
      <c r="AJ8603" s="1"/>
      <c r="AK8603" s="1"/>
      <c r="AL8603" s="1"/>
    </row>
    <row r="8604" spans="36:38" ht="12" x14ac:dyDescent="0.2">
      <c r="AJ8604" s="1"/>
      <c r="AK8604" s="1"/>
      <c r="AL8604" s="1"/>
    </row>
    <row r="8605" spans="36:38" ht="12" x14ac:dyDescent="0.2">
      <c r="AJ8605" s="1"/>
      <c r="AK8605" s="1"/>
      <c r="AL8605" s="1"/>
    </row>
    <row r="8606" spans="36:38" ht="12" x14ac:dyDescent="0.2">
      <c r="AJ8606" s="1"/>
      <c r="AK8606" s="1"/>
      <c r="AL8606" s="1"/>
    </row>
    <row r="8607" spans="36:38" ht="12" x14ac:dyDescent="0.2">
      <c r="AJ8607" s="1"/>
      <c r="AK8607" s="1"/>
      <c r="AL8607" s="1"/>
    </row>
    <row r="8608" spans="36:38" ht="12" x14ac:dyDescent="0.2">
      <c r="AJ8608" s="1"/>
      <c r="AK8608" s="1"/>
      <c r="AL8608" s="1"/>
    </row>
    <row r="8609" spans="36:38" ht="12" x14ac:dyDescent="0.2">
      <c r="AJ8609" s="1"/>
      <c r="AK8609" s="1"/>
      <c r="AL8609" s="1"/>
    </row>
    <row r="8610" spans="36:38" ht="12" x14ac:dyDescent="0.2">
      <c r="AJ8610" s="1"/>
      <c r="AK8610" s="1"/>
      <c r="AL8610" s="1"/>
    </row>
    <row r="8611" spans="36:38" ht="12" x14ac:dyDescent="0.2">
      <c r="AJ8611" s="1"/>
      <c r="AK8611" s="1"/>
      <c r="AL8611" s="1"/>
    </row>
    <row r="8612" spans="36:38" ht="12" x14ac:dyDescent="0.2">
      <c r="AJ8612" s="1"/>
      <c r="AK8612" s="1"/>
      <c r="AL8612" s="1"/>
    </row>
    <row r="8613" spans="36:38" ht="12" x14ac:dyDescent="0.2">
      <c r="AJ8613" s="1"/>
      <c r="AK8613" s="1"/>
      <c r="AL8613" s="1"/>
    </row>
    <row r="8614" spans="36:38" ht="12" x14ac:dyDescent="0.2">
      <c r="AJ8614" s="1"/>
      <c r="AK8614" s="1"/>
      <c r="AL8614" s="1"/>
    </row>
    <row r="8615" spans="36:38" ht="12" x14ac:dyDescent="0.2">
      <c r="AJ8615" s="1"/>
      <c r="AK8615" s="1"/>
      <c r="AL8615" s="1"/>
    </row>
    <row r="8616" spans="36:38" ht="12" x14ac:dyDescent="0.2">
      <c r="AJ8616" s="1"/>
      <c r="AK8616" s="1"/>
      <c r="AL8616" s="1"/>
    </row>
    <row r="8617" spans="36:38" ht="12" x14ac:dyDescent="0.2">
      <c r="AJ8617" s="1"/>
      <c r="AK8617" s="1"/>
      <c r="AL8617" s="1"/>
    </row>
    <row r="8618" spans="36:38" ht="12" x14ac:dyDescent="0.2">
      <c r="AJ8618" s="1"/>
      <c r="AK8618" s="1"/>
      <c r="AL8618" s="1"/>
    </row>
    <row r="8619" spans="36:38" ht="12" x14ac:dyDescent="0.2">
      <c r="AJ8619" s="1"/>
      <c r="AK8619" s="1"/>
      <c r="AL8619" s="1"/>
    </row>
    <row r="8620" spans="36:38" ht="12" x14ac:dyDescent="0.2">
      <c r="AJ8620" s="1"/>
      <c r="AK8620" s="1"/>
      <c r="AL8620" s="1"/>
    </row>
    <row r="8621" spans="36:38" ht="12" x14ac:dyDescent="0.2">
      <c r="AJ8621" s="1"/>
      <c r="AK8621" s="1"/>
      <c r="AL8621" s="1"/>
    </row>
    <row r="8622" spans="36:38" ht="12" x14ac:dyDescent="0.2">
      <c r="AJ8622" s="1"/>
      <c r="AK8622" s="1"/>
      <c r="AL8622" s="1"/>
    </row>
    <row r="8623" spans="36:38" ht="12" x14ac:dyDescent="0.2">
      <c r="AJ8623" s="1"/>
      <c r="AK8623" s="1"/>
      <c r="AL8623" s="1"/>
    </row>
    <row r="8624" spans="36:38" ht="12" x14ac:dyDescent="0.2">
      <c r="AJ8624" s="1"/>
      <c r="AK8624" s="1"/>
      <c r="AL8624" s="1"/>
    </row>
    <row r="8625" spans="36:38" ht="12" x14ac:dyDescent="0.2">
      <c r="AJ8625" s="1"/>
      <c r="AK8625" s="1"/>
      <c r="AL8625" s="1"/>
    </row>
    <row r="8626" spans="36:38" ht="12" x14ac:dyDescent="0.2">
      <c r="AJ8626" s="1"/>
      <c r="AK8626" s="1"/>
      <c r="AL8626" s="1"/>
    </row>
    <row r="8627" spans="36:38" ht="12" x14ac:dyDescent="0.2">
      <c r="AJ8627" s="1"/>
      <c r="AK8627" s="1"/>
      <c r="AL8627" s="1"/>
    </row>
    <row r="8628" spans="36:38" ht="12" x14ac:dyDescent="0.2">
      <c r="AJ8628" s="1"/>
      <c r="AK8628" s="1"/>
      <c r="AL8628" s="1"/>
    </row>
    <row r="8629" spans="36:38" ht="12" x14ac:dyDescent="0.2">
      <c r="AJ8629" s="1"/>
      <c r="AK8629" s="1"/>
      <c r="AL8629" s="1"/>
    </row>
    <row r="8630" spans="36:38" ht="12" x14ac:dyDescent="0.2">
      <c r="AJ8630" s="1"/>
      <c r="AK8630" s="1"/>
      <c r="AL8630" s="1"/>
    </row>
    <row r="8631" spans="36:38" ht="12" x14ac:dyDescent="0.2">
      <c r="AJ8631" s="1"/>
      <c r="AK8631" s="1"/>
      <c r="AL8631" s="1"/>
    </row>
    <row r="8632" spans="36:38" ht="12" x14ac:dyDescent="0.2">
      <c r="AJ8632" s="1"/>
      <c r="AK8632" s="1"/>
      <c r="AL8632" s="1"/>
    </row>
    <row r="8633" spans="36:38" ht="12" x14ac:dyDescent="0.2">
      <c r="AJ8633" s="1"/>
      <c r="AK8633" s="1"/>
      <c r="AL8633" s="1"/>
    </row>
    <row r="8634" spans="36:38" ht="12" x14ac:dyDescent="0.2">
      <c r="AJ8634" s="1"/>
      <c r="AK8634" s="1"/>
      <c r="AL8634" s="1"/>
    </row>
    <row r="8635" spans="36:38" ht="12" x14ac:dyDescent="0.2">
      <c r="AJ8635" s="1"/>
      <c r="AK8635" s="1"/>
      <c r="AL8635" s="1"/>
    </row>
    <row r="8636" spans="36:38" ht="12" x14ac:dyDescent="0.2">
      <c r="AJ8636" s="1"/>
      <c r="AK8636" s="1"/>
      <c r="AL8636" s="1"/>
    </row>
    <row r="8637" spans="36:38" ht="12" x14ac:dyDescent="0.2">
      <c r="AJ8637" s="1"/>
      <c r="AK8637" s="1"/>
      <c r="AL8637" s="1"/>
    </row>
    <row r="8638" spans="36:38" ht="12" x14ac:dyDescent="0.2">
      <c r="AJ8638" s="1"/>
      <c r="AK8638" s="1"/>
      <c r="AL8638" s="1"/>
    </row>
    <row r="8639" spans="36:38" ht="12" x14ac:dyDescent="0.2">
      <c r="AJ8639" s="1"/>
      <c r="AK8639" s="1"/>
      <c r="AL8639" s="1"/>
    </row>
    <row r="8640" spans="36:38" ht="12" x14ac:dyDescent="0.2">
      <c r="AJ8640" s="1"/>
      <c r="AK8640" s="1"/>
      <c r="AL8640" s="1"/>
    </row>
    <row r="8641" spans="36:38" ht="12" x14ac:dyDescent="0.2">
      <c r="AJ8641" s="1"/>
      <c r="AK8641" s="1"/>
      <c r="AL8641" s="1"/>
    </row>
    <row r="8642" spans="36:38" ht="12" x14ac:dyDescent="0.2">
      <c r="AJ8642" s="1"/>
      <c r="AK8642" s="1"/>
      <c r="AL8642" s="1"/>
    </row>
    <row r="8643" spans="36:38" ht="12" x14ac:dyDescent="0.2">
      <c r="AJ8643" s="1"/>
      <c r="AK8643" s="1"/>
      <c r="AL8643" s="1"/>
    </row>
    <row r="8644" spans="36:38" ht="12" x14ac:dyDescent="0.2">
      <c r="AJ8644" s="1"/>
      <c r="AK8644" s="1"/>
      <c r="AL8644" s="1"/>
    </row>
    <row r="8645" spans="36:38" ht="12" x14ac:dyDescent="0.2">
      <c r="AJ8645" s="1"/>
      <c r="AK8645" s="1"/>
      <c r="AL8645" s="1"/>
    </row>
    <row r="8646" spans="36:38" ht="12" x14ac:dyDescent="0.2">
      <c r="AJ8646" s="1"/>
      <c r="AK8646" s="1"/>
      <c r="AL8646" s="1"/>
    </row>
    <row r="8647" spans="36:38" ht="12" x14ac:dyDescent="0.2">
      <c r="AJ8647" s="1"/>
      <c r="AK8647" s="1"/>
      <c r="AL8647" s="1"/>
    </row>
    <row r="8648" spans="36:38" ht="12" x14ac:dyDescent="0.2">
      <c r="AJ8648" s="1"/>
      <c r="AK8648" s="1"/>
      <c r="AL8648" s="1"/>
    </row>
    <row r="8649" spans="36:38" ht="12" x14ac:dyDescent="0.2">
      <c r="AJ8649" s="1"/>
      <c r="AK8649" s="1"/>
      <c r="AL8649" s="1"/>
    </row>
    <row r="8650" spans="36:38" ht="12" x14ac:dyDescent="0.2">
      <c r="AJ8650" s="1"/>
      <c r="AK8650" s="1"/>
      <c r="AL8650" s="1"/>
    </row>
    <row r="8651" spans="36:38" ht="12" x14ac:dyDescent="0.2">
      <c r="AJ8651" s="1"/>
      <c r="AK8651" s="1"/>
      <c r="AL8651" s="1"/>
    </row>
    <row r="8652" spans="36:38" ht="12" x14ac:dyDescent="0.2">
      <c r="AJ8652" s="1"/>
      <c r="AK8652" s="1"/>
      <c r="AL8652" s="1"/>
    </row>
    <row r="8653" spans="36:38" ht="12" x14ac:dyDescent="0.2">
      <c r="AJ8653" s="1"/>
      <c r="AK8653" s="1"/>
      <c r="AL8653" s="1"/>
    </row>
    <row r="8654" spans="36:38" ht="12" x14ac:dyDescent="0.2">
      <c r="AJ8654" s="1"/>
      <c r="AK8654" s="1"/>
      <c r="AL8654" s="1"/>
    </row>
    <row r="8655" spans="36:38" ht="12" x14ac:dyDescent="0.2">
      <c r="AJ8655" s="1"/>
      <c r="AK8655" s="1"/>
      <c r="AL8655" s="1"/>
    </row>
    <row r="8656" spans="36:38" ht="12" x14ac:dyDescent="0.2">
      <c r="AJ8656" s="1"/>
      <c r="AK8656" s="1"/>
      <c r="AL8656" s="1"/>
    </row>
    <row r="8657" spans="36:38" ht="12" x14ac:dyDescent="0.2">
      <c r="AJ8657" s="1"/>
      <c r="AK8657" s="1"/>
      <c r="AL8657" s="1"/>
    </row>
    <row r="8658" spans="36:38" ht="12" x14ac:dyDescent="0.2">
      <c r="AJ8658" s="1"/>
      <c r="AK8658" s="1"/>
      <c r="AL8658" s="1"/>
    </row>
    <row r="8659" spans="36:38" ht="12" x14ac:dyDescent="0.2">
      <c r="AJ8659" s="1"/>
      <c r="AK8659" s="1"/>
      <c r="AL8659" s="1"/>
    </row>
    <row r="8660" spans="36:38" ht="12" x14ac:dyDescent="0.2">
      <c r="AJ8660" s="1"/>
      <c r="AK8660" s="1"/>
      <c r="AL8660" s="1"/>
    </row>
    <row r="8661" spans="36:38" ht="12" x14ac:dyDescent="0.2">
      <c r="AJ8661" s="1"/>
      <c r="AK8661" s="1"/>
      <c r="AL8661" s="1"/>
    </row>
    <row r="8662" spans="36:38" ht="12" x14ac:dyDescent="0.2">
      <c r="AJ8662" s="1"/>
      <c r="AK8662" s="1"/>
      <c r="AL8662" s="1"/>
    </row>
    <row r="8663" spans="36:38" ht="12" x14ac:dyDescent="0.2">
      <c r="AJ8663" s="1"/>
      <c r="AK8663" s="1"/>
      <c r="AL8663" s="1"/>
    </row>
    <row r="8664" spans="36:38" ht="12" x14ac:dyDescent="0.2">
      <c r="AJ8664" s="1"/>
      <c r="AK8664" s="1"/>
      <c r="AL8664" s="1"/>
    </row>
    <row r="8665" spans="36:38" ht="12" x14ac:dyDescent="0.2">
      <c r="AJ8665" s="1"/>
      <c r="AK8665" s="1"/>
      <c r="AL8665" s="1"/>
    </row>
    <row r="8666" spans="36:38" ht="12" x14ac:dyDescent="0.2">
      <c r="AJ8666" s="1"/>
      <c r="AK8666" s="1"/>
      <c r="AL8666" s="1"/>
    </row>
    <row r="8667" spans="36:38" ht="12" x14ac:dyDescent="0.2">
      <c r="AJ8667" s="1"/>
      <c r="AK8667" s="1"/>
      <c r="AL8667" s="1"/>
    </row>
    <row r="8668" spans="36:38" ht="12" x14ac:dyDescent="0.2">
      <c r="AJ8668" s="1"/>
      <c r="AK8668" s="1"/>
      <c r="AL8668" s="1"/>
    </row>
    <row r="8669" spans="36:38" ht="12" x14ac:dyDescent="0.2">
      <c r="AJ8669" s="1"/>
      <c r="AK8669" s="1"/>
      <c r="AL8669" s="1"/>
    </row>
    <row r="8670" spans="36:38" ht="12" x14ac:dyDescent="0.2">
      <c r="AJ8670" s="1"/>
      <c r="AK8670" s="1"/>
      <c r="AL8670" s="1"/>
    </row>
    <row r="8671" spans="36:38" ht="12" x14ac:dyDescent="0.2">
      <c r="AJ8671" s="1"/>
      <c r="AK8671" s="1"/>
      <c r="AL8671" s="1"/>
    </row>
    <row r="8672" spans="36:38" ht="12" x14ac:dyDescent="0.2">
      <c r="AJ8672" s="1"/>
      <c r="AK8672" s="1"/>
      <c r="AL8672" s="1"/>
    </row>
    <row r="8673" spans="36:38" ht="12" x14ac:dyDescent="0.2">
      <c r="AJ8673" s="1"/>
      <c r="AK8673" s="1"/>
      <c r="AL8673" s="1"/>
    </row>
    <row r="8674" spans="36:38" ht="12" x14ac:dyDescent="0.2">
      <c r="AJ8674" s="1"/>
      <c r="AK8674" s="1"/>
      <c r="AL8674" s="1"/>
    </row>
    <row r="8675" spans="36:38" ht="12" x14ac:dyDescent="0.2">
      <c r="AJ8675" s="1"/>
      <c r="AK8675" s="1"/>
      <c r="AL8675" s="1"/>
    </row>
    <row r="8676" spans="36:38" ht="12" x14ac:dyDescent="0.2">
      <c r="AJ8676" s="1"/>
      <c r="AK8676" s="1"/>
      <c r="AL8676" s="1"/>
    </row>
    <row r="8677" spans="36:38" ht="12" x14ac:dyDescent="0.2">
      <c r="AJ8677" s="1"/>
      <c r="AK8677" s="1"/>
      <c r="AL8677" s="1"/>
    </row>
    <row r="8678" spans="36:38" ht="12" x14ac:dyDescent="0.2">
      <c r="AJ8678" s="1"/>
      <c r="AK8678" s="1"/>
      <c r="AL8678" s="1"/>
    </row>
    <row r="8679" spans="36:38" ht="12" x14ac:dyDescent="0.2">
      <c r="AJ8679" s="1"/>
      <c r="AK8679" s="1"/>
      <c r="AL8679" s="1"/>
    </row>
    <row r="8680" spans="36:38" ht="12" x14ac:dyDescent="0.2">
      <c r="AJ8680" s="1"/>
      <c r="AK8680" s="1"/>
      <c r="AL8680" s="1"/>
    </row>
    <row r="8681" spans="36:38" ht="12" x14ac:dyDescent="0.2">
      <c r="AJ8681" s="1"/>
      <c r="AK8681" s="1"/>
      <c r="AL8681" s="1"/>
    </row>
    <row r="8682" spans="36:38" ht="12" x14ac:dyDescent="0.2">
      <c r="AJ8682" s="1"/>
      <c r="AK8682" s="1"/>
      <c r="AL8682" s="1"/>
    </row>
    <row r="8683" spans="36:38" ht="12" x14ac:dyDescent="0.2">
      <c r="AJ8683" s="1"/>
      <c r="AK8683" s="1"/>
      <c r="AL8683" s="1"/>
    </row>
    <row r="8684" spans="36:38" ht="12" x14ac:dyDescent="0.2">
      <c r="AJ8684" s="1"/>
      <c r="AK8684" s="1"/>
      <c r="AL8684" s="1"/>
    </row>
    <row r="8685" spans="36:38" ht="12" x14ac:dyDescent="0.2">
      <c r="AJ8685" s="1"/>
      <c r="AK8685" s="1"/>
      <c r="AL8685" s="1"/>
    </row>
    <row r="8686" spans="36:38" ht="12" x14ac:dyDescent="0.2">
      <c r="AJ8686" s="1"/>
      <c r="AK8686" s="1"/>
      <c r="AL8686" s="1"/>
    </row>
    <row r="8687" spans="36:38" ht="12" x14ac:dyDescent="0.2">
      <c r="AJ8687" s="1"/>
      <c r="AK8687" s="1"/>
      <c r="AL8687" s="1"/>
    </row>
    <row r="8688" spans="36:38" ht="12" x14ac:dyDescent="0.2">
      <c r="AJ8688" s="1"/>
      <c r="AK8688" s="1"/>
      <c r="AL8688" s="1"/>
    </row>
    <row r="8689" spans="36:38" ht="12" x14ac:dyDescent="0.2">
      <c r="AJ8689" s="1"/>
      <c r="AK8689" s="1"/>
      <c r="AL8689" s="1"/>
    </row>
    <row r="8690" spans="36:38" ht="12" x14ac:dyDescent="0.2">
      <c r="AJ8690" s="1"/>
      <c r="AK8690" s="1"/>
      <c r="AL8690" s="1"/>
    </row>
    <row r="8691" spans="36:38" ht="12" x14ac:dyDescent="0.2">
      <c r="AJ8691" s="1"/>
      <c r="AK8691" s="1"/>
      <c r="AL8691" s="1"/>
    </row>
    <row r="8692" spans="36:38" ht="12" x14ac:dyDescent="0.2">
      <c r="AJ8692" s="1"/>
      <c r="AK8692" s="1"/>
      <c r="AL8692" s="1"/>
    </row>
    <row r="8693" spans="36:38" ht="12" x14ac:dyDescent="0.2">
      <c r="AJ8693" s="1"/>
      <c r="AK8693" s="1"/>
      <c r="AL8693" s="1"/>
    </row>
    <row r="8694" spans="36:38" ht="12" x14ac:dyDescent="0.2">
      <c r="AJ8694" s="1"/>
      <c r="AK8694" s="1"/>
      <c r="AL8694" s="1"/>
    </row>
    <row r="8695" spans="36:38" ht="12" x14ac:dyDescent="0.2">
      <c r="AJ8695" s="1"/>
      <c r="AK8695" s="1"/>
      <c r="AL8695" s="1"/>
    </row>
    <row r="8696" spans="36:38" ht="12" x14ac:dyDescent="0.2">
      <c r="AJ8696" s="1"/>
      <c r="AK8696" s="1"/>
      <c r="AL8696" s="1"/>
    </row>
    <row r="8697" spans="36:38" ht="12" x14ac:dyDescent="0.2">
      <c r="AJ8697" s="1"/>
      <c r="AK8697" s="1"/>
      <c r="AL8697" s="1"/>
    </row>
    <row r="8698" spans="36:38" ht="12" x14ac:dyDescent="0.2">
      <c r="AJ8698" s="1"/>
      <c r="AK8698" s="1"/>
      <c r="AL8698" s="1"/>
    </row>
    <row r="8699" spans="36:38" ht="12" x14ac:dyDescent="0.2">
      <c r="AJ8699" s="1"/>
      <c r="AK8699" s="1"/>
      <c r="AL8699" s="1"/>
    </row>
    <row r="8700" spans="36:38" ht="12" x14ac:dyDescent="0.2">
      <c r="AJ8700" s="1"/>
      <c r="AK8700" s="1"/>
      <c r="AL8700" s="1"/>
    </row>
    <row r="8701" spans="36:38" ht="12" x14ac:dyDescent="0.2">
      <c r="AJ8701" s="1"/>
      <c r="AK8701" s="1"/>
      <c r="AL8701" s="1"/>
    </row>
    <row r="8702" spans="36:38" ht="12" x14ac:dyDescent="0.2">
      <c r="AJ8702" s="1"/>
      <c r="AK8702" s="1"/>
      <c r="AL8702" s="1"/>
    </row>
    <row r="8703" spans="36:38" ht="12" x14ac:dyDescent="0.2">
      <c r="AJ8703" s="1"/>
      <c r="AK8703" s="1"/>
      <c r="AL8703" s="1"/>
    </row>
    <row r="8704" spans="36:38" ht="12" x14ac:dyDescent="0.2">
      <c r="AJ8704" s="1"/>
      <c r="AK8704" s="1"/>
      <c r="AL8704" s="1"/>
    </row>
    <row r="8705" spans="36:38" ht="12" x14ac:dyDescent="0.2">
      <c r="AJ8705" s="1"/>
      <c r="AK8705" s="1"/>
      <c r="AL8705" s="1"/>
    </row>
    <row r="8706" spans="36:38" ht="12" x14ac:dyDescent="0.2">
      <c r="AJ8706" s="1"/>
      <c r="AK8706" s="1"/>
      <c r="AL8706" s="1"/>
    </row>
    <row r="8707" spans="36:38" ht="12" x14ac:dyDescent="0.2">
      <c r="AJ8707" s="1"/>
      <c r="AK8707" s="1"/>
      <c r="AL8707" s="1"/>
    </row>
    <row r="8708" spans="36:38" ht="12" x14ac:dyDescent="0.2">
      <c r="AJ8708" s="1"/>
      <c r="AK8708" s="1"/>
      <c r="AL8708" s="1"/>
    </row>
    <row r="8709" spans="36:38" ht="12" x14ac:dyDescent="0.2">
      <c r="AJ8709" s="1"/>
      <c r="AK8709" s="1"/>
      <c r="AL8709" s="1"/>
    </row>
    <row r="8710" spans="36:38" ht="12" x14ac:dyDescent="0.2">
      <c r="AJ8710" s="1"/>
      <c r="AK8710" s="1"/>
      <c r="AL8710" s="1"/>
    </row>
    <row r="8711" spans="36:38" ht="12" x14ac:dyDescent="0.2">
      <c r="AJ8711" s="1"/>
      <c r="AK8711" s="1"/>
      <c r="AL8711" s="1"/>
    </row>
    <row r="8712" spans="36:38" ht="12" x14ac:dyDescent="0.2">
      <c r="AJ8712" s="1"/>
      <c r="AK8712" s="1"/>
      <c r="AL8712" s="1"/>
    </row>
    <row r="8713" spans="36:38" ht="12" x14ac:dyDescent="0.2">
      <c r="AJ8713" s="1"/>
      <c r="AK8713" s="1"/>
      <c r="AL8713" s="1"/>
    </row>
    <row r="8714" spans="36:38" ht="12" x14ac:dyDescent="0.2">
      <c r="AJ8714" s="1"/>
      <c r="AK8714" s="1"/>
      <c r="AL8714" s="1"/>
    </row>
    <row r="8715" spans="36:38" ht="12" x14ac:dyDescent="0.2">
      <c r="AJ8715" s="1"/>
      <c r="AK8715" s="1"/>
      <c r="AL8715" s="1"/>
    </row>
    <row r="8716" spans="36:38" ht="12" x14ac:dyDescent="0.2">
      <c r="AJ8716" s="1"/>
      <c r="AK8716" s="1"/>
      <c r="AL8716" s="1"/>
    </row>
    <row r="8717" spans="36:38" ht="12" x14ac:dyDescent="0.2">
      <c r="AJ8717" s="1"/>
      <c r="AK8717" s="1"/>
      <c r="AL8717" s="1"/>
    </row>
    <row r="8718" spans="36:38" ht="12" x14ac:dyDescent="0.2">
      <c r="AJ8718" s="1"/>
      <c r="AK8718" s="1"/>
      <c r="AL8718" s="1"/>
    </row>
    <row r="8719" spans="36:38" ht="12" x14ac:dyDescent="0.2">
      <c r="AJ8719" s="1"/>
      <c r="AK8719" s="1"/>
      <c r="AL8719" s="1"/>
    </row>
    <row r="8720" spans="36:38" ht="12" x14ac:dyDescent="0.2">
      <c r="AJ8720" s="1"/>
      <c r="AK8720" s="1"/>
      <c r="AL8720" s="1"/>
    </row>
    <row r="8721" spans="36:38" ht="12" x14ac:dyDescent="0.2">
      <c r="AJ8721" s="1"/>
      <c r="AK8721" s="1"/>
      <c r="AL8721" s="1"/>
    </row>
    <row r="8722" spans="36:38" ht="12" x14ac:dyDescent="0.2">
      <c r="AJ8722" s="1"/>
      <c r="AK8722" s="1"/>
      <c r="AL8722" s="1"/>
    </row>
    <row r="8723" spans="36:38" ht="12" x14ac:dyDescent="0.2">
      <c r="AJ8723" s="1"/>
      <c r="AK8723" s="1"/>
      <c r="AL8723" s="1"/>
    </row>
    <row r="8724" spans="36:38" ht="12" x14ac:dyDescent="0.2">
      <c r="AJ8724" s="1"/>
      <c r="AK8724" s="1"/>
      <c r="AL8724" s="1"/>
    </row>
    <row r="8725" spans="36:38" ht="12" x14ac:dyDescent="0.2">
      <c r="AJ8725" s="1"/>
      <c r="AK8725" s="1"/>
      <c r="AL8725" s="1"/>
    </row>
    <row r="8726" spans="36:38" ht="12" x14ac:dyDescent="0.2">
      <c r="AJ8726" s="1"/>
      <c r="AK8726" s="1"/>
      <c r="AL8726" s="1"/>
    </row>
    <row r="8727" spans="36:38" ht="12" x14ac:dyDescent="0.2">
      <c r="AJ8727" s="1"/>
      <c r="AK8727" s="1"/>
      <c r="AL8727" s="1"/>
    </row>
    <row r="8728" spans="36:38" ht="12" x14ac:dyDescent="0.2">
      <c r="AJ8728" s="1"/>
      <c r="AK8728" s="1"/>
      <c r="AL8728" s="1"/>
    </row>
    <row r="8729" spans="36:38" ht="12" x14ac:dyDescent="0.2">
      <c r="AJ8729" s="1"/>
      <c r="AK8729" s="1"/>
      <c r="AL8729" s="1"/>
    </row>
    <row r="8730" spans="36:38" ht="12" x14ac:dyDescent="0.2">
      <c r="AJ8730" s="1"/>
      <c r="AK8730" s="1"/>
      <c r="AL8730" s="1"/>
    </row>
    <row r="8731" spans="36:38" ht="12" x14ac:dyDescent="0.2">
      <c r="AJ8731" s="1"/>
      <c r="AK8731" s="1"/>
      <c r="AL8731" s="1"/>
    </row>
    <row r="8732" spans="36:38" ht="12" x14ac:dyDescent="0.2">
      <c r="AJ8732" s="1"/>
      <c r="AK8732" s="1"/>
      <c r="AL8732" s="1"/>
    </row>
    <row r="8733" spans="36:38" ht="12" x14ac:dyDescent="0.2">
      <c r="AJ8733" s="1"/>
      <c r="AK8733" s="1"/>
      <c r="AL8733" s="1"/>
    </row>
    <row r="8734" spans="36:38" ht="12" x14ac:dyDescent="0.2">
      <c r="AJ8734" s="1"/>
      <c r="AK8734" s="1"/>
      <c r="AL8734" s="1"/>
    </row>
    <row r="8735" spans="36:38" ht="12" x14ac:dyDescent="0.2">
      <c r="AJ8735" s="1"/>
      <c r="AK8735" s="1"/>
      <c r="AL8735" s="1"/>
    </row>
    <row r="8736" spans="36:38" ht="12" x14ac:dyDescent="0.2">
      <c r="AJ8736" s="1"/>
      <c r="AK8736" s="1"/>
      <c r="AL8736" s="1"/>
    </row>
    <row r="8737" spans="36:38" ht="12" x14ac:dyDescent="0.2">
      <c r="AJ8737" s="1"/>
      <c r="AK8737" s="1"/>
      <c r="AL8737" s="1"/>
    </row>
    <row r="8738" spans="36:38" ht="12" x14ac:dyDescent="0.2">
      <c r="AJ8738" s="1"/>
      <c r="AK8738" s="1"/>
      <c r="AL8738" s="1"/>
    </row>
    <row r="8739" spans="36:38" ht="12" x14ac:dyDescent="0.2">
      <c r="AJ8739" s="1"/>
      <c r="AK8739" s="1"/>
      <c r="AL8739" s="1"/>
    </row>
    <row r="8740" spans="36:38" ht="12" x14ac:dyDescent="0.2">
      <c r="AJ8740" s="1"/>
      <c r="AK8740" s="1"/>
      <c r="AL8740" s="1"/>
    </row>
    <row r="8741" spans="36:38" ht="12" x14ac:dyDescent="0.2">
      <c r="AJ8741" s="1"/>
      <c r="AK8741" s="1"/>
      <c r="AL8741" s="1"/>
    </row>
    <row r="8742" spans="36:38" ht="12" x14ac:dyDescent="0.2">
      <c r="AJ8742" s="1"/>
      <c r="AK8742" s="1"/>
      <c r="AL8742" s="1"/>
    </row>
    <row r="8743" spans="36:38" ht="12" x14ac:dyDescent="0.2">
      <c r="AJ8743" s="1"/>
      <c r="AK8743" s="1"/>
      <c r="AL8743" s="1"/>
    </row>
    <row r="8744" spans="36:38" ht="12" x14ac:dyDescent="0.2">
      <c r="AJ8744" s="1"/>
      <c r="AK8744" s="1"/>
      <c r="AL8744" s="1"/>
    </row>
    <row r="8745" spans="36:38" ht="12" x14ac:dyDescent="0.2">
      <c r="AJ8745" s="1"/>
      <c r="AK8745" s="1"/>
      <c r="AL8745" s="1"/>
    </row>
    <row r="8746" spans="36:38" ht="12" x14ac:dyDescent="0.2">
      <c r="AJ8746" s="1"/>
      <c r="AK8746" s="1"/>
      <c r="AL8746" s="1"/>
    </row>
    <row r="8747" spans="36:38" ht="12" x14ac:dyDescent="0.2">
      <c r="AJ8747" s="1"/>
      <c r="AK8747" s="1"/>
      <c r="AL8747" s="1"/>
    </row>
    <row r="8748" spans="36:38" ht="12" x14ac:dyDescent="0.2">
      <c r="AJ8748" s="1"/>
      <c r="AK8748" s="1"/>
      <c r="AL8748" s="1"/>
    </row>
    <row r="8749" spans="36:38" ht="12" x14ac:dyDescent="0.2">
      <c r="AJ8749" s="1"/>
      <c r="AK8749" s="1"/>
      <c r="AL8749" s="1"/>
    </row>
    <row r="8750" spans="36:38" ht="12" x14ac:dyDescent="0.2">
      <c r="AJ8750" s="1"/>
      <c r="AK8750" s="1"/>
      <c r="AL8750" s="1"/>
    </row>
    <row r="8751" spans="36:38" ht="12" x14ac:dyDescent="0.2">
      <c r="AJ8751" s="1"/>
      <c r="AK8751" s="1"/>
      <c r="AL8751" s="1"/>
    </row>
    <row r="8752" spans="36:38" ht="12" x14ac:dyDescent="0.2">
      <c r="AJ8752" s="1"/>
      <c r="AK8752" s="1"/>
      <c r="AL8752" s="1"/>
    </row>
    <row r="8753" spans="36:38" ht="12" x14ac:dyDescent="0.2">
      <c r="AJ8753" s="1"/>
      <c r="AK8753" s="1"/>
      <c r="AL8753" s="1"/>
    </row>
    <row r="8754" spans="36:38" ht="12" x14ac:dyDescent="0.2">
      <c r="AJ8754" s="1"/>
      <c r="AK8754" s="1"/>
      <c r="AL8754" s="1"/>
    </row>
    <row r="8755" spans="36:38" ht="12" x14ac:dyDescent="0.2">
      <c r="AJ8755" s="1"/>
      <c r="AK8755" s="1"/>
      <c r="AL8755" s="1"/>
    </row>
    <row r="8756" spans="36:38" ht="12" x14ac:dyDescent="0.2">
      <c r="AJ8756" s="1"/>
      <c r="AK8756" s="1"/>
      <c r="AL8756" s="1"/>
    </row>
    <row r="8757" spans="36:38" ht="12" x14ac:dyDescent="0.2">
      <c r="AJ8757" s="1"/>
      <c r="AK8757" s="1"/>
      <c r="AL8757" s="1"/>
    </row>
    <row r="8758" spans="36:38" ht="12" x14ac:dyDescent="0.2">
      <c r="AJ8758" s="1"/>
      <c r="AK8758" s="1"/>
      <c r="AL8758" s="1"/>
    </row>
    <row r="8759" spans="36:38" ht="12" x14ac:dyDescent="0.2">
      <c r="AJ8759" s="1"/>
      <c r="AK8759" s="1"/>
      <c r="AL8759" s="1"/>
    </row>
    <row r="8760" spans="36:38" ht="12" x14ac:dyDescent="0.2">
      <c r="AJ8760" s="1"/>
      <c r="AK8760" s="1"/>
      <c r="AL8760" s="1"/>
    </row>
    <row r="8761" spans="36:38" ht="12" x14ac:dyDescent="0.2">
      <c r="AJ8761" s="1"/>
      <c r="AK8761" s="1"/>
      <c r="AL8761" s="1"/>
    </row>
    <row r="8762" spans="36:38" ht="12" x14ac:dyDescent="0.2">
      <c r="AJ8762" s="1"/>
      <c r="AK8762" s="1"/>
      <c r="AL8762" s="1"/>
    </row>
    <row r="8763" spans="36:38" ht="12" x14ac:dyDescent="0.2">
      <c r="AJ8763" s="1"/>
      <c r="AK8763" s="1"/>
      <c r="AL8763" s="1"/>
    </row>
    <row r="8764" spans="36:38" ht="12" x14ac:dyDescent="0.2">
      <c r="AJ8764" s="1"/>
      <c r="AK8764" s="1"/>
      <c r="AL8764" s="1"/>
    </row>
    <row r="8765" spans="36:38" ht="12" x14ac:dyDescent="0.2">
      <c r="AJ8765" s="1"/>
      <c r="AK8765" s="1"/>
      <c r="AL8765" s="1"/>
    </row>
    <row r="8766" spans="36:38" ht="12" x14ac:dyDescent="0.2">
      <c r="AJ8766" s="1"/>
      <c r="AK8766" s="1"/>
      <c r="AL8766" s="1"/>
    </row>
    <row r="8767" spans="36:38" ht="12" x14ac:dyDescent="0.2">
      <c r="AJ8767" s="1"/>
      <c r="AK8767" s="1"/>
      <c r="AL8767" s="1"/>
    </row>
    <row r="8768" spans="36:38" ht="12" x14ac:dyDescent="0.2">
      <c r="AJ8768" s="1"/>
      <c r="AK8768" s="1"/>
      <c r="AL8768" s="1"/>
    </row>
    <row r="8769" spans="36:38" ht="12" x14ac:dyDescent="0.2">
      <c r="AJ8769" s="1"/>
      <c r="AK8769" s="1"/>
      <c r="AL8769" s="1"/>
    </row>
    <row r="8770" spans="36:38" ht="12" x14ac:dyDescent="0.2">
      <c r="AJ8770" s="1"/>
      <c r="AK8770" s="1"/>
      <c r="AL8770" s="1"/>
    </row>
    <row r="8771" spans="36:38" ht="12" x14ac:dyDescent="0.2">
      <c r="AJ8771" s="1"/>
      <c r="AK8771" s="1"/>
      <c r="AL8771" s="1"/>
    </row>
    <row r="8772" spans="36:38" ht="12" x14ac:dyDescent="0.2">
      <c r="AJ8772" s="1"/>
      <c r="AK8772" s="1"/>
      <c r="AL8772" s="1"/>
    </row>
    <row r="8773" spans="36:38" ht="12" x14ac:dyDescent="0.2">
      <c r="AJ8773" s="1"/>
      <c r="AK8773" s="1"/>
      <c r="AL8773" s="1"/>
    </row>
    <row r="8774" spans="36:38" ht="12" x14ac:dyDescent="0.2">
      <c r="AJ8774" s="1"/>
      <c r="AK8774" s="1"/>
      <c r="AL8774" s="1"/>
    </row>
    <row r="8775" spans="36:38" ht="12" x14ac:dyDescent="0.2">
      <c r="AJ8775" s="1"/>
      <c r="AK8775" s="1"/>
      <c r="AL8775" s="1"/>
    </row>
    <row r="8776" spans="36:38" ht="12" x14ac:dyDescent="0.2">
      <c r="AJ8776" s="1"/>
      <c r="AK8776" s="1"/>
      <c r="AL8776" s="1"/>
    </row>
    <row r="8777" spans="36:38" ht="12" x14ac:dyDescent="0.2">
      <c r="AJ8777" s="1"/>
      <c r="AK8777" s="1"/>
      <c r="AL8777" s="1"/>
    </row>
    <row r="8778" spans="36:38" ht="12" x14ac:dyDescent="0.2">
      <c r="AJ8778" s="1"/>
      <c r="AK8778" s="1"/>
      <c r="AL8778" s="1"/>
    </row>
    <row r="8779" spans="36:38" ht="12" x14ac:dyDescent="0.2">
      <c r="AJ8779" s="1"/>
      <c r="AK8779" s="1"/>
      <c r="AL8779" s="1"/>
    </row>
    <row r="8780" spans="36:38" ht="12" x14ac:dyDescent="0.2">
      <c r="AJ8780" s="1"/>
      <c r="AK8780" s="1"/>
      <c r="AL8780" s="1"/>
    </row>
    <row r="8781" spans="36:38" ht="12" x14ac:dyDescent="0.2">
      <c r="AJ8781" s="1"/>
      <c r="AK8781" s="1"/>
      <c r="AL8781" s="1"/>
    </row>
    <row r="8782" spans="36:38" ht="12" x14ac:dyDescent="0.2">
      <c r="AJ8782" s="1"/>
      <c r="AK8782" s="1"/>
      <c r="AL8782" s="1"/>
    </row>
    <row r="8783" spans="36:38" ht="12" x14ac:dyDescent="0.2">
      <c r="AJ8783" s="1"/>
      <c r="AK8783" s="1"/>
      <c r="AL8783" s="1"/>
    </row>
    <row r="8784" spans="36:38" ht="12" x14ac:dyDescent="0.2">
      <c r="AJ8784" s="1"/>
      <c r="AK8784" s="1"/>
      <c r="AL8784" s="1"/>
    </row>
    <row r="8785" spans="36:38" ht="12" x14ac:dyDescent="0.2">
      <c r="AJ8785" s="1"/>
      <c r="AK8785" s="1"/>
      <c r="AL8785" s="1"/>
    </row>
    <row r="8786" spans="36:38" ht="12" x14ac:dyDescent="0.2">
      <c r="AJ8786" s="1"/>
      <c r="AK8786" s="1"/>
      <c r="AL8786" s="1"/>
    </row>
    <row r="8787" spans="36:38" ht="12" x14ac:dyDescent="0.2">
      <c r="AJ8787" s="1"/>
      <c r="AK8787" s="1"/>
      <c r="AL8787" s="1"/>
    </row>
    <row r="8788" spans="36:38" ht="12" x14ac:dyDescent="0.2">
      <c r="AJ8788" s="1"/>
      <c r="AK8788" s="1"/>
      <c r="AL8788" s="1"/>
    </row>
    <row r="8789" spans="36:38" ht="12" x14ac:dyDescent="0.2">
      <c r="AJ8789" s="1"/>
      <c r="AK8789" s="1"/>
      <c r="AL8789" s="1"/>
    </row>
    <row r="8790" spans="36:38" ht="12" x14ac:dyDescent="0.2">
      <c r="AJ8790" s="1"/>
      <c r="AK8790" s="1"/>
      <c r="AL8790" s="1"/>
    </row>
    <row r="8791" spans="36:38" ht="12" x14ac:dyDescent="0.2">
      <c r="AJ8791" s="1"/>
      <c r="AK8791" s="1"/>
      <c r="AL8791" s="1"/>
    </row>
    <row r="8792" spans="36:38" ht="12" x14ac:dyDescent="0.2">
      <c r="AJ8792" s="1"/>
      <c r="AK8792" s="1"/>
      <c r="AL8792" s="1"/>
    </row>
    <row r="8793" spans="36:38" ht="12" x14ac:dyDescent="0.2">
      <c r="AJ8793" s="1"/>
      <c r="AK8793" s="1"/>
      <c r="AL8793" s="1"/>
    </row>
    <row r="8794" spans="36:38" ht="12" x14ac:dyDescent="0.2">
      <c r="AJ8794" s="1"/>
      <c r="AK8794" s="1"/>
      <c r="AL8794" s="1"/>
    </row>
    <row r="8795" spans="36:38" ht="12" x14ac:dyDescent="0.2">
      <c r="AJ8795" s="1"/>
      <c r="AK8795" s="1"/>
      <c r="AL8795" s="1"/>
    </row>
    <row r="8796" spans="36:38" ht="12" x14ac:dyDescent="0.2">
      <c r="AJ8796" s="1"/>
      <c r="AK8796" s="1"/>
      <c r="AL8796" s="1"/>
    </row>
    <row r="8797" spans="36:38" ht="12" x14ac:dyDescent="0.2">
      <c r="AJ8797" s="1"/>
      <c r="AK8797" s="1"/>
      <c r="AL8797" s="1"/>
    </row>
    <row r="8798" spans="36:38" ht="12" x14ac:dyDescent="0.2">
      <c r="AJ8798" s="1"/>
      <c r="AK8798" s="1"/>
      <c r="AL8798" s="1"/>
    </row>
    <row r="8799" spans="36:38" ht="12" x14ac:dyDescent="0.2">
      <c r="AJ8799" s="1"/>
      <c r="AK8799" s="1"/>
      <c r="AL8799" s="1"/>
    </row>
    <row r="8800" spans="36:38" ht="12" x14ac:dyDescent="0.2">
      <c r="AJ8800" s="1"/>
      <c r="AK8800" s="1"/>
      <c r="AL8800" s="1"/>
    </row>
    <row r="8801" spans="36:38" ht="12" x14ac:dyDescent="0.2">
      <c r="AJ8801" s="1"/>
      <c r="AK8801" s="1"/>
      <c r="AL8801" s="1"/>
    </row>
    <row r="8802" spans="36:38" ht="12" x14ac:dyDescent="0.2">
      <c r="AJ8802" s="1"/>
      <c r="AK8802" s="1"/>
      <c r="AL8802" s="1"/>
    </row>
    <row r="8803" spans="36:38" ht="12" x14ac:dyDescent="0.2">
      <c r="AJ8803" s="1"/>
      <c r="AK8803" s="1"/>
      <c r="AL8803" s="1"/>
    </row>
    <row r="8804" spans="36:38" ht="12" x14ac:dyDescent="0.2">
      <c r="AJ8804" s="1"/>
      <c r="AK8804" s="1"/>
      <c r="AL8804" s="1"/>
    </row>
    <row r="8805" spans="36:38" ht="12" x14ac:dyDescent="0.2">
      <c r="AJ8805" s="1"/>
      <c r="AK8805" s="1"/>
      <c r="AL8805" s="1"/>
    </row>
    <row r="8806" spans="36:38" ht="12" x14ac:dyDescent="0.2">
      <c r="AJ8806" s="1"/>
      <c r="AK8806" s="1"/>
      <c r="AL8806" s="1"/>
    </row>
    <row r="8807" spans="36:38" ht="12" x14ac:dyDescent="0.2">
      <c r="AJ8807" s="1"/>
      <c r="AK8807" s="1"/>
      <c r="AL8807" s="1"/>
    </row>
    <row r="8808" spans="36:38" ht="12" x14ac:dyDescent="0.2">
      <c r="AJ8808" s="1"/>
      <c r="AK8808" s="1"/>
      <c r="AL8808" s="1"/>
    </row>
    <row r="8809" spans="36:38" ht="12" x14ac:dyDescent="0.2">
      <c r="AJ8809" s="1"/>
      <c r="AK8809" s="1"/>
      <c r="AL8809" s="1"/>
    </row>
    <row r="8810" spans="36:38" ht="12" x14ac:dyDescent="0.2">
      <c r="AJ8810" s="1"/>
      <c r="AK8810" s="1"/>
      <c r="AL8810" s="1"/>
    </row>
    <row r="8811" spans="36:38" ht="12" x14ac:dyDescent="0.2">
      <c r="AJ8811" s="1"/>
      <c r="AK8811" s="1"/>
      <c r="AL8811" s="1"/>
    </row>
    <row r="8812" spans="36:38" ht="12" x14ac:dyDescent="0.2">
      <c r="AJ8812" s="1"/>
      <c r="AK8812" s="1"/>
      <c r="AL8812" s="1"/>
    </row>
    <row r="8813" spans="36:38" ht="12" x14ac:dyDescent="0.2">
      <c r="AJ8813" s="1"/>
      <c r="AK8813" s="1"/>
      <c r="AL8813" s="1"/>
    </row>
    <row r="8814" spans="36:38" ht="12" x14ac:dyDescent="0.2">
      <c r="AJ8814" s="1"/>
      <c r="AK8814" s="1"/>
      <c r="AL8814" s="1"/>
    </row>
    <row r="8815" spans="36:38" ht="12" x14ac:dyDescent="0.2">
      <c r="AJ8815" s="1"/>
      <c r="AK8815" s="1"/>
      <c r="AL8815" s="1"/>
    </row>
    <row r="8816" spans="36:38" ht="12" x14ac:dyDescent="0.2">
      <c r="AJ8816" s="1"/>
      <c r="AK8816" s="1"/>
      <c r="AL8816" s="1"/>
    </row>
    <row r="8817" spans="36:38" ht="12" x14ac:dyDescent="0.2">
      <c r="AJ8817" s="1"/>
      <c r="AK8817" s="1"/>
      <c r="AL8817" s="1"/>
    </row>
    <row r="8818" spans="36:38" ht="12" x14ac:dyDescent="0.2">
      <c r="AJ8818" s="1"/>
      <c r="AK8818" s="1"/>
      <c r="AL8818" s="1"/>
    </row>
    <row r="8819" spans="36:38" ht="12" x14ac:dyDescent="0.2">
      <c r="AJ8819" s="1"/>
      <c r="AK8819" s="1"/>
      <c r="AL8819" s="1"/>
    </row>
    <row r="8820" spans="36:38" ht="12" x14ac:dyDescent="0.2">
      <c r="AJ8820" s="1"/>
      <c r="AK8820" s="1"/>
      <c r="AL8820" s="1"/>
    </row>
    <row r="8821" spans="36:38" ht="12" x14ac:dyDescent="0.2">
      <c r="AJ8821" s="1"/>
      <c r="AK8821" s="1"/>
      <c r="AL8821" s="1"/>
    </row>
    <row r="8822" spans="36:38" ht="12" x14ac:dyDescent="0.2">
      <c r="AJ8822" s="1"/>
      <c r="AK8822" s="1"/>
      <c r="AL8822" s="1"/>
    </row>
    <row r="8823" spans="36:38" ht="12" x14ac:dyDescent="0.2">
      <c r="AJ8823" s="1"/>
      <c r="AK8823" s="1"/>
      <c r="AL8823" s="1"/>
    </row>
    <row r="8824" spans="36:38" ht="12" x14ac:dyDescent="0.2">
      <c r="AJ8824" s="1"/>
      <c r="AK8824" s="1"/>
      <c r="AL8824" s="1"/>
    </row>
    <row r="8825" spans="36:38" ht="12" x14ac:dyDescent="0.2">
      <c r="AJ8825" s="1"/>
      <c r="AK8825" s="1"/>
      <c r="AL8825" s="1"/>
    </row>
    <row r="8826" spans="36:38" ht="12" x14ac:dyDescent="0.2">
      <c r="AJ8826" s="1"/>
      <c r="AK8826" s="1"/>
      <c r="AL8826" s="1"/>
    </row>
    <row r="8827" spans="36:38" ht="12" x14ac:dyDescent="0.2">
      <c r="AJ8827" s="1"/>
      <c r="AK8827" s="1"/>
      <c r="AL8827" s="1"/>
    </row>
    <row r="8828" spans="36:38" ht="12" x14ac:dyDescent="0.2">
      <c r="AJ8828" s="1"/>
      <c r="AK8828" s="1"/>
      <c r="AL8828" s="1"/>
    </row>
    <row r="8829" spans="36:38" ht="12" x14ac:dyDescent="0.2">
      <c r="AJ8829" s="1"/>
      <c r="AK8829" s="1"/>
      <c r="AL8829" s="1"/>
    </row>
    <row r="8830" spans="36:38" ht="12" x14ac:dyDescent="0.2">
      <c r="AJ8830" s="1"/>
      <c r="AK8830" s="1"/>
      <c r="AL8830" s="1"/>
    </row>
    <row r="8831" spans="36:38" ht="12" x14ac:dyDescent="0.2">
      <c r="AJ8831" s="1"/>
      <c r="AK8831" s="1"/>
      <c r="AL8831" s="1"/>
    </row>
    <row r="8832" spans="36:38" ht="12" x14ac:dyDescent="0.2">
      <c r="AJ8832" s="1"/>
      <c r="AK8832" s="1"/>
      <c r="AL8832" s="1"/>
    </row>
    <row r="8833" spans="36:38" ht="12" x14ac:dyDescent="0.2">
      <c r="AJ8833" s="1"/>
      <c r="AK8833" s="1"/>
      <c r="AL8833" s="1"/>
    </row>
    <row r="8834" spans="36:38" ht="12" x14ac:dyDescent="0.2">
      <c r="AJ8834" s="1"/>
      <c r="AK8834" s="1"/>
      <c r="AL8834" s="1"/>
    </row>
    <row r="8835" spans="36:38" ht="12" x14ac:dyDescent="0.2">
      <c r="AJ8835" s="1"/>
      <c r="AK8835" s="1"/>
      <c r="AL8835" s="1"/>
    </row>
    <row r="8836" spans="36:38" ht="12" x14ac:dyDescent="0.2">
      <c r="AJ8836" s="1"/>
      <c r="AK8836" s="1"/>
      <c r="AL8836" s="1"/>
    </row>
    <row r="8837" spans="36:38" ht="12" x14ac:dyDescent="0.2">
      <c r="AJ8837" s="1"/>
      <c r="AK8837" s="1"/>
      <c r="AL8837" s="1"/>
    </row>
    <row r="8838" spans="36:38" ht="12" x14ac:dyDescent="0.2">
      <c r="AJ8838" s="1"/>
      <c r="AK8838" s="1"/>
      <c r="AL8838" s="1"/>
    </row>
    <row r="8839" spans="36:38" ht="12" x14ac:dyDescent="0.2">
      <c r="AJ8839" s="1"/>
      <c r="AK8839" s="1"/>
      <c r="AL8839" s="1"/>
    </row>
    <row r="8840" spans="36:38" ht="12" x14ac:dyDescent="0.2">
      <c r="AJ8840" s="1"/>
      <c r="AK8840" s="1"/>
      <c r="AL8840" s="1"/>
    </row>
    <row r="8841" spans="36:38" ht="12" x14ac:dyDescent="0.2">
      <c r="AJ8841" s="1"/>
      <c r="AK8841" s="1"/>
      <c r="AL8841" s="1"/>
    </row>
    <row r="8842" spans="36:38" ht="12" x14ac:dyDescent="0.2">
      <c r="AJ8842" s="1"/>
      <c r="AK8842" s="1"/>
      <c r="AL8842" s="1"/>
    </row>
    <row r="8843" spans="36:38" ht="12" x14ac:dyDescent="0.2">
      <c r="AJ8843" s="1"/>
      <c r="AK8843" s="1"/>
      <c r="AL8843" s="1"/>
    </row>
    <row r="8844" spans="36:38" ht="12" x14ac:dyDescent="0.2">
      <c r="AJ8844" s="1"/>
      <c r="AK8844" s="1"/>
      <c r="AL8844" s="1"/>
    </row>
    <row r="8845" spans="36:38" ht="12" x14ac:dyDescent="0.2">
      <c r="AJ8845" s="1"/>
      <c r="AK8845" s="1"/>
      <c r="AL8845" s="1"/>
    </row>
    <row r="8846" spans="36:38" ht="12" x14ac:dyDescent="0.2">
      <c r="AJ8846" s="1"/>
      <c r="AK8846" s="1"/>
      <c r="AL8846" s="1"/>
    </row>
    <row r="8847" spans="36:38" ht="12" x14ac:dyDescent="0.2">
      <c r="AJ8847" s="1"/>
      <c r="AK8847" s="1"/>
      <c r="AL8847" s="1"/>
    </row>
    <row r="8848" spans="36:38" ht="12" x14ac:dyDescent="0.2">
      <c r="AJ8848" s="1"/>
      <c r="AK8848" s="1"/>
      <c r="AL8848" s="1"/>
    </row>
    <row r="8849" spans="36:38" ht="12" x14ac:dyDescent="0.2">
      <c r="AJ8849" s="1"/>
      <c r="AK8849" s="1"/>
      <c r="AL8849" s="1"/>
    </row>
    <row r="8850" spans="36:38" ht="12" x14ac:dyDescent="0.2">
      <c r="AJ8850" s="1"/>
      <c r="AK8850" s="1"/>
      <c r="AL8850" s="1"/>
    </row>
    <row r="8851" spans="36:38" ht="12" x14ac:dyDescent="0.2">
      <c r="AJ8851" s="1"/>
      <c r="AK8851" s="1"/>
      <c r="AL8851" s="1"/>
    </row>
    <row r="8852" spans="36:38" ht="12" x14ac:dyDescent="0.2">
      <c r="AJ8852" s="1"/>
      <c r="AK8852" s="1"/>
      <c r="AL8852" s="1"/>
    </row>
    <row r="8853" spans="36:38" ht="12" x14ac:dyDescent="0.2">
      <c r="AJ8853" s="1"/>
      <c r="AK8853" s="1"/>
      <c r="AL8853" s="1"/>
    </row>
    <row r="8854" spans="36:38" ht="12" x14ac:dyDescent="0.2">
      <c r="AJ8854" s="1"/>
      <c r="AK8854" s="1"/>
      <c r="AL8854" s="1"/>
    </row>
    <row r="8855" spans="36:38" ht="12" x14ac:dyDescent="0.2">
      <c r="AJ8855" s="1"/>
      <c r="AK8855" s="1"/>
      <c r="AL8855" s="1"/>
    </row>
    <row r="8856" spans="36:38" ht="12" x14ac:dyDescent="0.2">
      <c r="AJ8856" s="1"/>
      <c r="AK8856" s="1"/>
      <c r="AL8856" s="1"/>
    </row>
    <row r="8857" spans="36:38" ht="12" x14ac:dyDescent="0.2">
      <c r="AJ8857" s="1"/>
      <c r="AK8857" s="1"/>
      <c r="AL8857" s="1"/>
    </row>
    <row r="8858" spans="36:38" ht="12" x14ac:dyDescent="0.2">
      <c r="AJ8858" s="1"/>
      <c r="AK8858" s="1"/>
      <c r="AL8858" s="1"/>
    </row>
    <row r="8859" spans="36:38" ht="12" x14ac:dyDescent="0.2">
      <c r="AJ8859" s="1"/>
      <c r="AK8859" s="1"/>
      <c r="AL8859" s="1"/>
    </row>
    <row r="8860" spans="36:38" ht="12" x14ac:dyDescent="0.2">
      <c r="AJ8860" s="1"/>
      <c r="AK8860" s="1"/>
      <c r="AL8860" s="1"/>
    </row>
    <row r="8861" spans="36:38" ht="12" x14ac:dyDescent="0.2">
      <c r="AJ8861" s="1"/>
      <c r="AK8861" s="1"/>
      <c r="AL8861" s="1"/>
    </row>
    <row r="8862" spans="36:38" ht="12" x14ac:dyDescent="0.2">
      <c r="AJ8862" s="1"/>
      <c r="AK8862" s="1"/>
      <c r="AL8862" s="1"/>
    </row>
    <row r="8863" spans="36:38" ht="12" x14ac:dyDescent="0.2">
      <c r="AJ8863" s="1"/>
      <c r="AK8863" s="1"/>
      <c r="AL8863" s="1"/>
    </row>
    <row r="8864" spans="36:38" ht="12" x14ac:dyDescent="0.2">
      <c r="AJ8864" s="1"/>
      <c r="AK8864" s="1"/>
      <c r="AL8864" s="1"/>
    </row>
    <row r="8865" spans="36:38" ht="12" x14ac:dyDescent="0.2">
      <c r="AJ8865" s="1"/>
      <c r="AK8865" s="1"/>
      <c r="AL8865" s="1"/>
    </row>
    <row r="8866" spans="36:38" ht="12" x14ac:dyDescent="0.2">
      <c r="AJ8866" s="1"/>
      <c r="AK8866" s="1"/>
      <c r="AL8866" s="1"/>
    </row>
    <row r="8867" spans="36:38" ht="12" x14ac:dyDescent="0.2">
      <c r="AJ8867" s="1"/>
      <c r="AK8867" s="1"/>
      <c r="AL8867" s="1"/>
    </row>
    <row r="8868" spans="36:38" ht="12" x14ac:dyDescent="0.2">
      <c r="AJ8868" s="1"/>
      <c r="AK8868" s="1"/>
      <c r="AL8868" s="1"/>
    </row>
    <row r="8869" spans="36:38" ht="12" x14ac:dyDescent="0.2">
      <c r="AJ8869" s="1"/>
      <c r="AK8869" s="1"/>
      <c r="AL8869" s="1"/>
    </row>
    <row r="8870" spans="36:38" ht="12" x14ac:dyDescent="0.2">
      <c r="AJ8870" s="1"/>
      <c r="AK8870" s="1"/>
      <c r="AL8870" s="1"/>
    </row>
    <row r="8871" spans="36:38" ht="12" x14ac:dyDescent="0.2">
      <c r="AJ8871" s="1"/>
      <c r="AK8871" s="1"/>
      <c r="AL8871" s="1"/>
    </row>
    <row r="8872" spans="36:38" ht="12" x14ac:dyDescent="0.2">
      <c r="AJ8872" s="1"/>
      <c r="AK8872" s="1"/>
      <c r="AL8872" s="1"/>
    </row>
    <row r="8873" spans="36:38" ht="12" x14ac:dyDescent="0.2">
      <c r="AJ8873" s="1"/>
      <c r="AK8873" s="1"/>
      <c r="AL8873" s="1"/>
    </row>
    <row r="8874" spans="36:38" ht="12" x14ac:dyDescent="0.2">
      <c r="AJ8874" s="1"/>
      <c r="AK8874" s="1"/>
      <c r="AL8874" s="1"/>
    </row>
    <row r="8875" spans="36:38" ht="12" x14ac:dyDescent="0.2">
      <c r="AJ8875" s="1"/>
      <c r="AK8875" s="1"/>
      <c r="AL8875" s="1"/>
    </row>
    <row r="8876" spans="36:38" ht="12" x14ac:dyDescent="0.2">
      <c r="AJ8876" s="1"/>
      <c r="AK8876" s="1"/>
      <c r="AL8876" s="1"/>
    </row>
    <row r="8877" spans="36:38" ht="12" x14ac:dyDescent="0.2">
      <c r="AJ8877" s="1"/>
      <c r="AK8877" s="1"/>
      <c r="AL8877" s="1"/>
    </row>
    <row r="8878" spans="36:38" ht="12" x14ac:dyDescent="0.2">
      <c r="AJ8878" s="1"/>
      <c r="AK8878" s="1"/>
      <c r="AL8878" s="1"/>
    </row>
    <row r="8879" spans="36:38" ht="12" x14ac:dyDescent="0.2">
      <c r="AJ8879" s="1"/>
      <c r="AK8879" s="1"/>
      <c r="AL8879" s="1"/>
    </row>
    <row r="8880" spans="36:38" ht="12" x14ac:dyDescent="0.2">
      <c r="AJ8880" s="1"/>
      <c r="AK8880" s="1"/>
      <c r="AL8880" s="1"/>
    </row>
    <row r="8881" spans="36:38" ht="12" x14ac:dyDescent="0.2">
      <c r="AJ8881" s="1"/>
      <c r="AK8881" s="1"/>
      <c r="AL8881" s="1"/>
    </row>
    <row r="8882" spans="36:38" ht="12" x14ac:dyDescent="0.2">
      <c r="AJ8882" s="1"/>
      <c r="AK8882" s="1"/>
      <c r="AL8882" s="1"/>
    </row>
    <row r="8883" spans="36:38" ht="12" x14ac:dyDescent="0.2">
      <c r="AJ8883" s="1"/>
      <c r="AK8883" s="1"/>
      <c r="AL8883" s="1"/>
    </row>
    <row r="8884" spans="36:38" ht="12" x14ac:dyDescent="0.2">
      <c r="AJ8884" s="1"/>
      <c r="AK8884" s="1"/>
      <c r="AL8884" s="1"/>
    </row>
    <row r="8885" spans="36:38" ht="12" x14ac:dyDescent="0.2">
      <c r="AJ8885" s="1"/>
      <c r="AK8885" s="1"/>
      <c r="AL8885" s="1"/>
    </row>
    <row r="8886" spans="36:38" ht="12" x14ac:dyDescent="0.2">
      <c r="AJ8886" s="1"/>
      <c r="AK8886" s="1"/>
      <c r="AL8886" s="1"/>
    </row>
    <row r="8887" spans="36:38" ht="12" x14ac:dyDescent="0.2">
      <c r="AJ8887" s="1"/>
      <c r="AK8887" s="1"/>
      <c r="AL8887" s="1"/>
    </row>
    <row r="8888" spans="36:38" ht="12" x14ac:dyDescent="0.2">
      <c r="AJ8888" s="1"/>
      <c r="AK8888" s="1"/>
      <c r="AL8888" s="1"/>
    </row>
    <row r="8889" spans="36:38" ht="12" x14ac:dyDescent="0.2">
      <c r="AJ8889" s="1"/>
      <c r="AK8889" s="1"/>
      <c r="AL8889" s="1"/>
    </row>
    <row r="8890" spans="36:38" ht="12" x14ac:dyDescent="0.2">
      <c r="AJ8890" s="1"/>
      <c r="AK8890" s="1"/>
      <c r="AL8890" s="1"/>
    </row>
    <row r="8891" spans="36:38" ht="12" x14ac:dyDescent="0.2">
      <c r="AJ8891" s="1"/>
      <c r="AK8891" s="1"/>
      <c r="AL8891" s="1"/>
    </row>
    <row r="8892" spans="36:38" ht="12" x14ac:dyDescent="0.2">
      <c r="AJ8892" s="1"/>
      <c r="AK8892" s="1"/>
      <c r="AL8892" s="1"/>
    </row>
    <row r="8893" spans="36:38" ht="12" x14ac:dyDescent="0.2">
      <c r="AJ8893" s="1"/>
      <c r="AK8893" s="1"/>
      <c r="AL8893" s="1"/>
    </row>
    <row r="8894" spans="36:38" ht="12" x14ac:dyDescent="0.2">
      <c r="AJ8894" s="1"/>
      <c r="AK8894" s="1"/>
      <c r="AL8894" s="1"/>
    </row>
    <row r="8895" spans="36:38" ht="12" x14ac:dyDescent="0.2">
      <c r="AJ8895" s="1"/>
      <c r="AK8895" s="1"/>
      <c r="AL8895" s="1"/>
    </row>
    <row r="8896" spans="36:38" ht="12" x14ac:dyDescent="0.2">
      <c r="AJ8896" s="1"/>
      <c r="AK8896" s="1"/>
      <c r="AL8896" s="1"/>
    </row>
    <row r="8897" spans="36:38" ht="12" x14ac:dyDescent="0.2">
      <c r="AJ8897" s="1"/>
      <c r="AK8897" s="1"/>
      <c r="AL8897" s="1"/>
    </row>
    <row r="8898" spans="36:38" ht="12" x14ac:dyDescent="0.2">
      <c r="AJ8898" s="1"/>
      <c r="AK8898" s="1"/>
      <c r="AL8898" s="1"/>
    </row>
    <row r="8899" spans="36:38" ht="12" x14ac:dyDescent="0.2">
      <c r="AJ8899" s="1"/>
      <c r="AK8899" s="1"/>
      <c r="AL8899" s="1"/>
    </row>
    <row r="8900" spans="36:38" ht="12" x14ac:dyDescent="0.2">
      <c r="AJ8900" s="1"/>
      <c r="AK8900" s="1"/>
      <c r="AL8900" s="1"/>
    </row>
    <row r="8901" spans="36:38" ht="12" x14ac:dyDescent="0.2">
      <c r="AJ8901" s="1"/>
      <c r="AK8901" s="1"/>
      <c r="AL8901" s="1"/>
    </row>
    <row r="8902" spans="36:38" ht="12" x14ac:dyDescent="0.2">
      <c r="AJ8902" s="1"/>
      <c r="AK8902" s="1"/>
      <c r="AL8902" s="1"/>
    </row>
    <row r="8903" spans="36:38" ht="12" x14ac:dyDescent="0.2">
      <c r="AJ8903" s="1"/>
      <c r="AK8903" s="1"/>
      <c r="AL8903" s="1"/>
    </row>
    <row r="8904" spans="36:38" ht="12" x14ac:dyDescent="0.2">
      <c r="AJ8904" s="1"/>
      <c r="AK8904" s="1"/>
      <c r="AL8904" s="1"/>
    </row>
    <row r="8905" spans="36:38" ht="12" x14ac:dyDescent="0.2">
      <c r="AJ8905" s="1"/>
      <c r="AK8905" s="1"/>
      <c r="AL8905" s="1"/>
    </row>
    <row r="8906" spans="36:38" ht="12" x14ac:dyDescent="0.2">
      <c r="AJ8906" s="1"/>
      <c r="AK8906" s="1"/>
      <c r="AL8906" s="1"/>
    </row>
    <row r="8907" spans="36:38" ht="12" x14ac:dyDescent="0.2">
      <c r="AJ8907" s="1"/>
      <c r="AK8907" s="1"/>
      <c r="AL8907" s="1"/>
    </row>
    <row r="8908" spans="36:38" ht="12" x14ac:dyDescent="0.2">
      <c r="AJ8908" s="1"/>
      <c r="AK8908" s="1"/>
      <c r="AL8908" s="1"/>
    </row>
    <row r="8909" spans="36:38" ht="12" x14ac:dyDescent="0.2">
      <c r="AJ8909" s="1"/>
      <c r="AK8909" s="1"/>
      <c r="AL8909" s="1"/>
    </row>
    <row r="8910" spans="36:38" ht="12" x14ac:dyDescent="0.2">
      <c r="AJ8910" s="1"/>
      <c r="AK8910" s="1"/>
      <c r="AL8910" s="1"/>
    </row>
    <row r="8911" spans="36:38" ht="12" x14ac:dyDescent="0.2">
      <c r="AJ8911" s="1"/>
      <c r="AK8911" s="1"/>
      <c r="AL8911" s="1"/>
    </row>
    <row r="8912" spans="36:38" ht="12" x14ac:dyDescent="0.2">
      <c r="AJ8912" s="1"/>
      <c r="AK8912" s="1"/>
      <c r="AL8912" s="1"/>
    </row>
    <row r="8913" spans="36:38" ht="12" x14ac:dyDescent="0.2">
      <c r="AJ8913" s="1"/>
      <c r="AK8913" s="1"/>
      <c r="AL8913" s="1"/>
    </row>
    <row r="8914" spans="36:38" ht="12" x14ac:dyDescent="0.2">
      <c r="AJ8914" s="1"/>
      <c r="AK8914" s="1"/>
      <c r="AL8914" s="1"/>
    </row>
    <row r="8915" spans="36:38" ht="12" x14ac:dyDescent="0.2">
      <c r="AJ8915" s="1"/>
      <c r="AK8915" s="1"/>
      <c r="AL8915" s="1"/>
    </row>
    <row r="8916" spans="36:38" ht="12" x14ac:dyDescent="0.2">
      <c r="AJ8916" s="1"/>
      <c r="AK8916" s="1"/>
      <c r="AL8916" s="1"/>
    </row>
    <row r="8917" spans="36:38" ht="12" x14ac:dyDescent="0.2">
      <c r="AJ8917" s="1"/>
      <c r="AK8917" s="1"/>
      <c r="AL8917" s="1"/>
    </row>
    <row r="8918" spans="36:38" ht="12" x14ac:dyDescent="0.2">
      <c r="AJ8918" s="1"/>
      <c r="AK8918" s="1"/>
      <c r="AL8918" s="1"/>
    </row>
    <row r="8919" spans="36:38" ht="12" x14ac:dyDescent="0.2">
      <c r="AJ8919" s="1"/>
      <c r="AK8919" s="1"/>
      <c r="AL8919" s="1"/>
    </row>
    <row r="8920" spans="36:38" ht="12" x14ac:dyDescent="0.2">
      <c r="AJ8920" s="1"/>
      <c r="AK8920" s="1"/>
      <c r="AL8920" s="1"/>
    </row>
    <row r="8921" spans="36:38" ht="12" x14ac:dyDescent="0.2">
      <c r="AJ8921" s="1"/>
      <c r="AK8921" s="1"/>
      <c r="AL8921" s="1"/>
    </row>
    <row r="8922" spans="36:38" ht="12" x14ac:dyDescent="0.2">
      <c r="AJ8922" s="1"/>
      <c r="AK8922" s="1"/>
      <c r="AL8922" s="1"/>
    </row>
    <row r="8923" spans="36:38" ht="12" x14ac:dyDescent="0.2">
      <c r="AJ8923" s="1"/>
      <c r="AK8923" s="1"/>
      <c r="AL8923" s="1"/>
    </row>
    <row r="8924" spans="36:38" ht="12" x14ac:dyDescent="0.2">
      <c r="AJ8924" s="1"/>
      <c r="AK8924" s="1"/>
      <c r="AL8924" s="1"/>
    </row>
    <row r="8925" spans="36:38" ht="12" x14ac:dyDescent="0.2">
      <c r="AJ8925" s="1"/>
      <c r="AK8925" s="1"/>
      <c r="AL8925" s="1"/>
    </row>
    <row r="8926" spans="36:38" ht="12" x14ac:dyDescent="0.2">
      <c r="AJ8926" s="1"/>
      <c r="AK8926" s="1"/>
      <c r="AL8926" s="1"/>
    </row>
    <row r="8927" spans="36:38" ht="12" x14ac:dyDescent="0.2">
      <c r="AJ8927" s="1"/>
      <c r="AK8927" s="1"/>
      <c r="AL8927" s="1"/>
    </row>
    <row r="8928" spans="36:38" ht="12" x14ac:dyDescent="0.2">
      <c r="AJ8928" s="1"/>
      <c r="AK8928" s="1"/>
      <c r="AL8928" s="1"/>
    </row>
    <row r="8929" spans="36:38" ht="12" x14ac:dyDescent="0.2">
      <c r="AJ8929" s="1"/>
      <c r="AK8929" s="1"/>
      <c r="AL8929" s="1"/>
    </row>
    <row r="8930" spans="36:38" ht="12" x14ac:dyDescent="0.2">
      <c r="AJ8930" s="1"/>
      <c r="AK8930" s="1"/>
      <c r="AL8930" s="1"/>
    </row>
    <row r="8931" spans="36:38" ht="12" x14ac:dyDescent="0.2">
      <c r="AJ8931" s="1"/>
      <c r="AK8931" s="1"/>
      <c r="AL8931" s="1"/>
    </row>
    <row r="8932" spans="36:38" ht="12" x14ac:dyDescent="0.2">
      <c r="AJ8932" s="1"/>
      <c r="AK8932" s="1"/>
      <c r="AL8932" s="1"/>
    </row>
    <row r="8933" spans="36:38" ht="12" x14ac:dyDescent="0.2">
      <c r="AJ8933" s="1"/>
      <c r="AK8933" s="1"/>
      <c r="AL8933" s="1"/>
    </row>
    <row r="8934" spans="36:38" ht="12" x14ac:dyDescent="0.2">
      <c r="AJ8934" s="1"/>
      <c r="AK8934" s="1"/>
      <c r="AL8934" s="1"/>
    </row>
    <row r="8935" spans="36:38" ht="12" x14ac:dyDescent="0.2">
      <c r="AJ8935" s="1"/>
      <c r="AK8935" s="1"/>
      <c r="AL8935" s="1"/>
    </row>
    <row r="8936" spans="36:38" ht="12" x14ac:dyDescent="0.2">
      <c r="AJ8936" s="1"/>
      <c r="AK8936" s="1"/>
      <c r="AL8936" s="1"/>
    </row>
    <row r="8937" spans="36:38" ht="12" x14ac:dyDescent="0.2">
      <c r="AJ8937" s="1"/>
      <c r="AK8937" s="1"/>
      <c r="AL8937" s="1"/>
    </row>
    <row r="8938" spans="36:38" ht="12" x14ac:dyDescent="0.2">
      <c r="AJ8938" s="1"/>
      <c r="AK8938" s="1"/>
      <c r="AL8938" s="1"/>
    </row>
    <row r="8939" spans="36:38" ht="12" x14ac:dyDescent="0.2">
      <c r="AJ8939" s="1"/>
      <c r="AK8939" s="1"/>
      <c r="AL8939" s="1"/>
    </row>
    <row r="8940" spans="36:38" ht="12" x14ac:dyDescent="0.2">
      <c r="AJ8940" s="1"/>
      <c r="AK8940" s="1"/>
      <c r="AL8940" s="1"/>
    </row>
    <row r="8941" spans="36:38" ht="12" x14ac:dyDescent="0.2">
      <c r="AJ8941" s="1"/>
      <c r="AK8941" s="1"/>
      <c r="AL8941" s="1"/>
    </row>
    <row r="8942" spans="36:38" ht="12" x14ac:dyDescent="0.2">
      <c r="AJ8942" s="1"/>
      <c r="AK8942" s="1"/>
      <c r="AL8942" s="1"/>
    </row>
    <row r="8943" spans="36:38" ht="12" x14ac:dyDescent="0.2">
      <c r="AJ8943" s="1"/>
      <c r="AK8943" s="1"/>
      <c r="AL8943" s="1"/>
    </row>
    <row r="8944" spans="36:38" ht="12" x14ac:dyDescent="0.2">
      <c r="AJ8944" s="1"/>
      <c r="AK8944" s="1"/>
      <c r="AL8944" s="1"/>
    </row>
    <row r="8945" spans="36:38" ht="12" x14ac:dyDescent="0.2">
      <c r="AJ8945" s="1"/>
      <c r="AK8945" s="1"/>
      <c r="AL8945" s="1"/>
    </row>
    <row r="8946" spans="36:38" ht="12" x14ac:dyDescent="0.2">
      <c r="AJ8946" s="1"/>
      <c r="AK8946" s="1"/>
      <c r="AL8946" s="1"/>
    </row>
    <row r="8947" spans="36:38" ht="12" x14ac:dyDescent="0.2">
      <c r="AJ8947" s="1"/>
      <c r="AK8947" s="1"/>
      <c r="AL8947" s="1"/>
    </row>
    <row r="8948" spans="36:38" ht="12" x14ac:dyDescent="0.2">
      <c r="AJ8948" s="1"/>
      <c r="AK8948" s="1"/>
      <c r="AL8948" s="1"/>
    </row>
    <row r="8949" spans="36:38" ht="12" x14ac:dyDescent="0.2">
      <c r="AJ8949" s="1"/>
      <c r="AK8949" s="1"/>
      <c r="AL8949" s="1"/>
    </row>
    <row r="8950" spans="36:38" ht="12" x14ac:dyDescent="0.2">
      <c r="AJ8950" s="1"/>
      <c r="AK8950" s="1"/>
      <c r="AL8950" s="1"/>
    </row>
    <row r="8951" spans="36:38" ht="12" x14ac:dyDescent="0.2">
      <c r="AJ8951" s="1"/>
      <c r="AK8951" s="1"/>
      <c r="AL8951" s="1"/>
    </row>
    <row r="8952" spans="36:38" ht="12" x14ac:dyDescent="0.2">
      <c r="AJ8952" s="1"/>
      <c r="AK8952" s="1"/>
      <c r="AL8952" s="1"/>
    </row>
    <row r="8953" spans="36:38" ht="12" x14ac:dyDescent="0.2">
      <c r="AJ8953" s="1"/>
      <c r="AK8953" s="1"/>
      <c r="AL8953" s="1"/>
    </row>
    <row r="8954" spans="36:38" ht="12" x14ac:dyDescent="0.2">
      <c r="AJ8954" s="1"/>
      <c r="AK8954" s="1"/>
      <c r="AL8954" s="1"/>
    </row>
    <row r="8955" spans="36:38" ht="12" x14ac:dyDescent="0.2">
      <c r="AJ8955" s="1"/>
      <c r="AK8955" s="1"/>
      <c r="AL8955" s="1"/>
    </row>
    <row r="8956" spans="36:38" ht="12" x14ac:dyDescent="0.2">
      <c r="AJ8956" s="1"/>
      <c r="AK8956" s="1"/>
      <c r="AL8956" s="1"/>
    </row>
    <row r="8957" spans="36:38" ht="12" x14ac:dyDescent="0.2">
      <c r="AJ8957" s="1"/>
      <c r="AK8957" s="1"/>
      <c r="AL8957" s="1"/>
    </row>
    <row r="8958" spans="36:38" ht="12" x14ac:dyDescent="0.2">
      <c r="AJ8958" s="1"/>
      <c r="AK8958" s="1"/>
      <c r="AL8958" s="1"/>
    </row>
    <row r="8959" spans="36:38" ht="12" x14ac:dyDescent="0.2">
      <c r="AJ8959" s="1"/>
      <c r="AK8959" s="1"/>
      <c r="AL8959" s="1"/>
    </row>
    <row r="8960" spans="36:38" ht="12" x14ac:dyDescent="0.2">
      <c r="AJ8960" s="1"/>
      <c r="AK8960" s="1"/>
      <c r="AL8960" s="1"/>
    </row>
    <row r="8961" spans="36:38" ht="12" x14ac:dyDescent="0.2">
      <c r="AJ8961" s="1"/>
      <c r="AK8961" s="1"/>
      <c r="AL8961" s="1"/>
    </row>
    <row r="8962" spans="36:38" ht="12" x14ac:dyDescent="0.2">
      <c r="AJ8962" s="1"/>
      <c r="AK8962" s="1"/>
      <c r="AL8962" s="1"/>
    </row>
    <row r="8963" spans="36:38" ht="12" x14ac:dyDescent="0.2">
      <c r="AJ8963" s="1"/>
      <c r="AK8963" s="1"/>
      <c r="AL8963" s="1"/>
    </row>
    <row r="8964" spans="36:38" ht="12" x14ac:dyDescent="0.2">
      <c r="AJ8964" s="1"/>
      <c r="AK8964" s="1"/>
      <c r="AL8964" s="1"/>
    </row>
    <row r="8965" spans="36:38" ht="12" x14ac:dyDescent="0.2">
      <c r="AJ8965" s="1"/>
      <c r="AK8965" s="1"/>
      <c r="AL8965" s="1"/>
    </row>
    <row r="8966" spans="36:38" ht="12" x14ac:dyDescent="0.2">
      <c r="AJ8966" s="1"/>
      <c r="AK8966" s="1"/>
      <c r="AL8966" s="1"/>
    </row>
    <row r="8967" spans="36:38" ht="12" x14ac:dyDescent="0.2">
      <c r="AJ8967" s="1"/>
      <c r="AK8967" s="1"/>
      <c r="AL8967" s="1"/>
    </row>
    <row r="8968" spans="36:38" ht="12" x14ac:dyDescent="0.2">
      <c r="AJ8968" s="1"/>
      <c r="AK8968" s="1"/>
      <c r="AL8968" s="1"/>
    </row>
    <row r="8969" spans="36:38" ht="12" x14ac:dyDescent="0.2">
      <c r="AJ8969" s="1"/>
      <c r="AK8969" s="1"/>
      <c r="AL8969" s="1"/>
    </row>
    <row r="8970" spans="36:38" ht="12" x14ac:dyDescent="0.2">
      <c r="AJ8970" s="1"/>
      <c r="AK8970" s="1"/>
      <c r="AL8970" s="1"/>
    </row>
    <row r="8971" spans="36:38" ht="12" x14ac:dyDescent="0.2">
      <c r="AJ8971" s="1"/>
      <c r="AK8971" s="1"/>
      <c r="AL8971" s="1"/>
    </row>
    <row r="8972" spans="36:38" ht="12" x14ac:dyDescent="0.2">
      <c r="AJ8972" s="1"/>
      <c r="AK8972" s="1"/>
      <c r="AL8972" s="1"/>
    </row>
    <row r="8973" spans="36:38" ht="12" x14ac:dyDescent="0.2">
      <c r="AJ8973" s="1"/>
      <c r="AK8973" s="1"/>
      <c r="AL8973" s="1"/>
    </row>
    <row r="8974" spans="36:38" ht="12" x14ac:dyDescent="0.2">
      <c r="AJ8974" s="1"/>
      <c r="AK8974" s="1"/>
      <c r="AL8974" s="1"/>
    </row>
    <row r="8975" spans="36:38" ht="12" x14ac:dyDescent="0.2">
      <c r="AJ8975" s="1"/>
      <c r="AK8975" s="1"/>
      <c r="AL8975" s="1"/>
    </row>
    <row r="8976" spans="36:38" ht="12" x14ac:dyDescent="0.2">
      <c r="AJ8976" s="1"/>
      <c r="AK8976" s="1"/>
      <c r="AL8976" s="1"/>
    </row>
    <row r="8977" spans="36:38" ht="12" x14ac:dyDescent="0.2">
      <c r="AJ8977" s="1"/>
      <c r="AK8977" s="1"/>
      <c r="AL8977" s="1"/>
    </row>
    <row r="8978" spans="36:38" ht="12" x14ac:dyDescent="0.2">
      <c r="AJ8978" s="1"/>
      <c r="AK8978" s="1"/>
      <c r="AL8978" s="1"/>
    </row>
    <row r="8979" spans="36:38" ht="12" x14ac:dyDescent="0.2">
      <c r="AJ8979" s="1"/>
      <c r="AK8979" s="1"/>
      <c r="AL8979" s="1"/>
    </row>
    <row r="8980" spans="36:38" ht="12" x14ac:dyDescent="0.2">
      <c r="AJ8980" s="1"/>
      <c r="AK8980" s="1"/>
      <c r="AL8980" s="1"/>
    </row>
    <row r="8981" spans="36:38" ht="12" x14ac:dyDescent="0.2">
      <c r="AJ8981" s="1"/>
      <c r="AK8981" s="1"/>
      <c r="AL8981" s="1"/>
    </row>
    <row r="8982" spans="36:38" ht="12" x14ac:dyDescent="0.2">
      <c r="AJ8982" s="1"/>
      <c r="AK8982" s="1"/>
      <c r="AL8982" s="1"/>
    </row>
    <row r="8983" spans="36:38" ht="12" x14ac:dyDescent="0.2">
      <c r="AJ8983" s="1"/>
      <c r="AK8983" s="1"/>
      <c r="AL8983" s="1"/>
    </row>
    <row r="8984" spans="36:38" ht="12" x14ac:dyDescent="0.2">
      <c r="AJ8984" s="1"/>
      <c r="AK8984" s="1"/>
      <c r="AL8984" s="1"/>
    </row>
    <row r="8985" spans="36:38" ht="12" x14ac:dyDescent="0.2">
      <c r="AJ8985" s="1"/>
      <c r="AK8985" s="1"/>
      <c r="AL8985" s="1"/>
    </row>
    <row r="8986" spans="36:38" ht="12" x14ac:dyDescent="0.2">
      <c r="AJ8986" s="1"/>
      <c r="AK8986" s="1"/>
      <c r="AL8986" s="1"/>
    </row>
    <row r="8987" spans="36:38" ht="12" x14ac:dyDescent="0.2">
      <c r="AJ8987" s="1"/>
      <c r="AK8987" s="1"/>
      <c r="AL8987" s="1"/>
    </row>
    <row r="8988" spans="36:38" ht="12" x14ac:dyDescent="0.2">
      <c r="AJ8988" s="1"/>
      <c r="AK8988" s="1"/>
      <c r="AL8988" s="1"/>
    </row>
    <row r="8989" spans="36:38" ht="12" x14ac:dyDescent="0.2">
      <c r="AJ8989" s="1"/>
      <c r="AK8989" s="1"/>
      <c r="AL8989" s="1"/>
    </row>
    <row r="8990" spans="36:38" ht="12" x14ac:dyDescent="0.2">
      <c r="AJ8990" s="1"/>
      <c r="AK8990" s="1"/>
      <c r="AL8990" s="1"/>
    </row>
    <row r="8991" spans="36:38" ht="12" x14ac:dyDescent="0.2">
      <c r="AJ8991" s="1"/>
      <c r="AK8991" s="1"/>
      <c r="AL8991" s="1"/>
    </row>
    <row r="8992" spans="36:38" ht="12" x14ac:dyDescent="0.2">
      <c r="AJ8992" s="1"/>
      <c r="AK8992" s="1"/>
      <c r="AL8992" s="1"/>
    </row>
    <row r="8993" spans="36:38" ht="12" x14ac:dyDescent="0.2">
      <c r="AJ8993" s="1"/>
      <c r="AK8993" s="1"/>
      <c r="AL8993" s="1"/>
    </row>
    <row r="8994" spans="36:38" ht="12" x14ac:dyDescent="0.2">
      <c r="AJ8994" s="1"/>
      <c r="AK8994" s="1"/>
      <c r="AL8994" s="1"/>
    </row>
    <row r="8995" spans="36:38" ht="12" x14ac:dyDescent="0.2">
      <c r="AJ8995" s="1"/>
      <c r="AK8995" s="1"/>
      <c r="AL8995" s="1"/>
    </row>
    <row r="8996" spans="36:38" ht="12" x14ac:dyDescent="0.2">
      <c r="AJ8996" s="1"/>
      <c r="AK8996" s="1"/>
      <c r="AL8996" s="1"/>
    </row>
    <row r="8997" spans="36:38" ht="12" x14ac:dyDescent="0.2">
      <c r="AJ8997" s="1"/>
      <c r="AK8997" s="1"/>
      <c r="AL8997" s="1"/>
    </row>
    <row r="8998" spans="36:38" ht="12" x14ac:dyDescent="0.2">
      <c r="AJ8998" s="1"/>
      <c r="AK8998" s="1"/>
      <c r="AL8998" s="1"/>
    </row>
    <row r="8999" spans="36:38" ht="12" x14ac:dyDescent="0.2">
      <c r="AJ8999" s="1"/>
      <c r="AK8999" s="1"/>
      <c r="AL8999" s="1"/>
    </row>
    <row r="9000" spans="36:38" ht="12" x14ac:dyDescent="0.2">
      <c r="AJ9000" s="1"/>
      <c r="AK9000" s="1"/>
      <c r="AL9000" s="1"/>
    </row>
    <row r="9001" spans="36:38" ht="12" x14ac:dyDescent="0.2">
      <c r="AJ9001" s="1"/>
      <c r="AK9001" s="1"/>
      <c r="AL9001" s="1"/>
    </row>
    <row r="9002" spans="36:38" ht="12" x14ac:dyDescent="0.2">
      <c r="AJ9002" s="1"/>
      <c r="AK9002" s="1"/>
      <c r="AL9002" s="1"/>
    </row>
    <row r="9003" spans="36:38" ht="12" x14ac:dyDescent="0.2">
      <c r="AJ9003" s="1"/>
      <c r="AK9003" s="1"/>
      <c r="AL9003" s="1"/>
    </row>
    <row r="9004" spans="36:38" ht="12" x14ac:dyDescent="0.2">
      <c r="AJ9004" s="1"/>
      <c r="AK9004" s="1"/>
      <c r="AL9004" s="1"/>
    </row>
    <row r="9005" spans="36:38" ht="12" x14ac:dyDescent="0.2">
      <c r="AJ9005" s="1"/>
      <c r="AK9005" s="1"/>
      <c r="AL9005" s="1"/>
    </row>
    <row r="9006" spans="36:38" ht="12" x14ac:dyDescent="0.2">
      <c r="AJ9006" s="1"/>
      <c r="AK9006" s="1"/>
      <c r="AL9006" s="1"/>
    </row>
    <row r="9007" spans="36:38" ht="12" x14ac:dyDescent="0.2">
      <c r="AJ9007" s="1"/>
      <c r="AK9007" s="1"/>
      <c r="AL9007" s="1"/>
    </row>
    <row r="9008" spans="36:38" ht="12" x14ac:dyDescent="0.2">
      <c r="AJ9008" s="1"/>
      <c r="AK9008" s="1"/>
      <c r="AL9008" s="1"/>
    </row>
    <row r="9009" spans="36:38" ht="12" x14ac:dyDescent="0.2">
      <c r="AJ9009" s="1"/>
      <c r="AK9009" s="1"/>
      <c r="AL9009" s="1"/>
    </row>
    <row r="9010" spans="36:38" ht="12" x14ac:dyDescent="0.2">
      <c r="AJ9010" s="1"/>
      <c r="AK9010" s="1"/>
      <c r="AL9010" s="1"/>
    </row>
    <row r="9011" spans="36:38" ht="12" x14ac:dyDescent="0.2">
      <c r="AJ9011" s="1"/>
      <c r="AK9011" s="1"/>
      <c r="AL9011" s="1"/>
    </row>
    <row r="9012" spans="36:38" ht="12" x14ac:dyDescent="0.2">
      <c r="AJ9012" s="1"/>
      <c r="AK9012" s="1"/>
      <c r="AL9012" s="1"/>
    </row>
    <row r="9013" spans="36:38" ht="12" x14ac:dyDescent="0.2">
      <c r="AJ9013" s="1"/>
      <c r="AK9013" s="1"/>
      <c r="AL9013" s="1"/>
    </row>
    <row r="9014" spans="36:38" ht="12" x14ac:dyDescent="0.2">
      <c r="AJ9014" s="1"/>
      <c r="AK9014" s="1"/>
      <c r="AL9014" s="1"/>
    </row>
    <row r="9015" spans="36:38" ht="12" x14ac:dyDescent="0.2">
      <c r="AJ9015" s="1"/>
      <c r="AK9015" s="1"/>
      <c r="AL9015" s="1"/>
    </row>
    <row r="9016" spans="36:38" ht="12" x14ac:dyDescent="0.2">
      <c r="AJ9016" s="1"/>
      <c r="AK9016" s="1"/>
      <c r="AL9016" s="1"/>
    </row>
    <row r="9017" spans="36:38" ht="12" x14ac:dyDescent="0.2">
      <c r="AJ9017" s="1"/>
      <c r="AK9017" s="1"/>
      <c r="AL9017" s="1"/>
    </row>
    <row r="9018" spans="36:38" ht="12" x14ac:dyDescent="0.2">
      <c r="AJ9018" s="1"/>
      <c r="AK9018" s="1"/>
      <c r="AL9018" s="1"/>
    </row>
    <row r="9019" spans="36:38" ht="12" x14ac:dyDescent="0.2">
      <c r="AJ9019" s="1"/>
      <c r="AK9019" s="1"/>
      <c r="AL9019" s="1"/>
    </row>
    <row r="9020" spans="36:38" ht="12" x14ac:dyDescent="0.2">
      <c r="AJ9020" s="1"/>
      <c r="AK9020" s="1"/>
      <c r="AL9020" s="1"/>
    </row>
    <row r="9021" spans="36:38" ht="12" x14ac:dyDescent="0.2">
      <c r="AJ9021" s="1"/>
      <c r="AK9021" s="1"/>
      <c r="AL9021" s="1"/>
    </row>
    <row r="9022" spans="36:38" ht="12" x14ac:dyDescent="0.2">
      <c r="AJ9022" s="1"/>
      <c r="AK9022" s="1"/>
      <c r="AL9022" s="1"/>
    </row>
    <row r="9023" spans="36:38" ht="12" x14ac:dyDescent="0.2">
      <c r="AJ9023" s="1"/>
      <c r="AK9023" s="1"/>
      <c r="AL9023" s="1"/>
    </row>
    <row r="9024" spans="36:38" ht="12" x14ac:dyDescent="0.2">
      <c r="AJ9024" s="1"/>
      <c r="AK9024" s="1"/>
      <c r="AL9024" s="1"/>
    </row>
    <row r="9025" spans="36:38" ht="12" x14ac:dyDescent="0.2">
      <c r="AJ9025" s="1"/>
      <c r="AK9025" s="1"/>
      <c r="AL9025" s="1"/>
    </row>
    <row r="9026" spans="36:38" ht="12" x14ac:dyDescent="0.2">
      <c r="AJ9026" s="1"/>
      <c r="AK9026" s="1"/>
      <c r="AL9026" s="1"/>
    </row>
    <row r="9027" spans="36:38" ht="12" x14ac:dyDescent="0.2">
      <c r="AJ9027" s="1"/>
      <c r="AK9027" s="1"/>
      <c r="AL9027" s="1"/>
    </row>
    <row r="9028" spans="36:38" ht="12" x14ac:dyDescent="0.2">
      <c r="AJ9028" s="1"/>
      <c r="AK9028" s="1"/>
      <c r="AL9028" s="1"/>
    </row>
    <row r="9029" spans="36:38" ht="12" x14ac:dyDescent="0.2">
      <c r="AJ9029" s="1"/>
      <c r="AK9029" s="1"/>
      <c r="AL9029" s="1"/>
    </row>
    <row r="9030" spans="36:38" ht="12" x14ac:dyDescent="0.2">
      <c r="AJ9030" s="1"/>
      <c r="AK9030" s="1"/>
      <c r="AL9030" s="1"/>
    </row>
    <row r="9031" spans="36:38" ht="12" x14ac:dyDescent="0.2">
      <c r="AJ9031" s="1"/>
      <c r="AK9031" s="1"/>
      <c r="AL9031" s="1"/>
    </row>
    <row r="9032" spans="36:38" ht="12" x14ac:dyDescent="0.2">
      <c r="AJ9032" s="1"/>
      <c r="AK9032" s="1"/>
      <c r="AL9032" s="1"/>
    </row>
    <row r="9033" spans="36:38" ht="12" x14ac:dyDescent="0.2">
      <c r="AJ9033" s="1"/>
      <c r="AK9033" s="1"/>
      <c r="AL9033" s="1"/>
    </row>
    <row r="9034" spans="36:38" ht="12" x14ac:dyDescent="0.2">
      <c r="AJ9034" s="1"/>
      <c r="AK9034" s="1"/>
      <c r="AL9034" s="1"/>
    </row>
    <row r="9035" spans="36:38" ht="12" x14ac:dyDescent="0.2">
      <c r="AJ9035" s="1"/>
      <c r="AK9035" s="1"/>
      <c r="AL9035" s="1"/>
    </row>
    <row r="9036" spans="36:38" ht="12" x14ac:dyDescent="0.2">
      <c r="AJ9036" s="1"/>
      <c r="AK9036" s="1"/>
      <c r="AL9036" s="1"/>
    </row>
    <row r="9037" spans="36:38" ht="12" x14ac:dyDescent="0.2">
      <c r="AJ9037" s="1"/>
      <c r="AK9037" s="1"/>
      <c r="AL9037" s="1"/>
    </row>
    <row r="9038" spans="36:38" ht="12" x14ac:dyDescent="0.2">
      <c r="AJ9038" s="1"/>
      <c r="AK9038" s="1"/>
      <c r="AL9038" s="1"/>
    </row>
    <row r="9039" spans="36:38" ht="12" x14ac:dyDescent="0.2">
      <c r="AJ9039" s="1"/>
      <c r="AK9039" s="1"/>
      <c r="AL9039" s="1"/>
    </row>
    <row r="9040" spans="36:38" ht="12" x14ac:dyDescent="0.2">
      <c r="AJ9040" s="1"/>
      <c r="AK9040" s="1"/>
      <c r="AL9040" s="1"/>
    </row>
    <row r="9041" spans="36:38" ht="12" x14ac:dyDescent="0.2">
      <c r="AJ9041" s="1"/>
      <c r="AK9041" s="1"/>
      <c r="AL9041" s="1"/>
    </row>
    <row r="9042" spans="36:38" ht="12" x14ac:dyDescent="0.2">
      <c r="AJ9042" s="1"/>
      <c r="AK9042" s="1"/>
      <c r="AL9042" s="1"/>
    </row>
    <row r="9043" spans="36:38" ht="12" x14ac:dyDescent="0.2">
      <c r="AJ9043" s="1"/>
      <c r="AK9043" s="1"/>
      <c r="AL9043" s="1"/>
    </row>
    <row r="9044" spans="36:38" ht="12" x14ac:dyDescent="0.2">
      <c r="AJ9044" s="1"/>
      <c r="AK9044" s="1"/>
      <c r="AL9044" s="1"/>
    </row>
    <row r="9045" spans="36:38" ht="12" x14ac:dyDescent="0.2">
      <c r="AJ9045" s="1"/>
      <c r="AK9045" s="1"/>
      <c r="AL9045" s="1"/>
    </row>
    <row r="9046" spans="36:38" ht="12" x14ac:dyDescent="0.2">
      <c r="AJ9046" s="1"/>
      <c r="AK9046" s="1"/>
      <c r="AL9046" s="1"/>
    </row>
    <row r="9047" spans="36:38" ht="12" x14ac:dyDescent="0.2">
      <c r="AJ9047" s="1"/>
      <c r="AK9047" s="1"/>
      <c r="AL9047" s="1"/>
    </row>
    <row r="9048" spans="36:38" ht="12" x14ac:dyDescent="0.2">
      <c r="AJ9048" s="1"/>
      <c r="AK9048" s="1"/>
      <c r="AL9048" s="1"/>
    </row>
    <row r="9049" spans="36:38" ht="12" x14ac:dyDescent="0.2">
      <c r="AJ9049" s="1"/>
      <c r="AK9049" s="1"/>
      <c r="AL9049" s="1"/>
    </row>
    <row r="9050" spans="36:38" ht="12" x14ac:dyDescent="0.2">
      <c r="AJ9050" s="1"/>
      <c r="AK9050" s="1"/>
      <c r="AL9050" s="1"/>
    </row>
    <row r="9051" spans="36:38" ht="12" x14ac:dyDescent="0.2">
      <c r="AJ9051" s="1"/>
      <c r="AK9051" s="1"/>
      <c r="AL9051" s="1"/>
    </row>
    <row r="9052" spans="36:38" ht="12" x14ac:dyDescent="0.2">
      <c r="AJ9052" s="1"/>
      <c r="AK9052" s="1"/>
      <c r="AL9052" s="1"/>
    </row>
    <row r="9053" spans="36:38" ht="12" x14ac:dyDescent="0.2">
      <c r="AJ9053" s="1"/>
      <c r="AK9053" s="1"/>
      <c r="AL9053" s="1"/>
    </row>
    <row r="9054" spans="36:38" ht="12" x14ac:dyDescent="0.2">
      <c r="AJ9054" s="1"/>
      <c r="AK9054" s="1"/>
      <c r="AL9054" s="1"/>
    </row>
    <row r="9055" spans="36:38" ht="12" x14ac:dyDescent="0.2">
      <c r="AJ9055" s="1"/>
      <c r="AK9055" s="1"/>
      <c r="AL9055" s="1"/>
    </row>
    <row r="9056" spans="36:38" ht="12" x14ac:dyDescent="0.2">
      <c r="AJ9056" s="1"/>
      <c r="AK9056" s="1"/>
      <c r="AL9056" s="1"/>
    </row>
    <row r="9057" spans="36:38" ht="12" x14ac:dyDescent="0.2">
      <c r="AJ9057" s="1"/>
      <c r="AK9057" s="1"/>
      <c r="AL9057" s="1"/>
    </row>
    <row r="9058" spans="36:38" ht="12" x14ac:dyDescent="0.2">
      <c r="AJ9058" s="1"/>
      <c r="AK9058" s="1"/>
      <c r="AL9058" s="1"/>
    </row>
    <row r="9059" spans="36:38" ht="12" x14ac:dyDescent="0.2">
      <c r="AJ9059" s="1"/>
      <c r="AK9059" s="1"/>
      <c r="AL9059" s="1"/>
    </row>
    <row r="9060" spans="36:38" ht="12" x14ac:dyDescent="0.2">
      <c r="AJ9060" s="1"/>
      <c r="AK9060" s="1"/>
      <c r="AL9060" s="1"/>
    </row>
    <row r="9061" spans="36:38" ht="12" x14ac:dyDescent="0.2">
      <c r="AJ9061" s="1"/>
      <c r="AK9061" s="1"/>
      <c r="AL9061" s="1"/>
    </row>
    <row r="9062" spans="36:38" ht="12" x14ac:dyDescent="0.2">
      <c r="AJ9062" s="1"/>
      <c r="AK9062" s="1"/>
      <c r="AL9062" s="1"/>
    </row>
    <row r="9063" spans="36:38" ht="12" x14ac:dyDescent="0.2">
      <c r="AJ9063" s="1"/>
      <c r="AK9063" s="1"/>
      <c r="AL9063" s="1"/>
    </row>
    <row r="9064" spans="36:38" ht="12" x14ac:dyDescent="0.2">
      <c r="AJ9064" s="1"/>
      <c r="AK9064" s="1"/>
      <c r="AL9064" s="1"/>
    </row>
    <row r="9065" spans="36:38" ht="12" x14ac:dyDescent="0.2">
      <c r="AJ9065" s="1"/>
      <c r="AK9065" s="1"/>
      <c r="AL9065" s="1"/>
    </row>
    <row r="9066" spans="36:38" ht="12" x14ac:dyDescent="0.2">
      <c r="AJ9066" s="1"/>
      <c r="AK9066" s="1"/>
      <c r="AL9066" s="1"/>
    </row>
    <row r="9067" spans="36:38" ht="12" x14ac:dyDescent="0.2">
      <c r="AJ9067" s="1"/>
      <c r="AK9067" s="1"/>
      <c r="AL9067" s="1"/>
    </row>
    <row r="9068" spans="36:38" ht="12" x14ac:dyDescent="0.2">
      <c r="AJ9068" s="1"/>
      <c r="AK9068" s="1"/>
      <c r="AL9068" s="1"/>
    </row>
    <row r="9069" spans="36:38" ht="12" x14ac:dyDescent="0.2">
      <c r="AJ9069" s="1"/>
      <c r="AK9069" s="1"/>
      <c r="AL9069" s="1"/>
    </row>
    <row r="9070" spans="36:38" ht="12" x14ac:dyDescent="0.2">
      <c r="AJ9070" s="1"/>
      <c r="AK9070" s="1"/>
      <c r="AL9070" s="1"/>
    </row>
    <row r="9071" spans="36:38" ht="12" x14ac:dyDescent="0.2">
      <c r="AJ9071" s="1"/>
      <c r="AK9071" s="1"/>
      <c r="AL9071" s="1"/>
    </row>
    <row r="9072" spans="36:38" ht="12" x14ac:dyDescent="0.2">
      <c r="AJ9072" s="1"/>
      <c r="AK9072" s="1"/>
      <c r="AL9072" s="1"/>
    </row>
    <row r="9073" spans="36:38" ht="12" x14ac:dyDescent="0.2">
      <c r="AJ9073" s="1"/>
      <c r="AK9073" s="1"/>
      <c r="AL9073" s="1"/>
    </row>
    <row r="9074" spans="36:38" ht="12" x14ac:dyDescent="0.2">
      <c r="AJ9074" s="1"/>
      <c r="AK9074" s="1"/>
      <c r="AL9074" s="1"/>
    </row>
    <row r="9075" spans="36:38" ht="12" x14ac:dyDescent="0.2">
      <c r="AJ9075" s="1"/>
      <c r="AK9075" s="1"/>
      <c r="AL9075" s="1"/>
    </row>
    <row r="9076" spans="36:38" ht="12" x14ac:dyDescent="0.2">
      <c r="AJ9076" s="1"/>
      <c r="AK9076" s="1"/>
      <c r="AL9076" s="1"/>
    </row>
    <row r="9077" spans="36:38" ht="12" x14ac:dyDescent="0.2">
      <c r="AJ9077" s="1"/>
      <c r="AK9077" s="1"/>
      <c r="AL9077" s="1"/>
    </row>
    <row r="9078" spans="36:38" ht="12" x14ac:dyDescent="0.2">
      <c r="AJ9078" s="1"/>
      <c r="AK9078" s="1"/>
      <c r="AL9078" s="1"/>
    </row>
    <row r="9079" spans="36:38" ht="12" x14ac:dyDescent="0.2">
      <c r="AJ9079" s="1"/>
      <c r="AK9079" s="1"/>
      <c r="AL9079" s="1"/>
    </row>
    <row r="9080" spans="36:38" ht="12" x14ac:dyDescent="0.2">
      <c r="AJ9080" s="1"/>
      <c r="AK9080" s="1"/>
      <c r="AL9080" s="1"/>
    </row>
    <row r="9081" spans="36:38" ht="12" x14ac:dyDescent="0.2">
      <c r="AJ9081" s="1"/>
      <c r="AK9081" s="1"/>
      <c r="AL9081" s="1"/>
    </row>
    <row r="9082" spans="36:38" ht="12" x14ac:dyDescent="0.2">
      <c r="AJ9082" s="1"/>
      <c r="AK9082" s="1"/>
      <c r="AL9082" s="1"/>
    </row>
    <row r="9083" spans="36:38" ht="12" x14ac:dyDescent="0.2">
      <c r="AJ9083" s="1"/>
      <c r="AK9083" s="1"/>
      <c r="AL9083" s="1"/>
    </row>
    <row r="9084" spans="36:38" ht="12" x14ac:dyDescent="0.2">
      <c r="AJ9084" s="1"/>
      <c r="AK9084" s="1"/>
      <c r="AL9084" s="1"/>
    </row>
    <row r="9085" spans="36:38" ht="12" x14ac:dyDescent="0.2">
      <c r="AJ9085" s="1"/>
      <c r="AK9085" s="1"/>
      <c r="AL9085" s="1"/>
    </row>
    <row r="9086" spans="36:38" ht="12" x14ac:dyDescent="0.2">
      <c r="AJ9086" s="1"/>
      <c r="AK9086" s="1"/>
      <c r="AL9086" s="1"/>
    </row>
    <row r="9087" spans="36:38" ht="12" x14ac:dyDescent="0.2">
      <c r="AJ9087" s="1"/>
      <c r="AK9087" s="1"/>
      <c r="AL9087" s="1"/>
    </row>
    <row r="9088" spans="36:38" ht="12" x14ac:dyDescent="0.2">
      <c r="AJ9088" s="1"/>
      <c r="AK9088" s="1"/>
      <c r="AL9088" s="1"/>
    </row>
    <row r="9089" spans="36:38" ht="12" x14ac:dyDescent="0.2">
      <c r="AJ9089" s="1"/>
      <c r="AK9089" s="1"/>
      <c r="AL9089" s="1"/>
    </row>
    <row r="9090" spans="36:38" ht="12" x14ac:dyDescent="0.2">
      <c r="AJ9090" s="1"/>
      <c r="AK9090" s="1"/>
      <c r="AL9090" s="1"/>
    </row>
    <row r="9091" spans="36:38" ht="12" x14ac:dyDescent="0.2">
      <c r="AJ9091" s="1"/>
      <c r="AK9091" s="1"/>
      <c r="AL9091" s="1"/>
    </row>
    <row r="9092" spans="36:38" ht="12" x14ac:dyDescent="0.2">
      <c r="AJ9092" s="1"/>
      <c r="AK9092" s="1"/>
      <c r="AL9092" s="1"/>
    </row>
    <row r="9093" spans="36:38" ht="12" x14ac:dyDescent="0.2">
      <c r="AJ9093" s="1"/>
      <c r="AK9093" s="1"/>
      <c r="AL9093" s="1"/>
    </row>
    <row r="9094" spans="36:38" ht="12" x14ac:dyDescent="0.2">
      <c r="AJ9094" s="1"/>
      <c r="AK9094" s="1"/>
      <c r="AL9094" s="1"/>
    </row>
    <row r="9095" spans="36:38" ht="12" x14ac:dyDescent="0.2">
      <c r="AJ9095" s="1"/>
      <c r="AK9095" s="1"/>
      <c r="AL9095" s="1"/>
    </row>
    <row r="9096" spans="36:38" ht="12" x14ac:dyDescent="0.2">
      <c r="AJ9096" s="1"/>
      <c r="AK9096" s="1"/>
      <c r="AL9096" s="1"/>
    </row>
    <row r="9097" spans="36:38" ht="12" x14ac:dyDescent="0.2">
      <c r="AJ9097" s="1"/>
      <c r="AK9097" s="1"/>
      <c r="AL9097" s="1"/>
    </row>
    <row r="9098" spans="36:38" ht="12" x14ac:dyDescent="0.2">
      <c r="AJ9098" s="1"/>
      <c r="AK9098" s="1"/>
      <c r="AL9098" s="1"/>
    </row>
    <row r="9099" spans="36:38" ht="12" x14ac:dyDescent="0.2">
      <c r="AJ9099" s="1"/>
      <c r="AK9099" s="1"/>
      <c r="AL9099" s="1"/>
    </row>
    <row r="9100" spans="36:38" ht="12" x14ac:dyDescent="0.2">
      <c r="AJ9100" s="1"/>
      <c r="AK9100" s="1"/>
      <c r="AL9100" s="1"/>
    </row>
    <row r="9101" spans="36:38" ht="12" x14ac:dyDescent="0.2">
      <c r="AJ9101" s="1"/>
      <c r="AK9101" s="1"/>
      <c r="AL9101" s="1"/>
    </row>
    <row r="9102" spans="36:38" ht="12" x14ac:dyDescent="0.2">
      <c r="AJ9102" s="1"/>
      <c r="AK9102" s="1"/>
      <c r="AL9102" s="1"/>
    </row>
    <row r="9103" spans="36:38" ht="12" x14ac:dyDescent="0.2">
      <c r="AJ9103" s="1"/>
      <c r="AK9103" s="1"/>
      <c r="AL9103" s="1"/>
    </row>
    <row r="9104" spans="36:38" ht="12" x14ac:dyDescent="0.2">
      <c r="AJ9104" s="1"/>
      <c r="AK9104" s="1"/>
      <c r="AL9104" s="1"/>
    </row>
    <row r="9105" spans="36:38" ht="12" x14ac:dyDescent="0.2">
      <c r="AJ9105" s="1"/>
      <c r="AK9105" s="1"/>
      <c r="AL9105" s="1"/>
    </row>
    <row r="9106" spans="36:38" ht="12" x14ac:dyDescent="0.2">
      <c r="AJ9106" s="1"/>
      <c r="AK9106" s="1"/>
      <c r="AL9106" s="1"/>
    </row>
    <row r="9107" spans="36:38" ht="12" x14ac:dyDescent="0.2">
      <c r="AJ9107" s="1"/>
      <c r="AK9107" s="1"/>
      <c r="AL9107" s="1"/>
    </row>
    <row r="9108" spans="36:38" ht="12" x14ac:dyDescent="0.2">
      <c r="AJ9108" s="1"/>
      <c r="AK9108" s="1"/>
      <c r="AL9108" s="1"/>
    </row>
    <row r="9109" spans="36:38" ht="12" x14ac:dyDescent="0.2">
      <c r="AJ9109" s="1"/>
      <c r="AK9109" s="1"/>
      <c r="AL9109" s="1"/>
    </row>
    <row r="9110" spans="36:38" ht="12" x14ac:dyDescent="0.2">
      <c r="AJ9110" s="1"/>
      <c r="AK9110" s="1"/>
      <c r="AL9110" s="1"/>
    </row>
    <row r="9111" spans="36:38" ht="12" x14ac:dyDescent="0.2">
      <c r="AJ9111" s="1"/>
      <c r="AK9111" s="1"/>
      <c r="AL9111" s="1"/>
    </row>
    <row r="9112" spans="36:38" ht="12" x14ac:dyDescent="0.2">
      <c r="AJ9112" s="1"/>
      <c r="AK9112" s="1"/>
      <c r="AL9112" s="1"/>
    </row>
    <row r="9113" spans="36:38" ht="12" x14ac:dyDescent="0.2">
      <c r="AJ9113" s="1"/>
      <c r="AK9113" s="1"/>
      <c r="AL9113" s="1"/>
    </row>
    <row r="9114" spans="36:38" ht="12" x14ac:dyDescent="0.2">
      <c r="AJ9114" s="1"/>
      <c r="AK9114" s="1"/>
      <c r="AL9114" s="1"/>
    </row>
    <row r="9115" spans="36:38" ht="12" x14ac:dyDescent="0.2">
      <c r="AJ9115" s="1"/>
      <c r="AK9115" s="1"/>
      <c r="AL9115" s="1"/>
    </row>
    <row r="9116" spans="36:38" ht="12" x14ac:dyDescent="0.2">
      <c r="AJ9116" s="1"/>
      <c r="AK9116" s="1"/>
      <c r="AL9116" s="1"/>
    </row>
    <row r="9117" spans="36:38" ht="12" x14ac:dyDescent="0.2">
      <c r="AJ9117" s="1"/>
      <c r="AK9117" s="1"/>
      <c r="AL9117" s="1"/>
    </row>
    <row r="9118" spans="36:38" ht="12" x14ac:dyDescent="0.2">
      <c r="AJ9118" s="1"/>
      <c r="AK9118" s="1"/>
      <c r="AL9118" s="1"/>
    </row>
    <row r="9119" spans="36:38" ht="12" x14ac:dyDescent="0.2">
      <c r="AJ9119" s="1"/>
      <c r="AK9119" s="1"/>
      <c r="AL9119" s="1"/>
    </row>
    <row r="9120" spans="36:38" ht="12" x14ac:dyDescent="0.2">
      <c r="AJ9120" s="1"/>
      <c r="AK9120" s="1"/>
      <c r="AL9120" s="1"/>
    </row>
    <row r="9121" spans="36:38" ht="12" x14ac:dyDescent="0.2">
      <c r="AJ9121" s="1"/>
      <c r="AK9121" s="1"/>
      <c r="AL9121" s="1"/>
    </row>
    <row r="9122" spans="36:38" ht="12" x14ac:dyDescent="0.2">
      <c r="AJ9122" s="1"/>
      <c r="AK9122" s="1"/>
      <c r="AL9122" s="1"/>
    </row>
    <row r="9123" spans="36:38" ht="12" x14ac:dyDescent="0.2">
      <c r="AJ9123" s="1"/>
      <c r="AK9123" s="1"/>
      <c r="AL9123" s="1"/>
    </row>
    <row r="9124" spans="36:38" ht="12" x14ac:dyDescent="0.2">
      <c r="AJ9124" s="1"/>
      <c r="AK9124" s="1"/>
      <c r="AL9124" s="1"/>
    </row>
    <row r="9125" spans="36:38" ht="12" x14ac:dyDescent="0.2">
      <c r="AJ9125" s="1"/>
      <c r="AK9125" s="1"/>
      <c r="AL9125" s="1"/>
    </row>
    <row r="9126" spans="36:38" ht="12" x14ac:dyDescent="0.2">
      <c r="AJ9126" s="1"/>
      <c r="AK9126" s="1"/>
      <c r="AL9126" s="1"/>
    </row>
    <row r="9127" spans="36:38" ht="12" x14ac:dyDescent="0.2">
      <c r="AJ9127" s="1"/>
      <c r="AK9127" s="1"/>
      <c r="AL9127" s="1"/>
    </row>
    <row r="9128" spans="36:38" ht="12" x14ac:dyDescent="0.2">
      <c r="AJ9128" s="1"/>
      <c r="AK9128" s="1"/>
      <c r="AL9128" s="1"/>
    </row>
    <row r="9129" spans="36:38" ht="12" x14ac:dyDescent="0.2">
      <c r="AJ9129" s="1"/>
      <c r="AK9129" s="1"/>
      <c r="AL9129" s="1"/>
    </row>
    <row r="9130" spans="36:38" ht="12" x14ac:dyDescent="0.2">
      <c r="AJ9130" s="1"/>
      <c r="AK9130" s="1"/>
      <c r="AL9130" s="1"/>
    </row>
    <row r="9131" spans="36:38" ht="12" x14ac:dyDescent="0.2">
      <c r="AJ9131" s="1"/>
      <c r="AK9131" s="1"/>
      <c r="AL9131" s="1"/>
    </row>
    <row r="9132" spans="36:38" ht="12" x14ac:dyDescent="0.2">
      <c r="AJ9132" s="1"/>
      <c r="AK9132" s="1"/>
      <c r="AL9132" s="1"/>
    </row>
    <row r="9133" spans="36:38" ht="12" x14ac:dyDescent="0.2">
      <c r="AJ9133" s="1"/>
      <c r="AK9133" s="1"/>
      <c r="AL9133" s="1"/>
    </row>
    <row r="9134" spans="36:38" ht="12" x14ac:dyDescent="0.2">
      <c r="AJ9134" s="1"/>
      <c r="AK9134" s="1"/>
      <c r="AL9134" s="1"/>
    </row>
    <row r="9135" spans="36:38" ht="12" x14ac:dyDescent="0.2">
      <c r="AJ9135" s="1"/>
      <c r="AK9135" s="1"/>
      <c r="AL9135" s="1"/>
    </row>
    <row r="9136" spans="36:38" ht="12" x14ac:dyDescent="0.2">
      <c r="AJ9136" s="1"/>
      <c r="AK9136" s="1"/>
      <c r="AL9136" s="1"/>
    </row>
    <row r="9137" spans="36:38" ht="12" x14ac:dyDescent="0.2">
      <c r="AJ9137" s="1"/>
      <c r="AK9137" s="1"/>
      <c r="AL9137" s="1"/>
    </row>
    <row r="9138" spans="36:38" ht="12" x14ac:dyDescent="0.2">
      <c r="AJ9138" s="1"/>
      <c r="AK9138" s="1"/>
      <c r="AL9138" s="1"/>
    </row>
    <row r="9139" spans="36:38" ht="12" x14ac:dyDescent="0.2">
      <c r="AJ9139" s="1"/>
      <c r="AK9139" s="1"/>
      <c r="AL9139" s="1"/>
    </row>
    <row r="9140" spans="36:38" ht="12" x14ac:dyDescent="0.2">
      <c r="AJ9140" s="1"/>
      <c r="AK9140" s="1"/>
      <c r="AL9140" s="1"/>
    </row>
    <row r="9141" spans="36:38" ht="12" x14ac:dyDescent="0.2">
      <c r="AJ9141" s="1"/>
      <c r="AK9141" s="1"/>
      <c r="AL9141" s="1"/>
    </row>
    <row r="9142" spans="36:38" ht="12" x14ac:dyDescent="0.2">
      <c r="AJ9142" s="1"/>
      <c r="AK9142" s="1"/>
      <c r="AL9142" s="1"/>
    </row>
    <row r="9143" spans="36:38" ht="12" x14ac:dyDescent="0.2">
      <c r="AJ9143" s="1"/>
      <c r="AK9143" s="1"/>
      <c r="AL9143" s="1"/>
    </row>
    <row r="9144" spans="36:38" ht="12" x14ac:dyDescent="0.2">
      <c r="AJ9144" s="1"/>
      <c r="AK9144" s="1"/>
      <c r="AL9144" s="1"/>
    </row>
    <row r="9145" spans="36:38" ht="12" x14ac:dyDescent="0.2">
      <c r="AJ9145" s="1"/>
      <c r="AK9145" s="1"/>
      <c r="AL9145" s="1"/>
    </row>
    <row r="9146" spans="36:38" ht="12" x14ac:dyDescent="0.2">
      <c r="AJ9146" s="1"/>
      <c r="AK9146" s="1"/>
      <c r="AL9146" s="1"/>
    </row>
    <row r="9147" spans="36:38" ht="12" x14ac:dyDescent="0.2">
      <c r="AJ9147" s="1"/>
      <c r="AK9147" s="1"/>
      <c r="AL9147" s="1"/>
    </row>
    <row r="9148" spans="36:38" ht="12" x14ac:dyDescent="0.2">
      <c r="AJ9148" s="1"/>
      <c r="AK9148" s="1"/>
      <c r="AL9148" s="1"/>
    </row>
    <row r="9149" spans="36:38" ht="12" x14ac:dyDescent="0.2">
      <c r="AJ9149" s="1"/>
      <c r="AK9149" s="1"/>
      <c r="AL9149" s="1"/>
    </row>
    <row r="9150" spans="36:38" ht="12" x14ac:dyDescent="0.2">
      <c r="AJ9150" s="1"/>
      <c r="AK9150" s="1"/>
      <c r="AL9150" s="1"/>
    </row>
    <row r="9151" spans="36:38" ht="12" x14ac:dyDescent="0.2">
      <c r="AJ9151" s="1"/>
      <c r="AK9151" s="1"/>
      <c r="AL9151" s="1"/>
    </row>
    <row r="9152" spans="36:38" ht="12" x14ac:dyDescent="0.2">
      <c r="AJ9152" s="1"/>
      <c r="AK9152" s="1"/>
      <c r="AL9152" s="1"/>
    </row>
    <row r="9153" spans="36:38" ht="12" x14ac:dyDescent="0.2">
      <c r="AJ9153" s="1"/>
      <c r="AK9153" s="1"/>
      <c r="AL9153" s="1"/>
    </row>
    <row r="9154" spans="36:38" ht="12" x14ac:dyDescent="0.2">
      <c r="AJ9154" s="1"/>
      <c r="AK9154" s="1"/>
      <c r="AL9154" s="1"/>
    </row>
    <row r="9155" spans="36:38" ht="12" x14ac:dyDescent="0.2">
      <c r="AJ9155" s="1"/>
      <c r="AK9155" s="1"/>
      <c r="AL9155" s="1"/>
    </row>
    <row r="9156" spans="36:38" ht="12" x14ac:dyDescent="0.2">
      <c r="AJ9156" s="1"/>
      <c r="AK9156" s="1"/>
      <c r="AL9156" s="1"/>
    </row>
    <row r="9157" spans="36:38" ht="12" x14ac:dyDescent="0.2">
      <c r="AJ9157" s="1"/>
      <c r="AK9157" s="1"/>
      <c r="AL9157" s="1"/>
    </row>
    <row r="9158" spans="36:38" ht="12" x14ac:dyDescent="0.2">
      <c r="AJ9158" s="1"/>
      <c r="AK9158" s="1"/>
      <c r="AL9158" s="1"/>
    </row>
    <row r="9159" spans="36:38" ht="12" x14ac:dyDescent="0.2">
      <c r="AJ9159" s="1"/>
      <c r="AK9159" s="1"/>
      <c r="AL9159" s="1"/>
    </row>
    <row r="9160" spans="36:38" ht="12" x14ac:dyDescent="0.2">
      <c r="AJ9160" s="1"/>
      <c r="AK9160" s="1"/>
      <c r="AL9160" s="1"/>
    </row>
    <row r="9161" spans="36:38" ht="12" x14ac:dyDescent="0.2">
      <c r="AJ9161" s="1"/>
      <c r="AK9161" s="1"/>
      <c r="AL9161" s="1"/>
    </row>
    <row r="9162" spans="36:38" ht="12" x14ac:dyDescent="0.2">
      <c r="AJ9162" s="1"/>
      <c r="AK9162" s="1"/>
      <c r="AL9162" s="1"/>
    </row>
    <row r="9163" spans="36:38" ht="12" x14ac:dyDescent="0.2">
      <c r="AJ9163" s="1"/>
      <c r="AK9163" s="1"/>
      <c r="AL9163" s="1"/>
    </row>
    <row r="9164" spans="36:38" ht="12" x14ac:dyDescent="0.2">
      <c r="AJ9164" s="1"/>
      <c r="AK9164" s="1"/>
      <c r="AL9164" s="1"/>
    </row>
    <row r="9165" spans="36:38" ht="12" x14ac:dyDescent="0.2">
      <c r="AJ9165" s="1"/>
      <c r="AK9165" s="1"/>
      <c r="AL9165" s="1"/>
    </row>
    <row r="9166" spans="36:38" ht="12" x14ac:dyDescent="0.2">
      <c r="AJ9166" s="1"/>
      <c r="AK9166" s="1"/>
      <c r="AL9166" s="1"/>
    </row>
    <row r="9167" spans="36:38" ht="12" x14ac:dyDescent="0.2">
      <c r="AJ9167" s="1"/>
      <c r="AK9167" s="1"/>
      <c r="AL9167" s="1"/>
    </row>
    <row r="9168" spans="36:38" ht="12" x14ac:dyDescent="0.2">
      <c r="AJ9168" s="1"/>
      <c r="AK9168" s="1"/>
      <c r="AL9168" s="1"/>
    </row>
    <row r="9169" spans="36:38" ht="12" x14ac:dyDescent="0.2">
      <c r="AJ9169" s="1"/>
      <c r="AK9169" s="1"/>
      <c r="AL9169" s="1"/>
    </row>
    <row r="9170" spans="36:38" ht="12" x14ac:dyDescent="0.2">
      <c r="AJ9170" s="1"/>
      <c r="AK9170" s="1"/>
      <c r="AL9170" s="1"/>
    </row>
    <row r="9171" spans="36:38" ht="12" x14ac:dyDescent="0.2">
      <c r="AJ9171" s="1"/>
      <c r="AK9171" s="1"/>
      <c r="AL9171" s="1"/>
    </row>
    <row r="9172" spans="36:38" ht="12" x14ac:dyDescent="0.2">
      <c r="AJ9172" s="1"/>
      <c r="AK9172" s="1"/>
      <c r="AL9172" s="1"/>
    </row>
    <row r="9173" spans="36:38" ht="12" x14ac:dyDescent="0.2">
      <c r="AJ9173" s="1"/>
      <c r="AK9173" s="1"/>
      <c r="AL9173" s="1"/>
    </row>
    <row r="9174" spans="36:38" ht="12" x14ac:dyDescent="0.2">
      <c r="AJ9174" s="1"/>
      <c r="AK9174" s="1"/>
      <c r="AL9174" s="1"/>
    </row>
    <row r="9175" spans="36:38" ht="12" x14ac:dyDescent="0.2">
      <c r="AJ9175" s="1"/>
      <c r="AK9175" s="1"/>
      <c r="AL9175" s="1"/>
    </row>
    <row r="9176" spans="36:38" ht="12" x14ac:dyDescent="0.2">
      <c r="AJ9176" s="1"/>
      <c r="AK9176" s="1"/>
      <c r="AL9176" s="1"/>
    </row>
    <row r="9177" spans="36:38" ht="12" x14ac:dyDescent="0.2">
      <c r="AJ9177" s="1"/>
      <c r="AK9177" s="1"/>
      <c r="AL9177" s="1"/>
    </row>
    <row r="9178" spans="36:38" ht="12" x14ac:dyDescent="0.2">
      <c r="AJ9178" s="1"/>
      <c r="AK9178" s="1"/>
      <c r="AL9178" s="1"/>
    </row>
    <row r="9179" spans="36:38" ht="12" x14ac:dyDescent="0.2">
      <c r="AJ9179" s="1"/>
      <c r="AK9179" s="1"/>
      <c r="AL9179" s="1"/>
    </row>
    <row r="9180" spans="36:38" ht="12" x14ac:dyDescent="0.2">
      <c r="AJ9180" s="1"/>
      <c r="AK9180" s="1"/>
      <c r="AL9180" s="1"/>
    </row>
    <row r="9181" spans="36:38" ht="12" x14ac:dyDescent="0.2">
      <c r="AJ9181" s="1"/>
      <c r="AK9181" s="1"/>
      <c r="AL9181" s="1"/>
    </row>
    <row r="9182" spans="36:38" ht="12" x14ac:dyDescent="0.2">
      <c r="AJ9182" s="1"/>
      <c r="AK9182" s="1"/>
      <c r="AL9182" s="1"/>
    </row>
    <row r="9183" spans="36:38" ht="12" x14ac:dyDescent="0.2">
      <c r="AJ9183" s="1"/>
      <c r="AK9183" s="1"/>
      <c r="AL9183" s="1"/>
    </row>
    <row r="9184" spans="36:38" ht="12" x14ac:dyDescent="0.2">
      <c r="AJ9184" s="1"/>
      <c r="AK9184" s="1"/>
      <c r="AL9184" s="1"/>
    </row>
    <row r="9185" spans="36:38" ht="12" x14ac:dyDescent="0.2">
      <c r="AJ9185" s="1"/>
      <c r="AK9185" s="1"/>
      <c r="AL9185" s="1"/>
    </row>
    <row r="9186" spans="36:38" ht="12" x14ac:dyDescent="0.2">
      <c r="AJ9186" s="1"/>
      <c r="AK9186" s="1"/>
      <c r="AL9186" s="1"/>
    </row>
    <row r="9187" spans="36:38" ht="12" x14ac:dyDescent="0.2">
      <c r="AJ9187" s="1"/>
      <c r="AK9187" s="1"/>
      <c r="AL9187" s="1"/>
    </row>
    <row r="9188" spans="36:38" ht="12" x14ac:dyDescent="0.2">
      <c r="AJ9188" s="1"/>
      <c r="AK9188" s="1"/>
      <c r="AL9188" s="1"/>
    </row>
    <row r="9189" spans="36:38" ht="12" x14ac:dyDescent="0.2">
      <c r="AJ9189" s="1"/>
      <c r="AK9189" s="1"/>
      <c r="AL9189" s="1"/>
    </row>
    <row r="9190" spans="36:38" ht="12" x14ac:dyDescent="0.2">
      <c r="AJ9190" s="1"/>
      <c r="AK9190" s="1"/>
      <c r="AL9190" s="1"/>
    </row>
    <row r="9191" spans="36:38" ht="12" x14ac:dyDescent="0.2">
      <c r="AJ9191" s="1"/>
      <c r="AK9191" s="1"/>
      <c r="AL9191" s="1"/>
    </row>
    <row r="9192" spans="36:38" ht="12" x14ac:dyDescent="0.2">
      <c r="AJ9192" s="1"/>
      <c r="AK9192" s="1"/>
      <c r="AL9192" s="1"/>
    </row>
    <row r="9193" spans="36:38" ht="12" x14ac:dyDescent="0.2">
      <c r="AJ9193" s="1"/>
      <c r="AK9193" s="1"/>
      <c r="AL9193" s="1"/>
    </row>
    <row r="9194" spans="36:38" ht="12" x14ac:dyDescent="0.2">
      <c r="AJ9194" s="1"/>
      <c r="AK9194" s="1"/>
      <c r="AL9194" s="1"/>
    </row>
    <row r="9195" spans="36:38" ht="12" x14ac:dyDescent="0.2">
      <c r="AJ9195" s="1"/>
      <c r="AK9195" s="1"/>
      <c r="AL9195" s="1"/>
    </row>
    <row r="9196" spans="36:38" ht="12" x14ac:dyDescent="0.2">
      <c r="AJ9196" s="1"/>
      <c r="AK9196" s="1"/>
      <c r="AL9196" s="1"/>
    </row>
    <row r="9197" spans="36:38" ht="12" x14ac:dyDescent="0.2">
      <c r="AJ9197" s="1"/>
      <c r="AK9197" s="1"/>
      <c r="AL9197" s="1"/>
    </row>
    <row r="9198" spans="36:38" ht="12" x14ac:dyDescent="0.2">
      <c r="AJ9198" s="1"/>
      <c r="AK9198" s="1"/>
      <c r="AL9198" s="1"/>
    </row>
    <row r="9199" spans="36:38" ht="12" x14ac:dyDescent="0.2">
      <c r="AJ9199" s="1"/>
      <c r="AK9199" s="1"/>
      <c r="AL9199" s="1"/>
    </row>
    <row r="9200" spans="36:38" ht="12" x14ac:dyDescent="0.2">
      <c r="AJ9200" s="1"/>
      <c r="AK9200" s="1"/>
      <c r="AL9200" s="1"/>
    </row>
    <row r="9201" spans="36:38" ht="12" x14ac:dyDescent="0.2">
      <c r="AJ9201" s="1"/>
      <c r="AK9201" s="1"/>
      <c r="AL9201" s="1"/>
    </row>
    <row r="9202" spans="36:38" ht="12" x14ac:dyDescent="0.2">
      <c r="AJ9202" s="1"/>
      <c r="AK9202" s="1"/>
      <c r="AL9202" s="1"/>
    </row>
    <row r="9203" spans="36:38" ht="12" x14ac:dyDescent="0.2">
      <c r="AJ9203" s="1"/>
      <c r="AK9203" s="1"/>
      <c r="AL9203" s="1"/>
    </row>
    <row r="9204" spans="36:38" ht="12" x14ac:dyDescent="0.2">
      <c r="AJ9204" s="1"/>
      <c r="AK9204" s="1"/>
      <c r="AL9204" s="1"/>
    </row>
    <row r="9205" spans="36:38" ht="12" x14ac:dyDescent="0.2">
      <c r="AJ9205" s="1"/>
      <c r="AK9205" s="1"/>
      <c r="AL9205" s="1"/>
    </row>
    <row r="9206" spans="36:38" ht="12" x14ac:dyDescent="0.2">
      <c r="AJ9206" s="1"/>
      <c r="AK9206" s="1"/>
      <c r="AL9206" s="1"/>
    </row>
    <row r="9207" spans="36:38" ht="12" x14ac:dyDescent="0.2">
      <c r="AJ9207" s="1"/>
      <c r="AK9207" s="1"/>
      <c r="AL9207" s="1"/>
    </row>
    <row r="9208" spans="36:38" ht="12" x14ac:dyDescent="0.2">
      <c r="AJ9208" s="1"/>
      <c r="AK9208" s="1"/>
      <c r="AL9208" s="1"/>
    </row>
    <row r="9209" spans="36:38" ht="12" x14ac:dyDescent="0.2">
      <c r="AJ9209" s="1"/>
      <c r="AK9209" s="1"/>
      <c r="AL9209" s="1"/>
    </row>
    <row r="9210" spans="36:38" ht="12" x14ac:dyDescent="0.2">
      <c r="AJ9210" s="1"/>
      <c r="AK9210" s="1"/>
      <c r="AL9210" s="1"/>
    </row>
    <row r="9211" spans="36:38" ht="12" x14ac:dyDescent="0.2">
      <c r="AJ9211" s="1"/>
      <c r="AK9211" s="1"/>
      <c r="AL9211" s="1"/>
    </row>
    <row r="9212" spans="36:38" ht="12" x14ac:dyDescent="0.2">
      <c r="AJ9212" s="1"/>
      <c r="AK9212" s="1"/>
      <c r="AL9212" s="1"/>
    </row>
    <row r="9213" spans="36:38" ht="12" x14ac:dyDescent="0.2">
      <c r="AJ9213" s="1"/>
      <c r="AK9213" s="1"/>
      <c r="AL9213" s="1"/>
    </row>
    <row r="9214" spans="36:38" ht="12" x14ac:dyDescent="0.2">
      <c r="AJ9214" s="1"/>
      <c r="AK9214" s="1"/>
      <c r="AL9214" s="1"/>
    </row>
    <row r="9215" spans="36:38" ht="12" x14ac:dyDescent="0.2">
      <c r="AJ9215" s="1"/>
      <c r="AK9215" s="1"/>
      <c r="AL9215" s="1"/>
    </row>
    <row r="9216" spans="36:38" ht="12" x14ac:dyDescent="0.2">
      <c r="AJ9216" s="1"/>
      <c r="AK9216" s="1"/>
      <c r="AL9216" s="1"/>
    </row>
    <row r="9217" spans="36:38" ht="12" x14ac:dyDescent="0.2">
      <c r="AJ9217" s="1"/>
      <c r="AK9217" s="1"/>
      <c r="AL9217" s="1"/>
    </row>
    <row r="9218" spans="36:38" ht="12" x14ac:dyDescent="0.2">
      <c r="AJ9218" s="1"/>
      <c r="AK9218" s="1"/>
      <c r="AL9218" s="1"/>
    </row>
    <row r="9219" spans="36:38" ht="12" x14ac:dyDescent="0.2">
      <c r="AJ9219" s="1"/>
      <c r="AK9219" s="1"/>
      <c r="AL9219" s="1"/>
    </row>
    <row r="9220" spans="36:38" ht="12" x14ac:dyDescent="0.2">
      <c r="AJ9220" s="1"/>
      <c r="AK9220" s="1"/>
      <c r="AL9220" s="1"/>
    </row>
    <row r="9221" spans="36:38" ht="12" x14ac:dyDescent="0.2">
      <c r="AJ9221" s="1"/>
      <c r="AK9221" s="1"/>
      <c r="AL9221" s="1"/>
    </row>
    <row r="9222" spans="36:38" ht="12" x14ac:dyDescent="0.2">
      <c r="AJ9222" s="1"/>
      <c r="AK9222" s="1"/>
      <c r="AL9222" s="1"/>
    </row>
    <row r="9223" spans="36:38" ht="12" x14ac:dyDescent="0.2">
      <c r="AJ9223" s="1"/>
      <c r="AK9223" s="1"/>
      <c r="AL9223" s="1"/>
    </row>
    <row r="9224" spans="36:38" ht="12" x14ac:dyDescent="0.2">
      <c r="AJ9224" s="1"/>
      <c r="AK9224" s="1"/>
      <c r="AL9224" s="1"/>
    </row>
    <row r="9225" spans="36:38" ht="12" x14ac:dyDescent="0.2">
      <c r="AJ9225" s="1"/>
      <c r="AK9225" s="1"/>
      <c r="AL9225" s="1"/>
    </row>
    <row r="9226" spans="36:38" ht="12" x14ac:dyDescent="0.2">
      <c r="AJ9226" s="1"/>
      <c r="AK9226" s="1"/>
      <c r="AL9226" s="1"/>
    </row>
    <row r="9227" spans="36:38" ht="12" x14ac:dyDescent="0.2">
      <c r="AJ9227" s="1"/>
      <c r="AK9227" s="1"/>
      <c r="AL9227" s="1"/>
    </row>
    <row r="9228" spans="36:38" ht="12" x14ac:dyDescent="0.2">
      <c r="AJ9228" s="1"/>
      <c r="AK9228" s="1"/>
      <c r="AL9228" s="1"/>
    </row>
    <row r="9229" spans="36:38" ht="12" x14ac:dyDescent="0.2">
      <c r="AJ9229" s="1"/>
      <c r="AK9229" s="1"/>
      <c r="AL9229" s="1"/>
    </row>
    <row r="9230" spans="36:38" ht="12" x14ac:dyDescent="0.2">
      <c r="AJ9230" s="1"/>
      <c r="AK9230" s="1"/>
      <c r="AL9230" s="1"/>
    </row>
    <row r="9231" spans="36:38" ht="12" x14ac:dyDescent="0.2">
      <c r="AJ9231" s="1"/>
      <c r="AK9231" s="1"/>
      <c r="AL9231" s="1"/>
    </row>
    <row r="9232" spans="36:38" ht="12" x14ac:dyDescent="0.2">
      <c r="AJ9232" s="1"/>
      <c r="AK9232" s="1"/>
      <c r="AL9232" s="1"/>
    </row>
    <row r="9233" spans="36:38" ht="12" x14ac:dyDescent="0.2">
      <c r="AJ9233" s="1"/>
      <c r="AK9233" s="1"/>
      <c r="AL9233" s="1"/>
    </row>
    <row r="9234" spans="36:38" ht="12" x14ac:dyDescent="0.2">
      <c r="AJ9234" s="1"/>
      <c r="AK9234" s="1"/>
      <c r="AL9234" s="1"/>
    </row>
    <row r="9235" spans="36:38" ht="12" x14ac:dyDescent="0.2">
      <c r="AJ9235" s="1"/>
      <c r="AK9235" s="1"/>
      <c r="AL9235" s="1"/>
    </row>
    <row r="9236" spans="36:38" ht="12" x14ac:dyDescent="0.2">
      <c r="AJ9236" s="1"/>
      <c r="AK9236" s="1"/>
      <c r="AL9236" s="1"/>
    </row>
    <row r="9237" spans="36:38" ht="12" x14ac:dyDescent="0.2">
      <c r="AJ9237" s="1"/>
      <c r="AK9237" s="1"/>
      <c r="AL9237" s="1"/>
    </row>
    <row r="9238" spans="36:38" ht="12" x14ac:dyDescent="0.2">
      <c r="AJ9238" s="1"/>
      <c r="AK9238" s="1"/>
      <c r="AL9238" s="1"/>
    </row>
    <row r="9239" spans="36:38" ht="12" x14ac:dyDescent="0.2">
      <c r="AJ9239" s="1"/>
      <c r="AK9239" s="1"/>
      <c r="AL9239" s="1"/>
    </row>
    <row r="9240" spans="36:38" ht="12" x14ac:dyDescent="0.2">
      <c r="AJ9240" s="1"/>
      <c r="AK9240" s="1"/>
      <c r="AL9240" s="1"/>
    </row>
    <row r="9241" spans="36:38" ht="12" x14ac:dyDescent="0.2">
      <c r="AJ9241" s="1"/>
      <c r="AK9241" s="1"/>
      <c r="AL9241" s="1"/>
    </row>
    <row r="9242" spans="36:38" ht="12" x14ac:dyDescent="0.2">
      <c r="AJ9242" s="1"/>
      <c r="AK9242" s="1"/>
      <c r="AL9242" s="1"/>
    </row>
    <row r="9243" spans="36:38" ht="12" x14ac:dyDescent="0.2">
      <c r="AJ9243" s="1"/>
      <c r="AK9243" s="1"/>
      <c r="AL9243" s="1"/>
    </row>
    <row r="9244" spans="36:38" ht="12" x14ac:dyDescent="0.2">
      <c r="AJ9244" s="1"/>
      <c r="AK9244" s="1"/>
      <c r="AL9244" s="1"/>
    </row>
    <row r="9245" spans="36:38" ht="12" x14ac:dyDescent="0.2">
      <c r="AJ9245" s="1"/>
      <c r="AK9245" s="1"/>
      <c r="AL9245" s="1"/>
    </row>
    <row r="9246" spans="36:38" ht="12" x14ac:dyDescent="0.2">
      <c r="AJ9246" s="1"/>
      <c r="AK9246" s="1"/>
      <c r="AL9246" s="1"/>
    </row>
    <row r="9247" spans="36:38" ht="12" x14ac:dyDescent="0.2">
      <c r="AJ9247" s="1"/>
      <c r="AK9247" s="1"/>
      <c r="AL9247" s="1"/>
    </row>
    <row r="9248" spans="36:38" ht="12" x14ac:dyDescent="0.2">
      <c r="AJ9248" s="1"/>
      <c r="AK9248" s="1"/>
      <c r="AL9248" s="1"/>
    </row>
    <row r="9249" spans="36:38" ht="12" x14ac:dyDescent="0.2">
      <c r="AJ9249" s="1"/>
      <c r="AK9249" s="1"/>
      <c r="AL9249" s="1"/>
    </row>
    <row r="9250" spans="36:38" ht="12" x14ac:dyDescent="0.2">
      <c r="AJ9250" s="1"/>
      <c r="AK9250" s="1"/>
      <c r="AL9250" s="1"/>
    </row>
    <row r="9251" spans="36:38" ht="12" x14ac:dyDescent="0.2">
      <c r="AJ9251" s="1"/>
      <c r="AK9251" s="1"/>
      <c r="AL9251" s="1"/>
    </row>
    <row r="9252" spans="36:38" ht="12" x14ac:dyDescent="0.2">
      <c r="AJ9252" s="1"/>
      <c r="AK9252" s="1"/>
      <c r="AL9252" s="1"/>
    </row>
    <row r="9253" spans="36:38" ht="12" x14ac:dyDescent="0.2">
      <c r="AJ9253" s="1"/>
      <c r="AK9253" s="1"/>
      <c r="AL9253" s="1"/>
    </row>
    <row r="9254" spans="36:38" ht="12" x14ac:dyDescent="0.2">
      <c r="AJ9254" s="1"/>
      <c r="AK9254" s="1"/>
      <c r="AL9254" s="1"/>
    </row>
    <row r="9255" spans="36:38" ht="12" x14ac:dyDescent="0.2">
      <c r="AJ9255" s="1"/>
      <c r="AK9255" s="1"/>
      <c r="AL9255" s="1"/>
    </row>
    <row r="9256" spans="36:38" ht="12" x14ac:dyDescent="0.2">
      <c r="AJ9256" s="1"/>
      <c r="AK9256" s="1"/>
      <c r="AL9256" s="1"/>
    </row>
    <row r="9257" spans="36:38" ht="12" x14ac:dyDescent="0.2">
      <c r="AJ9257" s="1"/>
      <c r="AK9257" s="1"/>
      <c r="AL9257" s="1"/>
    </row>
    <row r="9258" spans="36:38" ht="12" x14ac:dyDescent="0.2">
      <c r="AJ9258" s="1"/>
      <c r="AK9258" s="1"/>
      <c r="AL9258" s="1"/>
    </row>
    <row r="9259" spans="36:38" ht="12" x14ac:dyDescent="0.2">
      <c r="AJ9259" s="1"/>
      <c r="AK9259" s="1"/>
      <c r="AL9259" s="1"/>
    </row>
    <row r="9260" spans="36:38" ht="12" x14ac:dyDescent="0.2">
      <c r="AJ9260" s="1"/>
      <c r="AK9260" s="1"/>
      <c r="AL9260" s="1"/>
    </row>
    <row r="9261" spans="36:38" ht="12" x14ac:dyDescent="0.2">
      <c r="AJ9261" s="1"/>
      <c r="AK9261" s="1"/>
      <c r="AL9261" s="1"/>
    </row>
    <row r="9262" spans="36:38" ht="12" x14ac:dyDescent="0.2">
      <c r="AJ9262" s="1"/>
      <c r="AK9262" s="1"/>
      <c r="AL9262" s="1"/>
    </row>
    <row r="9263" spans="36:38" ht="12" x14ac:dyDescent="0.2">
      <c r="AJ9263" s="1"/>
      <c r="AK9263" s="1"/>
      <c r="AL9263" s="1"/>
    </row>
    <row r="9264" spans="36:38" ht="12" x14ac:dyDescent="0.2">
      <c r="AJ9264" s="1"/>
      <c r="AK9264" s="1"/>
      <c r="AL9264" s="1"/>
    </row>
    <row r="9265" spans="36:38" ht="12" x14ac:dyDescent="0.2">
      <c r="AJ9265" s="1"/>
      <c r="AK9265" s="1"/>
      <c r="AL9265" s="1"/>
    </row>
    <row r="9266" spans="36:38" ht="12" x14ac:dyDescent="0.2">
      <c r="AJ9266" s="1"/>
      <c r="AK9266" s="1"/>
      <c r="AL9266" s="1"/>
    </row>
    <row r="9267" spans="36:38" ht="12" x14ac:dyDescent="0.2">
      <c r="AJ9267" s="1"/>
      <c r="AK9267" s="1"/>
      <c r="AL9267" s="1"/>
    </row>
    <row r="9268" spans="36:38" ht="12" x14ac:dyDescent="0.2">
      <c r="AJ9268" s="1"/>
      <c r="AK9268" s="1"/>
      <c r="AL9268" s="1"/>
    </row>
    <row r="9269" spans="36:38" ht="12" x14ac:dyDescent="0.2">
      <c r="AJ9269" s="1"/>
      <c r="AK9269" s="1"/>
      <c r="AL9269" s="1"/>
    </row>
    <row r="9270" spans="36:38" ht="12" x14ac:dyDescent="0.2">
      <c r="AJ9270" s="1"/>
      <c r="AK9270" s="1"/>
      <c r="AL9270" s="1"/>
    </row>
    <row r="9271" spans="36:38" ht="12" x14ac:dyDescent="0.2">
      <c r="AJ9271" s="1"/>
      <c r="AK9271" s="1"/>
      <c r="AL9271" s="1"/>
    </row>
    <row r="9272" spans="36:38" ht="12" x14ac:dyDescent="0.2">
      <c r="AJ9272" s="1"/>
      <c r="AK9272" s="1"/>
      <c r="AL9272" s="1"/>
    </row>
    <row r="9273" spans="36:38" ht="12" x14ac:dyDescent="0.2">
      <c r="AJ9273" s="1"/>
      <c r="AK9273" s="1"/>
      <c r="AL9273" s="1"/>
    </row>
    <row r="9274" spans="36:38" ht="12" x14ac:dyDescent="0.2">
      <c r="AJ9274" s="1"/>
      <c r="AK9274" s="1"/>
      <c r="AL9274" s="1"/>
    </row>
    <row r="9275" spans="36:38" ht="12" x14ac:dyDescent="0.2">
      <c r="AJ9275" s="1"/>
      <c r="AK9275" s="1"/>
      <c r="AL9275" s="1"/>
    </row>
    <row r="9276" spans="36:38" ht="12" x14ac:dyDescent="0.2">
      <c r="AJ9276" s="1"/>
      <c r="AK9276" s="1"/>
      <c r="AL9276" s="1"/>
    </row>
    <row r="9277" spans="36:38" ht="12" x14ac:dyDescent="0.2">
      <c r="AJ9277" s="1"/>
      <c r="AK9277" s="1"/>
      <c r="AL9277" s="1"/>
    </row>
    <row r="9278" spans="36:38" ht="12" x14ac:dyDescent="0.2">
      <c r="AJ9278" s="1"/>
      <c r="AK9278" s="1"/>
      <c r="AL9278" s="1"/>
    </row>
    <row r="9279" spans="36:38" ht="12" x14ac:dyDescent="0.2">
      <c r="AJ9279" s="1"/>
      <c r="AK9279" s="1"/>
      <c r="AL9279" s="1"/>
    </row>
    <row r="9280" spans="36:38" ht="12" x14ac:dyDescent="0.2">
      <c r="AJ9280" s="1"/>
      <c r="AK9280" s="1"/>
      <c r="AL9280" s="1"/>
    </row>
    <row r="9281" spans="36:38" ht="12" x14ac:dyDescent="0.2">
      <c r="AJ9281" s="1"/>
      <c r="AK9281" s="1"/>
      <c r="AL9281" s="1"/>
    </row>
    <row r="9282" spans="36:38" ht="12" x14ac:dyDescent="0.2">
      <c r="AJ9282" s="1"/>
      <c r="AK9282" s="1"/>
      <c r="AL9282" s="1"/>
    </row>
    <row r="9283" spans="36:38" ht="12" x14ac:dyDescent="0.2">
      <c r="AJ9283" s="1"/>
      <c r="AK9283" s="1"/>
      <c r="AL9283" s="1"/>
    </row>
    <row r="9284" spans="36:38" ht="12" x14ac:dyDescent="0.2">
      <c r="AJ9284" s="1"/>
      <c r="AK9284" s="1"/>
      <c r="AL9284" s="1"/>
    </row>
    <row r="9285" spans="36:38" ht="12" x14ac:dyDescent="0.2">
      <c r="AJ9285" s="1"/>
      <c r="AK9285" s="1"/>
      <c r="AL9285" s="1"/>
    </row>
    <row r="9286" spans="36:38" ht="12" x14ac:dyDescent="0.2">
      <c r="AJ9286" s="1"/>
      <c r="AK9286" s="1"/>
      <c r="AL9286" s="1"/>
    </row>
    <row r="9287" spans="36:38" ht="12" x14ac:dyDescent="0.2">
      <c r="AJ9287" s="1"/>
      <c r="AK9287" s="1"/>
      <c r="AL9287" s="1"/>
    </row>
    <row r="9288" spans="36:38" ht="12" x14ac:dyDescent="0.2">
      <c r="AJ9288" s="1"/>
      <c r="AK9288" s="1"/>
      <c r="AL9288" s="1"/>
    </row>
    <row r="9289" spans="36:38" ht="12" x14ac:dyDescent="0.2">
      <c r="AJ9289" s="1"/>
      <c r="AK9289" s="1"/>
      <c r="AL9289" s="1"/>
    </row>
    <row r="9290" spans="36:38" ht="12" x14ac:dyDescent="0.2">
      <c r="AJ9290" s="1"/>
      <c r="AK9290" s="1"/>
      <c r="AL9290" s="1"/>
    </row>
    <row r="9291" spans="36:38" ht="12" x14ac:dyDescent="0.2">
      <c r="AJ9291" s="1"/>
      <c r="AK9291" s="1"/>
      <c r="AL9291" s="1"/>
    </row>
    <row r="9292" spans="36:38" ht="12" x14ac:dyDescent="0.2">
      <c r="AJ9292" s="1"/>
      <c r="AK9292" s="1"/>
      <c r="AL9292" s="1"/>
    </row>
    <row r="9293" spans="36:38" ht="12" x14ac:dyDescent="0.2">
      <c r="AJ9293" s="1"/>
      <c r="AK9293" s="1"/>
      <c r="AL9293" s="1"/>
    </row>
    <row r="9294" spans="36:38" ht="12" x14ac:dyDescent="0.2">
      <c r="AJ9294" s="1"/>
      <c r="AK9294" s="1"/>
      <c r="AL9294" s="1"/>
    </row>
    <row r="9295" spans="36:38" ht="12" x14ac:dyDescent="0.2">
      <c r="AJ9295" s="1"/>
      <c r="AK9295" s="1"/>
      <c r="AL9295" s="1"/>
    </row>
    <row r="9296" spans="36:38" ht="12" x14ac:dyDescent="0.2">
      <c r="AJ9296" s="1"/>
      <c r="AK9296" s="1"/>
      <c r="AL9296" s="1"/>
    </row>
    <row r="9297" spans="36:38" ht="12" x14ac:dyDescent="0.2">
      <c r="AJ9297" s="1"/>
      <c r="AK9297" s="1"/>
      <c r="AL9297" s="1"/>
    </row>
    <row r="9298" spans="36:38" ht="12" x14ac:dyDescent="0.2">
      <c r="AJ9298" s="1"/>
      <c r="AK9298" s="1"/>
      <c r="AL9298" s="1"/>
    </row>
    <row r="9299" spans="36:38" ht="12" x14ac:dyDescent="0.2">
      <c r="AJ9299" s="1"/>
      <c r="AK9299" s="1"/>
      <c r="AL9299" s="1"/>
    </row>
    <row r="9300" spans="36:38" ht="12" x14ac:dyDescent="0.2">
      <c r="AJ9300" s="1"/>
      <c r="AK9300" s="1"/>
      <c r="AL9300" s="1"/>
    </row>
    <row r="9301" spans="36:38" ht="12" x14ac:dyDescent="0.2">
      <c r="AJ9301" s="1"/>
      <c r="AK9301" s="1"/>
      <c r="AL9301" s="1"/>
    </row>
    <row r="9302" spans="36:38" ht="12" x14ac:dyDescent="0.2">
      <c r="AJ9302" s="1"/>
      <c r="AK9302" s="1"/>
      <c r="AL9302" s="1"/>
    </row>
    <row r="9303" spans="36:38" ht="12" x14ac:dyDescent="0.2">
      <c r="AJ9303" s="1"/>
      <c r="AK9303" s="1"/>
      <c r="AL9303" s="1"/>
    </row>
    <row r="9304" spans="36:38" ht="12" x14ac:dyDescent="0.2">
      <c r="AJ9304" s="1"/>
      <c r="AK9304" s="1"/>
      <c r="AL9304" s="1"/>
    </row>
    <row r="9305" spans="36:38" ht="12" x14ac:dyDescent="0.2">
      <c r="AJ9305" s="1"/>
      <c r="AK9305" s="1"/>
      <c r="AL9305" s="1"/>
    </row>
    <row r="9306" spans="36:38" ht="12" x14ac:dyDescent="0.2">
      <c r="AJ9306" s="1"/>
      <c r="AK9306" s="1"/>
      <c r="AL9306" s="1"/>
    </row>
    <row r="9307" spans="36:38" ht="12" x14ac:dyDescent="0.2">
      <c r="AJ9307" s="1"/>
      <c r="AK9307" s="1"/>
      <c r="AL9307" s="1"/>
    </row>
    <row r="9308" spans="36:38" ht="12" x14ac:dyDescent="0.2">
      <c r="AJ9308" s="1"/>
      <c r="AK9308" s="1"/>
      <c r="AL9308" s="1"/>
    </row>
    <row r="9309" spans="36:38" ht="12" x14ac:dyDescent="0.2">
      <c r="AJ9309" s="1"/>
      <c r="AK9309" s="1"/>
      <c r="AL9309" s="1"/>
    </row>
    <row r="9310" spans="36:38" ht="12" x14ac:dyDescent="0.2">
      <c r="AJ9310" s="1"/>
      <c r="AK9310" s="1"/>
      <c r="AL9310" s="1"/>
    </row>
    <row r="9311" spans="36:38" ht="12" x14ac:dyDescent="0.2">
      <c r="AJ9311" s="1"/>
      <c r="AK9311" s="1"/>
      <c r="AL9311" s="1"/>
    </row>
    <row r="9312" spans="36:38" ht="12" x14ac:dyDescent="0.2">
      <c r="AJ9312" s="1"/>
      <c r="AK9312" s="1"/>
      <c r="AL9312" s="1"/>
    </row>
    <row r="9313" spans="36:38" ht="12" x14ac:dyDescent="0.2">
      <c r="AJ9313" s="1"/>
      <c r="AK9313" s="1"/>
      <c r="AL9313" s="1"/>
    </row>
    <row r="9314" spans="36:38" ht="12" x14ac:dyDescent="0.2">
      <c r="AJ9314" s="1"/>
      <c r="AK9314" s="1"/>
      <c r="AL9314" s="1"/>
    </row>
    <row r="9315" spans="36:38" ht="12" x14ac:dyDescent="0.2">
      <c r="AJ9315" s="1"/>
      <c r="AK9315" s="1"/>
      <c r="AL9315" s="1"/>
    </row>
    <row r="9316" spans="36:38" ht="12" x14ac:dyDescent="0.2">
      <c r="AJ9316" s="1"/>
      <c r="AK9316" s="1"/>
      <c r="AL9316" s="1"/>
    </row>
    <row r="9317" spans="36:38" ht="12" x14ac:dyDescent="0.2">
      <c r="AJ9317" s="1"/>
      <c r="AK9317" s="1"/>
      <c r="AL9317" s="1"/>
    </row>
    <row r="9318" spans="36:38" ht="12" x14ac:dyDescent="0.2">
      <c r="AJ9318" s="1"/>
      <c r="AK9318" s="1"/>
      <c r="AL9318" s="1"/>
    </row>
    <row r="9319" spans="36:38" ht="12" x14ac:dyDescent="0.2">
      <c r="AJ9319" s="1"/>
      <c r="AK9319" s="1"/>
      <c r="AL9319" s="1"/>
    </row>
    <row r="9320" spans="36:38" ht="12" x14ac:dyDescent="0.2">
      <c r="AJ9320" s="1"/>
      <c r="AK9320" s="1"/>
      <c r="AL9320" s="1"/>
    </row>
    <row r="9321" spans="36:38" ht="12" x14ac:dyDescent="0.2">
      <c r="AJ9321" s="1"/>
      <c r="AK9321" s="1"/>
      <c r="AL9321" s="1"/>
    </row>
    <row r="9322" spans="36:38" ht="12" x14ac:dyDescent="0.2">
      <c r="AJ9322" s="1"/>
      <c r="AK9322" s="1"/>
      <c r="AL9322" s="1"/>
    </row>
    <row r="9323" spans="36:38" ht="12" x14ac:dyDescent="0.2">
      <c r="AJ9323" s="1"/>
      <c r="AK9323" s="1"/>
      <c r="AL9323" s="1"/>
    </row>
    <row r="9324" spans="36:38" ht="12" x14ac:dyDescent="0.2">
      <c r="AJ9324" s="1"/>
      <c r="AK9324" s="1"/>
      <c r="AL9324" s="1"/>
    </row>
    <row r="9325" spans="36:38" ht="12" x14ac:dyDescent="0.2">
      <c r="AJ9325" s="1"/>
      <c r="AK9325" s="1"/>
      <c r="AL9325" s="1"/>
    </row>
    <row r="9326" spans="36:38" ht="12" x14ac:dyDescent="0.2">
      <c r="AJ9326" s="1"/>
      <c r="AK9326" s="1"/>
      <c r="AL9326" s="1"/>
    </row>
    <row r="9327" spans="36:38" ht="12" x14ac:dyDescent="0.2">
      <c r="AJ9327" s="1"/>
      <c r="AK9327" s="1"/>
      <c r="AL9327" s="1"/>
    </row>
    <row r="9328" spans="36:38" ht="12" x14ac:dyDescent="0.2">
      <c r="AJ9328" s="1"/>
      <c r="AK9328" s="1"/>
      <c r="AL9328" s="1"/>
    </row>
    <row r="9329" spans="36:38" ht="12" x14ac:dyDescent="0.2">
      <c r="AJ9329" s="1"/>
      <c r="AK9329" s="1"/>
      <c r="AL9329" s="1"/>
    </row>
    <row r="9330" spans="36:38" ht="12" x14ac:dyDescent="0.2">
      <c r="AJ9330" s="1"/>
      <c r="AK9330" s="1"/>
      <c r="AL9330" s="1"/>
    </row>
    <row r="9331" spans="36:38" ht="12" x14ac:dyDescent="0.2">
      <c r="AJ9331" s="1"/>
      <c r="AK9331" s="1"/>
      <c r="AL9331" s="1"/>
    </row>
    <row r="9332" spans="36:38" ht="12" x14ac:dyDescent="0.2">
      <c r="AJ9332" s="1"/>
      <c r="AK9332" s="1"/>
      <c r="AL9332" s="1"/>
    </row>
    <row r="9333" spans="36:38" ht="12" x14ac:dyDescent="0.2">
      <c r="AJ9333" s="1"/>
      <c r="AK9333" s="1"/>
      <c r="AL9333" s="1"/>
    </row>
    <row r="9334" spans="36:38" ht="12" x14ac:dyDescent="0.2">
      <c r="AJ9334" s="1"/>
      <c r="AK9334" s="1"/>
      <c r="AL9334" s="1"/>
    </row>
    <row r="9335" spans="36:38" ht="12" x14ac:dyDescent="0.2">
      <c r="AJ9335" s="1"/>
      <c r="AK9335" s="1"/>
      <c r="AL9335" s="1"/>
    </row>
    <row r="9336" spans="36:38" ht="12" x14ac:dyDescent="0.2">
      <c r="AJ9336" s="1"/>
      <c r="AK9336" s="1"/>
      <c r="AL9336" s="1"/>
    </row>
    <row r="9337" spans="36:38" ht="12" x14ac:dyDescent="0.2">
      <c r="AJ9337" s="1"/>
      <c r="AK9337" s="1"/>
      <c r="AL9337" s="1"/>
    </row>
    <row r="9338" spans="36:38" ht="12" x14ac:dyDescent="0.2">
      <c r="AJ9338" s="1"/>
      <c r="AK9338" s="1"/>
      <c r="AL9338" s="1"/>
    </row>
    <row r="9339" spans="36:38" ht="12" x14ac:dyDescent="0.2">
      <c r="AJ9339" s="1"/>
      <c r="AK9339" s="1"/>
      <c r="AL9339" s="1"/>
    </row>
    <row r="9340" spans="36:38" ht="12" x14ac:dyDescent="0.2">
      <c r="AJ9340" s="1"/>
      <c r="AK9340" s="1"/>
      <c r="AL9340" s="1"/>
    </row>
    <row r="9341" spans="36:38" ht="12" x14ac:dyDescent="0.2">
      <c r="AJ9341" s="1"/>
      <c r="AK9341" s="1"/>
      <c r="AL9341" s="1"/>
    </row>
    <row r="9342" spans="36:38" ht="12" x14ac:dyDescent="0.2">
      <c r="AJ9342" s="1"/>
      <c r="AK9342" s="1"/>
      <c r="AL9342" s="1"/>
    </row>
    <row r="9343" spans="36:38" ht="12" x14ac:dyDescent="0.2">
      <c r="AJ9343" s="1"/>
      <c r="AK9343" s="1"/>
      <c r="AL9343" s="1"/>
    </row>
    <row r="9344" spans="36:38" ht="12" x14ac:dyDescent="0.2">
      <c r="AJ9344" s="1"/>
      <c r="AK9344" s="1"/>
      <c r="AL9344" s="1"/>
    </row>
    <row r="9345" spans="36:38" ht="12" x14ac:dyDescent="0.2">
      <c r="AJ9345" s="1"/>
      <c r="AK9345" s="1"/>
      <c r="AL9345" s="1"/>
    </row>
    <row r="9346" spans="36:38" ht="12" x14ac:dyDescent="0.2">
      <c r="AJ9346" s="1"/>
      <c r="AK9346" s="1"/>
      <c r="AL9346" s="1"/>
    </row>
    <row r="9347" spans="36:38" ht="12" x14ac:dyDescent="0.2">
      <c r="AJ9347" s="1"/>
      <c r="AK9347" s="1"/>
      <c r="AL9347" s="1"/>
    </row>
    <row r="9348" spans="36:38" ht="12" x14ac:dyDescent="0.2">
      <c r="AJ9348" s="1"/>
      <c r="AK9348" s="1"/>
      <c r="AL9348" s="1"/>
    </row>
    <row r="9349" spans="36:38" ht="12" x14ac:dyDescent="0.2">
      <c r="AJ9349" s="1"/>
      <c r="AK9349" s="1"/>
      <c r="AL9349" s="1"/>
    </row>
    <row r="9350" spans="36:38" ht="12" x14ac:dyDescent="0.2">
      <c r="AJ9350" s="1"/>
      <c r="AK9350" s="1"/>
      <c r="AL9350" s="1"/>
    </row>
    <row r="9351" spans="36:38" ht="12" x14ac:dyDescent="0.2">
      <c r="AJ9351" s="1"/>
      <c r="AK9351" s="1"/>
      <c r="AL9351" s="1"/>
    </row>
    <row r="9352" spans="36:38" ht="12" x14ac:dyDescent="0.2">
      <c r="AJ9352" s="1"/>
      <c r="AK9352" s="1"/>
      <c r="AL9352" s="1"/>
    </row>
    <row r="9353" spans="36:38" ht="12" x14ac:dyDescent="0.2">
      <c r="AJ9353" s="1"/>
      <c r="AK9353" s="1"/>
      <c r="AL9353" s="1"/>
    </row>
    <row r="9354" spans="36:38" ht="12" x14ac:dyDescent="0.2">
      <c r="AJ9354" s="1"/>
      <c r="AK9354" s="1"/>
      <c r="AL9354" s="1"/>
    </row>
    <row r="9355" spans="36:38" ht="12" x14ac:dyDescent="0.2">
      <c r="AJ9355" s="1"/>
      <c r="AK9355" s="1"/>
      <c r="AL9355" s="1"/>
    </row>
    <row r="9356" spans="36:38" ht="12" x14ac:dyDescent="0.2">
      <c r="AJ9356" s="1"/>
      <c r="AK9356" s="1"/>
      <c r="AL9356" s="1"/>
    </row>
    <row r="9357" spans="36:38" ht="12" x14ac:dyDescent="0.2">
      <c r="AJ9357" s="1"/>
      <c r="AK9357" s="1"/>
      <c r="AL9357" s="1"/>
    </row>
    <row r="9358" spans="36:38" ht="12" x14ac:dyDescent="0.2">
      <c r="AJ9358" s="1"/>
      <c r="AK9358" s="1"/>
      <c r="AL9358" s="1"/>
    </row>
    <row r="9359" spans="36:38" ht="12" x14ac:dyDescent="0.2">
      <c r="AJ9359" s="1"/>
      <c r="AK9359" s="1"/>
      <c r="AL9359" s="1"/>
    </row>
    <row r="9360" spans="36:38" ht="12" x14ac:dyDescent="0.2">
      <c r="AJ9360" s="1"/>
      <c r="AK9360" s="1"/>
      <c r="AL9360" s="1"/>
    </row>
    <row r="9361" spans="36:38" ht="12" x14ac:dyDescent="0.2">
      <c r="AJ9361" s="1"/>
      <c r="AK9361" s="1"/>
      <c r="AL9361" s="1"/>
    </row>
    <row r="9362" spans="36:38" ht="12" x14ac:dyDescent="0.2">
      <c r="AJ9362" s="1"/>
      <c r="AK9362" s="1"/>
      <c r="AL9362" s="1"/>
    </row>
    <row r="9363" spans="36:38" ht="12" x14ac:dyDescent="0.2">
      <c r="AJ9363" s="1"/>
      <c r="AK9363" s="1"/>
      <c r="AL9363" s="1"/>
    </row>
    <row r="9364" spans="36:38" ht="12" x14ac:dyDescent="0.2">
      <c r="AJ9364" s="1"/>
      <c r="AK9364" s="1"/>
      <c r="AL9364" s="1"/>
    </row>
    <row r="9365" spans="36:38" ht="12" x14ac:dyDescent="0.2">
      <c r="AJ9365" s="1"/>
      <c r="AK9365" s="1"/>
      <c r="AL9365" s="1"/>
    </row>
    <row r="9366" spans="36:38" ht="12" x14ac:dyDescent="0.2">
      <c r="AJ9366" s="1"/>
      <c r="AK9366" s="1"/>
      <c r="AL9366" s="1"/>
    </row>
    <row r="9367" spans="36:38" ht="12" x14ac:dyDescent="0.2">
      <c r="AJ9367" s="1"/>
      <c r="AK9367" s="1"/>
      <c r="AL9367" s="1"/>
    </row>
    <row r="9368" spans="36:38" ht="12" x14ac:dyDescent="0.2">
      <c r="AJ9368" s="1"/>
      <c r="AK9368" s="1"/>
      <c r="AL9368" s="1"/>
    </row>
    <row r="9369" spans="36:38" ht="12" x14ac:dyDescent="0.2">
      <c r="AJ9369" s="1"/>
      <c r="AK9369" s="1"/>
      <c r="AL9369" s="1"/>
    </row>
    <row r="9370" spans="36:38" ht="12" x14ac:dyDescent="0.2">
      <c r="AJ9370" s="1"/>
      <c r="AK9370" s="1"/>
      <c r="AL9370" s="1"/>
    </row>
    <row r="9371" spans="36:38" ht="12" x14ac:dyDescent="0.2">
      <c r="AJ9371" s="1"/>
      <c r="AK9371" s="1"/>
      <c r="AL9371" s="1"/>
    </row>
    <row r="9372" spans="36:38" ht="12" x14ac:dyDescent="0.2">
      <c r="AJ9372" s="1"/>
      <c r="AK9372" s="1"/>
      <c r="AL9372" s="1"/>
    </row>
    <row r="9373" spans="36:38" ht="12" x14ac:dyDescent="0.2">
      <c r="AJ9373" s="1"/>
      <c r="AK9373" s="1"/>
      <c r="AL9373" s="1"/>
    </row>
    <row r="9374" spans="36:38" ht="12" x14ac:dyDescent="0.2">
      <c r="AJ9374" s="1"/>
      <c r="AK9374" s="1"/>
      <c r="AL9374" s="1"/>
    </row>
    <row r="9375" spans="36:38" ht="12" x14ac:dyDescent="0.2">
      <c r="AJ9375" s="1"/>
      <c r="AK9375" s="1"/>
      <c r="AL9375" s="1"/>
    </row>
    <row r="9376" spans="36:38" ht="12" x14ac:dyDescent="0.2">
      <c r="AJ9376" s="1"/>
      <c r="AK9376" s="1"/>
      <c r="AL9376" s="1"/>
    </row>
    <row r="9377" spans="36:38" ht="12" x14ac:dyDescent="0.2">
      <c r="AJ9377" s="1"/>
      <c r="AK9377" s="1"/>
      <c r="AL9377" s="1"/>
    </row>
    <row r="9378" spans="36:38" ht="12" x14ac:dyDescent="0.2">
      <c r="AJ9378" s="1"/>
      <c r="AK9378" s="1"/>
      <c r="AL9378" s="1"/>
    </row>
    <row r="9379" spans="36:38" ht="12" x14ac:dyDescent="0.2">
      <c r="AJ9379" s="1"/>
      <c r="AK9379" s="1"/>
      <c r="AL9379" s="1"/>
    </row>
    <row r="9380" spans="36:38" ht="12" x14ac:dyDescent="0.2">
      <c r="AJ9380" s="1"/>
      <c r="AK9380" s="1"/>
      <c r="AL9380" s="1"/>
    </row>
    <row r="9381" spans="36:38" ht="12" x14ac:dyDescent="0.2">
      <c r="AJ9381" s="1"/>
      <c r="AK9381" s="1"/>
      <c r="AL9381" s="1"/>
    </row>
    <row r="9382" spans="36:38" ht="12" x14ac:dyDescent="0.2">
      <c r="AJ9382" s="1"/>
      <c r="AK9382" s="1"/>
      <c r="AL9382" s="1"/>
    </row>
    <row r="9383" spans="36:38" ht="12" x14ac:dyDescent="0.2">
      <c r="AJ9383" s="1"/>
      <c r="AK9383" s="1"/>
      <c r="AL9383" s="1"/>
    </row>
    <row r="9384" spans="36:38" ht="12" x14ac:dyDescent="0.2">
      <c r="AJ9384" s="1"/>
      <c r="AK9384" s="1"/>
      <c r="AL9384" s="1"/>
    </row>
    <row r="9385" spans="36:38" ht="12" x14ac:dyDescent="0.2">
      <c r="AJ9385" s="1"/>
      <c r="AK9385" s="1"/>
      <c r="AL9385" s="1"/>
    </row>
    <row r="9386" spans="36:38" ht="12" x14ac:dyDescent="0.2">
      <c r="AJ9386" s="1"/>
      <c r="AK9386" s="1"/>
      <c r="AL9386" s="1"/>
    </row>
    <row r="9387" spans="36:38" ht="12" x14ac:dyDescent="0.2">
      <c r="AJ9387" s="1"/>
      <c r="AK9387" s="1"/>
      <c r="AL9387" s="1"/>
    </row>
    <row r="9388" spans="36:38" ht="12" x14ac:dyDescent="0.2">
      <c r="AJ9388" s="1"/>
      <c r="AK9388" s="1"/>
      <c r="AL9388" s="1"/>
    </row>
    <row r="9389" spans="36:38" ht="12" x14ac:dyDescent="0.2">
      <c r="AJ9389" s="1"/>
      <c r="AK9389" s="1"/>
      <c r="AL9389" s="1"/>
    </row>
    <row r="9390" spans="36:38" ht="12" x14ac:dyDescent="0.2">
      <c r="AJ9390" s="1"/>
      <c r="AK9390" s="1"/>
      <c r="AL9390" s="1"/>
    </row>
    <row r="9391" spans="36:38" ht="12" x14ac:dyDescent="0.2">
      <c r="AJ9391" s="1"/>
      <c r="AK9391" s="1"/>
      <c r="AL9391" s="1"/>
    </row>
    <row r="9392" spans="36:38" ht="12" x14ac:dyDescent="0.2">
      <c r="AJ9392" s="1"/>
      <c r="AK9392" s="1"/>
      <c r="AL9392" s="1"/>
    </row>
    <row r="9393" spans="36:38" ht="12" x14ac:dyDescent="0.2">
      <c r="AJ9393" s="1"/>
      <c r="AK9393" s="1"/>
      <c r="AL9393" s="1"/>
    </row>
    <row r="9394" spans="36:38" ht="12" x14ac:dyDescent="0.2">
      <c r="AJ9394" s="1"/>
      <c r="AK9394" s="1"/>
      <c r="AL9394" s="1"/>
    </row>
    <row r="9395" spans="36:38" ht="12" x14ac:dyDescent="0.2">
      <c r="AJ9395" s="1"/>
      <c r="AK9395" s="1"/>
      <c r="AL9395" s="1"/>
    </row>
    <row r="9396" spans="36:38" ht="12" x14ac:dyDescent="0.2">
      <c r="AJ9396" s="1"/>
      <c r="AK9396" s="1"/>
      <c r="AL9396" s="1"/>
    </row>
    <row r="9397" spans="36:38" ht="12" x14ac:dyDescent="0.2">
      <c r="AJ9397" s="1"/>
      <c r="AK9397" s="1"/>
      <c r="AL9397" s="1"/>
    </row>
    <row r="9398" spans="36:38" ht="12" x14ac:dyDescent="0.2">
      <c r="AJ9398" s="1"/>
      <c r="AK9398" s="1"/>
      <c r="AL9398" s="1"/>
    </row>
    <row r="9399" spans="36:38" ht="12" x14ac:dyDescent="0.2">
      <c r="AJ9399" s="1"/>
      <c r="AK9399" s="1"/>
      <c r="AL9399" s="1"/>
    </row>
    <row r="9400" spans="36:38" ht="12" x14ac:dyDescent="0.2">
      <c r="AJ9400" s="1"/>
      <c r="AK9400" s="1"/>
      <c r="AL9400" s="1"/>
    </row>
    <row r="9401" spans="36:38" ht="12" x14ac:dyDescent="0.2">
      <c r="AJ9401" s="1"/>
      <c r="AK9401" s="1"/>
      <c r="AL9401" s="1"/>
    </row>
    <row r="9402" spans="36:38" ht="12" x14ac:dyDescent="0.2">
      <c r="AJ9402" s="1"/>
      <c r="AK9402" s="1"/>
      <c r="AL9402" s="1"/>
    </row>
    <row r="9403" spans="36:38" ht="12" x14ac:dyDescent="0.2">
      <c r="AJ9403" s="1"/>
      <c r="AK9403" s="1"/>
      <c r="AL9403" s="1"/>
    </row>
    <row r="9404" spans="36:38" ht="12" x14ac:dyDescent="0.2">
      <c r="AJ9404" s="1"/>
      <c r="AK9404" s="1"/>
      <c r="AL9404" s="1"/>
    </row>
    <row r="9405" spans="36:38" ht="12" x14ac:dyDescent="0.2">
      <c r="AJ9405" s="1"/>
      <c r="AK9405" s="1"/>
      <c r="AL9405" s="1"/>
    </row>
    <row r="9406" spans="36:38" ht="12" x14ac:dyDescent="0.2">
      <c r="AJ9406" s="1"/>
      <c r="AK9406" s="1"/>
      <c r="AL9406" s="1"/>
    </row>
    <row r="9407" spans="36:38" ht="12" x14ac:dyDescent="0.2">
      <c r="AJ9407" s="1"/>
      <c r="AK9407" s="1"/>
      <c r="AL9407" s="1"/>
    </row>
    <row r="9408" spans="36:38" ht="12" x14ac:dyDescent="0.2">
      <c r="AJ9408" s="1"/>
      <c r="AK9408" s="1"/>
      <c r="AL9408" s="1"/>
    </row>
    <row r="9409" spans="36:38" ht="12" x14ac:dyDescent="0.2">
      <c r="AJ9409" s="1"/>
      <c r="AK9409" s="1"/>
      <c r="AL9409" s="1"/>
    </row>
    <row r="9410" spans="36:38" ht="12" x14ac:dyDescent="0.2">
      <c r="AJ9410" s="1"/>
      <c r="AK9410" s="1"/>
      <c r="AL9410" s="1"/>
    </row>
    <row r="9411" spans="36:38" ht="12" x14ac:dyDescent="0.2">
      <c r="AJ9411" s="1"/>
      <c r="AK9411" s="1"/>
      <c r="AL9411" s="1"/>
    </row>
    <row r="9412" spans="36:38" ht="12" x14ac:dyDescent="0.2">
      <c r="AJ9412" s="1"/>
      <c r="AK9412" s="1"/>
      <c r="AL9412" s="1"/>
    </row>
    <row r="9413" spans="36:38" ht="12" x14ac:dyDescent="0.2">
      <c r="AJ9413" s="1"/>
      <c r="AK9413" s="1"/>
      <c r="AL9413" s="1"/>
    </row>
    <row r="9414" spans="36:38" ht="12" x14ac:dyDescent="0.2">
      <c r="AJ9414" s="1"/>
      <c r="AK9414" s="1"/>
      <c r="AL9414" s="1"/>
    </row>
    <row r="9415" spans="36:38" ht="12" x14ac:dyDescent="0.2">
      <c r="AJ9415" s="1"/>
      <c r="AK9415" s="1"/>
      <c r="AL9415" s="1"/>
    </row>
    <row r="9416" spans="36:38" ht="12" x14ac:dyDescent="0.2">
      <c r="AJ9416" s="1"/>
      <c r="AK9416" s="1"/>
      <c r="AL9416" s="1"/>
    </row>
    <row r="9417" spans="36:38" ht="12" x14ac:dyDescent="0.2">
      <c r="AJ9417" s="1"/>
      <c r="AK9417" s="1"/>
      <c r="AL9417" s="1"/>
    </row>
    <row r="9418" spans="36:38" ht="12" x14ac:dyDescent="0.2">
      <c r="AJ9418" s="1"/>
      <c r="AK9418" s="1"/>
      <c r="AL9418" s="1"/>
    </row>
    <row r="9419" spans="36:38" ht="12" x14ac:dyDescent="0.2">
      <c r="AJ9419" s="1"/>
      <c r="AK9419" s="1"/>
      <c r="AL9419" s="1"/>
    </row>
    <row r="9420" spans="36:38" ht="12" x14ac:dyDescent="0.2">
      <c r="AJ9420" s="1"/>
      <c r="AK9420" s="1"/>
      <c r="AL9420" s="1"/>
    </row>
    <row r="9421" spans="36:38" ht="12" x14ac:dyDescent="0.2">
      <c r="AJ9421" s="1"/>
      <c r="AK9421" s="1"/>
      <c r="AL9421" s="1"/>
    </row>
    <row r="9422" spans="36:38" ht="12" x14ac:dyDescent="0.2">
      <c r="AJ9422" s="1"/>
      <c r="AK9422" s="1"/>
      <c r="AL9422" s="1"/>
    </row>
    <row r="9423" spans="36:38" ht="12" x14ac:dyDescent="0.2">
      <c r="AJ9423" s="1"/>
      <c r="AK9423" s="1"/>
      <c r="AL9423" s="1"/>
    </row>
    <row r="9424" spans="36:38" ht="12" x14ac:dyDescent="0.2">
      <c r="AJ9424" s="1"/>
      <c r="AK9424" s="1"/>
      <c r="AL9424" s="1"/>
    </row>
    <row r="9425" spans="36:38" ht="12" x14ac:dyDescent="0.2">
      <c r="AJ9425" s="1"/>
      <c r="AK9425" s="1"/>
      <c r="AL9425" s="1"/>
    </row>
    <row r="9426" spans="36:38" ht="12" x14ac:dyDescent="0.2">
      <c r="AJ9426" s="1"/>
      <c r="AK9426" s="1"/>
      <c r="AL9426" s="1"/>
    </row>
    <row r="9427" spans="36:38" ht="12" x14ac:dyDescent="0.2">
      <c r="AJ9427" s="1"/>
      <c r="AK9427" s="1"/>
      <c r="AL9427" s="1"/>
    </row>
    <row r="9428" spans="36:38" ht="12" x14ac:dyDescent="0.2">
      <c r="AJ9428" s="1"/>
      <c r="AK9428" s="1"/>
      <c r="AL9428" s="1"/>
    </row>
    <row r="9429" spans="36:38" ht="12" x14ac:dyDescent="0.2">
      <c r="AJ9429" s="1"/>
      <c r="AK9429" s="1"/>
      <c r="AL9429" s="1"/>
    </row>
    <row r="9430" spans="36:38" ht="12" x14ac:dyDescent="0.2">
      <c r="AJ9430" s="1"/>
      <c r="AK9430" s="1"/>
      <c r="AL9430" s="1"/>
    </row>
    <row r="9431" spans="36:38" ht="12" x14ac:dyDescent="0.2">
      <c r="AJ9431" s="1"/>
      <c r="AK9431" s="1"/>
      <c r="AL9431" s="1"/>
    </row>
    <row r="9432" spans="36:38" ht="12" x14ac:dyDescent="0.2">
      <c r="AJ9432" s="1"/>
      <c r="AK9432" s="1"/>
      <c r="AL9432" s="1"/>
    </row>
    <row r="9433" spans="36:38" ht="12" x14ac:dyDescent="0.2">
      <c r="AJ9433" s="1"/>
      <c r="AK9433" s="1"/>
      <c r="AL9433" s="1"/>
    </row>
    <row r="9434" spans="36:38" ht="12" x14ac:dyDescent="0.2">
      <c r="AJ9434" s="1"/>
      <c r="AK9434" s="1"/>
      <c r="AL9434" s="1"/>
    </row>
    <row r="9435" spans="36:38" ht="12" x14ac:dyDescent="0.2">
      <c r="AJ9435" s="1"/>
      <c r="AK9435" s="1"/>
      <c r="AL9435" s="1"/>
    </row>
    <row r="9436" spans="36:38" ht="12" x14ac:dyDescent="0.2">
      <c r="AJ9436" s="1"/>
      <c r="AK9436" s="1"/>
      <c r="AL9436" s="1"/>
    </row>
    <row r="9437" spans="36:38" ht="12" x14ac:dyDescent="0.2">
      <c r="AJ9437" s="1"/>
      <c r="AK9437" s="1"/>
      <c r="AL9437" s="1"/>
    </row>
    <row r="9438" spans="36:38" ht="12" x14ac:dyDescent="0.2">
      <c r="AJ9438" s="1"/>
      <c r="AK9438" s="1"/>
      <c r="AL9438" s="1"/>
    </row>
    <row r="9439" spans="36:38" ht="12" x14ac:dyDescent="0.2">
      <c r="AJ9439" s="1"/>
      <c r="AK9439" s="1"/>
      <c r="AL9439" s="1"/>
    </row>
    <row r="9440" spans="36:38" ht="12" x14ac:dyDescent="0.2">
      <c r="AJ9440" s="1"/>
      <c r="AK9440" s="1"/>
      <c r="AL9440" s="1"/>
    </row>
    <row r="9441" spans="36:38" ht="12" x14ac:dyDescent="0.2">
      <c r="AJ9441" s="1"/>
      <c r="AK9441" s="1"/>
      <c r="AL9441" s="1"/>
    </row>
    <row r="9442" spans="36:38" ht="12" x14ac:dyDescent="0.2">
      <c r="AJ9442" s="1"/>
      <c r="AK9442" s="1"/>
      <c r="AL9442" s="1"/>
    </row>
    <row r="9443" spans="36:38" ht="12" x14ac:dyDescent="0.2">
      <c r="AJ9443" s="1"/>
      <c r="AK9443" s="1"/>
      <c r="AL9443" s="1"/>
    </row>
    <row r="9444" spans="36:38" ht="12" x14ac:dyDescent="0.2">
      <c r="AJ9444" s="1"/>
      <c r="AK9444" s="1"/>
      <c r="AL9444" s="1"/>
    </row>
    <row r="9445" spans="36:38" ht="12" x14ac:dyDescent="0.2">
      <c r="AJ9445" s="1"/>
      <c r="AK9445" s="1"/>
      <c r="AL9445" s="1"/>
    </row>
    <row r="9446" spans="36:38" ht="12" x14ac:dyDescent="0.2">
      <c r="AJ9446" s="1"/>
      <c r="AK9446" s="1"/>
      <c r="AL9446" s="1"/>
    </row>
    <row r="9447" spans="36:38" ht="12" x14ac:dyDescent="0.2">
      <c r="AJ9447" s="1"/>
      <c r="AK9447" s="1"/>
      <c r="AL9447" s="1"/>
    </row>
    <row r="9448" spans="36:38" ht="12" x14ac:dyDescent="0.2">
      <c r="AJ9448" s="1"/>
      <c r="AK9448" s="1"/>
      <c r="AL9448" s="1"/>
    </row>
    <row r="9449" spans="36:38" ht="12" x14ac:dyDescent="0.2">
      <c r="AJ9449" s="1"/>
      <c r="AK9449" s="1"/>
      <c r="AL9449" s="1"/>
    </row>
    <row r="9450" spans="36:38" ht="12" x14ac:dyDescent="0.2">
      <c r="AJ9450" s="1"/>
      <c r="AK9450" s="1"/>
      <c r="AL9450" s="1"/>
    </row>
    <row r="9451" spans="36:38" ht="12" x14ac:dyDescent="0.2">
      <c r="AJ9451" s="1"/>
      <c r="AK9451" s="1"/>
      <c r="AL9451" s="1"/>
    </row>
    <row r="9452" spans="36:38" ht="12" x14ac:dyDescent="0.2">
      <c r="AJ9452" s="1"/>
      <c r="AK9452" s="1"/>
      <c r="AL9452" s="1"/>
    </row>
    <row r="9453" spans="36:38" ht="12" x14ac:dyDescent="0.2">
      <c r="AJ9453" s="1"/>
      <c r="AK9453" s="1"/>
      <c r="AL9453" s="1"/>
    </row>
    <row r="9454" spans="36:38" ht="12" x14ac:dyDescent="0.2">
      <c r="AJ9454" s="1"/>
      <c r="AK9454" s="1"/>
      <c r="AL9454" s="1"/>
    </row>
    <row r="9455" spans="36:38" ht="12" x14ac:dyDescent="0.2">
      <c r="AJ9455" s="1"/>
      <c r="AK9455" s="1"/>
      <c r="AL9455" s="1"/>
    </row>
    <row r="9456" spans="36:38" ht="12" x14ac:dyDescent="0.2">
      <c r="AJ9456" s="1"/>
      <c r="AK9456" s="1"/>
      <c r="AL9456" s="1"/>
    </row>
    <row r="9457" spans="36:38" ht="12" x14ac:dyDescent="0.2">
      <c r="AJ9457" s="1"/>
      <c r="AK9457" s="1"/>
      <c r="AL9457" s="1"/>
    </row>
    <row r="9458" spans="36:38" ht="12" x14ac:dyDescent="0.2">
      <c r="AJ9458" s="1"/>
      <c r="AK9458" s="1"/>
      <c r="AL9458" s="1"/>
    </row>
    <row r="9459" spans="36:38" ht="12" x14ac:dyDescent="0.2">
      <c r="AJ9459" s="1"/>
      <c r="AK9459" s="1"/>
      <c r="AL9459" s="1"/>
    </row>
    <row r="9460" spans="36:38" ht="12" x14ac:dyDescent="0.2">
      <c r="AJ9460" s="1"/>
      <c r="AK9460" s="1"/>
      <c r="AL9460" s="1"/>
    </row>
    <row r="9461" spans="36:38" ht="12" x14ac:dyDescent="0.2">
      <c r="AJ9461" s="1"/>
      <c r="AK9461" s="1"/>
      <c r="AL9461" s="1"/>
    </row>
    <row r="9462" spans="36:38" ht="12" x14ac:dyDescent="0.2">
      <c r="AJ9462" s="1"/>
      <c r="AK9462" s="1"/>
      <c r="AL9462" s="1"/>
    </row>
    <row r="9463" spans="36:38" ht="12" x14ac:dyDescent="0.2">
      <c r="AJ9463" s="1"/>
      <c r="AK9463" s="1"/>
      <c r="AL9463" s="1"/>
    </row>
    <row r="9464" spans="36:38" ht="12" x14ac:dyDescent="0.2">
      <c r="AJ9464" s="1"/>
      <c r="AK9464" s="1"/>
      <c r="AL9464" s="1"/>
    </row>
    <row r="9465" spans="36:38" ht="12" x14ac:dyDescent="0.2">
      <c r="AJ9465" s="1"/>
      <c r="AK9465" s="1"/>
      <c r="AL9465" s="1"/>
    </row>
    <row r="9466" spans="36:38" ht="12" x14ac:dyDescent="0.2">
      <c r="AJ9466" s="1"/>
      <c r="AK9466" s="1"/>
      <c r="AL9466" s="1"/>
    </row>
    <row r="9467" spans="36:38" ht="12" x14ac:dyDescent="0.2">
      <c r="AJ9467" s="1"/>
      <c r="AK9467" s="1"/>
      <c r="AL9467" s="1"/>
    </row>
    <row r="9468" spans="36:38" ht="12" x14ac:dyDescent="0.2">
      <c r="AJ9468" s="1"/>
      <c r="AK9468" s="1"/>
      <c r="AL9468" s="1"/>
    </row>
    <row r="9469" spans="36:38" ht="12" x14ac:dyDescent="0.2">
      <c r="AJ9469" s="1"/>
      <c r="AK9469" s="1"/>
      <c r="AL9469" s="1"/>
    </row>
    <row r="9470" spans="36:38" ht="12" x14ac:dyDescent="0.2">
      <c r="AJ9470" s="1"/>
      <c r="AK9470" s="1"/>
      <c r="AL9470" s="1"/>
    </row>
    <row r="9471" spans="36:38" ht="12" x14ac:dyDescent="0.2">
      <c r="AJ9471" s="1"/>
      <c r="AK9471" s="1"/>
      <c r="AL9471" s="1"/>
    </row>
    <row r="9472" spans="36:38" ht="12" x14ac:dyDescent="0.2">
      <c r="AJ9472" s="1"/>
      <c r="AK9472" s="1"/>
      <c r="AL9472" s="1"/>
    </row>
    <row r="9473" spans="36:38" ht="12" x14ac:dyDescent="0.2">
      <c r="AJ9473" s="1"/>
      <c r="AK9473" s="1"/>
      <c r="AL9473" s="1"/>
    </row>
    <row r="9474" spans="36:38" ht="12" x14ac:dyDescent="0.2">
      <c r="AJ9474" s="1"/>
      <c r="AK9474" s="1"/>
      <c r="AL9474" s="1"/>
    </row>
    <row r="9475" spans="36:38" ht="12" x14ac:dyDescent="0.2">
      <c r="AJ9475" s="1"/>
      <c r="AK9475" s="1"/>
      <c r="AL9475" s="1"/>
    </row>
    <row r="9476" spans="36:38" ht="12" x14ac:dyDescent="0.2">
      <c r="AJ9476" s="1"/>
      <c r="AK9476" s="1"/>
      <c r="AL9476" s="1"/>
    </row>
    <row r="9477" spans="36:38" ht="12" x14ac:dyDescent="0.2">
      <c r="AJ9477" s="1"/>
      <c r="AK9477" s="1"/>
      <c r="AL9477" s="1"/>
    </row>
    <row r="9478" spans="36:38" ht="12" x14ac:dyDescent="0.2">
      <c r="AJ9478" s="1"/>
      <c r="AK9478" s="1"/>
      <c r="AL9478" s="1"/>
    </row>
    <row r="9479" spans="36:38" ht="12" x14ac:dyDescent="0.2">
      <c r="AJ9479" s="1"/>
      <c r="AK9479" s="1"/>
      <c r="AL9479" s="1"/>
    </row>
    <row r="9480" spans="36:38" ht="12" x14ac:dyDescent="0.2">
      <c r="AJ9480" s="1"/>
      <c r="AK9480" s="1"/>
      <c r="AL9480" s="1"/>
    </row>
    <row r="9481" spans="36:38" ht="12" x14ac:dyDescent="0.2">
      <c r="AJ9481" s="1"/>
      <c r="AK9481" s="1"/>
      <c r="AL9481" s="1"/>
    </row>
    <row r="9482" spans="36:38" ht="12" x14ac:dyDescent="0.2">
      <c r="AJ9482" s="1"/>
      <c r="AK9482" s="1"/>
      <c r="AL9482" s="1"/>
    </row>
    <row r="9483" spans="36:38" ht="12" x14ac:dyDescent="0.2">
      <c r="AJ9483" s="1"/>
      <c r="AK9483" s="1"/>
      <c r="AL9483" s="1"/>
    </row>
    <row r="9484" spans="36:38" ht="12" x14ac:dyDescent="0.2">
      <c r="AJ9484" s="1"/>
      <c r="AK9484" s="1"/>
      <c r="AL9484" s="1"/>
    </row>
    <row r="9485" spans="36:38" ht="12" x14ac:dyDescent="0.2">
      <c r="AJ9485" s="1"/>
      <c r="AK9485" s="1"/>
      <c r="AL9485" s="1"/>
    </row>
    <row r="9486" spans="36:38" ht="12" x14ac:dyDescent="0.2">
      <c r="AJ9486" s="1"/>
      <c r="AK9486" s="1"/>
      <c r="AL9486" s="1"/>
    </row>
    <row r="9487" spans="36:38" ht="12" x14ac:dyDescent="0.2">
      <c r="AJ9487" s="1"/>
      <c r="AK9487" s="1"/>
      <c r="AL9487" s="1"/>
    </row>
    <row r="9488" spans="36:38" ht="12" x14ac:dyDescent="0.2">
      <c r="AJ9488" s="1"/>
      <c r="AK9488" s="1"/>
      <c r="AL9488" s="1"/>
    </row>
    <row r="9489" spans="36:38" ht="12" x14ac:dyDescent="0.2">
      <c r="AJ9489" s="1"/>
      <c r="AK9489" s="1"/>
      <c r="AL9489" s="1"/>
    </row>
    <row r="9490" spans="36:38" ht="12" x14ac:dyDescent="0.2">
      <c r="AJ9490" s="1"/>
      <c r="AK9490" s="1"/>
      <c r="AL9490" s="1"/>
    </row>
    <row r="9491" spans="36:38" ht="12" x14ac:dyDescent="0.2">
      <c r="AJ9491" s="1"/>
      <c r="AK9491" s="1"/>
      <c r="AL9491" s="1"/>
    </row>
    <row r="9492" spans="36:38" ht="12" x14ac:dyDescent="0.2">
      <c r="AJ9492" s="1"/>
      <c r="AK9492" s="1"/>
      <c r="AL9492" s="1"/>
    </row>
    <row r="9493" spans="36:38" ht="12" x14ac:dyDescent="0.2">
      <c r="AJ9493" s="1"/>
      <c r="AK9493" s="1"/>
      <c r="AL9493" s="1"/>
    </row>
    <row r="9494" spans="36:38" ht="12" x14ac:dyDescent="0.2">
      <c r="AJ9494" s="1"/>
      <c r="AK9494" s="1"/>
      <c r="AL9494" s="1"/>
    </row>
    <row r="9495" spans="36:38" ht="12" x14ac:dyDescent="0.2">
      <c r="AJ9495" s="1"/>
      <c r="AK9495" s="1"/>
      <c r="AL9495" s="1"/>
    </row>
    <row r="9496" spans="36:38" ht="12" x14ac:dyDescent="0.2">
      <c r="AJ9496" s="1"/>
      <c r="AK9496" s="1"/>
      <c r="AL9496" s="1"/>
    </row>
    <row r="9497" spans="36:38" ht="12" x14ac:dyDescent="0.2">
      <c r="AJ9497" s="1"/>
      <c r="AK9497" s="1"/>
      <c r="AL9497" s="1"/>
    </row>
    <row r="9498" spans="36:38" ht="12" x14ac:dyDescent="0.2">
      <c r="AJ9498" s="1"/>
      <c r="AK9498" s="1"/>
      <c r="AL9498" s="1"/>
    </row>
    <row r="9499" spans="36:38" ht="12" x14ac:dyDescent="0.2">
      <c r="AJ9499" s="1"/>
      <c r="AK9499" s="1"/>
      <c r="AL9499" s="1"/>
    </row>
    <row r="9500" spans="36:38" ht="12" x14ac:dyDescent="0.2">
      <c r="AJ9500" s="1"/>
      <c r="AK9500" s="1"/>
      <c r="AL9500" s="1"/>
    </row>
    <row r="9501" spans="36:38" ht="12" x14ac:dyDescent="0.2">
      <c r="AJ9501" s="1"/>
      <c r="AK9501" s="1"/>
      <c r="AL9501" s="1"/>
    </row>
    <row r="9502" spans="36:38" ht="12" x14ac:dyDescent="0.2">
      <c r="AJ9502" s="1"/>
      <c r="AK9502" s="1"/>
      <c r="AL9502" s="1"/>
    </row>
    <row r="9503" spans="36:38" ht="12" x14ac:dyDescent="0.2">
      <c r="AJ9503" s="1"/>
      <c r="AK9503" s="1"/>
      <c r="AL9503" s="1"/>
    </row>
    <row r="9504" spans="36:38" ht="12" x14ac:dyDescent="0.2">
      <c r="AJ9504" s="1"/>
      <c r="AK9504" s="1"/>
      <c r="AL9504" s="1"/>
    </row>
    <row r="9505" spans="36:38" ht="12" x14ac:dyDescent="0.2">
      <c r="AJ9505" s="1"/>
      <c r="AK9505" s="1"/>
      <c r="AL9505" s="1"/>
    </row>
    <row r="9506" spans="36:38" ht="12" x14ac:dyDescent="0.2">
      <c r="AJ9506" s="1"/>
      <c r="AK9506" s="1"/>
      <c r="AL9506" s="1"/>
    </row>
    <row r="9507" spans="36:38" ht="12" x14ac:dyDescent="0.2">
      <c r="AJ9507" s="1"/>
      <c r="AK9507" s="1"/>
      <c r="AL9507" s="1"/>
    </row>
    <row r="9508" spans="36:38" ht="12" x14ac:dyDescent="0.2">
      <c r="AJ9508" s="1"/>
      <c r="AK9508" s="1"/>
      <c r="AL9508" s="1"/>
    </row>
    <row r="9509" spans="36:38" ht="12" x14ac:dyDescent="0.2">
      <c r="AJ9509" s="1"/>
      <c r="AK9509" s="1"/>
      <c r="AL9509" s="1"/>
    </row>
    <row r="9510" spans="36:38" ht="12" x14ac:dyDescent="0.2">
      <c r="AJ9510" s="1"/>
      <c r="AK9510" s="1"/>
      <c r="AL9510" s="1"/>
    </row>
    <row r="9511" spans="36:38" ht="12" x14ac:dyDescent="0.2">
      <c r="AJ9511" s="1"/>
      <c r="AK9511" s="1"/>
      <c r="AL9511" s="1"/>
    </row>
    <row r="9512" spans="36:38" ht="12" x14ac:dyDescent="0.2">
      <c r="AJ9512" s="1"/>
      <c r="AK9512" s="1"/>
      <c r="AL9512" s="1"/>
    </row>
    <row r="9513" spans="36:38" ht="12" x14ac:dyDescent="0.2">
      <c r="AJ9513" s="1"/>
      <c r="AK9513" s="1"/>
      <c r="AL9513" s="1"/>
    </row>
    <row r="9514" spans="36:38" ht="12" x14ac:dyDescent="0.2">
      <c r="AJ9514" s="1"/>
      <c r="AK9514" s="1"/>
      <c r="AL9514" s="1"/>
    </row>
    <row r="9515" spans="36:38" ht="12" x14ac:dyDescent="0.2">
      <c r="AJ9515" s="1"/>
      <c r="AK9515" s="1"/>
      <c r="AL9515" s="1"/>
    </row>
    <row r="9516" spans="36:38" ht="12" x14ac:dyDescent="0.2">
      <c r="AJ9516" s="1"/>
      <c r="AK9516" s="1"/>
      <c r="AL9516" s="1"/>
    </row>
    <row r="9517" spans="36:38" ht="12" x14ac:dyDescent="0.2">
      <c r="AJ9517" s="1"/>
      <c r="AK9517" s="1"/>
      <c r="AL9517" s="1"/>
    </row>
    <row r="9518" spans="36:38" ht="12" x14ac:dyDescent="0.2">
      <c r="AJ9518" s="1"/>
      <c r="AK9518" s="1"/>
      <c r="AL9518" s="1"/>
    </row>
    <row r="9519" spans="36:38" ht="12" x14ac:dyDescent="0.2">
      <c r="AJ9519" s="1"/>
      <c r="AK9519" s="1"/>
      <c r="AL9519" s="1"/>
    </row>
    <row r="9520" spans="36:38" ht="12" x14ac:dyDescent="0.2">
      <c r="AJ9520" s="1"/>
      <c r="AK9520" s="1"/>
      <c r="AL9520" s="1"/>
    </row>
    <row r="9521" spans="36:38" ht="12" x14ac:dyDescent="0.2">
      <c r="AJ9521" s="1"/>
      <c r="AK9521" s="1"/>
      <c r="AL9521" s="1"/>
    </row>
    <row r="9522" spans="36:38" ht="12" x14ac:dyDescent="0.2">
      <c r="AJ9522" s="1"/>
      <c r="AK9522" s="1"/>
      <c r="AL9522" s="1"/>
    </row>
    <row r="9523" spans="36:38" ht="12" x14ac:dyDescent="0.2">
      <c r="AJ9523" s="1"/>
      <c r="AK9523" s="1"/>
      <c r="AL9523" s="1"/>
    </row>
    <row r="9524" spans="36:38" ht="12" x14ac:dyDescent="0.2">
      <c r="AJ9524" s="1"/>
      <c r="AK9524" s="1"/>
      <c r="AL9524" s="1"/>
    </row>
    <row r="9525" spans="36:38" ht="12" x14ac:dyDescent="0.2">
      <c r="AJ9525" s="1"/>
      <c r="AK9525" s="1"/>
      <c r="AL9525" s="1"/>
    </row>
    <row r="9526" spans="36:38" ht="12" x14ac:dyDescent="0.2">
      <c r="AJ9526" s="1"/>
      <c r="AK9526" s="1"/>
      <c r="AL9526" s="1"/>
    </row>
    <row r="9527" spans="36:38" ht="12" x14ac:dyDescent="0.2">
      <c r="AJ9527" s="1"/>
      <c r="AK9527" s="1"/>
      <c r="AL9527" s="1"/>
    </row>
    <row r="9528" spans="36:38" ht="12" x14ac:dyDescent="0.2">
      <c r="AJ9528" s="1"/>
      <c r="AK9528" s="1"/>
      <c r="AL9528" s="1"/>
    </row>
    <row r="9529" spans="36:38" ht="12" x14ac:dyDescent="0.2">
      <c r="AJ9529" s="1"/>
      <c r="AK9529" s="1"/>
      <c r="AL9529" s="1"/>
    </row>
    <row r="9530" spans="36:38" ht="12" x14ac:dyDescent="0.2">
      <c r="AJ9530" s="1"/>
      <c r="AK9530" s="1"/>
      <c r="AL9530" s="1"/>
    </row>
    <row r="9531" spans="36:38" ht="12" x14ac:dyDescent="0.2">
      <c r="AJ9531" s="1"/>
      <c r="AK9531" s="1"/>
      <c r="AL9531" s="1"/>
    </row>
    <row r="9532" spans="36:38" ht="12" x14ac:dyDescent="0.2">
      <c r="AJ9532" s="1"/>
      <c r="AK9532" s="1"/>
      <c r="AL9532" s="1"/>
    </row>
    <row r="9533" spans="36:38" ht="12" x14ac:dyDescent="0.2">
      <c r="AJ9533" s="1"/>
      <c r="AK9533" s="1"/>
      <c r="AL9533" s="1"/>
    </row>
    <row r="9534" spans="36:38" ht="12" x14ac:dyDescent="0.2">
      <c r="AJ9534" s="1"/>
      <c r="AK9534" s="1"/>
      <c r="AL9534" s="1"/>
    </row>
    <row r="9535" spans="36:38" ht="12" x14ac:dyDescent="0.2">
      <c r="AJ9535" s="1"/>
      <c r="AK9535" s="1"/>
      <c r="AL9535" s="1"/>
    </row>
    <row r="9536" spans="36:38" ht="12" x14ac:dyDescent="0.2">
      <c r="AJ9536" s="1"/>
      <c r="AK9536" s="1"/>
      <c r="AL9536" s="1"/>
    </row>
    <row r="9537" spans="36:38" ht="12" x14ac:dyDescent="0.2">
      <c r="AJ9537" s="1"/>
      <c r="AK9537" s="1"/>
      <c r="AL9537" s="1"/>
    </row>
    <row r="9538" spans="36:38" ht="12" x14ac:dyDescent="0.2">
      <c r="AJ9538" s="1"/>
      <c r="AK9538" s="1"/>
      <c r="AL9538" s="1"/>
    </row>
    <row r="9539" spans="36:38" ht="12" x14ac:dyDescent="0.2">
      <c r="AJ9539" s="1"/>
      <c r="AK9539" s="1"/>
      <c r="AL9539" s="1"/>
    </row>
    <row r="9540" spans="36:38" ht="12" x14ac:dyDescent="0.2">
      <c r="AJ9540" s="1"/>
      <c r="AK9540" s="1"/>
      <c r="AL9540" s="1"/>
    </row>
    <row r="9541" spans="36:38" ht="12" x14ac:dyDescent="0.2">
      <c r="AJ9541" s="1"/>
      <c r="AK9541" s="1"/>
      <c r="AL9541" s="1"/>
    </row>
    <row r="9542" spans="36:38" ht="12" x14ac:dyDescent="0.2">
      <c r="AJ9542" s="1"/>
      <c r="AK9542" s="1"/>
      <c r="AL9542" s="1"/>
    </row>
    <row r="9543" spans="36:38" ht="12" x14ac:dyDescent="0.2">
      <c r="AJ9543" s="1"/>
      <c r="AK9543" s="1"/>
      <c r="AL9543" s="1"/>
    </row>
    <row r="9544" spans="36:38" ht="12" x14ac:dyDescent="0.2">
      <c r="AJ9544" s="1"/>
      <c r="AK9544" s="1"/>
      <c r="AL9544" s="1"/>
    </row>
    <row r="9545" spans="36:38" ht="12" x14ac:dyDescent="0.2">
      <c r="AJ9545" s="1"/>
      <c r="AK9545" s="1"/>
      <c r="AL9545" s="1"/>
    </row>
    <row r="9546" spans="36:38" ht="12" x14ac:dyDescent="0.2">
      <c r="AJ9546" s="1"/>
      <c r="AK9546" s="1"/>
      <c r="AL9546" s="1"/>
    </row>
    <row r="9547" spans="36:38" ht="12" x14ac:dyDescent="0.2">
      <c r="AJ9547" s="1"/>
      <c r="AK9547" s="1"/>
      <c r="AL9547" s="1"/>
    </row>
    <row r="9548" spans="36:38" ht="12" x14ac:dyDescent="0.2">
      <c r="AJ9548" s="1"/>
      <c r="AK9548" s="1"/>
      <c r="AL9548" s="1"/>
    </row>
    <row r="9549" spans="36:38" ht="12" x14ac:dyDescent="0.2">
      <c r="AJ9549" s="1"/>
      <c r="AK9549" s="1"/>
      <c r="AL9549" s="1"/>
    </row>
    <row r="9550" spans="36:38" ht="12" x14ac:dyDescent="0.2">
      <c r="AJ9550" s="1"/>
      <c r="AK9550" s="1"/>
      <c r="AL9550" s="1"/>
    </row>
    <row r="9551" spans="36:38" ht="12" x14ac:dyDescent="0.2">
      <c r="AJ9551" s="1"/>
      <c r="AK9551" s="1"/>
      <c r="AL9551" s="1"/>
    </row>
    <row r="9552" spans="36:38" ht="12" x14ac:dyDescent="0.2">
      <c r="AJ9552" s="1"/>
      <c r="AK9552" s="1"/>
      <c r="AL9552" s="1"/>
    </row>
    <row r="9553" spans="36:38" ht="12" x14ac:dyDescent="0.2">
      <c r="AJ9553" s="1"/>
      <c r="AK9553" s="1"/>
      <c r="AL9553" s="1"/>
    </row>
    <row r="9554" spans="36:38" ht="12" x14ac:dyDescent="0.2">
      <c r="AJ9554" s="1"/>
      <c r="AK9554" s="1"/>
      <c r="AL9554" s="1"/>
    </row>
    <row r="9555" spans="36:38" ht="12" x14ac:dyDescent="0.2">
      <c r="AJ9555" s="1"/>
      <c r="AK9555" s="1"/>
      <c r="AL9555" s="1"/>
    </row>
    <row r="9556" spans="36:38" ht="12" x14ac:dyDescent="0.2">
      <c r="AJ9556" s="1"/>
      <c r="AK9556" s="1"/>
      <c r="AL9556" s="1"/>
    </row>
    <row r="9557" spans="36:38" ht="12" x14ac:dyDescent="0.2">
      <c r="AJ9557" s="1"/>
      <c r="AK9557" s="1"/>
      <c r="AL9557" s="1"/>
    </row>
    <row r="9558" spans="36:38" ht="12" x14ac:dyDescent="0.2">
      <c r="AJ9558" s="1"/>
      <c r="AK9558" s="1"/>
      <c r="AL9558" s="1"/>
    </row>
    <row r="9559" spans="36:38" ht="12" x14ac:dyDescent="0.2">
      <c r="AJ9559" s="1"/>
      <c r="AK9559" s="1"/>
      <c r="AL9559" s="1"/>
    </row>
    <row r="9560" spans="36:38" ht="12" x14ac:dyDescent="0.2">
      <c r="AJ9560" s="1"/>
      <c r="AK9560" s="1"/>
      <c r="AL9560" s="1"/>
    </row>
    <row r="9561" spans="36:38" ht="12" x14ac:dyDescent="0.2">
      <c r="AJ9561" s="1"/>
      <c r="AK9561" s="1"/>
      <c r="AL9561" s="1"/>
    </row>
    <row r="9562" spans="36:38" ht="12" x14ac:dyDescent="0.2">
      <c r="AJ9562" s="1"/>
      <c r="AK9562" s="1"/>
      <c r="AL9562" s="1"/>
    </row>
    <row r="9563" spans="36:38" ht="12" x14ac:dyDescent="0.2">
      <c r="AJ9563" s="1"/>
      <c r="AK9563" s="1"/>
      <c r="AL9563" s="1"/>
    </row>
    <row r="9564" spans="36:38" ht="12" x14ac:dyDescent="0.2">
      <c r="AJ9564" s="1"/>
      <c r="AK9564" s="1"/>
      <c r="AL9564" s="1"/>
    </row>
    <row r="9565" spans="36:38" ht="12" x14ac:dyDescent="0.2">
      <c r="AJ9565" s="1"/>
      <c r="AK9565" s="1"/>
      <c r="AL9565" s="1"/>
    </row>
    <row r="9566" spans="36:38" ht="12" x14ac:dyDescent="0.2">
      <c r="AJ9566" s="1"/>
      <c r="AK9566" s="1"/>
      <c r="AL9566" s="1"/>
    </row>
    <row r="9567" spans="36:38" ht="12" x14ac:dyDescent="0.2">
      <c r="AJ9567" s="1"/>
      <c r="AK9567" s="1"/>
      <c r="AL9567" s="1"/>
    </row>
    <row r="9568" spans="36:38" ht="12" x14ac:dyDescent="0.2">
      <c r="AJ9568" s="1"/>
      <c r="AK9568" s="1"/>
      <c r="AL9568" s="1"/>
    </row>
    <row r="9569" spans="36:38" ht="12" x14ac:dyDescent="0.2">
      <c r="AJ9569" s="1"/>
      <c r="AK9569" s="1"/>
      <c r="AL9569" s="1"/>
    </row>
    <row r="9570" spans="36:38" ht="12" x14ac:dyDescent="0.2">
      <c r="AJ9570" s="1"/>
      <c r="AK9570" s="1"/>
      <c r="AL9570" s="1"/>
    </row>
    <row r="9571" spans="36:38" ht="12" x14ac:dyDescent="0.2">
      <c r="AJ9571" s="1"/>
      <c r="AK9571" s="1"/>
      <c r="AL9571" s="1"/>
    </row>
    <row r="9572" spans="36:38" ht="12" x14ac:dyDescent="0.2">
      <c r="AJ9572" s="1"/>
      <c r="AK9572" s="1"/>
      <c r="AL9572" s="1"/>
    </row>
    <row r="9573" spans="36:38" ht="12" x14ac:dyDescent="0.2">
      <c r="AJ9573" s="1"/>
      <c r="AK9573" s="1"/>
      <c r="AL9573" s="1"/>
    </row>
    <row r="9574" spans="36:38" ht="12" x14ac:dyDescent="0.2">
      <c r="AJ9574" s="1"/>
      <c r="AK9574" s="1"/>
      <c r="AL9574" s="1"/>
    </row>
    <row r="9575" spans="36:38" ht="12" x14ac:dyDescent="0.2">
      <c r="AJ9575" s="1"/>
      <c r="AK9575" s="1"/>
      <c r="AL9575" s="1"/>
    </row>
    <row r="9576" spans="36:38" ht="12" x14ac:dyDescent="0.2">
      <c r="AJ9576" s="1"/>
      <c r="AK9576" s="1"/>
      <c r="AL9576" s="1"/>
    </row>
    <row r="9577" spans="36:38" ht="12" x14ac:dyDescent="0.2">
      <c r="AJ9577" s="1"/>
      <c r="AK9577" s="1"/>
      <c r="AL9577" s="1"/>
    </row>
    <row r="9578" spans="36:38" ht="12" x14ac:dyDescent="0.2">
      <c r="AJ9578" s="1"/>
      <c r="AK9578" s="1"/>
      <c r="AL9578" s="1"/>
    </row>
    <row r="9579" spans="36:38" ht="12" x14ac:dyDescent="0.2">
      <c r="AJ9579" s="1"/>
      <c r="AK9579" s="1"/>
      <c r="AL9579" s="1"/>
    </row>
    <row r="9580" spans="36:38" ht="12" x14ac:dyDescent="0.2">
      <c r="AJ9580" s="1"/>
      <c r="AK9580" s="1"/>
      <c r="AL9580" s="1"/>
    </row>
    <row r="9581" spans="36:38" ht="12" x14ac:dyDescent="0.2">
      <c r="AJ9581" s="1"/>
      <c r="AK9581" s="1"/>
      <c r="AL9581" s="1"/>
    </row>
    <row r="9582" spans="36:38" ht="12" x14ac:dyDescent="0.2">
      <c r="AJ9582" s="1"/>
      <c r="AK9582" s="1"/>
      <c r="AL9582" s="1"/>
    </row>
    <row r="9583" spans="36:38" ht="12" x14ac:dyDescent="0.2">
      <c r="AJ9583" s="1"/>
      <c r="AK9583" s="1"/>
      <c r="AL9583" s="1"/>
    </row>
    <row r="9584" spans="36:38" ht="12" x14ac:dyDescent="0.2">
      <c r="AJ9584" s="1"/>
      <c r="AK9584" s="1"/>
      <c r="AL9584" s="1"/>
    </row>
    <row r="9585" spans="36:38" ht="12" x14ac:dyDescent="0.2">
      <c r="AJ9585" s="1"/>
      <c r="AK9585" s="1"/>
      <c r="AL9585" s="1"/>
    </row>
    <row r="9586" spans="36:38" ht="12" x14ac:dyDescent="0.2">
      <c r="AJ9586" s="1"/>
      <c r="AK9586" s="1"/>
      <c r="AL9586" s="1"/>
    </row>
    <row r="9587" spans="36:38" ht="12" x14ac:dyDescent="0.2">
      <c r="AJ9587" s="1"/>
      <c r="AK9587" s="1"/>
      <c r="AL9587" s="1"/>
    </row>
    <row r="9588" spans="36:38" ht="12" x14ac:dyDescent="0.2">
      <c r="AJ9588" s="1"/>
      <c r="AK9588" s="1"/>
      <c r="AL9588" s="1"/>
    </row>
    <row r="9589" spans="36:38" ht="12" x14ac:dyDescent="0.2">
      <c r="AJ9589" s="1"/>
      <c r="AK9589" s="1"/>
      <c r="AL9589" s="1"/>
    </row>
    <row r="9590" spans="36:38" ht="12" x14ac:dyDescent="0.2">
      <c r="AJ9590" s="1"/>
      <c r="AK9590" s="1"/>
      <c r="AL9590" s="1"/>
    </row>
    <row r="9591" spans="36:38" ht="12" x14ac:dyDescent="0.2">
      <c r="AJ9591" s="1"/>
      <c r="AK9591" s="1"/>
      <c r="AL9591" s="1"/>
    </row>
    <row r="9592" spans="36:38" ht="12" x14ac:dyDescent="0.2">
      <c r="AJ9592" s="1"/>
      <c r="AK9592" s="1"/>
      <c r="AL9592" s="1"/>
    </row>
    <row r="9593" spans="36:38" ht="12" x14ac:dyDescent="0.2">
      <c r="AJ9593" s="1"/>
      <c r="AK9593" s="1"/>
      <c r="AL9593" s="1"/>
    </row>
    <row r="9594" spans="36:38" ht="12" x14ac:dyDescent="0.2">
      <c r="AJ9594" s="1"/>
      <c r="AK9594" s="1"/>
      <c r="AL9594" s="1"/>
    </row>
    <row r="9595" spans="36:38" ht="12" x14ac:dyDescent="0.2">
      <c r="AJ9595" s="1"/>
      <c r="AK9595" s="1"/>
      <c r="AL9595" s="1"/>
    </row>
    <row r="9596" spans="36:38" ht="12" x14ac:dyDescent="0.2">
      <c r="AJ9596" s="1"/>
      <c r="AK9596" s="1"/>
      <c r="AL9596" s="1"/>
    </row>
    <row r="9597" spans="36:38" ht="12" x14ac:dyDescent="0.2">
      <c r="AJ9597" s="1"/>
      <c r="AK9597" s="1"/>
      <c r="AL9597" s="1"/>
    </row>
    <row r="9598" spans="36:38" ht="12" x14ac:dyDescent="0.2">
      <c r="AJ9598" s="1"/>
      <c r="AK9598" s="1"/>
      <c r="AL9598" s="1"/>
    </row>
    <row r="9599" spans="36:38" ht="12" x14ac:dyDescent="0.2">
      <c r="AJ9599" s="1"/>
      <c r="AK9599" s="1"/>
      <c r="AL9599" s="1"/>
    </row>
    <row r="9600" spans="36:38" ht="12" x14ac:dyDescent="0.2">
      <c r="AJ9600" s="1"/>
      <c r="AK9600" s="1"/>
      <c r="AL9600" s="1"/>
    </row>
    <row r="9601" spans="36:38" ht="12" x14ac:dyDescent="0.2">
      <c r="AJ9601" s="1"/>
      <c r="AK9601" s="1"/>
      <c r="AL9601" s="1"/>
    </row>
    <row r="9602" spans="36:38" ht="12" x14ac:dyDescent="0.2">
      <c r="AJ9602" s="1"/>
      <c r="AK9602" s="1"/>
      <c r="AL9602" s="1"/>
    </row>
    <row r="9603" spans="36:38" ht="12" x14ac:dyDescent="0.2">
      <c r="AJ9603" s="1"/>
      <c r="AK9603" s="1"/>
      <c r="AL9603" s="1"/>
    </row>
    <row r="9604" spans="36:38" ht="12" x14ac:dyDescent="0.2">
      <c r="AJ9604" s="1"/>
      <c r="AK9604" s="1"/>
      <c r="AL9604" s="1"/>
    </row>
    <row r="9605" spans="36:38" ht="12" x14ac:dyDescent="0.2">
      <c r="AJ9605" s="1"/>
      <c r="AK9605" s="1"/>
      <c r="AL9605" s="1"/>
    </row>
    <row r="9606" spans="36:38" ht="12" x14ac:dyDescent="0.2">
      <c r="AJ9606" s="1"/>
      <c r="AK9606" s="1"/>
      <c r="AL9606" s="1"/>
    </row>
    <row r="9607" spans="36:38" ht="12" x14ac:dyDescent="0.2">
      <c r="AJ9607" s="1"/>
      <c r="AK9607" s="1"/>
      <c r="AL9607" s="1"/>
    </row>
    <row r="9608" spans="36:38" ht="12" x14ac:dyDescent="0.2">
      <c r="AJ9608" s="1"/>
      <c r="AK9608" s="1"/>
      <c r="AL9608" s="1"/>
    </row>
    <row r="9609" spans="36:38" ht="12" x14ac:dyDescent="0.2">
      <c r="AJ9609" s="1"/>
      <c r="AK9609" s="1"/>
      <c r="AL9609" s="1"/>
    </row>
    <row r="9610" spans="36:38" ht="12" x14ac:dyDescent="0.2">
      <c r="AJ9610" s="1"/>
      <c r="AK9610" s="1"/>
      <c r="AL9610" s="1"/>
    </row>
    <row r="9611" spans="36:38" ht="12" x14ac:dyDescent="0.2">
      <c r="AJ9611" s="1"/>
      <c r="AK9611" s="1"/>
      <c r="AL9611" s="1"/>
    </row>
    <row r="9612" spans="36:38" ht="12" x14ac:dyDescent="0.2">
      <c r="AJ9612" s="1"/>
      <c r="AK9612" s="1"/>
      <c r="AL9612" s="1"/>
    </row>
    <row r="9613" spans="36:38" ht="12" x14ac:dyDescent="0.2">
      <c r="AJ9613" s="1"/>
      <c r="AK9613" s="1"/>
      <c r="AL9613" s="1"/>
    </row>
    <row r="9614" spans="36:38" ht="12" x14ac:dyDescent="0.2">
      <c r="AJ9614" s="1"/>
      <c r="AK9614" s="1"/>
      <c r="AL9614" s="1"/>
    </row>
    <row r="9615" spans="36:38" ht="12" x14ac:dyDescent="0.2">
      <c r="AJ9615" s="1"/>
      <c r="AK9615" s="1"/>
      <c r="AL9615" s="1"/>
    </row>
    <row r="9616" spans="36:38" ht="12" x14ac:dyDescent="0.2">
      <c r="AJ9616" s="1"/>
      <c r="AK9616" s="1"/>
      <c r="AL9616" s="1"/>
    </row>
    <row r="9617" spans="36:38" ht="12" x14ac:dyDescent="0.2">
      <c r="AJ9617" s="1"/>
      <c r="AK9617" s="1"/>
      <c r="AL9617" s="1"/>
    </row>
    <row r="9618" spans="36:38" ht="12" x14ac:dyDescent="0.2">
      <c r="AJ9618" s="1"/>
      <c r="AK9618" s="1"/>
      <c r="AL9618" s="1"/>
    </row>
    <row r="9619" spans="36:38" ht="12" x14ac:dyDescent="0.2">
      <c r="AJ9619" s="1"/>
      <c r="AK9619" s="1"/>
      <c r="AL9619" s="1"/>
    </row>
    <row r="9620" spans="36:38" ht="12" x14ac:dyDescent="0.2">
      <c r="AJ9620" s="1"/>
      <c r="AK9620" s="1"/>
      <c r="AL9620" s="1"/>
    </row>
    <row r="9621" spans="36:38" ht="12" x14ac:dyDescent="0.2">
      <c r="AJ9621" s="1"/>
      <c r="AK9621" s="1"/>
      <c r="AL9621" s="1"/>
    </row>
    <row r="9622" spans="36:38" ht="12" x14ac:dyDescent="0.2">
      <c r="AJ9622" s="1"/>
      <c r="AK9622" s="1"/>
      <c r="AL9622" s="1"/>
    </row>
    <row r="9623" spans="36:38" ht="12" x14ac:dyDescent="0.2">
      <c r="AJ9623" s="1"/>
      <c r="AK9623" s="1"/>
      <c r="AL9623" s="1"/>
    </row>
    <row r="9624" spans="36:38" ht="12" x14ac:dyDescent="0.2">
      <c r="AJ9624" s="1"/>
      <c r="AK9624" s="1"/>
      <c r="AL9624" s="1"/>
    </row>
    <row r="9625" spans="36:38" ht="12" x14ac:dyDescent="0.2">
      <c r="AJ9625" s="1"/>
      <c r="AK9625" s="1"/>
      <c r="AL9625" s="1"/>
    </row>
    <row r="9626" spans="36:38" ht="12" x14ac:dyDescent="0.2">
      <c r="AJ9626" s="1"/>
      <c r="AK9626" s="1"/>
      <c r="AL9626" s="1"/>
    </row>
    <row r="9627" spans="36:38" ht="12" x14ac:dyDescent="0.2">
      <c r="AJ9627" s="1"/>
      <c r="AK9627" s="1"/>
      <c r="AL9627" s="1"/>
    </row>
    <row r="9628" spans="36:38" ht="12" x14ac:dyDescent="0.2">
      <c r="AJ9628" s="1"/>
      <c r="AK9628" s="1"/>
      <c r="AL9628" s="1"/>
    </row>
    <row r="9629" spans="36:38" ht="12" x14ac:dyDescent="0.2">
      <c r="AJ9629" s="1"/>
      <c r="AK9629" s="1"/>
      <c r="AL9629" s="1"/>
    </row>
    <row r="9630" spans="36:38" ht="12" x14ac:dyDescent="0.2">
      <c r="AJ9630" s="1"/>
      <c r="AK9630" s="1"/>
      <c r="AL9630" s="1"/>
    </row>
    <row r="9631" spans="36:38" ht="12" x14ac:dyDescent="0.2">
      <c r="AJ9631" s="1"/>
      <c r="AK9631" s="1"/>
      <c r="AL9631" s="1"/>
    </row>
    <row r="9632" spans="36:38" ht="12" x14ac:dyDescent="0.2">
      <c r="AJ9632" s="1"/>
      <c r="AK9632" s="1"/>
      <c r="AL9632" s="1"/>
    </row>
    <row r="9633" spans="36:38" ht="12" x14ac:dyDescent="0.2">
      <c r="AJ9633" s="1"/>
      <c r="AK9633" s="1"/>
      <c r="AL9633" s="1"/>
    </row>
    <row r="9634" spans="36:38" ht="12" x14ac:dyDescent="0.2">
      <c r="AJ9634" s="1"/>
      <c r="AK9634" s="1"/>
      <c r="AL9634" s="1"/>
    </row>
    <row r="9635" spans="36:38" ht="12" x14ac:dyDescent="0.2">
      <c r="AJ9635" s="1"/>
      <c r="AK9635" s="1"/>
      <c r="AL9635" s="1"/>
    </row>
    <row r="9636" spans="36:38" ht="12" x14ac:dyDescent="0.2">
      <c r="AJ9636" s="1"/>
      <c r="AK9636" s="1"/>
      <c r="AL9636" s="1"/>
    </row>
    <row r="9637" spans="36:38" ht="12" x14ac:dyDescent="0.2">
      <c r="AJ9637" s="1"/>
      <c r="AK9637" s="1"/>
      <c r="AL9637" s="1"/>
    </row>
    <row r="9638" spans="36:38" ht="12" x14ac:dyDescent="0.2">
      <c r="AJ9638" s="1"/>
      <c r="AK9638" s="1"/>
      <c r="AL9638" s="1"/>
    </row>
    <row r="9639" spans="36:38" ht="12" x14ac:dyDescent="0.2">
      <c r="AJ9639" s="1"/>
      <c r="AK9639" s="1"/>
      <c r="AL9639" s="1"/>
    </row>
    <row r="9640" spans="36:38" ht="12" x14ac:dyDescent="0.2">
      <c r="AJ9640" s="1"/>
      <c r="AK9640" s="1"/>
      <c r="AL9640" s="1"/>
    </row>
    <row r="9641" spans="36:38" ht="12" x14ac:dyDescent="0.2">
      <c r="AJ9641" s="1"/>
      <c r="AK9641" s="1"/>
      <c r="AL9641" s="1"/>
    </row>
    <row r="9642" spans="36:38" ht="12" x14ac:dyDescent="0.2">
      <c r="AJ9642" s="1"/>
      <c r="AK9642" s="1"/>
      <c r="AL9642" s="1"/>
    </row>
    <row r="9643" spans="36:38" ht="12" x14ac:dyDescent="0.2">
      <c r="AJ9643" s="1"/>
      <c r="AK9643" s="1"/>
      <c r="AL9643" s="1"/>
    </row>
    <row r="9644" spans="36:38" ht="12" x14ac:dyDescent="0.2">
      <c r="AJ9644" s="1"/>
      <c r="AK9644" s="1"/>
      <c r="AL9644" s="1"/>
    </row>
    <row r="9645" spans="36:38" ht="12" x14ac:dyDescent="0.2">
      <c r="AJ9645" s="1"/>
      <c r="AK9645" s="1"/>
      <c r="AL9645" s="1"/>
    </row>
    <row r="9646" spans="36:38" ht="12" x14ac:dyDescent="0.2">
      <c r="AJ9646" s="1"/>
      <c r="AK9646" s="1"/>
      <c r="AL9646" s="1"/>
    </row>
    <row r="9647" spans="36:38" ht="12" x14ac:dyDescent="0.2">
      <c r="AJ9647" s="1"/>
      <c r="AK9647" s="1"/>
      <c r="AL9647" s="1"/>
    </row>
    <row r="9648" spans="36:38" ht="12" x14ac:dyDescent="0.2">
      <c r="AJ9648" s="1"/>
      <c r="AK9648" s="1"/>
      <c r="AL9648" s="1"/>
    </row>
    <row r="9649" spans="36:38" ht="12" x14ac:dyDescent="0.2">
      <c r="AJ9649" s="1"/>
      <c r="AK9649" s="1"/>
      <c r="AL9649" s="1"/>
    </row>
    <row r="9650" spans="36:38" ht="12" x14ac:dyDescent="0.2">
      <c r="AJ9650" s="1"/>
      <c r="AK9650" s="1"/>
      <c r="AL9650" s="1"/>
    </row>
    <row r="9651" spans="36:38" ht="12" x14ac:dyDescent="0.2">
      <c r="AJ9651" s="1"/>
      <c r="AK9651" s="1"/>
      <c r="AL9651" s="1"/>
    </row>
    <row r="9652" spans="36:38" ht="12" x14ac:dyDescent="0.2">
      <c r="AJ9652" s="1"/>
      <c r="AK9652" s="1"/>
      <c r="AL9652" s="1"/>
    </row>
    <row r="9653" spans="36:38" ht="12" x14ac:dyDescent="0.2">
      <c r="AJ9653" s="1"/>
      <c r="AK9653" s="1"/>
      <c r="AL9653" s="1"/>
    </row>
    <row r="9654" spans="36:38" ht="12" x14ac:dyDescent="0.2">
      <c r="AJ9654" s="1"/>
      <c r="AK9654" s="1"/>
      <c r="AL9654" s="1"/>
    </row>
    <row r="9655" spans="36:38" ht="12" x14ac:dyDescent="0.2">
      <c r="AJ9655" s="1"/>
      <c r="AK9655" s="1"/>
      <c r="AL9655" s="1"/>
    </row>
    <row r="9656" spans="36:38" ht="12" x14ac:dyDescent="0.2">
      <c r="AJ9656" s="1"/>
      <c r="AK9656" s="1"/>
      <c r="AL9656" s="1"/>
    </row>
    <row r="9657" spans="36:38" ht="12" x14ac:dyDescent="0.2">
      <c r="AJ9657" s="1"/>
      <c r="AK9657" s="1"/>
      <c r="AL9657" s="1"/>
    </row>
    <row r="9658" spans="36:38" ht="12" x14ac:dyDescent="0.2">
      <c r="AJ9658" s="1"/>
      <c r="AK9658" s="1"/>
      <c r="AL9658" s="1"/>
    </row>
    <row r="9659" spans="36:38" ht="12" x14ac:dyDescent="0.2">
      <c r="AJ9659" s="1"/>
      <c r="AK9659" s="1"/>
      <c r="AL9659" s="1"/>
    </row>
    <row r="9660" spans="36:38" ht="12" x14ac:dyDescent="0.2">
      <c r="AJ9660" s="1"/>
      <c r="AK9660" s="1"/>
      <c r="AL9660" s="1"/>
    </row>
    <row r="9661" spans="36:38" ht="12" x14ac:dyDescent="0.2">
      <c r="AJ9661" s="1"/>
      <c r="AK9661" s="1"/>
      <c r="AL9661" s="1"/>
    </row>
    <row r="9662" spans="36:38" ht="12" x14ac:dyDescent="0.2">
      <c r="AJ9662" s="1"/>
      <c r="AK9662" s="1"/>
      <c r="AL9662" s="1"/>
    </row>
    <row r="9663" spans="36:38" ht="12" x14ac:dyDescent="0.2">
      <c r="AJ9663" s="1"/>
      <c r="AK9663" s="1"/>
      <c r="AL9663" s="1"/>
    </row>
    <row r="9664" spans="36:38" ht="12" x14ac:dyDescent="0.2">
      <c r="AJ9664" s="1"/>
      <c r="AK9664" s="1"/>
      <c r="AL9664" s="1"/>
    </row>
    <row r="9665" spans="36:38" ht="12" x14ac:dyDescent="0.2">
      <c r="AJ9665" s="1"/>
      <c r="AK9665" s="1"/>
      <c r="AL9665" s="1"/>
    </row>
    <row r="9666" spans="36:38" ht="12" x14ac:dyDescent="0.2">
      <c r="AJ9666" s="1"/>
      <c r="AK9666" s="1"/>
      <c r="AL9666" s="1"/>
    </row>
    <row r="9667" spans="36:38" ht="12" x14ac:dyDescent="0.2">
      <c r="AJ9667" s="1"/>
      <c r="AK9667" s="1"/>
      <c r="AL9667" s="1"/>
    </row>
    <row r="9668" spans="36:38" ht="12" x14ac:dyDescent="0.2">
      <c r="AJ9668" s="1"/>
      <c r="AK9668" s="1"/>
      <c r="AL9668" s="1"/>
    </row>
    <row r="9669" spans="36:38" ht="12" x14ac:dyDescent="0.2">
      <c r="AJ9669" s="1"/>
      <c r="AK9669" s="1"/>
      <c r="AL9669" s="1"/>
    </row>
    <row r="9670" spans="36:38" ht="12" x14ac:dyDescent="0.2">
      <c r="AJ9670" s="1"/>
      <c r="AK9670" s="1"/>
      <c r="AL9670" s="1"/>
    </row>
    <row r="9671" spans="36:38" ht="12" x14ac:dyDescent="0.2">
      <c r="AJ9671" s="1"/>
      <c r="AK9671" s="1"/>
      <c r="AL9671" s="1"/>
    </row>
    <row r="9672" spans="36:38" ht="12" x14ac:dyDescent="0.2">
      <c r="AJ9672" s="1"/>
      <c r="AK9672" s="1"/>
      <c r="AL9672" s="1"/>
    </row>
    <row r="9673" spans="36:38" ht="12" x14ac:dyDescent="0.2">
      <c r="AJ9673" s="1"/>
      <c r="AK9673" s="1"/>
      <c r="AL9673" s="1"/>
    </row>
    <row r="9674" spans="36:38" ht="12" x14ac:dyDescent="0.2">
      <c r="AJ9674" s="1"/>
      <c r="AK9674" s="1"/>
      <c r="AL9674" s="1"/>
    </row>
    <row r="9675" spans="36:38" ht="12" x14ac:dyDescent="0.2">
      <c r="AJ9675" s="1"/>
      <c r="AK9675" s="1"/>
      <c r="AL9675" s="1"/>
    </row>
    <row r="9676" spans="36:38" ht="12" x14ac:dyDescent="0.2">
      <c r="AJ9676" s="1"/>
      <c r="AK9676" s="1"/>
      <c r="AL9676" s="1"/>
    </row>
    <row r="9677" spans="36:38" ht="12" x14ac:dyDescent="0.2">
      <c r="AJ9677" s="1"/>
      <c r="AK9677" s="1"/>
      <c r="AL9677" s="1"/>
    </row>
    <row r="9678" spans="36:38" ht="12" x14ac:dyDescent="0.2">
      <c r="AJ9678" s="1"/>
      <c r="AK9678" s="1"/>
      <c r="AL9678" s="1"/>
    </row>
    <row r="9679" spans="36:38" ht="12" x14ac:dyDescent="0.2">
      <c r="AJ9679" s="1"/>
      <c r="AK9679" s="1"/>
      <c r="AL9679" s="1"/>
    </row>
    <row r="9680" spans="36:38" ht="12" x14ac:dyDescent="0.2">
      <c r="AJ9680" s="1"/>
      <c r="AK9680" s="1"/>
      <c r="AL9680" s="1"/>
    </row>
    <row r="9681" spans="36:38" ht="12" x14ac:dyDescent="0.2">
      <c r="AJ9681" s="1"/>
      <c r="AK9681" s="1"/>
      <c r="AL9681" s="1"/>
    </row>
    <row r="9682" spans="36:38" ht="12" x14ac:dyDescent="0.2">
      <c r="AJ9682" s="1"/>
      <c r="AK9682" s="1"/>
      <c r="AL9682" s="1"/>
    </row>
    <row r="9683" spans="36:38" ht="12" x14ac:dyDescent="0.2">
      <c r="AJ9683" s="1"/>
      <c r="AK9683" s="1"/>
      <c r="AL9683" s="1"/>
    </row>
    <row r="9684" spans="36:38" ht="12" x14ac:dyDescent="0.2">
      <c r="AJ9684" s="1"/>
      <c r="AK9684" s="1"/>
      <c r="AL9684" s="1"/>
    </row>
    <row r="9685" spans="36:38" ht="12" x14ac:dyDescent="0.2">
      <c r="AJ9685" s="1"/>
      <c r="AK9685" s="1"/>
      <c r="AL9685" s="1"/>
    </row>
    <row r="9686" spans="36:38" ht="12" x14ac:dyDescent="0.2">
      <c r="AJ9686" s="1"/>
      <c r="AK9686" s="1"/>
      <c r="AL9686" s="1"/>
    </row>
    <row r="9687" spans="36:38" ht="12" x14ac:dyDescent="0.2">
      <c r="AJ9687" s="1"/>
      <c r="AK9687" s="1"/>
      <c r="AL9687" s="1"/>
    </row>
    <row r="9688" spans="36:38" ht="12" x14ac:dyDescent="0.2">
      <c r="AJ9688" s="1"/>
      <c r="AK9688" s="1"/>
      <c r="AL9688" s="1"/>
    </row>
    <row r="9689" spans="36:38" ht="12" x14ac:dyDescent="0.2">
      <c r="AJ9689" s="1"/>
      <c r="AK9689" s="1"/>
      <c r="AL9689" s="1"/>
    </row>
    <row r="9690" spans="36:38" ht="12" x14ac:dyDescent="0.2">
      <c r="AJ9690" s="1"/>
      <c r="AK9690" s="1"/>
      <c r="AL9690" s="1"/>
    </row>
    <row r="9691" spans="36:38" ht="12" x14ac:dyDescent="0.2">
      <c r="AJ9691" s="1"/>
      <c r="AK9691" s="1"/>
      <c r="AL9691" s="1"/>
    </row>
    <row r="9692" spans="36:38" ht="12" x14ac:dyDescent="0.2">
      <c r="AJ9692" s="1"/>
      <c r="AK9692" s="1"/>
      <c r="AL9692" s="1"/>
    </row>
    <row r="9693" spans="36:38" ht="12" x14ac:dyDescent="0.2">
      <c r="AJ9693" s="1"/>
      <c r="AK9693" s="1"/>
      <c r="AL9693" s="1"/>
    </row>
    <row r="9694" spans="36:38" ht="12" x14ac:dyDescent="0.2">
      <c r="AJ9694" s="1"/>
      <c r="AK9694" s="1"/>
      <c r="AL9694" s="1"/>
    </row>
    <row r="9695" spans="36:38" ht="12" x14ac:dyDescent="0.2">
      <c r="AJ9695" s="1"/>
      <c r="AK9695" s="1"/>
      <c r="AL9695" s="1"/>
    </row>
    <row r="9696" spans="36:38" ht="12" x14ac:dyDescent="0.2">
      <c r="AJ9696" s="1"/>
      <c r="AK9696" s="1"/>
      <c r="AL9696" s="1"/>
    </row>
    <row r="9697" spans="36:38" ht="12" x14ac:dyDescent="0.2">
      <c r="AJ9697" s="1"/>
      <c r="AK9697" s="1"/>
      <c r="AL9697" s="1"/>
    </row>
    <row r="9698" spans="36:38" ht="12" x14ac:dyDescent="0.2">
      <c r="AJ9698" s="1"/>
      <c r="AK9698" s="1"/>
      <c r="AL9698" s="1"/>
    </row>
    <row r="9699" spans="36:38" ht="12" x14ac:dyDescent="0.2">
      <c r="AJ9699" s="1"/>
      <c r="AK9699" s="1"/>
      <c r="AL9699" s="1"/>
    </row>
    <row r="9700" spans="36:38" ht="12" x14ac:dyDescent="0.2">
      <c r="AJ9700" s="1"/>
      <c r="AK9700" s="1"/>
      <c r="AL9700" s="1"/>
    </row>
    <row r="9701" spans="36:38" ht="12" x14ac:dyDescent="0.2">
      <c r="AJ9701" s="1"/>
      <c r="AK9701" s="1"/>
      <c r="AL9701" s="1"/>
    </row>
    <row r="9702" spans="36:38" ht="12" x14ac:dyDescent="0.2">
      <c r="AJ9702" s="1"/>
      <c r="AK9702" s="1"/>
      <c r="AL9702" s="1"/>
    </row>
    <row r="9703" spans="36:38" ht="12" x14ac:dyDescent="0.2">
      <c r="AJ9703" s="1"/>
      <c r="AK9703" s="1"/>
      <c r="AL9703" s="1"/>
    </row>
    <row r="9704" spans="36:38" ht="12" x14ac:dyDescent="0.2">
      <c r="AJ9704" s="1"/>
      <c r="AK9704" s="1"/>
      <c r="AL9704" s="1"/>
    </row>
    <row r="9705" spans="36:38" ht="12" x14ac:dyDescent="0.2">
      <c r="AJ9705" s="1"/>
      <c r="AK9705" s="1"/>
      <c r="AL9705" s="1"/>
    </row>
    <row r="9706" spans="36:38" ht="12" x14ac:dyDescent="0.2">
      <c r="AJ9706" s="1"/>
      <c r="AK9706" s="1"/>
      <c r="AL9706" s="1"/>
    </row>
    <row r="9707" spans="36:38" ht="12" x14ac:dyDescent="0.2">
      <c r="AJ9707" s="1"/>
      <c r="AK9707" s="1"/>
      <c r="AL9707" s="1"/>
    </row>
    <row r="9708" spans="36:38" ht="12" x14ac:dyDescent="0.2">
      <c r="AJ9708" s="1"/>
      <c r="AK9708" s="1"/>
      <c r="AL9708" s="1"/>
    </row>
    <row r="9709" spans="36:38" ht="12" x14ac:dyDescent="0.2">
      <c r="AJ9709" s="1"/>
      <c r="AK9709" s="1"/>
      <c r="AL9709" s="1"/>
    </row>
    <row r="9710" spans="36:38" ht="12" x14ac:dyDescent="0.2">
      <c r="AJ9710" s="1"/>
      <c r="AK9710" s="1"/>
      <c r="AL9710" s="1"/>
    </row>
    <row r="9711" spans="36:38" ht="12" x14ac:dyDescent="0.2">
      <c r="AJ9711" s="1"/>
      <c r="AK9711" s="1"/>
      <c r="AL9711" s="1"/>
    </row>
    <row r="9712" spans="36:38" ht="12" x14ac:dyDescent="0.2">
      <c r="AJ9712" s="1"/>
      <c r="AK9712" s="1"/>
      <c r="AL9712" s="1"/>
    </row>
    <row r="9713" spans="36:38" ht="12" x14ac:dyDescent="0.2">
      <c r="AJ9713" s="1"/>
      <c r="AK9713" s="1"/>
      <c r="AL9713" s="1"/>
    </row>
    <row r="9714" spans="36:38" ht="12" x14ac:dyDescent="0.2">
      <c r="AJ9714" s="1"/>
      <c r="AK9714" s="1"/>
      <c r="AL9714" s="1"/>
    </row>
    <row r="9715" spans="36:38" ht="12" x14ac:dyDescent="0.2">
      <c r="AJ9715" s="1"/>
      <c r="AK9715" s="1"/>
      <c r="AL9715" s="1"/>
    </row>
    <row r="9716" spans="36:38" ht="12" x14ac:dyDescent="0.2">
      <c r="AJ9716" s="1"/>
      <c r="AK9716" s="1"/>
      <c r="AL9716" s="1"/>
    </row>
    <row r="9717" spans="36:38" ht="12" x14ac:dyDescent="0.2">
      <c r="AJ9717" s="1"/>
      <c r="AK9717" s="1"/>
      <c r="AL9717" s="1"/>
    </row>
    <row r="9718" spans="36:38" ht="12" x14ac:dyDescent="0.2">
      <c r="AJ9718" s="1"/>
      <c r="AK9718" s="1"/>
      <c r="AL9718" s="1"/>
    </row>
    <row r="9719" spans="36:38" ht="12" x14ac:dyDescent="0.2">
      <c r="AJ9719" s="1"/>
      <c r="AK9719" s="1"/>
      <c r="AL9719" s="1"/>
    </row>
    <row r="9720" spans="36:38" ht="12" x14ac:dyDescent="0.2">
      <c r="AJ9720" s="1"/>
      <c r="AK9720" s="1"/>
      <c r="AL9720" s="1"/>
    </row>
    <row r="9721" spans="36:38" ht="12" x14ac:dyDescent="0.2">
      <c r="AJ9721" s="1"/>
      <c r="AK9721" s="1"/>
      <c r="AL9721" s="1"/>
    </row>
    <row r="9722" spans="36:38" ht="12" x14ac:dyDescent="0.2">
      <c r="AJ9722" s="1"/>
      <c r="AK9722" s="1"/>
      <c r="AL9722" s="1"/>
    </row>
    <row r="9723" spans="36:38" ht="12" x14ac:dyDescent="0.2">
      <c r="AJ9723" s="1"/>
      <c r="AK9723" s="1"/>
      <c r="AL9723" s="1"/>
    </row>
    <row r="9724" spans="36:38" ht="12" x14ac:dyDescent="0.2">
      <c r="AJ9724" s="1"/>
      <c r="AK9724" s="1"/>
      <c r="AL9724" s="1"/>
    </row>
    <row r="9725" spans="36:38" ht="12" x14ac:dyDescent="0.2">
      <c r="AJ9725" s="1"/>
      <c r="AK9725" s="1"/>
      <c r="AL9725" s="1"/>
    </row>
    <row r="9726" spans="36:38" ht="12" x14ac:dyDescent="0.2">
      <c r="AJ9726" s="1"/>
      <c r="AK9726" s="1"/>
      <c r="AL9726" s="1"/>
    </row>
    <row r="9727" spans="36:38" ht="12" x14ac:dyDescent="0.2">
      <c r="AJ9727" s="1"/>
      <c r="AK9727" s="1"/>
      <c r="AL9727" s="1"/>
    </row>
    <row r="9728" spans="36:38" ht="12" x14ac:dyDescent="0.2">
      <c r="AJ9728" s="1"/>
      <c r="AK9728" s="1"/>
      <c r="AL9728" s="1"/>
    </row>
    <row r="9729" spans="36:38" ht="12" x14ac:dyDescent="0.2">
      <c r="AJ9729" s="1"/>
      <c r="AK9729" s="1"/>
      <c r="AL9729" s="1"/>
    </row>
    <row r="9730" spans="36:38" ht="12" x14ac:dyDescent="0.2">
      <c r="AJ9730" s="1"/>
      <c r="AK9730" s="1"/>
      <c r="AL9730" s="1"/>
    </row>
    <row r="9731" spans="36:38" ht="12" x14ac:dyDescent="0.2">
      <c r="AJ9731" s="1"/>
      <c r="AK9731" s="1"/>
      <c r="AL9731" s="1"/>
    </row>
    <row r="9732" spans="36:38" ht="12" x14ac:dyDescent="0.2">
      <c r="AJ9732" s="1"/>
      <c r="AK9732" s="1"/>
      <c r="AL9732" s="1"/>
    </row>
    <row r="9733" spans="36:38" ht="12" x14ac:dyDescent="0.2">
      <c r="AJ9733" s="1"/>
      <c r="AK9733" s="1"/>
      <c r="AL9733" s="1"/>
    </row>
    <row r="9734" spans="36:38" ht="12" x14ac:dyDescent="0.2">
      <c r="AJ9734" s="1"/>
      <c r="AK9734" s="1"/>
      <c r="AL9734" s="1"/>
    </row>
    <row r="9735" spans="36:38" ht="12" x14ac:dyDescent="0.2">
      <c r="AJ9735" s="1"/>
      <c r="AK9735" s="1"/>
      <c r="AL9735" s="1"/>
    </row>
    <row r="9736" spans="36:38" ht="12" x14ac:dyDescent="0.2">
      <c r="AJ9736" s="1"/>
      <c r="AK9736" s="1"/>
      <c r="AL9736" s="1"/>
    </row>
    <row r="9737" spans="36:38" ht="12" x14ac:dyDescent="0.2">
      <c r="AJ9737" s="1"/>
      <c r="AK9737" s="1"/>
      <c r="AL9737" s="1"/>
    </row>
    <row r="9738" spans="36:38" ht="12" x14ac:dyDescent="0.2">
      <c r="AJ9738" s="1"/>
      <c r="AK9738" s="1"/>
      <c r="AL9738" s="1"/>
    </row>
    <row r="9739" spans="36:38" ht="12" x14ac:dyDescent="0.2">
      <c r="AJ9739" s="1"/>
      <c r="AK9739" s="1"/>
      <c r="AL9739" s="1"/>
    </row>
    <row r="9740" spans="36:38" ht="12" x14ac:dyDescent="0.2">
      <c r="AJ9740" s="1"/>
      <c r="AK9740" s="1"/>
      <c r="AL9740" s="1"/>
    </row>
    <row r="9741" spans="36:38" ht="12" x14ac:dyDescent="0.2">
      <c r="AJ9741" s="1"/>
      <c r="AK9741" s="1"/>
      <c r="AL9741" s="1"/>
    </row>
    <row r="9742" spans="36:38" ht="12" x14ac:dyDescent="0.2">
      <c r="AJ9742" s="1"/>
      <c r="AK9742" s="1"/>
      <c r="AL9742" s="1"/>
    </row>
    <row r="9743" spans="36:38" ht="12" x14ac:dyDescent="0.2">
      <c r="AJ9743" s="1"/>
      <c r="AK9743" s="1"/>
      <c r="AL9743" s="1"/>
    </row>
    <row r="9744" spans="36:38" ht="12" x14ac:dyDescent="0.2">
      <c r="AJ9744" s="1"/>
      <c r="AK9744" s="1"/>
      <c r="AL9744" s="1"/>
    </row>
    <row r="9745" spans="36:38" ht="12" x14ac:dyDescent="0.2">
      <c r="AJ9745" s="1"/>
      <c r="AK9745" s="1"/>
      <c r="AL9745" s="1"/>
    </row>
    <row r="9746" spans="36:38" ht="12" x14ac:dyDescent="0.2">
      <c r="AJ9746" s="1"/>
      <c r="AK9746" s="1"/>
      <c r="AL9746" s="1"/>
    </row>
    <row r="9747" spans="36:38" ht="12" x14ac:dyDescent="0.2">
      <c r="AJ9747" s="1"/>
      <c r="AK9747" s="1"/>
      <c r="AL9747" s="1"/>
    </row>
    <row r="9748" spans="36:38" ht="12" x14ac:dyDescent="0.2">
      <c r="AJ9748" s="1"/>
      <c r="AK9748" s="1"/>
      <c r="AL9748" s="1"/>
    </row>
    <row r="9749" spans="36:38" ht="12" x14ac:dyDescent="0.2">
      <c r="AJ9749" s="1"/>
      <c r="AK9749" s="1"/>
      <c r="AL9749" s="1"/>
    </row>
    <row r="9750" spans="36:38" ht="12" x14ac:dyDescent="0.2">
      <c r="AJ9750" s="1"/>
      <c r="AK9750" s="1"/>
      <c r="AL9750" s="1"/>
    </row>
    <row r="9751" spans="36:38" ht="12" x14ac:dyDescent="0.2">
      <c r="AJ9751" s="1"/>
      <c r="AK9751" s="1"/>
      <c r="AL9751" s="1"/>
    </row>
    <row r="9752" spans="36:38" ht="12" x14ac:dyDescent="0.2">
      <c r="AJ9752" s="1"/>
      <c r="AK9752" s="1"/>
      <c r="AL9752" s="1"/>
    </row>
    <row r="9753" spans="36:38" ht="12" x14ac:dyDescent="0.2">
      <c r="AJ9753" s="1"/>
      <c r="AK9753" s="1"/>
      <c r="AL9753" s="1"/>
    </row>
    <row r="9754" spans="36:38" ht="12" x14ac:dyDescent="0.2">
      <c r="AJ9754" s="1"/>
      <c r="AK9754" s="1"/>
      <c r="AL9754" s="1"/>
    </row>
    <row r="9755" spans="36:38" ht="12" x14ac:dyDescent="0.2">
      <c r="AJ9755" s="1"/>
      <c r="AK9755" s="1"/>
      <c r="AL9755" s="1"/>
    </row>
    <row r="9756" spans="36:38" ht="12" x14ac:dyDescent="0.2">
      <c r="AJ9756" s="1"/>
      <c r="AK9756" s="1"/>
      <c r="AL9756" s="1"/>
    </row>
    <row r="9757" spans="36:38" ht="12" x14ac:dyDescent="0.2">
      <c r="AJ9757" s="1"/>
      <c r="AK9757" s="1"/>
      <c r="AL9757" s="1"/>
    </row>
    <row r="9758" spans="36:38" ht="12" x14ac:dyDescent="0.2">
      <c r="AJ9758" s="1"/>
      <c r="AK9758" s="1"/>
      <c r="AL9758" s="1"/>
    </row>
    <row r="9759" spans="36:38" ht="12" x14ac:dyDescent="0.2">
      <c r="AJ9759" s="1"/>
      <c r="AK9759" s="1"/>
      <c r="AL9759" s="1"/>
    </row>
    <row r="9760" spans="36:38" ht="12" x14ac:dyDescent="0.2">
      <c r="AJ9760" s="1"/>
      <c r="AK9760" s="1"/>
      <c r="AL9760" s="1"/>
    </row>
    <row r="9761" spans="36:38" ht="12" x14ac:dyDescent="0.2">
      <c r="AJ9761" s="1"/>
      <c r="AK9761" s="1"/>
      <c r="AL9761" s="1"/>
    </row>
    <row r="9762" spans="36:38" ht="12" x14ac:dyDescent="0.2">
      <c r="AJ9762" s="1"/>
      <c r="AK9762" s="1"/>
      <c r="AL9762" s="1"/>
    </row>
    <row r="9763" spans="36:38" ht="12" x14ac:dyDescent="0.2">
      <c r="AJ9763" s="1"/>
      <c r="AK9763" s="1"/>
      <c r="AL9763" s="1"/>
    </row>
    <row r="9764" spans="36:38" ht="12" x14ac:dyDescent="0.2">
      <c r="AJ9764" s="1"/>
      <c r="AK9764" s="1"/>
      <c r="AL9764" s="1"/>
    </row>
    <row r="9765" spans="36:38" ht="12" x14ac:dyDescent="0.2">
      <c r="AJ9765" s="1"/>
      <c r="AK9765" s="1"/>
      <c r="AL9765" s="1"/>
    </row>
    <row r="9766" spans="36:38" ht="12" x14ac:dyDescent="0.2">
      <c r="AJ9766" s="1"/>
      <c r="AK9766" s="1"/>
      <c r="AL9766" s="1"/>
    </row>
    <row r="9767" spans="36:38" ht="12" x14ac:dyDescent="0.2">
      <c r="AJ9767" s="1"/>
      <c r="AK9767" s="1"/>
      <c r="AL9767" s="1"/>
    </row>
    <row r="9768" spans="36:38" ht="12" x14ac:dyDescent="0.2">
      <c r="AJ9768" s="1"/>
      <c r="AK9768" s="1"/>
      <c r="AL9768" s="1"/>
    </row>
    <row r="9769" spans="36:38" ht="12" x14ac:dyDescent="0.2">
      <c r="AJ9769" s="1"/>
      <c r="AK9769" s="1"/>
      <c r="AL9769" s="1"/>
    </row>
    <row r="9770" spans="36:38" ht="12" x14ac:dyDescent="0.2">
      <c r="AJ9770" s="1"/>
      <c r="AK9770" s="1"/>
      <c r="AL9770" s="1"/>
    </row>
    <row r="9771" spans="36:38" ht="12" x14ac:dyDescent="0.2">
      <c r="AJ9771" s="1"/>
      <c r="AK9771" s="1"/>
      <c r="AL9771" s="1"/>
    </row>
    <row r="9772" spans="36:38" ht="12" x14ac:dyDescent="0.2">
      <c r="AJ9772" s="1"/>
      <c r="AK9772" s="1"/>
      <c r="AL9772" s="1"/>
    </row>
    <row r="9773" spans="36:38" ht="12" x14ac:dyDescent="0.2">
      <c r="AJ9773" s="1"/>
      <c r="AK9773" s="1"/>
      <c r="AL9773" s="1"/>
    </row>
    <row r="9774" spans="36:38" ht="12" x14ac:dyDescent="0.2">
      <c r="AJ9774" s="1"/>
      <c r="AK9774" s="1"/>
      <c r="AL9774" s="1"/>
    </row>
    <row r="9775" spans="36:38" ht="12" x14ac:dyDescent="0.2">
      <c r="AJ9775" s="1"/>
      <c r="AK9775" s="1"/>
      <c r="AL9775" s="1"/>
    </row>
    <row r="9776" spans="36:38" ht="12" x14ac:dyDescent="0.2">
      <c r="AJ9776" s="1"/>
      <c r="AK9776" s="1"/>
      <c r="AL9776" s="1"/>
    </row>
    <row r="9777" spans="36:38" ht="12" x14ac:dyDescent="0.2">
      <c r="AJ9777" s="1"/>
      <c r="AK9777" s="1"/>
      <c r="AL9777" s="1"/>
    </row>
    <row r="9778" spans="36:38" ht="12" x14ac:dyDescent="0.2">
      <c r="AJ9778" s="1"/>
      <c r="AK9778" s="1"/>
      <c r="AL9778" s="1"/>
    </row>
    <row r="9779" spans="36:38" ht="12" x14ac:dyDescent="0.2">
      <c r="AJ9779" s="1"/>
      <c r="AK9779" s="1"/>
      <c r="AL9779" s="1"/>
    </row>
    <row r="9780" spans="36:38" ht="12" x14ac:dyDescent="0.2">
      <c r="AJ9780" s="1"/>
      <c r="AK9780" s="1"/>
      <c r="AL9780" s="1"/>
    </row>
    <row r="9781" spans="36:38" ht="12" x14ac:dyDescent="0.2">
      <c r="AJ9781" s="1"/>
      <c r="AK9781" s="1"/>
      <c r="AL9781" s="1"/>
    </row>
    <row r="9782" spans="36:38" ht="12" x14ac:dyDescent="0.2">
      <c r="AJ9782" s="1"/>
      <c r="AK9782" s="1"/>
      <c r="AL9782" s="1"/>
    </row>
    <row r="9783" spans="36:38" ht="12" x14ac:dyDescent="0.2">
      <c r="AJ9783" s="1"/>
      <c r="AK9783" s="1"/>
      <c r="AL9783" s="1"/>
    </row>
    <row r="9784" spans="36:38" ht="12" x14ac:dyDescent="0.2">
      <c r="AJ9784" s="1"/>
      <c r="AK9784" s="1"/>
      <c r="AL9784" s="1"/>
    </row>
    <row r="9785" spans="36:38" ht="12" x14ac:dyDescent="0.2">
      <c r="AJ9785" s="1"/>
      <c r="AK9785" s="1"/>
      <c r="AL9785" s="1"/>
    </row>
    <row r="9786" spans="36:38" ht="12" x14ac:dyDescent="0.2">
      <c r="AJ9786" s="1"/>
      <c r="AK9786" s="1"/>
      <c r="AL9786" s="1"/>
    </row>
    <row r="9787" spans="36:38" ht="12" x14ac:dyDescent="0.2">
      <c r="AJ9787" s="1"/>
      <c r="AK9787" s="1"/>
      <c r="AL9787" s="1"/>
    </row>
    <row r="9788" spans="36:38" ht="12" x14ac:dyDescent="0.2">
      <c r="AJ9788" s="1"/>
      <c r="AK9788" s="1"/>
      <c r="AL9788" s="1"/>
    </row>
    <row r="9789" spans="36:38" ht="12" x14ac:dyDescent="0.2">
      <c r="AJ9789" s="1"/>
      <c r="AK9789" s="1"/>
      <c r="AL9789" s="1"/>
    </row>
    <row r="9790" spans="36:38" ht="12" x14ac:dyDescent="0.2">
      <c r="AJ9790" s="1"/>
      <c r="AK9790" s="1"/>
      <c r="AL9790" s="1"/>
    </row>
    <row r="9791" spans="36:38" ht="12" x14ac:dyDescent="0.2">
      <c r="AJ9791" s="1"/>
      <c r="AK9791" s="1"/>
      <c r="AL9791" s="1"/>
    </row>
    <row r="9792" spans="36:38" ht="12" x14ac:dyDescent="0.2">
      <c r="AJ9792" s="1"/>
      <c r="AK9792" s="1"/>
      <c r="AL9792" s="1"/>
    </row>
    <row r="9793" spans="36:38" ht="12" x14ac:dyDescent="0.2">
      <c r="AJ9793" s="1"/>
      <c r="AK9793" s="1"/>
      <c r="AL9793" s="1"/>
    </row>
    <row r="9794" spans="36:38" ht="12" x14ac:dyDescent="0.2">
      <c r="AJ9794" s="1"/>
      <c r="AK9794" s="1"/>
      <c r="AL9794" s="1"/>
    </row>
    <row r="9795" spans="36:38" ht="12" x14ac:dyDescent="0.2">
      <c r="AJ9795" s="1"/>
      <c r="AK9795" s="1"/>
      <c r="AL9795" s="1"/>
    </row>
    <row r="9796" spans="36:38" ht="12" x14ac:dyDescent="0.2">
      <c r="AJ9796" s="1"/>
      <c r="AK9796" s="1"/>
      <c r="AL9796" s="1"/>
    </row>
    <row r="9797" spans="36:38" ht="12" x14ac:dyDescent="0.2">
      <c r="AJ9797" s="1"/>
      <c r="AK9797" s="1"/>
      <c r="AL9797" s="1"/>
    </row>
    <row r="9798" spans="36:38" ht="12" x14ac:dyDescent="0.2">
      <c r="AJ9798" s="1"/>
      <c r="AK9798" s="1"/>
      <c r="AL9798" s="1"/>
    </row>
    <row r="9799" spans="36:38" ht="12" x14ac:dyDescent="0.2">
      <c r="AJ9799" s="1"/>
      <c r="AK9799" s="1"/>
      <c r="AL9799" s="1"/>
    </row>
    <row r="9800" spans="36:38" ht="12" x14ac:dyDescent="0.2">
      <c r="AJ9800" s="1"/>
      <c r="AK9800" s="1"/>
      <c r="AL9800" s="1"/>
    </row>
    <row r="9801" spans="36:38" ht="12" x14ac:dyDescent="0.2">
      <c r="AJ9801" s="1"/>
      <c r="AK9801" s="1"/>
      <c r="AL9801" s="1"/>
    </row>
    <row r="9802" spans="36:38" ht="12" x14ac:dyDescent="0.2">
      <c r="AJ9802" s="1"/>
      <c r="AK9802" s="1"/>
      <c r="AL9802" s="1"/>
    </row>
    <row r="9803" spans="36:38" ht="12" x14ac:dyDescent="0.2">
      <c r="AJ9803" s="1"/>
      <c r="AK9803" s="1"/>
      <c r="AL9803" s="1"/>
    </row>
    <row r="9804" spans="36:38" ht="12" x14ac:dyDescent="0.2">
      <c r="AJ9804" s="1"/>
      <c r="AK9804" s="1"/>
      <c r="AL9804" s="1"/>
    </row>
    <row r="9805" spans="36:38" ht="12" x14ac:dyDescent="0.2">
      <c r="AJ9805" s="1"/>
      <c r="AK9805" s="1"/>
      <c r="AL9805" s="1"/>
    </row>
    <row r="9806" spans="36:38" ht="12" x14ac:dyDescent="0.2">
      <c r="AJ9806" s="1"/>
      <c r="AK9806" s="1"/>
      <c r="AL9806" s="1"/>
    </row>
    <row r="9807" spans="36:38" ht="12" x14ac:dyDescent="0.2">
      <c r="AJ9807" s="1"/>
      <c r="AK9807" s="1"/>
      <c r="AL9807" s="1"/>
    </row>
    <row r="9808" spans="36:38" ht="12" x14ac:dyDescent="0.2">
      <c r="AJ9808" s="1"/>
      <c r="AK9808" s="1"/>
      <c r="AL9808" s="1"/>
    </row>
    <row r="9809" spans="36:38" ht="12" x14ac:dyDescent="0.2">
      <c r="AJ9809" s="1"/>
      <c r="AK9809" s="1"/>
      <c r="AL9809" s="1"/>
    </row>
    <row r="9810" spans="36:38" ht="12" x14ac:dyDescent="0.2">
      <c r="AJ9810" s="1"/>
      <c r="AK9810" s="1"/>
      <c r="AL9810" s="1"/>
    </row>
    <row r="9811" spans="36:38" ht="12" x14ac:dyDescent="0.2">
      <c r="AJ9811" s="1"/>
      <c r="AK9811" s="1"/>
      <c r="AL9811" s="1"/>
    </row>
    <row r="9812" spans="36:38" ht="12" x14ac:dyDescent="0.2">
      <c r="AJ9812" s="1"/>
      <c r="AK9812" s="1"/>
      <c r="AL9812" s="1"/>
    </row>
    <row r="9813" spans="36:38" ht="12" x14ac:dyDescent="0.2">
      <c r="AJ9813" s="1"/>
      <c r="AK9813" s="1"/>
      <c r="AL9813" s="1"/>
    </row>
    <row r="9814" spans="36:38" ht="12" x14ac:dyDescent="0.2">
      <c r="AJ9814" s="1"/>
      <c r="AK9814" s="1"/>
      <c r="AL9814" s="1"/>
    </row>
    <row r="9815" spans="36:38" ht="12" x14ac:dyDescent="0.2">
      <c r="AJ9815" s="1"/>
      <c r="AK9815" s="1"/>
      <c r="AL9815" s="1"/>
    </row>
    <row r="9816" spans="36:38" ht="12" x14ac:dyDescent="0.2">
      <c r="AJ9816" s="1"/>
      <c r="AK9816" s="1"/>
      <c r="AL9816" s="1"/>
    </row>
    <row r="9817" spans="36:38" ht="12" x14ac:dyDescent="0.2">
      <c r="AJ9817" s="1"/>
      <c r="AK9817" s="1"/>
      <c r="AL9817" s="1"/>
    </row>
    <row r="9818" spans="36:38" ht="12" x14ac:dyDescent="0.2">
      <c r="AJ9818" s="1"/>
      <c r="AK9818" s="1"/>
      <c r="AL9818" s="1"/>
    </row>
    <row r="9819" spans="36:38" ht="12" x14ac:dyDescent="0.2">
      <c r="AJ9819" s="1"/>
      <c r="AK9819" s="1"/>
      <c r="AL9819" s="1"/>
    </row>
    <row r="9820" spans="36:38" ht="12" x14ac:dyDescent="0.2">
      <c r="AJ9820" s="1"/>
      <c r="AK9820" s="1"/>
      <c r="AL9820" s="1"/>
    </row>
    <row r="9821" spans="36:38" ht="12" x14ac:dyDescent="0.2">
      <c r="AJ9821" s="1"/>
      <c r="AK9821" s="1"/>
      <c r="AL9821" s="1"/>
    </row>
    <row r="9822" spans="36:38" ht="12" x14ac:dyDescent="0.2">
      <c r="AJ9822" s="1"/>
      <c r="AK9822" s="1"/>
      <c r="AL9822" s="1"/>
    </row>
    <row r="9823" spans="36:38" ht="12" x14ac:dyDescent="0.2">
      <c r="AJ9823" s="1"/>
      <c r="AK9823" s="1"/>
      <c r="AL9823" s="1"/>
    </row>
    <row r="9824" spans="36:38" ht="12" x14ac:dyDescent="0.2">
      <c r="AJ9824" s="1"/>
      <c r="AK9824" s="1"/>
      <c r="AL9824" s="1"/>
    </row>
    <row r="9825" spans="36:38" ht="12" x14ac:dyDescent="0.2">
      <c r="AJ9825" s="1"/>
      <c r="AK9825" s="1"/>
      <c r="AL9825" s="1"/>
    </row>
    <row r="9826" spans="36:38" ht="12" x14ac:dyDescent="0.2">
      <c r="AJ9826" s="1"/>
      <c r="AK9826" s="1"/>
      <c r="AL9826" s="1"/>
    </row>
    <row r="9827" spans="36:38" ht="12" x14ac:dyDescent="0.2">
      <c r="AJ9827" s="1"/>
      <c r="AK9827" s="1"/>
      <c r="AL9827" s="1"/>
    </row>
    <row r="9828" spans="36:38" ht="12" x14ac:dyDescent="0.2">
      <c r="AJ9828" s="1"/>
      <c r="AK9828" s="1"/>
      <c r="AL9828" s="1"/>
    </row>
    <row r="9829" spans="36:38" ht="12" x14ac:dyDescent="0.2">
      <c r="AJ9829" s="1"/>
      <c r="AK9829" s="1"/>
      <c r="AL9829" s="1"/>
    </row>
    <row r="9830" spans="36:38" ht="12" x14ac:dyDescent="0.2">
      <c r="AJ9830" s="1"/>
      <c r="AK9830" s="1"/>
      <c r="AL9830" s="1"/>
    </row>
    <row r="9831" spans="36:38" ht="12" x14ac:dyDescent="0.2">
      <c r="AJ9831" s="1"/>
      <c r="AK9831" s="1"/>
      <c r="AL9831" s="1"/>
    </row>
    <row r="9832" spans="36:38" ht="12" x14ac:dyDescent="0.2">
      <c r="AJ9832" s="1"/>
      <c r="AK9832" s="1"/>
      <c r="AL9832" s="1"/>
    </row>
    <row r="9833" spans="36:38" ht="12" x14ac:dyDescent="0.2">
      <c r="AJ9833" s="1"/>
      <c r="AK9833" s="1"/>
      <c r="AL9833" s="1"/>
    </row>
    <row r="9834" spans="36:38" ht="12" x14ac:dyDescent="0.2">
      <c r="AJ9834" s="1"/>
      <c r="AK9834" s="1"/>
      <c r="AL9834" s="1"/>
    </row>
    <row r="9835" spans="36:38" ht="12" x14ac:dyDescent="0.2">
      <c r="AJ9835" s="1"/>
      <c r="AK9835" s="1"/>
      <c r="AL9835" s="1"/>
    </row>
    <row r="9836" spans="36:38" ht="12" x14ac:dyDescent="0.2">
      <c r="AJ9836" s="1"/>
      <c r="AK9836" s="1"/>
      <c r="AL9836" s="1"/>
    </row>
    <row r="9837" spans="36:38" ht="12" x14ac:dyDescent="0.2">
      <c r="AJ9837" s="1"/>
      <c r="AK9837" s="1"/>
      <c r="AL9837" s="1"/>
    </row>
    <row r="9838" spans="36:38" ht="12" x14ac:dyDescent="0.2">
      <c r="AJ9838" s="1"/>
      <c r="AK9838" s="1"/>
      <c r="AL9838" s="1"/>
    </row>
    <row r="9839" spans="36:38" ht="12" x14ac:dyDescent="0.2">
      <c r="AJ9839" s="1"/>
      <c r="AK9839" s="1"/>
      <c r="AL9839" s="1"/>
    </row>
    <row r="9840" spans="36:38" ht="12" x14ac:dyDescent="0.2">
      <c r="AJ9840" s="1"/>
      <c r="AK9840" s="1"/>
      <c r="AL9840" s="1"/>
    </row>
    <row r="9841" spans="36:38" ht="12" x14ac:dyDescent="0.2">
      <c r="AJ9841" s="1"/>
      <c r="AK9841" s="1"/>
      <c r="AL9841" s="1"/>
    </row>
    <row r="9842" spans="36:38" ht="12" x14ac:dyDescent="0.2">
      <c r="AJ9842" s="1"/>
      <c r="AK9842" s="1"/>
      <c r="AL9842" s="1"/>
    </row>
    <row r="9843" spans="36:38" ht="12" x14ac:dyDescent="0.2">
      <c r="AJ9843" s="1"/>
      <c r="AK9843" s="1"/>
      <c r="AL9843" s="1"/>
    </row>
    <row r="9844" spans="36:38" ht="12" x14ac:dyDescent="0.2">
      <c r="AJ9844" s="1"/>
      <c r="AK9844" s="1"/>
      <c r="AL9844" s="1"/>
    </row>
    <row r="9845" spans="36:38" ht="12" x14ac:dyDescent="0.2">
      <c r="AJ9845" s="1"/>
      <c r="AK9845" s="1"/>
      <c r="AL9845" s="1"/>
    </row>
    <row r="9846" spans="36:38" ht="12" x14ac:dyDescent="0.2">
      <c r="AJ9846" s="1"/>
      <c r="AK9846" s="1"/>
      <c r="AL9846" s="1"/>
    </row>
    <row r="9847" spans="36:38" ht="12" x14ac:dyDescent="0.2">
      <c r="AJ9847" s="1"/>
      <c r="AK9847" s="1"/>
      <c r="AL9847" s="1"/>
    </row>
    <row r="9848" spans="36:38" ht="12" x14ac:dyDescent="0.2">
      <c r="AJ9848" s="1"/>
      <c r="AK9848" s="1"/>
      <c r="AL9848" s="1"/>
    </row>
    <row r="9849" spans="36:38" ht="12" x14ac:dyDescent="0.2">
      <c r="AJ9849" s="1"/>
      <c r="AK9849" s="1"/>
      <c r="AL9849" s="1"/>
    </row>
    <row r="9850" spans="36:38" ht="12" x14ac:dyDescent="0.2">
      <c r="AJ9850" s="1"/>
      <c r="AK9850" s="1"/>
      <c r="AL9850" s="1"/>
    </row>
    <row r="9851" spans="36:38" ht="12" x14ac:dyDescent="0.2">
      <c r="AJ9851" s="1"/>
      <c r="AK9851" s="1"/>
      <c r="AL9851" s="1"/>
    </row>
    <row r="9852" spans="36:38" ht="12" x14ac:dyDescent="0.2">
      <c r="AJ9852" s="1"/>
      <c r="AK9852" s="1"/>
      <c r="AL9852" s="1"/>
    </row>
    <row r="9853" spans="36:38" ht="12" x14ac:dyDescent="0.2">
      <c r="AJ9853" s="1"/>
      <c r="AK9853" s="1"/>
      <c r="AL9853" s="1"/>
    </row>
    <row r="9854" spans="36:38" ht="12" x14ac:dyDescent="0.2">
      <c r="AJ9854" s="1"/>
      <c r="AK9854" s="1"/>
      <c r="AL9854" s="1"/>
    </row>
    <row r="9855" spans="36:38" ht="12" x14ac:dyDescent="0.2">
      <c r="AJ9855" s="1"/>
      <c r="AK9855" s="1"/>
      <c r="AL9855" s="1"/>
    </row>
    <row r="9856" spans="36:38" ht="12" x14ac:dyDescent="0.2">
      <c r="AJ9856" s="1"/>
      <c r="AK9856" s="1"/>
      <c r="AL9856" s="1"/>
    </row>
    <row r="9857" spans="36:38" ht="12" x14ac:dyDescent="0.2">
      <c r="AJ9857" s="1"/>
      <c r="AK9857" s="1"/>
      <c r="AL9857" s="1"/>
    </row>
    <row r="9858" spans="36:38" ht="12" x14ac:dyDescent="0.2">
      <c r="AJ9858" s="1"/>
      <c r="AK9858" s="1"/>
      <c r="AL9858" s="1"/>
    </row>
    <row r="9859" spans="36:38" ht="12" x14ac:dyDescent="0.2">
      <c r="AJ9859" s="1"/>
      <c r="AK9859" s="1"/>
      <c r="AL9859" s="1"/>
    </row>
    <row r="9860" spans="36:38" ht="12" x14ac:dyDescent="0.2">
      <c r="AJ9860" s="1"/>
      <c r="AK9860" s="1"/>
      <c r="AL9860" s="1"/>
    </row>
    <row r="9861" spans="36:38" ht="12" x14ac:dyDescent="0.2">
      <c r="AJ9861" s="1"/>
      <c r="AK9861" s="1"/>
      <c r="AL9861" s="1"/>
    </row>
    <row r="9862" spans="36:38" ht="12" x14ac:dyDescent="0.2">
      <c r="AJ9862" s="1"/>
      <c r="AK9862" s="1"/>
      <c r="AL9862" s="1"/>
    </row>
    <row r="9863" spans="36:38" ht="12" x14ac:dyDescent="0.2">
      <c r="AJ9863" s="1"/>
      <c r="AK9863" s="1"/>
      <c r="AL9863" s="1"/>
    </row>
    <row r="9864" spans="36:38" ht="12" x14ac:dyDescent="0.2">
      <c r="AJ9864" s="1"/>
      <c r="AK9864" s="1"/>
      <c r="AL9864" s="1"/>
    </row>
    <row r="9865" spans="36:38" ht="12" x14ac:dyDescent="0.2">
      <c r="AJ9865" s="1"/>
      <c r="AK9865" s="1"/>
      <c r="AL9865" s="1"/>
    </row>
    <row r="9866" spans="36:38" ht="12" x14ac:dyDescent="0.2">
      <c r="AJ9866" s="1"/>
      <c r="AK9866" s="1"/>
      <c r="AL9866" s="1"/>
    </row>
    <row r="9867" spans="36:38" ht="12" x14ac:dyDescent="0.2">
      <c r="AJ9867" s="1"/>
      <c r="AK9867" s="1"/>
      <c r="AL9867" s="1"/>
    </row>
    <row r="9868" spans="36:38" ht="12" x14ac:dyDescent="0.2">
      <c r="AJ9868" s="1"/>
      <c r="AK9868" s="1"/>
      <c r="AL9868" s="1"/>
    </row>
    <row r="9869" spans="36:38" ht="12" x14ac:dyDescent="0.2">
      <c r="AJ9869" s="1"/>
      <c r="AK9869" s="1"/>
      <c r="AL9869" s="1"/>
    </row>
    <row r="9870" spans="36:38" ht="12" x14ac:dyDescent="0.2">
      <c r="AJ9870" s="1"/>
      <c r="AK9870" s="1"/>
      <c r="AL9870" s="1"/>
    </row>
    <row r="9871" spans="36:38" ht="12" x14ac:dyDescent="0.2">
      <c r="AJ9871" s="1"/>
      <c r="AK9871" s="1"/>
      <c r="AL9871" s="1"/>
    </row>
    <row r="9872" spans="36:38" ht="12" x14ac:dyDescent="0.2">
      <c r="AJ9872" s="1"/>
      <c r="AK9872" s="1"/>
      <c r="AL9872" s="1"/>
    </row>
    <row r="9873" spans="36:38" ht="12" x14ac:dyDescent="0.2">
      <c r="AJ9873" s="1"/>
      <c r="AK9873" s="1"/>
      <c r="AL9873" s="1"/>
    </row>
    <row r="9874" spans="36:38" ht="12" x14ac:dyDescent="0.2">
      <c r="AJ9874" s="1"/>
      <c r="AK9874" s="1"/>
      <c r="AL9874" s="1"/>
    </row>
    <row r="9875" spans="36:38" ht="12" x14ac:dyDescent="0.2">
      <c r="AJ9875" s="1"/>
      <c r="AK9875" s="1"/>
      <c r="AL9875" s="1"/>
    </row>
    <row r="9876" spans="36:38" ht="12" x14ac:dyDescent="0.2">
      <c r="AJ9876" s="1"/>
      <c r="AK9876" s="1"/>
      <c r="AL9876" s="1"/>
    </row>
    <row r="9877" spans="36:38" ht="12" x14ac:dyDescent="0.2">
      <c r="AJ9877" s="1"/>
      <c r="AK9877" s="1"/>
      <c r="AL9877" s="1"/>
    </row>
    <row r="9878" spans="36:38" ht="12" x14ac:dyDescent="0.2">
      <c r="AJ9878" s="1"/>
      <c r="AK9878" s="1"/>
      <c r="AL9878" s="1"/>
    </row>
    <row r="9879" spans="36:38" ht="12" x14ac:dyDescent="0.2">
      <c r="AJ9879" s="1"/>
      <c r="AK9879" s="1"/>
      <c r="AL9879" s="1"/>
    </row>
    <row r="9880" spans="36:38" ht="12" x14ac:dyDescent="0.2">
      <c r="AJ9880" s="1"/>
      <c r="AK9880" s="1"/>
      <c r="AL9880" s="1"/>
    </row>
    <row r="9881" spans="36:38" ht="12" x14ac:dyDescent="0.2">
      <c r="AJ9881" s="1"/>
      <c r="AK9881" s="1"/>
      <c r="AL9881" s="1"/>
    </row>
    <row r="9882" spans="36:38" ht="12" x14ac:dyDescent="0.2">
      <c r="AJ9882" s="1"/>
      <c r="AK9882" s="1"/>
      <c r="AL9882" s="1"/>
    </row>
    <row r="9883" spans="36:38" ht="12" x14ac:dyDescent="0.2">
      <c r="AJ9883" s="1"/>
      <c r="AK9883" s="1"/>
      <c r="AL9883" s="1"/>
    </row>
    <row r="9884" spans="36:38" ht="12" x14ac:dyDescent="0.2">
      <c r="AJ9884" s="1"/>
      <c r="AK9884" s="1"/>
      <c r="AL9884" s="1"/>
    </row>
    <row r="9885" spans="36:38" ht="12" x14ac:dyDescent="0.2">
      <c r="AJ9885" s="1"/>
      <c r="AK9885" s="1"/>
      <c r="AL9885" s="1"/>
    </row>
    <row r="9886" spans="36:38" ht="12" x14ac:dyDescent="0.2">
      <c r="AJ9886" s="1"/>
      <c r="AK9886" s="1"/>
      <c r="AL9886" s="1"/>
    </row>
    <row r="9887" spans="36:38" ht="12" x14ac:dyDescent="0.2">
      <c r="AJ9887" s="1"/>
      <c r="AK9887" s="1"/>
      <c r="AL9887" s="1"/>
    </row>
    <row r="9888" spans="36:38" ht="12" x14ac:dyDescent="0.2">
      <c r="AJ9888" s="1"/>
      <c r="AK9888" s="1"/>
      <c r="AL9888" s="1"/>
    </row>
    <row r="9889" spans="36:38" ht="12" x14ac:dyDescent="0.2">
      <c r="AJ9889" s="1"/>
      <c r="AK9889" s="1"/>
      <c r="AL9889" s="1"/>
    </row>
    <row r="9890" spans="36:38" ht="12" x14ac:dyDescent="0.2">
      <c r="AJ9890" s="1"/>
      <c r="AK9890" s="1"/>
      <c r="AL9890" s="1"/>
    </row>
    <row r="9891" spans="36:38" ht="12" x14ac:dyDescent="0.2">
      <c r="AJ9891" s="1"/>
      <c r="AK9891" s="1"/>
      <c r="AL9891" s="1"/>
    </row>
    <row r="9892" spans="36:38" ht="12" x14ac:dyDescent="0.2">
      <c r="AJ9892" s="1"/>
      <c r="AK9892" s="1"/>
      <c r="AL9892" s="1"/>
    </row>
    <row r="9893" spans="36:38" ht="12" x14ac:dyDescent="0.2">
      <c r="AJ9893" s="1"/>
      <c r="AK9893" s="1"/>
      <c r="AL9893" s="1"/>
    </row>
    <row r="9894" spans="36:38" ht="12" x14ac:dyDescent="0.2">
      <c r="AJ9894" s="1"/>
      <c r="AK9894" s="1"/>
      <c r="AL9894" s="1"/>
    </row>
    <row r="9895" spans="36:38" ht="12" x14ac:dyDescent="0.2">
      <c r="AJ9895" s="1"/>
      <c r="AK9895" s="1"/>
      <c r="AL9895" s="1"/>
    </row>
    <row r="9896" spans="36:38" ht="12" x14ac:dyDescent="0.2">
      <c r="AJ9896" s="1"/>
      <c r="AK9896" s="1"/>
      <c r="AL9896" s="1"/>
    </row>
    <row r="9897" spans="36:38" ht="12" x14ac:dyDescent="0.2">
      <c r="AJ9897" s="1"/>
      <c r="AK9897" s="1"/>
      <c r="AL9897" s="1"/>
    </row>
    <row r="9898" spans="36:38" ht="12" x14ac:dyDescent="0.2">
      <c r="AJ9898" s="1"/>
      <c r="AK9898" s="1"/>
      <c r="AL9898" s="1"/>
    </row>
    <row r="9899" spans="36:38" ht="12" x14ac:dyDescent="0.2">
      <c r="AJ9899" s="1"/>
      <c r="AK9899" s="1"/>
      <c r="AL9899" s="1"/>
    </row>
    <row r="9900" spans="36:38" ht="12" x14ac:dyDescent="0.2">
      <c r="AJ9900" s="1"/>
      <c r="AK9900" s="1"/>
      <c r="AL9900" s="1"/>
    </row>
    <row r="9901" spans="36:38" ht="12" x14ac:dyDescent="0.2">
      <c r="AJ9901" s="1"/>
      <c r="AK9901" s="1"/>
      <c r="AL9901" s="1"/>
    </row>
    <row r="9902" spans="36:38" ht="12" x14ac:dyDescent="0.2">
      <c r="AJ9902" s="1"/>
      <c r="AK9902" s="1"/>
      <c r="AL9902" s="1"/>
    </row>
    <row r="9903" spans="36:38" ht="12" x14ac:dyDescent="0.2">
      <c r="AJ9903" s="1"/>
      <c r="AK9903" s="1"/>
      <c r="AL9903" s="1"/>
    </row>
    <row r="9904" spans="36:38" ht="12" x14ac:dyDescent="0.2">
      <c r="AJ9904" s="1"/>
      <c r="AK9904" s="1"/>
      <c r="AL9904" s="1"/>
    </row>
    <row r="9905" spans="36:38" ht="12" x14ac:dyDescent="0.2">
      <c r="AJ9905" s="1"/>
      <c r="AK9905" s="1"/>
      <c r="AL9905" s="1"/>
    </row>
    <row r="9906" spans="36:38" ht="12" x14ac:dyDescent="0.2">
      <c r="AJ9906" s="1"/>
      <c r="AK9906" s="1"/>
      <c r="AL9906" s="1"/>
    </row>
    <row r="9907" spans="36:38" ht="12" x14ac:dyDescent="0.2">
      <c r="AJ9907" s="1"/>
      <c r="AK9907" s="1"/>
      <c r="AL9907" s="1"/>
    </row>
    <row r="9908" spans="36:38" ht="12" x14ac:dyDescent="0.2">
      <c r="AJ9908" s="1"/>
      <c r="AK9908" s="1"/>
      <c r="AL9908" s="1"/>
    </row>
    <row r="9909" spans="36:38" ht="12" x14ac:dyDescent="0.2">
      <c r="AJ9909" s="1"/>
      <c r="AK9909" s="1"/>
      <c r="AL9909" s="1"/>
    </row>
    <row r="9910" spans="36:38" ht="12" x14ac:dyDescent="0.2">
      <c r="AJ9910" s="1"/>
      <c r="AK9910" s="1"/>
      <c r="AL9910" s="1"/>
    </row>
    <row r="9911" spans="36:38" ht="12" x14ac:dyDescent="0.2">
      <c r="AJ9911" s="1"/>
      <c r="AK9911" s="1"/>
      <c r="AL9911" s="1"/>
    </row>
    <row r="9912" spans="36:38" ht="12" x14ac:dyDescent="0.2">
      <c r="AJ9912" s="1"/>
      <c r="AK9912" s="1"/>
      <c r="AL9912" s="1"/>
    </row>
    <row r="9913" spans="36:38" ht="12" x14ac:dyDescent="0.2">
      <c r="AJ9913" s="1"/>
      <c r="AK9913" s="1"/>
      <c r="AL9913" s="1"/>
    </row>
    <row r="9914" spans="36:38" ht="12" x14ac:dyDescent="0.2">
      <c r="AJ9914" s="1"/>
      <c r="AK9914" s="1"/>
      <c r="AL9914" s="1"/>
    </row>
    <row r="9915" spans="36:38" ht="12" x14ac:dyDescent="0.2">
      <c r="AJ9915" s="1"/>
      <c r="AK9915" s="1"/>
      <c r="AL9915" s="1"/>
    </row>
    <row r="9916" spans="36:38" ht="12" x14ac:dyDescent="0.2">
      <c r="AJ9916" s="1"/>
      <c r="AK9916" s="1"/>
      <c r="AL9916" s="1"/>
    </row>
    <row r="9917" spans="36:38" ht="12" x14ac:dyDescent="0.2">
      <c r="AJ9917" s="1"/>
      <c r="AK9917" s="1"/>
      <c r="AL9917" s="1"/>
    </row>
    <row r="9918" spans="36:38" ht="12" x14ac:dyDescent="0.2">
      <c r="AJ9918" s="1"/>
      <c r="AK9918" s="1"/>
      <c r="AL9918" s="1"/>
    </row>
    <row r="9919" spans="36:38" ht="12" x14ac:dyDescent="0.2">
      <c r="AJ9919" s="1"/>
      <c r="AK9919" s="1"/>
      <c r="AL9919" s="1"/>
    </row>
    <row r="9920" spans="36:38" ht="12" x14ac:dyDescent="0.2">
      <c r="AJ9920" s="1"/>
      <c r="AK9920" s="1"/>
      <c r="AL9920" s="1"/>
    </row>
    <row r="9921" spans="36:38" ht="12" x14ac:dyDescent="0.2">
      <c r="AJ9921" s="1"/>
      <c r="AK9921" s="1"/>
      <c r="AL9921" s="1"/>
    </row>
    <row r="9922" spans="36:38" ht="12" x14ac:dyDescent="0.2">
      <c r="AJ9922" s="1"/>
      <c r="AK9922" s="1"/>
      <c r="AL9922" s="1"/>
    </row>
    <row r="9923" spans="36:38" ht="12" x14ac:dyDescent="0.2">
      <c r="AJ9923" s="1"/>
      <c r="AK9923" s="1"/>
      <c r="AL9923" s="1"/>
    </row>
    <row r="9924" spans="36:38" ht="12" x14ac:dyDescent="0.2">
      <c r="AJ9924" s="1"/>
      <c r="AK9924" s="1"/>
      <c r="AL9924" s="1"/>
    </row>
    <row r="9925" spans="36:38" ht="12" x14ac:dyDescent="0.2">
      <c r="AJ9925" s="1"/>
      <c r="AK9925" s="1"/>
      <c r="AL9925" s="1"/>
    </row>
    <row r="9926" spans="36:38" ht="12" x14ac:dyDescent="0.2">
      <c r="AJ9926" s="1"/>
      <c r="AK9926" s="1"/>
      <c r="AL9926" s="1"/>
    </row>
    <row r="9927" spans="36:38" ht="12" x14ac:dyDescent="0.2">
      <c r="AJ9927" s="1"/>
      <c r="AK9927" s="1"/>
      <c r="AL9927" s="1"/>
    </row>
    <row r="9928" spans="36:38" ht="12" x14ac:dyDescent="0.2">
      <c r="AJ9928" s="1"/>
      <c r="AK9928" s="1"/>
      <c r="AL9928" s="1"/>
    </row>
    <row r="9929" spans="36:38" ht="12" x14ac:dyDescent="0.2">
      <c r="AJ9929" s="1"/>
      <c r="AK9929" s="1"/>
      <c r="AL9929" s="1"/>
    </row>
    <row r="9930" spans="36:38" ht="12" x14ac:dyDescent="0.2">
      <c r="AJ9930" s="1"/>
      <c r="AK9930" s="1"/>
      <c r="AL9930" s="1"/>
    </row>
    <row r="9931" spans="36:38" ht="12" x14ac:dyDescent="0.2">
      <c r="AJ9931" s="1"/>
      <c r="AK9931" s="1"/>
      <c r="AL9931" s="1"/>
    </row>
    <row r="9932" spans="36:38" ht="12" x14ac:dyDescent="0.2">
      <c r="AJ9932" s="1"/>
      <c r="AK9932" s="1"/>
      <c r="AL9932" s="1"/>
    </row>
    <row r="9933" spans="36:38" ht="12" x14ac:dyDescent="0.2">
      <c r="AJ9933" s="1"/>
      <c r="AK9933" s="1"/>
      <c r="AL9933" s="1"/>
    </row>
    <row r="9934" spans="36:38" ht="12" x14ac:dyDescent="0.2">
      <c r="AJ9934" s="1"/>
      <c r="AK9934" s="1"/>
      <c r="AL9934" s="1"/>
    </row>
    <row r="9935" spans="36:38" ht="12" x14ac:dyDescent="0.2">
      <c r="AJ9935" s="1"/>
      <c r="AK9935" s="1"/>
      <c r="AL9935" s="1"/>
    </row>
    <row r="9936" spans="36:38" ht="12" x14ac:dyDescent="0.2">
      <c r="AJ9936" s="1"/>
      <c r="AK9936" s="1"/>
      <c r="AL9936" s="1"/>
    </row>
    <row r="9937" spans="36:38" ht="12" x14ac:dyDescent="0.2">
      <c r="AJ9937" s="1"/>
      <c r="AK9937" s="1"/>
      <c r="AL9937" s="1"/>
    </row>
    <row r="9938" spans="36:38" ht="12" x14ac:dyDescent="0.2">
      <c r="AJ9938" s="1"/>
      <c r="AK9938" s="1"/>
      <c r="AL9938" s="1"/>
    </row>
    <row r="9939" spans="36:38" ht="12" x14ac:dyDescent="0.2">
      <c r="AJ9939" s="1"/>
      <c r="AK9939" s="1"/>
      <c r="AL9939" s="1"/>
    </row>
    <row r="9940" spans="36:38" ht="12" x14ac:dyDescent="0.2">
      <c r="AJ9940" s="1"/>
      <c r="AK9940" s="1"/>
      <c r="AL9940" s="1"/>
    </row>
    <row r="9941" spans="36:38" ht="12" x14ac:dyDescent="0.2">
      <c r="AJ9941" s="1"/>
      <c r="AK9941" s="1"/>
      <c r="AL9941" s="1"/>
    </row>
    <row r="9942" spans="36:38" ht="12" x14ac:dyDescent="0.2">
      <c r="AJ9942" s="1"/>
      <c r="AK9942" s="1"/>
      <c r="AL9942" s="1"/>
    </row>
    <row r="9943" spans="36:38" ht="12" x14ac:dyDescent="0.2">
      <c r="AJ9943" s="1"/>
      <c r="AK9943" s="1"/>
      <c r="AL9943" s="1"/>
    </row>
    <row r="9944" spans="36:38" ht="12" x14ac:dyDescent="0.2">
      <c r="AJ9944" s="1"/>
      <c r="AK9944" s="1"/>
      <c r="AL9944" s="1"/>
    </row>
    <row r="9945" spans="36:38" ht="12" x14ac:dyDescent="0.2">
      <c r="AJ9945" s="1"/>
      <c r="AK9945" s="1"/>
      <c r="AL9945" s="1"/>
    </row>
    <row r="9946" spans="36:38" ht="12" x14ac:dyDescent="0.2">
      <c r="AJ9946" s="1"/>
      <c r="AK9946" s="1"/>
      <c r="AL9946" s="1"/>
    </row>
    <row r="9947" spans="36:38" ht="12" x14ac:dyDescent="0.2">
      <c r="AJ9947" s="1"/>
      <c r="AK9947" s="1"/>
      <c r="AL9947" s="1"/>
    </row>
    <row r="9948" spans="36:38" ht="12" x14ac:dyDescent="0.2">
      <c r="AJ9948" s="1"/>
      <c r="AK9948" s="1"/>
      <c r="AL9948" s="1"/>
    </row>
    <row r="9949" spans="36:38" ht="12" x14ac:dyDescent="0.2">
      <c r="AJ9949" s="1"/>
      <c r="AK9949" s="1"/>
      <c r="AL9949" s="1"/>
    </row>
    <row r="9950" spans="36:38" ht="12" x14ac:dyDescent="0.2">
      <c r="AJ9950" s="1"/>
      <c r="AK9950" s="1"/>
      <c r="AL9950" s="1"/>
    </row>
    <row r="9951" spans="36:38" ht="12" x14ac:dyDescent="0.2">
      <c r="AJ9951" s="1"/>
      <c r="AK9951" s="1"/>
      <c r="AL9951" s="1"/>
    </row>
    <row r="9952" spans="36:38" ht="12" x14ac:dyDescent="0.2">
      <c r="AJ9952" s="1"/>
      <c r="AK9952" s="1"/>
      <c r="AL9952" s="1"/>
    </row>
    <row r="9953" spans="36:38" ht="12" x14ac:dyDescent="0.2">
      <c r="AJ9953" s="1"/>
      <c r="AK9953" s="1"/>
      <c r="AL9953" s="1"/>
    </row>
    <row r="9954" spans="36:38" ht="12" x14ac:dyDescent="0.2">
      <c r="AJ9954" s="1"/>
      <c r="AK9954" s="1"/>
      <c r="AL9954" s="1"/>
    </row>
    <row r="9955" spans="36:38" ht="12" x14ac:dyDescent="0.2">
      <c r="AJ9955" s="1"/>
      <c r="AK9955" s="1"/>
      <c r="AL9955" s="1"/>
    </row>
    <row r="9956" spans="36:38" ht="12" x14ac:dyDescent="0.2">
      <c r="AJ9956" s="1"/>
      <c r="AK9956" s="1"/>
      <c r="AL9956" s="1"/>
    </row>
    <row r="9957" spans="36:38" ht="12" x14ac:dyDescent="0.2">
      <c r="AJ9957" s="1"/>
      <c r="AK9957" s="1"/>
      <c r="AL9957" s="1"/>
    </row>
    <row r="9958" spans="36:38" ht="12" x14ac:dyDescent="0.2">
      <c r="AJ9958" s="1"/>
      <c r="AK9958" s="1"/>
      <c r="AL9958" s="1"/>
    </row>
    <row r="9959" spans="36:38" ht="12" x14ac:dyDescent="0.2">
      <c r="AJ9959" s="1"/>
      <c r="AK9959" s="1"/>
      <c r="AL9959" s="1"/>
    </row>
    <row r="9960" spans="36:38" ht="12" x14ac:dyDescent="0.2">
      <c r="AJ9960" s="1"/>
      <c r="AK9960" s="1"/>
      <c r="AL9960" s="1"/>
    </row>
    <row r="9961" spans="36:38" ht="12" x14ac:dyDescent="0.2">
      <c r="AJ9961" s="1"/>
      <c r="AK9961" s="1"/>
      <c r="AL9961" s="1"/>
    </row>
    <row r="9962" spans="36:38" ht="12" x14ac:dyDescent="0.2">
      <c r="AJ9962" s="1"/>
      <c r="AK9962" s="1"/>
      <c r="AL9962" s="1"/>
    </row>
    <row r="9963" spans="36:38" ht="12" x14ac:dyDescent="0.2">
      <c r="AJ9963" s="1"/>
      <c r="AK9963" s="1"/>
      <c r="AL9963" s="1"/>
    </row>
    <row r="9964" spans="36:38" ht="12" x14ac:dyDescent="0.2">
      <c r="AJ9964" s="1"/>
      <c r="AK9964" s="1"/>
      <c r="AL9964" s="1"/>
    </row>
    <row r="9965" spans="36:38" ht="12" x14ac:dyDescent="0.2">
      <c r="AJ9965" s="1"/>
      <c r="AK9965" s="1"/>
      <c r="AL9965" s="1"/>
    </row>
    <row r="9966" spans="36:38" ht="12" x14ac:dyDescent="0.2">
      <c r="AJ9966" s="1"/>
      <c r="AK9966" s="1"/>
      <c r="AL9966" s="1"/>
    </row>
    <row r="9967" spans="36:38" ht="12" x14ac:dyDescent="0.2">
      <c r="AJ9967" s="1"/>
      <c r="AK9967" s="1"/>
      <c r="AL9967" s="1"/>
    </row>
    <row r="9968" spans="36:38" ht="12" x14ac:dyDescent="0.2">
      <c r="AJ9968" s="1"/>
      <c r="AK9968" s="1"/>
      <c r="AL9968" s="1"/>
    </row>
    <row r="9969" spans="36:38" ht="12" x14ac:dyDescent="0.2">
      <c r="AJ9969" s="1"/>
      <c r="AK9969" s="1"/>
      <c r="AL9969" s="1"/>
    </row>
    <row r="9970" spans="36:38" ht="12" x14ac:dyDescent="0.2">
      <c r="AJ9970" s="1"/>
      <c r="AK9970" s="1"/>
      <c r="AL9970" s="1"/>
    </row>
    <row r="9971" spans="36:38" ht="12" x14ac:dyDescent="0.2">
      <c r="AJ9971" s="1"/>
      <c r="AK9971" s="1"/>
      <c r="AL9971" s="1"/>
    </row>
    <row r="9972" spans="36:38" ht="12" x14ac:dyDescent="0.2">
      <c r="AJ9972" s="1"/>
      <c r="AK9972" s="1"/>
      <c r="AL9972" s="1"/>
    </row>
    <row r="9973" spans="36:38" ht="12" x14ac:dyDescent="0.2">
      <c r="AJ9973" s="1"/>
      <c r="AK9973" s="1"/>
      <c r="AL9973" s="1"/>
    </row>
    <row r="9974" spans="36:38" ht="12" x14ac:dyDescent="0.2">
      <c r="AJ9974" s="1"/>
      <c r="AK9974" s="1"/>
      <c r="AL9974" s="1"/>
    </row>
    <row r="9975" spans="36:38" ht="12" x14ac:dyDescent="0.2">
      <c r="AJ9975" s="1"/>
      <c r="AK9975" s="1"/>
      <c r="AL9975" s="1"/>
    </row>
    <row r="9976" spans="36:38" ht="12" x14ac:dyDescent="0.2">
      <c r="AJ9976" s="1"/>
      <c r="AK9976" s="1"/>
      <c r="AL9976" s="1"/>
    </row>
    <row r="9977" spans="36:38" ht="12" x14ac:dyDescent="0.2">
      <c r="AJ9977" s="1"/>
      <c r="AK9977" s="1"/>
      <c r="AL9977" s="1"/>
    </row>
    <row r="9978" spans="36:38" ht="12" x14ac:dyDescent="0.2">
      <c r="AJ9978" s="1"/>
      <c r="AK9978" s="1"/>
      <c r="AL9978" s="1"/>
    </row>
    <row r="9979" spans="36:38" ht="12" x14ac:dyDescent="0.2">
      <c r="AJ9979" s="1"/>
      <c r="AK9979" s="1"/>
      <c r="AL9979" s="1"/>
    </row>
    <row r="9980" spans="36:38" ht="12" x14ac:dyDescent="0.2">
      <c r="AJ9980" s="1"/>
      <c r="AK9980" s="1"/>
      <c r="AL9980" s="1"/>
    </row>
    <row r="9981" spans="36:38" ht="12" x14ac:dyDescent="0.2">
      <c r="AJ9981" s="1"/>
      <c r="AK9981" s="1"/>
      <c r="AL9981" s="1"/>
    </row>
    <row r="9982" spans="36:38" ht="12" x14ac:dyDescent="0.2">
      <c r="AJ9982" s="1"/>
      <c r="AK9982" s="1"/>
      <c r="AL9982" s="1"/>
    </row>
    <row r="9983" spans="36:38" ht="12" x14ac:dyDescent="0.2">
      <c r="AJ9983" s="1"/>
      <c r="AK9983" s="1"/>
      <c r="AL9983" s="1"/>
    </row>
    <row r="9984" spans="36:38" ht="12" x14ac:dyDescent="0.2">
      <c r="AJ9984" s="1"/>
      <c r="AK9984" s="1"/>
      <c r="AL9984" s="1"/>
    </row>
    <row r="9985" spans="36:38" ht="12" x14ac:dyDescent="0.2">
      <c r="AJ9985" s="1"/>
      <c r="AK9985" s="1"/>
      <c r="AL9985" s="1"/>
    </row>
    <row r="9986" spans="36:38" ht="12" x14ac:dyDescent="0.2">
      <c r="AJ9986" s="1"/>
      <c r="AK9986" s="1"/>
      <c r="AL9986" s="1"/>
    </row>
    <row r="9987" spans="36:38" ht="12" x14ac:dyDescent="0.2">
      <c r="AJ9987" s="1"/>
      <c r="AK9987" s="1"/>
      <c r="AL9987" s="1"/>
    </row>
    <row r="9988" spans="36:38" ht="12" x14ac:dyDescent="0.2">
      <c r="AJ9988" s="1"/>
      <c r="AK9988" s="1"/>
      <c r="AL9988" s="1"/>
    </row>
    <row r="9989" spans="36:38" ht="12" x14ac:dyDescent="0.2">
      <c r="AJ9989" s="1"/>
      <c r="AK9989" s="1"/>
      <c r="AL9989" s="1"/>
    </row>
    <row r="9990" spans="36:38" ht="12" x14ac:dyDescent="0.2">
      <c r="AJ9990" s="1"/>
      <c r="AK9990" s="1"/>
      <c r="AL9990" s="1"/>
    </row>
    <row r="9991" spans="36:38" ht="12" x14ac:dyDescent="0.2">
      <c r="AJ9991" s="1"/>
      <c r="AK9991" s="1"/>
      <c r="AL9991" s="1"/>
    </row>
    <row r="9992" spans="36:38" ht="12" x14ac:dyDescent="0.2">
      <c r="AJ9992" s="1"/>
      <c r="AK9992" s="1"/>
      <c r="AL9992" s="1"/>
    </row>
    <row r="9993" spans="36:38" ht="12" x14ac:dyDescent="0.2">
      <c r="AJ9993" s="1"/>
      <c r="AK9993" s="1"/>
      <c r="AL9993" s="1"/>
    </row>
    <row r="9994" spans="36:38" ht="12" x14ac:dyDescent="0.2">
      <c r="AJ9994" s="1"/>
      <c r="AK9994" s="1"/>
      <c r="AL9994" s="1"/>
    </row>
    <row r="9995" spans="36:38" ht="12" x14ac:dyDescent="0.2">
      <c r="AJ9995" s="1"/>
      <c r="AK9995" s="1"/>
      <c r="AL9995" s="1"/>
    </row>
    <row r="9996" spans="36:38" ht="12" x14ac:dyDescent="0.2">
      <c r="AJ9996" s="1"/>
      <c r="AK9996" s="1"/>
      <c r="AL9996" s="1"/>
    </row>
    <row r="9997" spans="36:38" ht="12" x14ac:dyDescent="0.2">
      <c r="AJ9997" s="1"/>
      <c r="AK9997" s="1"/>
      <c r="AL9997" s="1"/>
    </row>
    <row r="9998" spans="36:38" ht="12" x14ac:dyDescent="0.2">
      <c r="AJ9998" s="1"/>
      <c r="AK9998" s="1"/>
      <c r="AL9998" s="1"/>
    </row>
    <row r="9999" spans="36:38" ht="12" x14ac:dyDescent="0.2">
      <c r="AJ9999" s="1"/>
      <c r="AK9999" s="1"/>
      <c r="AL9999" s="1"/>
    </row>
    <row r="10000" spans="36:38" ht="12" x14ac:dyDescent="0.2">
      <c r="AJ10000" s="1"/>
      <c r="AK10000" s="1"/>
      <c r="AL10000" s="1"/>
    </row>
    <row r="10001" spans="36:38" ht="12" x14ac:dyDescent="0.2">
      <c r="AJ10001" s="1"/>
      <c r="AK10001" s="1"/>
      <c r="AL10001" s="1"/>
    </row>
    <row r="10002" spans="36:38" ht="12" x14ac:dyDescent="0.2">
      <c r="AJ10002" s="1"/>
      <c r="AK10002" s="1"/>
      <c r="AL10002" s="1"/>
    </row>
    <row r="10003" spans="36:38" ht="12" x14ac:dyDescent="0.2">
      <c r="AJ10003" s="1"/>
      <c r="AK10003" s="1"/>
      <c r="AL10003" s="1"/>
    </row>
    <row r="10004" spans="36:38" ht="12" x14ac:dyDescent="0.2">
      <c r="AJ10004" s="1"/>
      <c r="AK10004" s="1"/>
      <c r="AL10004" s="1"/>
    </row>
    <row r="10005" spans="36:38" ht="12" x14ac:dyDescent="0.2">
      <c r="AJ10005" s="1"/>
      <c r="AK10005" s="1"/>
      <c r="AL10005" s="1"/>
    </row>
    <row r="10006" spans="36:38" ht="12" x14ac:dyDescent="0.2">
      <c r="AJ10006" s="1"/>
      <c r="AK10006" s="1"/>
      <c r="AL10006" s="1"/>
    </row>
    <row r="10007" spans="36:38" ht="12" x14ac:dyDescent="0.2">
      <c r="AJ10007" s="1"/>
      <c r="AK10007" s="1"/>
      <c r="AL10007" s="1"/>
    </row>
    <row r="10008" spans="36:38" ht="12" x14ac:dyDescent="0.2">
      <c r="AJ10008" s="1"/>
      <c r="AK10008" s="1"/>
      <c r="AL10008" s="1"/>
    </row>
    <row r="10009" spans="36:38" ht="12" x14ac:dyDescent="0.2">
      <c r="AJ10009" s="1"/>
      <c r="AK10009" s="1"/>
      <c r="AL10009" s="1"/>
    </row>
    <row r="10010" spans="36:38" ht="12" x14ac:dyDescent="0.2">
      <c r="AJ10010" s="1"/>
      <c r="AK10010" s="1"/>
      <c r="AL10010" s="1"/>
    </row>
    <row r="10011" spans="36:38" ht="12" x14ac:dyDescent="0.2">
      <c r="AJ10011" s="1"/>
      <c r="AK10011" s="1"/>
      <c r="AL10011" s="1"/>
    </row>
    <row r="10012" spans="36:38" ht="12" x14ac:dyDescent="0.2">
      <c r="AJ10012" s="1"/>
      <c r="AK10012" s="1"/>
      <c r="AL10012" s="1"/>
    </row>
    <row r="10013" spans="36:38" ht="12" x14ac:dyDescent="0.2">
      <c r="AJ10013" s="1"/>
      <c r="AK10013" s="1"/>
      <c r="AL10013" s="1"/>
    </row>
    <row r="10014" spans="36:38" ht="12" x14ac:dyDescent="0.2">
      <c r="AJ10014" s="1"/>
      <c r="AK10014" s="1"/>
      <c r="AL10014" s="1"/>
    </row>
    <row r="10015" spans="36:38" ht="12" x14ac:dyDescent="0.2">
      <c r="AJ10015" s="1"/>
      <c r="AK10015" s="1"/>
      <c r="AL10015" s="1"/>
    </row>
    <row r="10016" spans="36:38" ht="12" x14ac:dyDescent="0.2">
      <c r="AJ10016" s="1"/>
      <c r="AK10016" s="1"/>
      <c r="AL10016" s="1"/>
    </row>
    <row r="10017" spans="36:38" ht="12" x14ac:dyDescent="0.2">
      <c r="AJ10017" s="1"/>
      <c r="AK10017" s="1"/>
      <c r="AL10017" s="1"/>
    </row>
    <row r="10018" spans="36:38" ht="12" x14ac:dyDescent="0.2">
      <c r="AJ10018" s="1"/>
      <c r="AK10018" s="1"/>
      <c r="AL10018" s="1"/>
    </row>
    <row r="10019" spans="36:38" ht="12" x14ac:dyDescent="0.2">
      <c r="AJ10019" s="1"/>
      <c r="AK10019" s="1"/>
      <c r="AL10019" s="1"/>
    </row>
    <row r="10020" spans="36:38" ht="12" x14ac:dyDescent="0.2">
      <c r="AJ10020" s="1"/>
      <c r="AK10020" s="1"/>
      <c r="AL10020" s="1"/>
    </row>
    <row r="10021" spans="36:38" ht="12" x14ac:dyDescent="0.2">
      <c r="AJ10021" s="1"/>
      <c r="AK10021" s="1"/>
      <c r="AL10021" s="1"/>
    </row>
    <row r="10022" spans="36:38" ht="12" x14ac:dyDescent="0.2">
      <c r="AJ10022" s="1"/>
      <c r="AK10022" s="1"/>
      <c r="AL10022" s="1"/>
    </row>
    <row r="10023" spans="36:38" ht="12" x14ac:dyDescent="0.2">
      <c r="AJ10023" s="1"/>
      <c r="AK10023" s="1"/>
      <c r="AL10023" s="1"/>
    </row>
    <row r="10024" spans="36:38" ht="12" x14ac:dyDescent="0.2">
      <c r="AJ10024" s="1"/>
      <c r="AK10024" s="1"/>
      <c r="AL10024" s="1"/>
    </row>
    <row r="10025" spans="36:38" ht="12" x14ac:dyDescent="0.2">
      <c r="AJ10025" s="1"/>
      <c r="AK10025" s="1"/>
      <c r="AL10025" s="1"/>
    </row>
    <row r="10026" spans="36:38" ht="12" x14ac:dyDescent="0.2">
      <c r="AJ10026" s="1"/>
      <c r="AK10026" s="1"/>
      <c r="AL10026" s="1"/>
    </row>
    <row r="10027" spans="36:38" ht="12" x14ac:dyDescent="0.2">
      <c r="AJ10027" s="1"/>
      <c r="AK10027" s="1"/>
      <c r="AL10027" s="1"/>
    </row>
    <row r="10028" spans="36:38" ht="12" x14ac:dyDescent="0.2">
      <c r="AJ10028" s="1"/>
      <c r="AK10028" s="1"/>
      <c r="AL10028" s="1"/>
    </row>
    <row r="10029" spans="36:38" ht="12" x14ac:dyDescent="0.2">
      <c r="AJ10029" s="1"/>
      <c r="AK10029" s="1"/>
      <c r="AL10029" s="1"/>
    </row>
    <row r="10030" spans="36:38" ht="12" x14ac:dyDescent="0.2">
      <c r="AJ10030" s="1"/>
      <c r="AK10030" s="1"/>
      <c r="AL10030" s="1"/>
    </row>
    <row r="10031" spans="36:38" ht="12" x14ac:dyDescent="0.2">
      <c r="AJ10031" s="1"/>
      <c r="AK10031" s="1"/>
      <c r="AL10031" s="1"/>
    </row>
    <row r="10032" spans="36:38" ht="12" x14ac:dyDescent="0.2">
      <c r="AJ10032" s="1"/>
      <c r="AK10032" s="1"/>
      <c r="AL10032" s="1"/>
    </row>
    <row r="10033" spans="36:38" ht="12" x14ac:dyDescent="0.2">
      <c r="AJ10033" s="1"/>
      <c r="AK10033" s="1"/>
      <c r="AL10033" s="1"/>
    </row>
    <row r="10034" spans="36:38" ht="12" x14ac:dyDescent="0.2">
      <c r="AJ10034" s="1"/>
      <c r="AK10034" s="1"/>
      <c r="AL10034" s="1"/>
    </row>
    <row r="10035" spans="36:38" ht="12" x14ac:dyDescent="0.2">
      <c r="AJ10035" s="1"/>
      <c r="AK10035" s="1"/>
      <c r="AL10035" s="1"/>
    </row>
    <row r="10036" spans="36:38" ht="12" x14ac:dyDescent="0.2">
      <c r="AJ10036" s="1"/>
      <c r="AK10036" s="1"/>
      <c r="AL10036" s="1"/>
    </row>
    <row r="10037" spans="36:38" ht="12" x14ac:dyDescent="0.2">
      <c r="AJ10037" s="1"/>
      <c r="AK10037" s="1"/>
      <c r="AL10037" s="1"/>
    </row>
    <row r="10038" spans="36:38" ht="12" x14ac:dyDescent="0.2">
      <c r="AJ10038" s="1"/>
      <c r="AK10038" s="1"/>
      <c r="AL10038" s="1"/>
    </row>
    <row r="10039" spans="36:38" ht="12" x14ac:dyDescent="0.2">
      <c r="AJ10039" s="1"/>
      <c r="AK10039" s="1"/>
      <c r="AL10039" s="1"/>
    </row>
    <row r="10040" spans="36:38" ht="12" x14ac:dyDescent="0.2">
      <c r="AJ10040" s="1"/>
      <c r="AK10040" s="1"/>
      <c r="AL10040" s="1"/>
    </row>
    <row r="10041" spans="36:38" ht="12" x14ac:dyDescent="0.2">
      <c r="AJ10041" s="1"/>
      <c r="AK10041" s="1"/>
      <c r="AL10041" s="1"/>
    </row>
    <row r="10042" spans="36:38" ht="12" x14ac:dyDescent="0.2">
      <c r="AJ10042" s="1"/>
      <c r="AK10042" s="1"/>
      <c r="AL10042" s="1"/>
    </row>
    <row r="10043" spans="36:38" ht="12" x14ac:dyDescent="0.2">
      <c r="AJ10043" s="1"/>
      <c r="AK10043" s="1"/>
      <c r="AL10043" s="1"/>
    </row>
    <row r="10044" spans="36:38" ht="12" x14ac:dyDescent="0.2">
      <c r="AJ10044" s="1"/>
      <c r="AK10044" s="1"/>
      <c r="AL10044" s="1"/>
    </row>
    <row r="10045" spans="36:38" ht="12" x14ac:dyDescent="0.2">
      <c r="AJ10045" s="1"/>
      <c r="AK10045" s="1"/>
      <c r="AL10045" s="1"/>
    </row>
    <row r="10046" spans="36:38" ht="12" x14ac:dyDescent="0.2">
      <c r="AJ10046" s="1"/>
      <c r="AK10046" s="1"/>
      <c r="AL10046" s="1"/>
    </row>
    <row r="10047" spans="36:38" ht="12" x14ac:dyDescent="0.2">
      <c r="AJ10047" s="1"/>
      <c r="AK10047" s="1"/>
      <c r="AL10047" s="1"/>
    </row>
    <row r="10048" spans="36:38" ht="12" x14ac:dyDescent="0.2">
      <c r="AJ10048" s="1"/>
      <c r="AK10048" s="1"/>
      <c r="AL10048" s="1"/>
    </row>
    <row r="10049" spans="36:38" ht="12" x14ac:dyDescent="0.2">
      <c r="AJ10049" s="1"/>
      <c r="AK10049" s="1"/>
      <c r="AL10049" s="1"/>
    </row>
    <row r="10050" spans="36:38" ht="12" x14ac:dyDescent="0.2">
      <c r="AJ10050" s="1"/>
      <c r="AK10050" s="1"/>
      <c r="AL10050" s="1"/>
    </row>
    <row r="10051" spans="36:38" ht="12" x14ac:dyDescent="0.2">
      <c r="AJ10051" s="1"/>
      <c r="AK10051" s="1"/>
      <c r="AL10051" s="1"/>
    </row>
    <row r="10052" spans="36:38" ht="12" x14ac:dyDescent="0.2">
      <c r="AJ10052" s="1"/>
      <c r="AK10052" s="1"/>
      <c r="AL10052" s="1"/>
    </row>
    <row r="10053" spans="36:38" ht="12" x14ac:dyDescent="0.2">
      <c r="AJ10053" s="1"/>
      <c r="AK10053" s="1"/>
      <c r="AL10053" s="1"/>
    </row>
    <row r="10054" spans="36:38" ht="12" x14ac:dyDescent="0.2">
      <c r="AJ10054" s="1"/>
      <c r="AK10054" s="1"/>
      <c r="AL10054" s="1"/>
    </row>
    <row r="10055" spans="36:38" ht="12" x14ac:dyDescent="0.2">
      <c r="AJ10055" s="1"/>
      <c r="AK10055" s="1"/>
      <c r="AL10055" s="1"/>
    </row>
    <row r="10056" spans="36:38" ht="12" x14ac:dyDescent="0.2">
      <c r="AJ10056" s="1"/>
      <c r="AK10056" s="1"/>
      <c r="AL10056" s="1"/>
    </row>
    <row r="10057" spans="36:38" ht="12" x14ac:dyDescent="0.2">
      <c r="AJ10057" s="1"/>
      <c r="AK10057" s="1"/>
      <c r="AL10057" s="1"/>
    </row>
    <row r="10058" spans="36:38" ht="12" x14ac:dyDescent="0.2">
      <c r="AJ10058" s="1"/>
      <c r="AK10058" s="1"/>
      <c r="AL10058" s="1"/>
    </row>
    <row r="10059" spans="36:38" ht="12" x14ac:dyDescent="0.2">
      <c r="AJ10059" s="1"/>
      <c r="AK10059" s="1"/>
      <c r="AL10059" s="1"/>
    </row>
    <row r="10060" spans="36:38" ht="12" x14ac:dyDescent="0.2">
      <c r="AJ10060" s="1"/>
      <c r="AK10060" s="1"/>
      <c r="AL10060" s="1"/>
    </row>
    <row r="10061" spans="36:38" ht="12" x14ac:dyDescent="0.2">
      <c r="AJ10061" s="1"/>
      <c r="AK10061" s="1"/>
      <c r="AL10061" s="1"/>
    </row>
    <row r="10062" spans="36:38" ht="12" x14ac:dyDescent="0.2">
      <c r="AJ10062" s="1"/>
      <c r="AK10062" s="1"/>
      <c r="AL10062" s="1"/>
    </row>
    <row r="10063" spans="36:38" ht="12" x14ac:dyDescent="0.2">
      <c r="AJ10063" s="1"/>
      <c r="AK10063" s="1"/>
      <c r="AL10063" s="1"/>
    </row>
    <row r="10064" spans="36:38" ht="12" x14ac:dyDescent="0.2">
      <c r="AJ10064" s="1"/>
      <c r="AK10064" s="1"/>
      <c r="AL10064" s="1"/>
    </row>
    <row r="10065" spans="36:38" ht="12" x14ac:dyDescent="0.2">
      <c r="AJ10065" s="1"/>
      <c r="AK10065" s="1"/>
      <c r="AL10065" s="1"/>
    </row>
    <row r="10066" spans="36:38" ht="12" x14ac:dyDescent="0.2">
      <c r="AJ10066" s="1"/>
      <c r="AK10066" s="1"/>
      <c r="AL10066" s="1"/>
    </row>
    <row r="10067" spans="36:38" ht="12" x14ac:dyDescent="0.2">
      <c r="AJ10067" s="1"/>
      <c r="AK10067" s="1"/>
      <c r="AL10067" s="1"/>
    </row>
    <row r="10068" spans="36:38" ht="12" x14ac:dyDescent="0.2">
      <c r="AJ10068" s="1"/>
      <c r="AK10068" s="1"/>
      <c r="AL10068" s="1"/>
    </row>
    <row r="10069" spans="36:38" ht="12" x14ac:dyDescent="0.2">
      <c r="AJ10069" s="1"/>
      <c r="AK10069" s="1"/>
      <c r="AL10069" s="1"/>
    </row>
    <row r="10070" spans="36:38" ht="12" x14ac:dyDescent="0.2">
      <c r="AJ10070" s="1"/>
      <c r="AK10070" s="1"/>
      <c r="AL10070" s="1"/>
    </row>
    <row r="10071" spans="36:38" ht="12" x14ac:dyDescent="0.2">
      <c r="AJ10071" s="1"/>
      <c r="AK10071" s="1"/>
      <c r="AL10071" s="1"/>
    </row>
    <row r="10072" spans="36:38" ht="12" x14ac:dyDescent="0.2">
      <c r="AJ10072" s="1"/>
      <c r="AK10072" s="1"/>
      <c r="AL10072" s="1"/>
    </row>
    <row r="10073" spans="36:38" ht="12" x14ac:dyDescent="0.2">
      <c r="AJ10073" s="1"/>
      <c r="AK10073" s="1"/>
      <c r="AL10073" s="1"/>
    </row>
    <row r="10074" spans="36:38" ht="12" x14ac:dyDescent="0.2">
      <c r="AJ10074" s="1"/>
      <c r="AK10074" s="1"/>
      <c r="AL10074" s="1"/>
    </row>
    <row r="10075" spans="36:38" ht="12" x14ac:dyDescent="0.2">
      <c r="AJ10075" s="1"/>
      <c r="AK10075" s="1"/>
      <c r="AL10075" s="1"/>
    </row>
    <row r="10076" spans="36:38" ht="12" x14ac:dyDescent="0.2">
      <c r="AJ10076" s="1"/>
      <c r="AK10076" s="1"/>
      <c r="AL10076" s="1"/>
    </row>
    <row r="10077" spans="36:38" ht="12" x14ac:dyDescent="0.2">
      <c r="AJ10077" s="1"/>
      <c r="AK10077" s="1"/>
      <c r="AL10077" s="1"/>
    </row>
    <row r="10078" spans="36:38" ht="12" x14ac:dyDescent="0.2">
      <c r="AJ10078" s="1"/>
      <c r="AK10078" s="1"/>
      <c r="AL10078" s="1"/>
    </row>
    <row r="10079" spans="36:38" ht="12" x14ac:dyDescent="0.2">
      <c r="AJ10079" s="1"/>
      <c r="AK10079" s="1"/>
      <c r="AL10079" s="1"/>
    </row>
    <row r="10080" spans="36:38" ht="12" x14ac:dyDescent="0.2">
      <c r="AJ10080" s="1"/>
      <c r="AK10080" s="1"/>
      <c r="AL10080" s="1"/>
    </row>
    <row r="10081" spans="36:38" ht="12" x14ac:dyDescent="0.2">
      <c r="AJ10081" s="1"/>
      <c r="AK10081" s="1"/>
      <c r="AL10081" s="1"/>
    </row>
    <row r="10082" spans="36:38" ht="12" x14ac:dyDescent="0.2">
      <c r="AJ10082" s="1"/>
      <c r="AK10082" s="1"/>
      <c r="AL10082" s="1"/>
    </row>
    <row r="10083" spans="36:38" ht="12" x14ac:dyDescent="0.2">
      <c r="AJ10083" s="1"/>
      <c r="AK10083" s="1"/>
      <c r="AL10083" s="1"/>
    </row>
    <row r="10084" spans="36:38" ht="12" x14ac:dyDescent="0.2">
      <c r="AJ10084" s="1"/>
      <c r="AK10084" s="1"/>
      <c r="AL10084" s="1"/>
    </row>
    <row r="10085" spans="36:38" ht="12" x14ac:dyDescent="0.2">
      <c r="AJ10085" s="1"/>
      <c r="AK10085" s="1"/>
      <c r="AL10085" s="1"/>
    </row>
    <row r="10086" spans="36:38" ht="12" x14ac:dyDescent="0.2">
      <c r="AJ10086" s="1"/>
      <c r="AK10086" s="1"/>
      <c r="AL10086" s="1"/>
    </row>
    <row r="10087" spans="36:38" ht="12" x14ac:dyDescent="0.2">
      <c r="AJ10087" s="1"/>
      <c r="AK10087" s="1"/>
      <c r="AL10087" s="1"/>
    </row>
    <row r="10088" spans="36:38" ht="12" x14ac:dyDescent="0.2">
      <c r="AJ10088" s="1"/>
      <c r="AK10088" s="1"/>
      <c r="AL10088" s="1"/>
    </row>
    <row r="10089" spans="36:38" ht="12" x14ac:dyDescent="0.2">
      <c r="AJ10089" s="1"/>
      <c r="AK10089" s="1"/>
      <c r="AL10089" s="1"/>
    </row>
    <row r="10090" spans="36:38" ht="12" x14ac:dyDescent="0.2">
      <c r="AJ10090" s="1"/>
      <c r="AK10090" s="1"/>
      <c r="AL10090" s="1"/>
    </row>
    <row r="10091" spans="36:38" ht="12" x14ac:dyDescent="0.2">
      <c r="AJ10091" s="1"/>
      <c r="AK10091" s="1"/>
      <c r="AL10091" s="1"/>
    </row>
    <row r="10092" spans="36:38" ht="12" x14ac:dyDescent="0.2">
      <c r="AJ10092" s="1"/>
      <c r="AK10092" s="1"/>
      <c r="AL10092" s="1"/>
    </row>
    <row r="10093" spans="36:38" ht="12" x14ac:dyDescent="0.2">
      <c r="AJ10093" s="1"/>
      <c r="AK10093" s="1"/>
      <c r="AL10093" s="1"/>
    </row>
    <row r="10094" spans="36:38" ht="12" x14ac:dyDescent="0.2">
      <c r="AJ10094" s="1"/>
      <c r="AK10094" s="1"/>
      <c r="AL10094" s="1"/>
    </row>
    <row r="10095" spans="36:38" ht="12" x14ac:dyDescent="0.2">
      <c r="AJ10095" s="1"/>
      <c r="AK10095" s="1"/>
      <c r="AL10095" s="1"/>
    </row>
    <row r="10096" spans="36:38" ht="12" x14ac:dyDescent="0.2">
      <c r="AJ10096" s="1"/>
      <c r="AK10096" s="1"/>
      <c r="AL10096" s="1"/>
    </row>
    <row r="10097" spans="36:38" ht="12" x14ac:dyDescent="0.2">
      <c r="AJ10097" s="1"/>
      <c r="AK10097" s="1"/>
      <c r="AL10097" s="1"/>
    </row>
    <row r="10098" spans="36:38" ht="12" x14ac:dyDescent="0.2">
      <c r="AJ10098" s="1"/>
      <c r="AK10098" s="1"/>
      <c r="AL10098" s="1"/>
    </row>
    <row r="10099" spans="36:38" ht="12" x14ac:dyDescent="0.2">
      <c r="AJ10099" s="1"/>
      <c r="AK10099" s="1"/>
      <c r="AL10099" s="1"/>
    </row>
    <row r="10100" spans="36:38" ht="12" x14ac:dyDescent="0.2">
      <c r="AJ10100" s="1"/>
      <c r="AK10100" s="1"/>
      <c r="AL10100" s="1"/>
    </row>
    <row r="10101" spans="36:38" ht="12" x14ac:dyDescent="0.2">
      <c r="AJ10101" s="1"/>
      <c r="AK10101" s="1"/>
      <c r="AL10101" s="1"/>
    </row>
    <row r="10102" spans="36:38" ht="12" x14ac:dyDescent="0.2">
      <c r="AJ10102" s="1"/>
      <c r="AK10102" s="1"/>
      <c r="AL10102" s="1"/>
    </row>
    <row r="10103" spans="36:38" ht="12" x14ac:dyDescent="0.2">
      <c r="AJ10103" s="1"/>
      <c r="AK10103" s="1"/>
      <c r="AL10103" s="1"/>
    </row>
    <row r="10104" spans="36:38" ht="12" x14ac:dyDescent="0.2">
      <c r="AJ10104" s="1"/>
      <c r="AK10104" s="1"/>
      <c r="AL10104" s="1"/>
    </row>
    <row r="10105" spans="36:38" ht="12" x14ac:dyDescent="0.2">
      <c r="AJ10105" s="1"/>
      <c r="AK10105" s="1"/>
      <c r="AL10105" s="1"/>
    </row>
    <row r="10106" spans="36:38" ht="12" x14ac:dyDescent="0.2">
      <c r="AJ10106" s="1"/>
      <c r="AK10106" s="1"/>
      <c r="AL10106" s="1"/>
    </row>
    <row r="10107" spans="36:38" ht="12" x14ac:dyDescent="0.2">
      <c r="AJ10107" s="1"/>
      <c r="AK10107" s="1"/>
      <c r="AL10107" s="1"/>
    </row>
    <row r="10108" spans="36:38" ht="12" x14ac:dyDescent="0.2">
      <c r="AJ10108" s="1"/>
      <c r="AK10108" s="1"/>
      <c r="AL10108" s="1"/>
    </row>
    <row r="10109" spans="36:38" ht="12" x14ac:dyDescent="0.2">
      <c r="AJ10109" s="1"/>
      <c r="AK10109" s="1"/>
      <c r="AL10109" s="1"/>
    </row>
    <row r="10110" spans="36:38" ht="12" x14ac:dyDescent="0.2">
      <c r="AJ10110" s="1"/>
      <c r="AK10110" s="1"/>
      <c r="AL10110" s="1"/>
    </row>
    <row r="10111" spans="36:38" ht="12" x14ac:dyDescent="0.2">
      <c r="AJ10111" s="1"/>
      <c r="AK10111" s="1"/>
      <c r="AL10111" s="1"/>
    </row>
    <row r="10112" spans="36:38" ht="12" x14ac:dyDescent="0.2">
      <c r="AJ10112" s="1"/>
      <c r="AK10112" s="1"/>
      <c r="AL10112" s="1"/>
    </row>
    <row r="10113" spans="36:38" ht="12" x14ac:dyDescent="0.2">
      <c r="AJ10113" s="1"/>
      <c r="AK10113" s="1"/>
      <c r="AL10113" s="1"/>
    </row>
    <row r="10114" spans="36:38" ht="12" x14ac:dyDescent="0.2">
      <c r="AJ10114" s="1"/>
      <c r="AK10114" s="1"/>
      <c r="AL10114" s="1"/>
    </row>
    <row r="10115" spans="36:38" ht="12" x14ac:dyDescent="0.2">
      <c r="AJ10115" s="1"/>
      <c r="AK10115" s="1"/>
      <c r="AL10115" s="1"/>
    </row>
    <row r="10116" spans="36:38" ht="12" x14ac:dyDescent="0.2">
      <c r="AJ10116" s="1"/>
      <c r="AK10116" s="1"/>
      <c r="AL10116" s="1"/>
    </row>
    <row r="10117" spans="36:38" ht="12" x14ac:dyDescent="0.2">
      <c r="AJ10117" s="1"/>
      <c r="AK10117" s="1"/>
      <c r="AL10117" s="1"/>
    </row>
    <row r="10118" spans="36:38" ht="12" x14ac:dyDescent="0.2">
      <c r="AJ10118" s="1"/>
      <c r="AK10118" s="1"/>
      <c r="AL10118" s="1"/>
    </row>
    <row r="10119" spans="36:38" ht="12" x14ac:dyDescent="0.2">
      <c r="AJ10119" s="1"/>
      <c r="AK10119" s="1"/>
      <c r="AL10119" s="1"/>
    </row>
    <row r="10120" spans="36:38" ht="12" x14ac:dyDescent="0.2">
      <c r="AJ10120" s="1"/>
      <c r="AK10120" s="1"/>
      <c r="AL10120" s="1"/>
    </row>
    <row r="10121" spans="36:38" ht="12" x14ac:dyDescent="0.2">
      <c r="AJ10121" s="1"/>
      <c r="AK10121" s="1"/>
      <c r="AL10121" s="1"/>
    </row>
    <row r="10122" spans="36:38" ht="12" x14ac:dyDescent="0.2">
      <c r="AJ10122" s="1"/>
      <c r="AK10122" s="1"/>
      <c r="AL10122" s="1"/>
    </row>
    <row r="10123" spans="36:38" ht="12" x14ac:dyDescent="0.2">
      <c r="AJ10123" s="1"/>
      <c r="AK10123" s="1"/>
      <c r="AL10123" s="1"/>
    </row>
    <row r="10124" spans="36:38" ht="12" x14ac:dyDescent="0.2">
      <c r="AJ10124" s="1"/>
      <c r="AK10124" s="1"/>
      <c r="AL10124" s="1"/>
    </row>
    <row r="10125" spans="36:38" ht="12" x14ac:dyDescent="0.2">
      <c r="AJ10125" s="1"/>
      <c r="AK10125" s="1"/>
      <c r="AL10125" s="1"/>
    </row>
    <row r="10126" spans="36:38" ht="12" x14ac:dyDescent="0.2">
      <c r="AJ10126" s="1"/>
      <c r="AK10126" s="1"/>
      <c r="AL10126" s="1"/>
    </row>
    <row r="10127" spans="36:38" ht="12" x14ac:dyDescent="0.2">
      <c r="AJ10127" s="1"/>
      <c r="AK10127" s="1"/>
      <c r="AL10127" s="1"/>
    </row>
    <row r="10128" spans="36:38" ht="12" x14ac:dyDescent="0.2">
      <c r="AJ10128" s="1"/>
      <c r="AK10128" s="1"/>
      <c r="AL10128" s="1"/>
    </row>
    <row r="10129" spans="36:38" ht="12" x14ac:dyDescent="0.2">
      <c r="AJ10129" s="1"/>
      <c r="AK10129" s="1"/>
      <c r="AL10129" s="1"/>
    </row>
    <row r="10130" spans="36:38" ht="12" x14ac:dyDescent="0.2">
      <c r="AJ10130" s="1"/>
      <c r="AK10130" s="1"/>
      <c r="AL10130" s="1"/>
    </row>
    <row r="10131" spans="36:38" ht="12" x14ac:dyDescent="0.2">
      <c r="AJ10131" s="1"/>
      <c r="AK10131" s="1"/>
      <c r="AL10131" s="1"/>
    </row>
    <row r="10132" spans="36:38" ht="12" x14ac:dyDescent="0.2">
      <c r="AJ10132" s="1"/>
      <c r="AK10132" s="1"/>
      <c r="AL10132" s="1"/>
    </row>
    <row r="10133" spans="36:38" ht="12" x14ac:dyDescent="0.2">
      <c r="AJ10133" s="1"/>
      <c r="AK10133" s="1"/>
      <c r="AL10133" s="1"/>
    </row>
    <row r="10134" spans="36:38" ht="12" x14ac:dyDescent="0.2">
      <c r="AJ10134" s="1"/>
      <c r="AK10134" s="1"/>
      <c r="AL10134" s="1"/>
    </row>
    <row r="10135" spans="36:38" ht="12" x14ac:dyDescent="0.2">
      <c r="AJ10135" s="1"/>
      <c r="AK10135" s="1"/>
      <c r="AL10135" s="1"/>
    </row>
    <row r="10136" spans="36:38" ht="12" x14ac:dyDescent="0.2">
      <c r="AJ10136" s="1"/>
      <c r="AK10136" s="1"/>
      <c r="AL10136" s="1"/>
    </row>
    <row r="10137" spans="36:38" ht="12" x14ac:dyDescent="0.2">
      <c r="AJ10137" s="1"/>
      <c r="AK10137" s="1"/>
      <c r="AL10137" s="1"/>
    </row>
    <row r="10138" spans="36:38" ht="12" x14ac:dyDescent="0.2">
      <c r="AJ10138" s="1"/>
      <c r="AK10138" s="1"/>
      <c r="AL10138" s="1"/>
    </row>
    <row r="10139" spans="36:38" ht="12" x14ac:dyDescent="0.2">
      <c r="AJ10139" s="1"/>
      <c r="AK10139" s="1"/>
      <c r="AL10139" s="1"/>
    </row>
    <row r="10140" spans="36:38" ht="12" x14ac:dyDescent="0.2">
      <c r="AJ10140" s="1"/>
      <c r="AK10140" s="1"/>
      <c r="AL10140" s="1"/>
    </row>
    <row r="10141" spans="36:38" ht="12" x14ac:dyDescent="0.2">
      <c r="AJ10141" s="1"/>
      <c r="AK10141" s="1"/>
      <c r="AL10141" s="1"/>
    </row>
    <row r="10142" spans="36:38" ht="12" x14ac:dyDescent="0.2">
      <c r="AJ10142" s="1"/>
      <c r="AK10142" s="1"/>
      <c r="AL10142" s="1"/>
    </row>
    <row r="10143" spans="36:38" ht="12" x14ac:dyDescent="0.2">
      <c r="AJ10143" s="1"/>
      <c r="AK10143" s="1"/>
      <c r="AL10143" s="1"/>
    </row>
    <row r="10144" spans="36:38" ht="12" x14ac:dyDescent="0.2">
      <c r="AJ10144" s="1"/>
      <c r="AK10144" s="1"/>
      <c r="AL10144" s="1"/>
    </row>
    <row r="10145" spans="36:38" ht="12" x14ac:dyDescent="0.2">
      <c r="AJ10145" s="1"/>
      <c r="AK10145" s="1"/>
      <c r="AL10145" s="1"/>
    </row>
    <row r="10146" spans="36:38" ht="12" x14ac:dyDescent="0.2">
      <c r="AJ10146" s="1"/>
      <c r="AK10146" s="1"/>
      <c r="AL10146" s="1"/>
    </row>
    <row r="10147" spans="36:38" ht="12" x14ac:dyDescent="0.2">
      <c r="AJ10147" s="1"/>
      <c r="AK10147" s="1"/>
      <c r="AL10147" s="1"/>
    </row>
    <row r="10148" spans="36:38" ht="12" x14ac:dyDescent="0.2">
      <c r="AJ10148" s="1"/>
      <c r="AK10148" s="1"/>
      <c r="AL10148" s="1"/>
    </row>
    <row r="10149" spans="36:38" ht="12" x14ac:dyDescent="0.2">
      <c r="AJ10149" s="1"/>
      <c r="AK10149" s="1"/>
      <c r="AL10149" s="1"/>
    </row>
    <row r="10150" spans="36:38" ht="12" x14ac:dyDescent="0.2">
      <c r="AJ10150" s="1"/>
      <c r="AK10150" s="1"/>
      <c r="AL10150" s="1"/>
    </row>
    <row r="10151" spans="36:38" ht="12" x14ac:dyDescent="0.2">
      <c r="AJ10151" s="1"/>
      <c r="AK10151" s="1"/>
      <c r="AL10151" s="1"/>
    </row>
    <row r="10152" spans="36:38" ht="12" x14ac:dyDescent="0.2">
      <c r="AJ10152" s="1"/>
      <c r="AK10152" s="1"/>
      <c r="AL10152" s="1"/>
    </row>
    <row r="10153" spans="36:38" ht="12" x14ac:dyDescent="0.2">
      <c r="AJ10153" s="1"/>
      <c r="AK10153" s="1"/>
      <c r="AL10153" s="1"/>
    </row>
    <row r="10154" spans="36:38" ht="12" x14ac:dyDescent="0.2">
      <c r="AJ10154" s="1"/>
      <c r="AK10154" s="1"/>
      <c r="AL10154" s="1"/>
    </row>
    <row r="10155" spans="36:38" ht="12" x14ac:dyDescent="0.2">
      <c r="AJ10155" s="1"/>
      <c r="AK10155" s="1"/>
      <c r="AL10155" s="1"/>
    </row>
    <row r="10156" spans="36:38" ht="12" x14ac:dyDescent="0.2">
      <c r="AJ10156" s="1"/>
      <c r="AK10156" s="1"/>
      <c r="AL10156" s="1"/>
    </row>
    <row r="10157" spans="36:38" ht="12" x14ac:dyDescent="0.2">
      <c r="AJ10157" s="1"/>
      <c r="AK10157" s="1"/>
      <c r="AL10157" s="1"/>
    </row>
    <row r="10158" spans="36:38" ht="12" x14ac:dyDescent="0.2">
      <c r="AJ10158" s="1"/>
      <c r="AK10158" s="1"/>
      <c r="AL10158" s="1"/>
    </row>
    <row r="10159" spans="36:38" ht="12" x14ac:dyDescent="0.2">
      <c r="AJ10159" s="1"/>
      <c r="AK10159" s="1"/>
      <c r="AL10159" s="1"/>
    </row>
    <row r="10160" spans="36:38" ht="12" x14ac:dyDescent="0.2">
      <c r="AJ10160" s="1"/>
      <c r="AK10160" s="1"/>
      <c r="AL10160" s="1"/>
    </row>
    <row r="10161" spans="36:38" ht="12" x14ac:dyDescent="0.2">
      <c r="AJ10161" s="1"/>
      <c r="AK10161" s="1"/>
      <c r="AL10161" s="1"/>
    </row>
    <row r="10162" spans="36:38" ht="12" x14ac:dyDescent="0.2">
      <c r="AJ10162" s="1"/>
      <c r="AK10162" s="1"/>
      <c r="AL10162" s="1"/>
    </row>
    <row r="10163" spans="36:38" ht="12" x14ac:dyDescent="0.2">
      <c r="AJ10163" s="1"/>
      <c r="AK10163" s="1"/>
      <c r="AL10163" s="1"/>
    </row>
    <row r="10164" spans="36:38" ht="12" x14ac:dyDescent="0.2">
      <c r="AJ10164" s="1"/>
      <c r="AK10164" s="1"/>
      <c r="AL10164" s="1"/>
    </row>
    <row r="10165" spans="36:38" ht="12" x14ac:dyDescent="0.2">
      <c r="AJ10165" s="1"/>
      <c r="AK10165" s="1"/>
      <c r="AL10165" s="1"/>
    </row>
    <row r="10166" spans="36:38" ht="12" x14ac:dyDescent="0.2">
      <c r="AJ10166" s="1"/>
      <c r="AK10166" s="1"/>
      <c r="AL10166" s="1"/>
    </row>
    <row r="10167" spans="36:38" ht="12" x14ac:dyDescent="0.2">
      <c r="AJ10167" s="1"/>
      <c r="AK10167" s="1"/>
      <c r="AL10167" s="1"/>
    </row>
    <row r="10168" spans="36:38" ht="12" x14ac:dyDescent="0.2">
      <c r="AJ10168" s="1"/>
      <c r="AK10168" s="1"/>
      <c r="AL10168" s="1"/>
    </row>
    <row r="10169" spans="36:38" ht="12" x14ac:dyDescent="0.2">
      <c r="AJ10169" s="1"/>
      <c r="AK10169" s="1"/>
      <c r="AL10169" s="1"/>
    </row>
    <row r="10170" spans="36:38" ht="12" x14ac:dyDescent="0.2">
      <c r="AJ10170" s="1"/>
      <c r="AK10170" s="1"/>
      <c r="AL10170" s="1"/>
    </row>
    <row r="10171" spans="36:38" ht="12" x14ac:dyDescent="0.2">
      <c r="AJ10171" s="1"/>
      <c r="AK10171" s="1"/>
      <c r="AL10171" s="1"/>
    </row>
    <row r="10172" spans="36:38" ht="12" x14ac:dyDescent="0.2">
      <c r="AJ10172" s="1"/>
      <c r="AK10172" s="1"/>
      <c r="AL10172" s="1"/>
    </row>
    <row r="10173" spans="36:38" ht="12" x14ac:dyDescent="0.2">
      <c r="AJ10173" s="1"/>
      <c r="AK10173" s="1"/>
      <c r="AL10173" s="1"/>
    </row>
    <row r="10174" spans="36:38" ht="12" x14ac:dyDescent="0.2">
      <c r="AJ10174" s="1"/>
      <c r="AK10174" s="1"/>
      <c r="AL10174" s="1"/>
    </row>
    <row r="10175" spans="36:38" ht="12" x14ac:dyDescent="0.2">
      <c r="AJ10175" s="1"/>
      <c r="AK10175" s="1"/>
      <c r="AL10175" s="1"/>
    </row>
    <row r="10176" spans="36:38" ht="12" x14ac:dyDescent="0.2">
      <c r="AJ10176" s="1"/>
      <c r="AK10176" s="1"/>
      <c r="AL10176" s="1"/>
    </row>
    <row r="10177" spans="36:38" ht="12" x14ac:dyDescent="0.2">
      <c r="AJ10177" s="1"/>
      <c r="AK10177" s="1"/>
      <c r="AL10177" s="1"/>
    </row>
    <row r="10178" spans="36:38" ht="12" x14ac:dyDescent="0.2">
      <c r="AJ10178" s="1"/>
      <c r="AK10178" s="1"/>
      <c r="AL10178" s="1"/>
    </row>
    <row r="10179" spans="36:38" ht="12" x14ac:dyDescent="0.2">
      <c r="AJ10179" s="1"/>
      <c r="AK10179" s="1"/>
      <c r="AL10179" s="1"/>
    </row>
    <row r="10180" spans="36:38" ht="12" x14ac:dyDescent="0.2">
      <c r="AJ10180" s="1"/>
      <c r="AK10180" s="1"/>
      <c r="AL10180" s="1"/>
    </row>
    <row r="10181" spans="36:38" ht="12" x14ac:dyDescent="0.2">
      <c r="AJ10181" s="1"/>
      <c r="AK10181" s="1"/>
      <c r="AL10181" s="1"/>
    </row>
    <row r="10182" spans="36:38" ht="12" x14ac:dyDescent="0.2">
      <c r="AJ10182" s="1"/>
      <c r="AK10182" s="1"/>
      <c r="AL10182" s="1"/>
    </row>
    <row r="10183" spans="36:38" ht="12" x14ac:dyDescent="0.2">
      <c r="AJ10183" s="1"/>
      <c r="AK10183" s="1"/>
      <c r="AL10183" s="1"/>
    </row>
    <row r="10184" spans="36:38" ht="12" x14ac:dyDescent="0.2">
      <c r="AJ10184" s="1"/>
      <c r="AK10184" s="1"/>
      <c r="AL10184" s="1"/>
    </row>
    <row r="10185" spans="36:38" ht="12" x14ac:dyDescent="0.2">
      <c r="AJ10185" s="1"/>
      <c r="AK10185" s="1"/>
      <c r="AL10185" s="1"/>
    </row>
    <row r="10186" spans="36:38" ht="12" x14ac:dyDescent="0.2">
      <c r="AJ10186" s="1"/>
      <c r="AK10186" s="1"/>
      <c r="AL10186" s="1"/>
    </row>
    <row r="10187" spans="36:38" ht="12" x14ac:dyDescent="0.2">
      <c r="AJ10187" s="1"/>
      <c r="AK10187" s="1"/>
      <c r="AL10187" s="1"/>
    </row>
    <row r="10188" spans="36:38" ht="12" x14ac:dyDescent="0.2">
      <c r="AJ10188" s="1"/>
      <c r="AK10188" s="1"/>
      <c r="AL10188" s="1"/>
    </row>
    <row r="10189" spans="36:38" ht="12" x14ac:dyDescent="0.2">
      <c r="AJ10189" s="1"/>
      <c r="AK10189" s="1"/>
      <c r="AL10189" s="1"/>
    </row>
    <row r="10190" spans="36:38" ht="12" x14ac:dyDescent="0.2">
      <c r="AJ10190" s="1"/>
      <c r="AK10190" s="1"/>
      <c r="AL10190" s="1"/>
    </row>
    <row r="10191" spans="36:38" ht="12" x14ac:dyDescent="0.2">
      <c r="AJ10191" s="1"/>
      <c r="AK10191" s="1"/>
      <c r="AL10191" s="1"/>
    </row>
    <row r="10192" spans="36:38" ht="12" x14ac:dyDescent="0.2">
      <c r="AJ10192" s="1"/>
      <c r="AK10192" s="1"/>
      <c r="AL10192" s="1"/>
    </row>
    <row r="10193" spans="36:38" ht="12" x14ac:dyDescent="0.2">
      <c r="AJ10193" s="1"/>
      <c r="AK10193" s="1"/>
      <c r="AL10193" s="1"/>
    </row>
    <row r="10194" spans="36:38" ht="12" x14ac:dyDescent="0.2">
      <c r="AJ10194" s="1"/>
      <c r="AK10194" s="1"/>
      <c r="AL10194" s="1"/>
    </row>
    <row r="10195" spans="36:38" ht="12" x14ac:dyDescent="0.2">
      <c r="AJ10195" s="1"/>
      <c r="AK10195" s="1"/>
      <c r="AL10195" s="1"/>
    </row>
    <row r="10196" spans="36:38" ht="12" x14ac:dyDescent="0.2">
      <c r="AJ10196" s="1"/>
      <c r="AK10196" s="1"/>
      <c r="AL10196" s="1"/>
    </row>
    <row r="10197" spans="36:38" ht="12" x14ac:dyDescent="0.2">
      <c r="AJ10197" s="1"/>
      <c r="AK10197" s="1"/>
      <c r="AL10197" s="1"/>
    </row>
    <row r="10198" spans="36:38" ht="12" x14ac:dyDescent="0.2">
      <c r="AJ10198" s="1"/>
      <c r="AK10198" s="1"/>
      <c r="AL10198" s="1"/>
    </row>
    <row r="10199" spans="36:38" ht="12" x14ac:dyDescent="0.2">
      <c r="AJ10199" s="1"/>
      <c r="AK10199" s="1"/>
      <c r="AL10199" s="1"/>
    </row>
    <row r="10200" spans="36:38" ht="12" x14ac:dyDescent="0.2">
      <c r="AJ10200" s="1"/>
      <c r="AK10200" s="1"/>
      <c r="AL10200" s="1"/>
    </row>
    <row r="10201" spans="36:38" ht="12" x14ac:dyDescent="0.2">
      <c r="AJ10201" s="1"/>
      <c r="AK10201" s="1"/>
      <c r="AL10201" s="1"/>
    </row>
    <row r="10202" spans="36:38" ht="12" x14ac:dyDescent="0.2">
      <c r="AJ10202" s="1"/>
      <c r="AK10202" s="1"/>
      <c r="AL10202" s="1"/>
    </row>
    <row r="10203" spans="36:38" ht="12" x14ac:dyDescent="0.2">
      <c r="AJ10203" s="1"/>
      <c r="AK10203" s="1"/>
      <c r="AL10203" s="1"/>
    </row>
    <row r="10204" spans="36:38" ht="12" x14ac:dyDescent="0.2">
      <c r="AJ10204" s="1"/>
      <c r="AK10204" s="1"/>
      <c r="AL10204" s="1"/>
    </row>
    <row r="10205" spans="36:38" ht="12" x14ac:dyDescent="0.2">
      <c r="AJ10205" s="1"/>
      <c r="AK10205" s="1"/>
      <c r="AL10205" s="1"/>
    </row>
    <row r="10206" spans="36:38" ht="12" x14ac:dyDescent="0.2">
      <c r="AJ10206" s="1"/>
      <c r="AK10206" s="1"/>
      <c r="AL10206" s="1"/>
    </row>
    <row r="10207" spans="36:38" ht="12" x14ac:dyDescent="0.2">
      <c r="AJ10207" s="1"/>
      <c r="AK10207" s="1"/>
      <c r="AL10207" s="1"/>
    </row>
    <row r="10208" spans="36:38" ht="12" x14ac:dyDescent="0.2">
      <c r="AJ10208" s="1"/>
      <c r="AK10208" s="1"/>
      <c r="AL10208" s="1"/>
    </row>
    <row r="10209" spans="36:38" ht="12" x14ac:dyDescent="0.2">
      <c r="AJ10209" s="1"/>
      <c r="AK10209" s="1"/>
      <c r="AL10209" s="1"/>
    </row>
    <row r="10210" spans="36:38" ht="12" x14ac:dyDescent="0.2">
      <c r="AJ10210" s="1"/>
      <c r="AK10210" s="1"/>
      <c r="AL10210" s="1"/>
    </row>
    <row r="10211" spans="36:38" ht="12" x14ac:dyDescent="0.2">
      <c r="AJ10211" s="1"/>
      <c r="AK10211" s="1"/>
      <c r="AL10211" s="1"/>
    </row>
    <row r="10212" spans="36:38" ht="12" x14ac:dyDescent="0.2">
      <c r="AJ10212" s="1"/>
      <c r="AK10212" s="1"/>
      <c r="AL10212" s="1"/>
    </row>
    <row r="10213" spans="36:38" ht="12" x14ac:dyDescent="0.2">
      <c r="AJ10213" s="1"/>
      <c r="AK10213" s="1"/>
      <c r="AL10213" s="1"/>
    </row>
    <row r="10214" spans="36:38" ht="12" x14ac:dyDescent="0.2">
      <c r="AJ10214" s="1"/>
      <c r="AK10214" s="1"/>
      <c r="AL10214" s="1"/>
    </row>
    <row r="10215" spans="36:38" ht="12" x14ac:dyDescent="0.2">
      <c r="AJ10215" s="1"/>
      <c r="AK10215" s="1"/>
      <c r="AL10215" s="1"/>
    </row>
    <row r="10216" spans="36:38" ht="12" x14ac:dyDescent="0.2">
      <c r="AJ10216" s="1"/>
      <c r="AK10216" s="1"/>
      <c r="AL10216" s="1"/>
    </row>
    <row r="10217" spans="36:38" ht="12" x14ac:dyDescent="0.2">
      <c r="AJ10217" s="1"/>
      <c r="AK10217" s="1"/>
      <c r="AL10217" s="1"/>
    </row>
    <row r="10218" spans="36:38" ht="12" x14ac:dyDescent="0.2">
      <c r="AJ10218" s="1"/>
      <c r="AK10218" s="1"/>
      <c r="AL10218" s="1"/>
    </row>
    <row r="10219" spans="36:38" ht="12" x14ac:dyDescent="0.2">
      <c r="AJ10219" s="1"/>
      <c r="AK10219" s="1"/>
      <c r="AL10219" s="1"/>
    </row>
    <row r="10220" spans="36:38" ht="12" x14ac:dyDescent="0.2">
      <c r="AJ10220" s="1"/>
      <c r="AK10220" s="1"/>
      <c r="AL10220" s="1"/>
    </row>
    <row r="10221" spans="36:38" ht="12" x14ac:dyDescent="0.2">
      <c r="AJ10221" s="1"/>
      <c r="AK10221" s="1"/>
      <c r="AL10221" s="1"/>
    </row>
    <row r="10222" spans="36:38" ht="12" x14ac:dyDescent="0.2">
      <c r="AJ10222" s="1"/>
      <c r="AK10222" s="1"/>
      <c r="AL10222" s="1"/>
    </row>
    <row r="10223" spans="36:38" ht="12" x14ac:dyDescent="0.2">
      <c r="AJ10223" s="1"/>
      <c r="AK10223" s="1"/>
      <c r="AL10223" s="1"/>
    </row>
    <row r="10224" spans="36:38" ht="12" x14ac:dyDescent="0.2">
      <c r="AJ10224" s="1"/>
      <c r="AK10224" s="1"/>
      <c r="AL10224" s="1"/>
    </row>
    <row r="10225" spans="36:38" ht="12" x14ac:dyDescent="0.2">
      <c r="AJ10225" s="1"/>
      <c r="AK10225" s="1"/>
      <c r="AL10225" s="1"/>
    </row>
    <row r="10226" spans="36:38" ht="12" x14ac:dyDescent="0.2">
      <c r="AJ10226" s="1"/>
      <c r="AK10226" s="1"/>
      <c r="AL10226" s="1"/>
    </row>
    <row r="10227" spans="36:38" ht="12" x14ac:dyDescent="0.2">
      <c r="AJ10227" s="1"/>
      <c r="AK10227" s="1"/>
      <c r="AL10227" s="1"/>
    </row>
    <row r="10228" spans="36:38" ht="12" x14ac:dyDescent="0.2">
      <c r="AJ10228" s="1"/>
      <c r="AK10228" s="1"/>
      <c r="AL10228" s="1"/>
    </row>
    <row r="10229" spans="36:38" ht="12" x14ac:dyDescent="0.2">
      <c r="AJ10229" s="1"/>
      <c r="AK10229" s="1"/>
      <c r="AL10229" s="1"/>
    </row>
    <row r="10230" spans="36:38" ht="12" x14ac:dyDescent="0.2">
      <c r="AJ10230" s="1"/>
      <c r="AK10230" s="1"/>
      <c r="AL10230" s="1"/>
    </row>
    <row r="10231" spans="36:38" ht="12" x14ac:dyDescent="0.2">
      <c r="AJ10231" s="1"/>
      <c r="AK10231" s="1"/>
      <c r="AL10231" s="1"/>
    </row>
    <row r="10232" spans="36:38" ht="12" x14ac:dyDescent="0.2">
      <c r="AJ10232" s="1"/>
      <c r="AK10232" s="1"/>
      <c r="AL10232" s="1"/>
    </row>
    <row r="10233" spans="36:38" ht="12" x14ac:dyDescent="0.2">
      <c r="AJ10233" s="1"/>
      <c r="AK10233" s="1"/>
      <c r="AL10233" s="1"/>
    </row>
    <row r="10234" spans="36:38" ht="12" x14ac:dyDescent="0.2">
      <c r="AJ10234" s="1"/>
      <c r="AK10234" s="1"/>
      <c r="AL10234" s="1"/>
    </row>
    <row r="10235" spans="36:38" ht="12" x14ac:dyDescent="0.2">
      <c r="AJ10235" s="1"/>
      <c r="AK10235" s="1"/>
      <c r="AL10235" s="1"/>
    </row>
    <row r="10236" spans="36:38" ht="12" x14ac:dyDescent="0.2">
      <c r="AJ10236" s="1"/>
      <c r="AK10236" s="1"/>
      <c r="AL10236" s="1"/>
    </row>
    <row r="10237" spans="36:38" ht="12" x14ac:dyDescent="0.2">
      <c r="AJ10237" s="1"/>
      <c r="AK10237" s="1"/>
      <c r="AL10237" s="1"/>
    </row>
    <row r="10238" spans="36:38" ht="12" x14ac:dyDescent="0.2">
      <c r="AJ10238" s="1"/>
      <c r="AK10238" s="1"/>
      <c r="AL10238" s="1"/>
    </row>
    <row r="10239" spans="36:38" ht="12" x14ac:dyDescent="0.2">
      <c r="AJ10239" s="1"/>
      <c r="AK10239" s="1"/>
      <c r="AL10239" s="1"/>
    </row>
    <row r="10240" spans="36:38" ht="12" x14ac:dyDescent="0.2">
      <c r="AJ10240" s="1"/>
      <c r="AK10240" s="1"/>
      <c r="AL10240" s="1"/>
    </row>
    <row r="10241" spans="36:38" ht="12" x14ac:dyDescent="0.2">
      <c r="AJ10241" s="1"/>
      <c r="AK10241" s="1"/>
      <c r="AL10241" s="1"/>
    </row>
    <row r="10242" spans="36:38" ht="12" x14ac:dyDescent="0.2">
      <c r="AJ10242" s="1"/>
      <c r="AK10242" s="1"/>
      <c r="AL10242" s="1"/>
    </row>
    <row r="10243" spans="36:38" ht="12" x14ac:dyDescent="0.2">
      <c r="AJ10243" s="1"/>
      <c r="AK10243" s="1"/>
      <c r="AL10243" s="1"/>
    </row>
    <row r="10244" spans="36:38" ht="12" x14ac:dyDescent="0.2">
      <c r="AJ10244" s="1"/>
      <c r="AK10244" s="1"/>
      <c r="AL10244" s="1"/>
    </row>
    <row r="10245" spans="36:38" ht="12" x14ac:dyDescent="0.2">
      <c r="AJ10245" s="1"/>
      <c r="AK10245" s="1"/>
      <c r="AL10245" s="1"/>
    </row>
    <row r="10246" spans="36:38" ht="12" x14ac:dyDescent="0.2">
      <c r="AJ10246" s="1"/>
      <c r="AK10246" s="1"/>
      <c r="AL10246" s="1"/>
    </row>
    <row r="10247" spans="36:38" ht="12" x14ac:dyDescent="0.2">
      <c r="AJ10247" s="1"/>
      <c r="AK10247" s="1"/>
      <c r="AL10247" s="1"/>
    </row>
    <row r="10248" spans="36:38" ht="12" x14ac:dyDescent="0.2">
      <c r="AJ10248" s="1"/>
      <c r="AK10248" s="1"/>
      <c r="AL10248" s="1"/>
    </row>
    <row r="10249" spans="36:38" ht="12" x14ac:dyDescent="0.2">
      <c r="AJ10249" s="1"/>
      <c r="AK10249" s="1"/>
      <c r="AL10249" s="1"/>
    </row>
    <row r="10250" spans="36:38" ht="12" x14ac:dyDescent="0.2">
      <c r="AJ10250" s="1"/>
      <c r="AK10250" s="1"/>
      <c r="AL10250" s="1"/>
    </row>
    <row r="10251" spans="36:38" ht="12" x14ac:dyDescent="0.2">
      <c r="AJ10251" s="1"/>
      <c r="AK10251" s="1"/>
      <c r="AL10251" s="1"/>
    </row>
    <row r="10252" spans="36:38" ht="12" x14ac:dyDescent="0.2">
      <c r="AJ10252" s="1"/>
      <c r="AK10252" s="1"/>
      <c r="AL10252" s="1"/>
    </row>
    <row r="10253" spans="36:38" ht="12" x14ac:dyDescent="0.2">
      <c r="AJ10253" s="1"/>
      <c r="AK10253" s="1"/>
      <c r="AL10253" s="1"/>
    </row>
    <row r="10254" spans="36:38" ht="12" x14ac:dyDescent="0.2">
      <c r="AJ10254" s="1"/>
      <c r="AK10254" s="1"/>
      <c r="AL10254" s="1"/>
    </row>
    <row r="10255" spans="36:38" ht="12" x14ac:dyDescent="0.2">
      <c r="AJ10255" s="1"/>
      <c r="AK10255" s="1"/>
      <c r="AL10255" s="1"/>
    </row>
    <row r="10256" spans="36:38" ht="12" x14ac:dyDescent="0.2">
      <c r="AJ10256" s="1"/>
      <c r="AK10256" s="1"/>
      <c r="AL10256" s="1"/>
    </row>
    <row r="10257" spans="36:38" ht="12" x14ac:dyDescent="0.2">
      <c r="AJ10257" s="1"/>
      <c r="AK10257" s="1"/>
      <c r="AL10257" s="1"/>
    </row>
    <row r="10258" spans="36:38" ht="12" x14ac:dyDescent="0.2">
      <c r="AJ10258" s="1"/>
      <c r="AK10258" s="1"/>
      <c r="AL10258" s="1"/>
    </row>
    <row r="10259" spans="36:38" ht="12" x14ac:dyDescent="0.2">
      <c r="AJ10259" s="1"/>
      <c r="AK10259" s="1"/>
      <c r="AL10259" s="1"/>
    </row>
    <row r="10260" spans="36:38" ht="12" x14ac:dyDescent="0.2">
      <c r="AJ10260" s="1"/>
      <c r="AK10260" s="1"/>
      <c r="AL10260" s="1"/>
    </row>
    <row r="10261" spans="36:38" ht="12" x14ac:dyDescent="0.2">
      <c r="AJ10261" s="1"/>
      <c r="AK10261" s="1"/>
      <c r="AL10261" s="1"/>
    </row>
    <row r="10262" spans="36:38" ht="12" x14ac:dyDescent="0.2">
      <c r="AJ10262" s="1"/>
      <c r="AK10262" s="1"/>
      <c r="AL10262" s="1"/>
    </row>
    <row r="10263" spans="36:38" ht="12" x14ac:dyDescent="0.2">
      <c r="AJ10263" s="1"/>
      <c r="AK10263" s="1"/>
      <c r="AL10263" s="1"/>
    </row>
    <row r="10264" spans="36:38" ht="12" x14ac:dyDescent="0.2">
      <c r="AJ10264" s="1"/>
      <c r="AK10264" s="1"/>
      <c r="AL10264" s="1"/>
    </row>
    <row r="10265" spans="36:38" ht="12" x14ac:dyDescent="0.2">
      <c r="AJ10265" s="1"/>
      <c r="AK10265" s="1"/>
      <c r="AL10265" s="1"/>
    </row>
    <row r="10266" spans="36:38" ht="12" x14ac:dyDescent="0.2">
      <c r="AJ10266" s="1"/>
      <c r="AK10266" s="1"/>
      <c r="AL10266" s="1"/>
    </row>
    <row r="10267" spans="36:38" ht="12" x14ac:dyDescent="0.2">
      <c r="AJ10267" s="1"/>
      <c r="AK10267" s="1"/>
      <c r="AL10267" s="1"/>
    </row>
    <row r="10268" spans="36:38" ht="12" x14ac:dyDescent="0.2">
      <c r="AJ10268" s="1"/>
      <c r="AK10268" s="1"/>
      <c r="AL10268" s="1"/>
    </row>
    <row r="10269" spans="36:38" ht="12" x14ac:dyDescent="0.2">
      <c r="AJ10269" s="1"/>
      <c r="AK10269" s="1"/>
      <c r="AL10269" s="1"/>
    </row>
    <row r="10270" spans="36:38" ht="12" x14ac:dyDescent="0.2">
      <c r="AJ10270" s="1"/>
      <c r="AK10270" s="1"/>
      <c r="AL10270" s="1"/>
    </row>
    <row r="10271" spans="36:38" ht="12" x14ac:dyDescent="0.2">
      <c r="AJ10271" s="1"/>
      <c r="AK10271" s="1"/>
      <c r="AL10271" s="1"/>
    </row>
    <row r="10272" spans="36:38" ht="12" x14ac:dyDescent="0.2">
      <c r="AJ10272" s="1"/>
      <c r="AK10272" s="1"/>
      <c r="AL10272" s="1"/>
    </row>
    <row r="10273" spans="36:38" ht="12" x14ac:dyDescent="0.2">
      <c r="AJ10273" s="1"/>
      <c r="AK10273" s="1"/>
      <c r="AL10273" s="1"/>
    </row>
    <row r="10274" spans="36:38" ht="12" x14ac:dyDescent="0.2">
      <c r="AJ10274" s="1"/>
      <c r="AK10274" s="1"/>
      <c r="AL10274" s="1"/>
    </row>
    <row r="10275" spans="36:38" ht="12" x14ac:dyDescent="0.2">
      <c r="AJ10275" s="1"/>
      <c r="AK10275" s="1"/>
      <c r="AL10275" s="1"/>
    </row>
    <row r="10276" spans="36:38" ht="12" x14ac:dyDescent="0.2">
      <c r="AJ10276" s="1"/>
      <c r="AK10276" s="1"/>
      <c r="AL10276" s="1"/>
    </row>
    <row r="10277" spans="36:38" ht="12" x14ac:dyDescent="0.2">
      <c r="AJ10277" s="1"/>
      <c r="AK10277" s="1"/>
      <c r="AL10277" s="1"/>
    </row>
    <row r="10278" spans="36:38" ht="12" x14ac:dyDescent="0.2">
      <c r="AJ10278" s="1"/>
      <c r="AK10278" s="1"/>
      <c r="AL10278" s="1"/>
    </row>
    <row r="10279" spans="36:38" ht="12" x14ac:dyDescent="0.2">
      <c r="AJ10279" s="1"/>
      <c r="AK10279" s="1"/>
      <c r="AL10279" s="1"/>
    </row>
    <row r="10280" spans="36:38" ht="12" x14ac:dyDescent="0.2">
      <c r="AJ10280" s="1"/>
      <c r="AK10280" s="1"/>
      <c r="AL10280" s="1"/>
    </row>
    <row r="10281" spans="36:38" ht="12" x14ac:dyDescent="0.2">
      <c r="AJ10281" s="1"/>
      <c r="AK10281" s="1"/>
      <c r="AL10281" s="1"/>
    </row>
    <row r="10282" spans="36:38" ht="12" x14ac:dyDescent="0.2">
      <c r="AJ10282" s="1"/>
      <c r="AK10282" s="1"/>
      <c r="AL10282" s="1"/>
    </row>
    <row r="10283" spans="36:38" ht="12" x14ac:dyDescent="0.2">
      <c r="AJ10283" s="1"/>
      <c r="AK10283" s="1"/>
      <c r="AL10283" s="1"/>
    </row>
    <row r="10284" spans="36:38" ht="12" x14ac:dyDescent="0.2">
      <c r="AJ10284" s="1"/>
      <c r="AK10284" s="1"/>
      <c r="AL10284" s="1"/>
    </row>
    <row r="10285" spans="36:38" ht="12" x14ac:dyDescent="0.2">
      <c r="AJ10285" s="1"/>
      <c r="AK10285" s="1"/>
      <c r="AL10285" s="1"/>
    </row>
    <row r="10286" spans="36:38" ht="12" x14ac:dyDescent="0.2">
      <c r="AJ10286" s="1"/>
      <c r="AK10286" s="1"/>
      <c r="AL10286" s="1"/>
    </row>
    <row r="10287" spans="36:38" ht="12" x14ac:dyDescent="0.2">
      <c r="AJ10287" s="1"/>
      <c r="AK10287" s="1"/>
      <c r="AL10287" s="1"/>
    </row>
    <row r="10288" spans="36:38" ht="12" x14ac:dyDescent="0.2">
      <c r="AJ10288" s="1"/>
      <c r="AK10288" s="1"/>
      <c r="AL10288" s="1"/>
    </row>
    <row r="10289" spans="36:38" ht="12" x14ac:dyDescent="0.2">
      <c r="AJ10289" s="1"/>
      <c r="AK10289" s="1"/>
      <c r="AL10289" s="1"/>
    </row>
    <row r="10290" spans="36:38" ht="12" x14ac:dyDescent="0.2">
      <c r="AJ10290" s="1"/>
      <c r="AK10290" s="1"/>
      <c r="AL10290" s="1"/>
    </row>
    <row r="10291" spans="36:38" ht="12" x14ac:dyDescent="0.2">
      <c r="AJ10291" s="1"/>
      <c r="AK10291" s="1"/>
      <c r="AL10291" s="1"/>
    </row>
    <row r="10292" spans="36:38" ht="12" x14ac:dyDescent="0.2">
      <c r="AJ10292" s="1"/>
      <c r="AK10292" s="1"/>
      <c r="AL10292" s="1"/>
    </row>
    <row r="10293" spans="36:38" ht="12" x14ac:dyDescent="0.2">
      <c r="AJ10293" s="1"/>
      <c r="AK10293" s="1"/>
      <c r="AL10293" s="1"/>
    </row>
    <row r="10294" spans="36:38" ht="12" x14ac:dyDescent="0.2">
      <c r="AJ10294" s="1"/>
      <c r="AK10294" s="1"/>
      <c r="AL10294" s="1"/>
    </row>
    <row r="10295" spans="36:38" ht="12" x14ac:dyDescent="0.2">
      <c r="AJ10295" s="1"/>
      <c r="AK10295" s="1"/>
      <c r="AL10295" s="1"/>
    </row>
    <row r="10296" spans="36:38" ht="12" x14ac:dyDescent="0.2">
      <c r="AJ10296" s="1"/>
      <c r="AK10296" s="1"/>
      <c r="AL10296" s="1"/>
    </row>
    <row r="10297" spans="36:38" ht="12" x14ac:dyDescent="0.2">
      <c r="AJ10297" s="1"/>
      <c r="AK10297" s="1"/>
      <c r="AL10297" s="1"/>
    </row>
    <row r="10298" spans="36:38" ht="12" x14ac:dyDescent="0.2">
      <c r="AJ10298" s="1"/>
      <c r="AK10298" s="1"/>
      <c r="AL10298" s="1"/>
    </row>
    <row r="10299" spans="36:38" ht="12" x14ac:dyDescent="0.2">
      <c r="AJ10299" s="1"/>
      <c r="AK10299" s="1"/>
      <c r="AL10299" s="1"/>
    </row>
    <row r="10300" spans="36:38" ht="12" x14ac:dyDescent="0.2">
      <c r="AJ10300" s="1"/>
      <c r="AK10300" s="1"/>
      <c r="AL10300" s="1"/>
    </row>
    <row r="10301" spans="36:38" ht="12" x14ac:dyDescent="0.2">
      <c r="AJ10301" s="1"/>
      <c r="AK10301" s="1"/>
      <c r="AL10301" s="1"/>
    </row>
    <row r="10302" spans="36:38" ht="12" x14ac:dyDescent="0.2">
      <c r="AJ10302" s="1"/>
      <c r="AK10302" s="1"/>
      <c r="AL10302" s="1"/>
    </row>
    <row r="10303" spans="36:38" ht="12" x14ac:dyDescent="0.2">
      <c r="AJ10303" s="1"/>
      <c r="AK10303" s="1"/>
      <c r="AL10303" s="1"/>
    </row>
    <row r="10304" spans="36:38" ht="12" x14ac:dyDescent="0.2">
      <c r="AJ10304" s="1"/>
      <c r="AK10304" s="1"/>
      <c r="AL10304" s="1"/>
    </row>
    <row r="10305" spans="36:38" ht="12" x14ac:dyDescent="0.2">
      <c r="AJ10305" s="1"/>
      <c r="AK10305" s="1"/>
      <c r="AL10305" s="1"/>
    </row>
    <row r="10306" spans="36:38" ht="12" x14ac:dyDescent="0.2">
      <c r="AJ10306" s="1"/>
      <c r="AK10306" s="1"/>
      <c r="AL10306" s="1"/>
    </row>
    <row r="10307" spans="36:38" ht="12" x14ac:dyDescent="0.2">
      <c r="AJ10307" s="1"/>
      <c r="AK10307" s="1"/>
      <c r="AL10307" s="1"/>
    </row>
    <row r="10308" spans="36:38" ht="12" x14ac:dyDescent="0.2">
      <c r="AJ10308" s="1"/>
      <c r="AK10308" s="1"/>
      <c r="AL10308" s="1"/>
    </row>
    <row r="10309" spans="36:38" ht="12" x14ac:dyDescent="0.2">
      <c r="AJ10309" s="1"/>
      <c r="AK10309" s="1"/>
      <c r="AL10309" s="1"/>
    </row>
    <row r="10310" spans="36:38" ht="12" x14ac:dyDescent="0.2">
      <c r="AJ10310" s="1"/>
      <c r="AK10310" s="1"/>
      <c r="AL10310" s="1"/>
    </row>
    <row r="10311" spans="36:38" ht="12" x14ac:dyDescent="0.2">
      <c r="AJ10311" s="1"/>
      <c r="AK10311" s="1"/>
      <c r="AL10311" s="1"/>
    </row>
    <row r="10312" spans="36:38" ht="12" x14ac:dyDescent="0.2">
      <c r="AJ10312" s="1"/>
      <c r="AK10312" s="1"/>
      <c r="AL10312" s="1"/>
    </row>
    <row r="10313" spans="36:38" ht="12" x14ac:dyDescent="0.2">
      <c r="AJ10313" s="1"/>
      <c r="AK10313" s="1"/>
      <c r="AL10313" s="1"/>
    </row>
    <row r="10314" spans="36:38" ht="12" x14ac:dyDescent="0.2">
      <c r="AJ10314" s="1"/>
      <c r="AK10314" s="1"/>
      <c r="AL10314" s="1"/>
    </row>
    <row r="10315" spans="36:38" ht="12" x14ac:dyDescent="0.2">
      <c r="AJ10315" s="1"/>
      <c r="AK10315" s="1"/>
      <c r="AL10315" s="1"/>
    </row>
    <row r="10316" spans="36:38" ht="12" x14ac:dyDescent="0.2">
      <c r="AJ10316" s="1"/>
      <c r="AK10316" s="1"/>
      <c r="AL10316" s="1"/>
    </row>
    <row r="10317" spans="36:38" ht="12" x14ac:dyDescent="0.2">
      <c r="AJ10317" s="1"/>
      <c r="AK10317" s="1"/>
      <c r="AL10317" s="1"/>
    </row>
    <row r="10318" spans="36:38" ht="12" x14ac:dyDescent="0.2">
      <c r="AJ10318" s="1"/>
      <c r="AK10318" s="1"/>
      <c r="AL10318" s="1"/>
    </row>
    <row r="10319" spans="36:38" ht="12" x14ac:dyDescent="0.2">
      <c r="AJ10319" s="1"/>
      <c r="AK10319" s="1"/>
      <c r="AL10319" s="1"/>
    </row>
    <row r="10320" spans="36:38" ht="12" x14ac:dyDescent="0.2">
      <c r="AJ10320" s="1"/>
      <c r="AK10320" s="1"/>
      <c r="AL10320" s="1"/>
    </row>
    <row r="10321" spans="36:38" ht="12" x14ac:dyDescent="0.2">
      <c r="AJ10321" s="1"/>
      <c r="AK10321" s="1"/>
      <c r="AL10321" s="1"/>
    </row>
    <row r="10322" spans="36:38" ht="12" x14ac:dyDescent="0.2">
      <c r="AJ10322" s="1"/>
      <c r="AK10322" s="1"/>
      <c r="AL10322" s="1"/>
    </row>
    <row r="10323" spans="36:38" ht="12" x14ac:dyDescent="0.2">
      <c r="AJ10323" s="1"/>
      <c r="AK10323" s="1"/>
      <c r="AL10323" s="1"/>
    </row>
    <row r="10324" spans="36:38" ht="12" x14ac:dyDescent="0.2">
      <c r="AJ10324" s="1"/>
      <c r="AK10324" s="1"/>
      <c r="AL10324" s="1"/>
    </row>
    <row r="10325" spans="36:38" ht="12" x14ac:dyDescent="0.2">
      <c r="AJ10325" s="1"/>
      <c r="AK10325" s="1"/>
      <c r="AL10325" s="1"/>
    </row>
    <row r="10326" spans="36:38" ht="12" x14ac:dyDescent="0.2">
      <c r="AJ10326" s="1"/>
      <c r="AK10326" s="1"/>
      <c r="AL10326" s="1"/>
    </row>
    <row r="10327" spans="36:38" ht="12" x14ac:dyDescent="0.2">
      <c r="AJ10327" s="1"/>
      <c r="AK10327" s="1"/>
      <c r="AL10327" s="1"/>
    </row>
    <row r="10328" spans="36:38" ht="12" x14ac:dyDescent="0.2">
      <c r="AJ10328" s="1"/>
      <c r="AK10328" s="1"/>
      <c r="AL10328" s="1"/>
    </row>
    <row r="10329" spans="36:38" ht="12" x14ac:dyDescent="0.2">
      <c r="AJ10329" s="1"/>
      <c r="AK10329" s="1"/>
      <c r="AL10329" s="1"/>
    </row>
    <row r="10330" spans="36:38" ht="12" x14ac:dyDescent="0.2">
      <c r="AJ10330" s="1"/>
      <c r="AK10330" s="1"/>
      <c r="AL10330" s="1"/>
    </row>
    <row r="10331" spans="36:38" ht="12" x14ac:dyDescent="0.2">
      <c r="AJ10331" s="1"/>
      <c r="AK10331" s="1"/>
      <c r="AL10331" s="1"/>
    </row>
    <row r="10332" spans="36:38" ht="12" x14ac:dyDescent="0.2">
      <c r="AJ10332" s="1"/>
      <c r="AK10332" s="1"/>
      <c r="AL10332" s="1"/>
    </row>
    <row r="10333" spans="36:38" ht="12" x14ac:dyDescent="0.2">
      <c r="AJ10333" s="1"/>
      <c r="AK10333" s="1"/>
      <c r="AL10333" s="1"/>
    </row>
    <row r="10334" spans="36:38" ht="12" x14ac:dyDescent="0.2">
      <c r="AJ10334" s="1"/>
      <c r="AK10334" s="1"/>
      <c r="AL10334" s="1"/>
    </row>
    <row r="10335" spans="36:38" ht="12" x14ac:dyDescent="0.2">
      <c r="AJ10335" s="1"/>
      <c r="AK10335" s="1"/>
      <c r="AL10335" s="1"/>
    </row>
    <row r="10336" spans="36:38" ht="12" x14ac:dyDescent="0.2">
      <c r="AJ10336" s="1"/>
      <c r="AK10336" s="1"/>
      <c r="AL10336" s="1"/>
    </row>
    <row r="10337" spans="36:38" ht="12" x14ac:dyDescent="0.2">
      <c r="AJ10337" s="1"/>
      <c r="AK10337" s="1"/>
      <c r="AL10337" s="1"/>
    </row>
    <row r="10338" spans="36:38" ht="12" x14ac:dyDescent="0.2">
      <c r="AJ10338" s="1"/>
      <c r="AK10338" s="1"/>
      <c r="AL10338" s="1"/>
    </row>
    <row r="10339" spans="36:38" ht="12" x14ac:dyDescent="0.2">
      <c r="AJ10339" s="1"/>
      <c r="AK10339" s="1"/>
      <c r="AL10339" s="1"/>
    </row>
    <row r="10340" spans="36:38" ht="12" x14ac:dyDescent="0.2">
      <c r="AJ10340" s="1"/>
      <c r="AK10340" s="1"/>
      <c r="AL10340" s="1"/>
    </row>
    <row r="10341" spans="36:38" ht="12" x14ac:dyDescent="0.2">
      <c r="AJ10341" s="1"/>
      <c r="AK10341" s="1"/>
      <c r="AL10341" s="1"/>
    </row>
    <row r="10342" spans="36:38" ht="12" x14ac:dyDescent="0.2">
      <c r="AJ10342" s="1"/>
      <c r="AK10342" s="1"/>
      <c r="AL10342" s="1"/>
    </row>
    <row r="10343" spans="36:38" ht="12" x14ac:dyDescent="0.2">
      <c r="AJ10343" s="1"/>
      <c r="AK10343" s="1"/>
      <c r="AL10343" s="1"/>
    </row>
    <row r="10344" spans="36:38" ht="12" x14ac:dyDescent="0.2">
      <c r="AJ10344" s="1"/>
      <c r="AK10344" s="1"/>
      <c r="AL10344" s="1"/>
    </row>
    <row r="10345" spans="36:38" ht="12" x14ac:dyDescent="0.2">
      <c r="AJ10345" s="1"/>
      <c r="AK10345" s="1"/>
      <c r="AL10345" s="1"/>
    </row>
    <row r="10346" spans="36:38" ht="12" x14ac:dyDescent="0.2">
      <c r="AJ10346" s="1"/>
      <c r="AK10346" s="1"/>
      <c r="AL10346" s="1"/>
    </row>
    <row r="10347" spans="36:38" ht="12" x14ac:dyDescent="0.2">
      <c r="AJ10347" s="1"/>
      <c r="AK10347" s="1"/>
      <c r="AL10347" s="1"/>
    </row>
    <row r="10348" spans="36:38" ht="12" x14ac:dyDescent="0.2">
      <c r="AJ10348" s="1"/>
      <c r="AK10348" s="1"/>
      <c r="AL10348" s="1"/>
    </row>
    <row r="10349" spans="36:38" ht="12" x14ac:dyDescent="0.2">
      <c r="AJ10349" s="1"/>
      <c r="AK10349" s="1"/>
      <c r="AL10349" s="1"/>
    </row>
    <row r="10350" spans="36:38" ht="12" x14ac:dyDescent="0.2">
      <c r="AJ10350" s="1"/>
      <c r="AK10350" s="1"/>
      <c r="AL10350" s="1"/>
    </row>
    <row r="10351" spans="36:38" ht="12" x14ac:dyDescent="0.2">
      <c r="AJ10351" s="1"/>
      <c r="AK10351" s="1"/>
      <c r="AL10351" s="1"/>
    </row>
    <row r="10352" spans="36:38" ht="12" x14ac:dyDescent="0.2">
      <c r="AJ10352" s="1"/>
      <c r="AK10352" s="1"/>
      <c r="AL10352" s="1"/>
    </row>
    <row r="10353" spans="36:38" ht="12" x14ac:dyDescent="0.2">
      <c r="AJ10353" s="1"/>
      <c r="AK10353" s="1"/>
      <c r="AL10353" s="1"/>
    </row>
    <row r="10354" spans="36:38" ht="12" x14ac:dyDescent="0.2">
      <c r="AJ10354" s="1"/>
      <c r="AK10354" s="1"/>
      <c r="AL10354" s="1"/>
    </row>
    <row r="10355" spans="36:38" ht="12" x14ac:dyDescent="0.2">
      <c r="AJ10355" s="1"/>
      <c r="AK10355" s="1"/>
      <c r="AL10355" s="1"/>
    </row>
    <row r="10356" spans="36:38" ht="12" x14ac:dyDescent="0.2">
      <c r="AJ10356" s="1"/>
      <c r="AK10356" s="1"/>
      <c r="AL10356" s="1"/>
    </row>
    <row r="10357" spans="36:38" ht="12" x14ac:dyDescent="0.2">
      <c r="AJ10357" s="1"/>
      <c r="AK10357" s="1"/>
      <c r="AL10357" s="1"/>
    </row>
    <row r="10358" spans="36:38" ht="12" x14ac:dyDescent="0.2">
      <c r="AJ10358" s="1"/>
      <c r="AK10358" s="1"/>
      <c r="AL10358" s="1"/>
    </row>
    <row r="10359" spans="36:38" ht="12" x14ac:dyDescent="0.2">
      <c r="AJ10359" s="1"/>
      <c r="AK10359" s="1"/>
      <c r="AL10359" s="1"/>
    </row>
    <row r="10360" spans="36:38" ht="12" x14ac:dyDescent="0.2">
      <c r="AJ10360" s="1"/>
      <c r="AK10360" s="1"/>
      <c r="AL10360" s="1"/>
    </row>
    <row r="10361" spans="36:38" ht="12" x14ac:dyDescent="0.2">
      <c r="AJ10361" s="1"/>
      <c r="AK10361" s="1"/>
      <c r="AL10361" s="1"/>
    </row>
    <row r="10362" spans="36:38" ht="12" x14ac:dyDescent="0.2">
      <c r="AJ10362" s="1"/>
      <c r="AK10362" s="1"/>
      <c r="AL10362" s="1"/>
    </row>
    <row r="10363" spans="36:38" ht="12" x14ac:dyDescent="0.2">
      <c r="AJ10363" s="1"/>
      <c r="AK10363" s="1"/>
      <c r="AL10363" s="1"/>
    </row>
    <row r="10364" spans="36:38" ht="12" x14ac:dyDescent="0.2">
      <c r="AJ10364" s="1"/>
      <c r="AK10364" s="1"/>
      <c r="AL10364" s="1"/>
    </row>
    <row r="10365" spans="36:38" ht="12" x14ac:dyDescent="0.2">
      <c r="AJ10365" s="1"/>
      <c r="AK10365" s="1"/>
      <c r="AL10365" s="1"/>
    </row>
    <row r="10366" spans="36:38" ht="12" x14ac:dyDescent="0.2">
      <c r="AJ10366" s="1"/>
      <c r="AK10366" s="1"/>
      <c r="AL10366" s="1"/>
    </row>
    <row r="10367" spans="36:38" ht="12" x14ac:dyDescent="0.2">
      <c r="AJ10367" s="1"/>
      <c r="AK10367" s="1"/>
      <c r="AL10367" s="1"/>
    </row>
    <row r="10368" spans="36:38" ht="12" x14ac:dyDescent="0.2">
      <c r="AJ10368" s="1"/>
      <c r="AK10368" s="1"/>
      <c r="AL10368" s="1"/>
    </row>
    <row r="10369" spans="36:38" ht="12" x14ac:dyDescent="0.2">
      <c r="AJ10369" s="1"/>
      <c r="AK10369" s="1"/>
      <c r="AL10369" s="1"/>
    </row>
    <row r="10370" spans="36:38" ht="12" x14ac:dyDescent="0.2">
      <c r="AJ10370" s="1"/>
      <c r="AK10370" s="1"/>
      <c r="AL10370" s="1"/>
    </row>
    <row r="10371" spans="36:38" ht="12" x14ac:dyDescent="0.2">
      <c r="AJ10371" s="1"/>
      <c r="AK10371" s="1"/>
      <c r="AL10371" s="1"/>
    </row>
    <row r="10372" spans="36:38" ht="12" x14ac:dyDescent="0.2">
      <c r="AJ10372" s="1"/>
      <c r="AK10372" s="1"/>
      <c r="AL10372" s="1"/>
    </row>
    <row r="10373" spans="36:38" ht="12" x14ac:dyDescent="0.2">
      <c r="AJ10373" s="1"/>
      <c r="AK10373" s="1"/>
      <c r="AL10373" s="1"/>
    </row>
    <row r="10374" spans="36:38" ht="12" x14ac:dyDescent="0.2">
      <c r="AJ10374" s="1"/>
      <c r="AK10374" s="1"/>
      <c r="AL10374" s="1"/>
    </row>
    <row r="10375" spans="36:38" ht="12" x14ac:dyDescent="0.2">
      <c r="AJ10375" s="1"/>
      <c r="AK10375" s="1"/>
      <c r="AL10375" s="1"/>
    </row>
    <row r="10376" spans="36:38" ht="12" x14ac:dyDescent="0.2">
      <c r="AJ10376" s="1"/>
      <c r="AK10376" s="1"/>
      <c r="AL10376" s="1"/>
    </row>
    <row r="10377" spans="36:38" ht="12" x14ac:dyDescent="0.2">
      <c r="AJ10377" s="1"/>
      <c r="AK10377" s="1"/>
      <c r="AL10377" s="1"/>
    </row>
    <row r="10378" spans="36:38" ht="12" x14ac:dyDescent="0.2">
      <c r="AJ10378" s="1"/>
      <c r="AK10378" s="1"/>
      <c r="AL10378" s="1"/>
    </row>
    <row r="10379" spans="36:38" ht="12" x14ac:dyDescent="0.2">
      <c r="AJ10379" s="1"/>
      <c r="AK10379" s="1"/>
      <c r="AL10379" s="1"/>
    </row>
    <row r="10380" spans="36:38" ht="12" x14ac:dyDescent="0.2">
      <c r="AJ10380" s="1"/>
      <c r="AK10380" s="1"/>
      <c r="AL10380" s="1"/>
    </row>
    <row r="10381" spans="36:38" ht="12" x14ac:dyDescent="0.2">
      <c r="AJ10381" s="1"/>
      <c r="AK10381" s="1"/>
      <c r="AL10381" s="1"/>
    </row>
    <row r="10382" spans="36:38" ht="12" x14ac:dyDescent="0.2">
      <c r="AJ10382" s="1"/>
      <c r="AK10382" s="1"/>
      <c r="AL10382" s="1"/>
    </row>
    <row r="10383" spans="36:38" ht="12" x14ac:dyDescent="0.2">
      <c r="AJ10383" s="1"/>
      <c r="AK10383" s="1"/>
      <c r="AL10383" s="1"/>
    </row>
    <row r="10384" spans="36:38" ht="12" x14ac:dyDescent="0.2">
      <c r="AJ10384" s="1"/>
      <c r="AK10384" s="1"/>
      <c r="AL10384" s="1"/>
    </row>
    <row r="10385" spans="36:38" ht="12" x14ac:dyDescent="0.2">
      <c r="AJ10385" s="1"/>
      <c r="AK10385" s="1"/>
      <c r="AL10385" s="1"/>
    </row>
    <row r="10386" spans="36:38" ht="12" x14ac:dyDescent="0.2">
      <c r="AJ10386" s="1"/>
      <c r="AK10386" s="1"/>
      <c r="AL10386" s="1"/>
    </row>
    <row r="10387" spans="36:38" ht="12" x14ac:dyDescent="0.2">
      <c r="AJ10387" s="1"/>
      <c r="AK10387" s="1"/>
      <c r="AL10387" s="1"/>
    </row>
    <row r="10388" spans="36:38" ht="12" x14ac:dyDescent="0.2">
      <c r="AJ10388" s="1"/>
      <c r="AK10388" s="1"/>
      <c r="AL10388" s="1"/>
    </row>
    <row r="10389" spans="36:38" ht="12" x14ac:dyDescent="0.2">
      <c r="AJ10389" s="1"/>
      <c r="AK10389" s="1"/>
      <c r="AL10389" s="1"/>
    </row>
    <row r="10390" spans="36:38" ht="12" x14ac:dyDescent="0.2">
      <c r="AJ10390" s="1"/>
      <c r="AK10390" s="1"/>
      <c r="AL10390" s="1"/>
    </row>
    <row r="10391" spans="36:38" ht="12" x14ac:dyDescent="0.2">
      <c r="AJ10391" s="1"/>
      <c r="AK10391" s="1"/>
      <c r="AL10391" s="1"/>
    </row>
    <row r="10392" spans="36:38" ht="12" x14ac:dyDescent="0.2">
      <c r="AJ10392" s="1"/>
      <c r="AK10392" s="1"/>
      <c r="AL10392" s="1"/>
    </row>
    <row r="10393" spans="36:38" ht="12" x14ac:dyDescent="0.2">
      <c r="AJ10393" s="1"/>
      <c r="AK10393" s="1"/>
      <c r="AL10393" s="1"/>
    </row>
    <row r="10394" spans="36:38" ht="12" x14ac:dyDescent="0.2">
      <c r="AJ10394" s="1"/>
      <c r="AK10394" s="1"/>
      <c r="AL10394" s="1"/>
    </row>
    <row r="10395" spans="36:38" ht="12" x14ac:dyDescent="0.2">
      <c r="AJ10395" s="1"/>
      <c r="AK10395" s="1"/>
      <c r="AL10395" s="1"/>
    </row>
    <row r="10396" spans="36:38" ht="12" x14ac:dyDescent="0.2">
      <c r="AJ10396" s="1"/>
      <c r="AK10396" s="1"/>
      <c r="AL10396" s="1"/>
    </row>
    <row r="10397" spans="36:38" ht="12" x14ac:dyDescent="0.2">
      <c r="AJ10397" s="1"/>
      <c r="AK10397" s="1"/>
      <c r="AL10397" s="1"/>
    </row>
    <row r="10398" spans="36:38" ht="12" x14ac:dyDescent="0.2">
      <c r="AJ10398" s="1"/>
      <c r="AK10398" s="1"/>
      <c r="AL10398" s="1"/>
    </row>
    <row r="10399" spans="36:38" ht="12" x14ac:dyDescent="0.2">
      <c r="AJ10399" s="1"/>
      <c r="AK10399" s="1"/>
      <c r="AL10399" s="1"/>
    </row>
    <row r="10400" spans="36:38" ht="12" x14ac:dyDescent="0.2">
      <c r="AJ10400" s="1"/>
      <c r="AK10400" s="1"/>
      <c r="AL10400" s="1"/>
    </row>
    <row r="10401" spans="36:38" ht="12" x14ac:dyDescent="0.2">
      <c r="AJ10401" s="1"/>
      <c r="AK10401" s="1"/>
      <c r="AL10401" s="1"/>
    </row>
    <row r="10402" spans="36:38" ht="12" x14ac:dyDescent="0.2">
      <c r="AJ10402" s="1"/>
      <c r="AK10402" s="1"/>
      <c r="AL10402" s="1"/>
    </row>
    <row r="10403" spans="36:38" ht="12" x14ac:dyDescent="0.2">
      <c r="AJ10403" s="1"/>
      <c r="AK10403" s="1"/>
      <c r="AL10403" s="1"/>
    </row>
    <row r="10404" spans="36:38" ht="12" x14ac:dyDescent="0.2">
      <c r="AJ10404" s="1"/>
      <c r="AK10404" s="1"/>
      <c r="AL10404" s="1"/>
    </row>
    <row r="10405" spans="36:38" ht="12" x14ac:dyDescent="0.2">
      <c r="AJ10405" s="1"/>
      <c r="AK10405" s="1"/>
      <c r="AL10405" s="1"/>
    </row>
    <row r="10406" spans="36:38" ht="12" x14ac:dyDescent="0.2">
      <c r="AJ10406" s="1"/>
      <c r="AK10406" s="1"/>
      <c r="AL10406" s="1"/>
    </row>
    <row r="10407" spans="36:38" ht="12" x14ac:dyDescent="0.2">
      <c r="AJ10407" s="1"/>
      <c r="AK10407" s="1"/>
      <c r="AL10407" s="1"/>
    </row>
    <row r="10408" spans="36:38" ht="12" x14ac:dyDescent="0.2">
      <c r="AJ10408" s="1"/>
      <c r="AK10408" s="1"/>
      <c r="AL10408" s="1"/>
    </row>
    <row r="10409" spans="36:38" ht="12" x14ac:dyDescent="0.2">
      <c r="AJ10409" s="1"/>
      <c r="AK10409" s="1"/>
      <c r="AL10409" s="1"/>
    </row>
    <row r="10410" spans="36:38" ht="12" x14ac:dyDescent="0.2">
      <c r="AJ10410" s="1"/>
      <c r="AK10410" s="1"/>
      <c r="AL10410" s="1"/>
    </row>
    <row r="10411" spans="36:38" ht="12" x14ac:dyDescent="0.2">
      <c r="AJ10411" s="1"/>
      <c r="AK10411" s="1"/>
      <c r="AL10411" s="1"/>
    </row>
    <row r="10412" spans="36:38" ht="12" x14ac:dyDescent="0.2">
      <c r="AJ10412" s="1"/>
      <c r="AK10412" s="1"/>
      <c r="AL10412" s="1"/>
    </row>
    <row r="10413" spans="36:38" ht="12" x14ac:dyDescent="0.2">
      <c r="AJ10413" s="1"/>
      <c r="AK10413" s="1"/>
      <c r="AL10413" s="1"/>
    </row>
    <row r="10414" spans="36:38" ht="12" x14ac:dyDescent="0.2">
      <c r="AJ10414" s="1"/>
      <c r="AK10414" s="1"/>
      <c r="AL10414" s="1"/>
    </row>
    <row r="10415" spans="36:38" ht="12" x14ac:dyDescent="0.2">
      <c r="AJ10415" s="1"/>
      <c r="AK10415" s="1"/>
      <c r="AL10415" s="1"/>
    </row>
    <row r="10416" spans="36:38" ht="12" x14ac:dyDescent="0.2">
      <c r="AJ10416" s="1"/>
      <c r="AK10416" s="1"/>
      <c r="AL10416" s="1"/>
    </row>
    <row r="10417" spans="36:38" ht="12" x14ac:dyDescent="0.2">
      <c r="AJ10417" s="1"/>
      <c r="AK10417" s="1"/>
      <c r="AL10417" s="1"/>
    </row>
    <row r="10418" spans="36:38" ht="12" x14ac:dyDescent="0.2">
      <c r="AJ10418" s="1"/>
      <c r="AK10418" s="1"/>
      <c r="AL10418" s="1"/>
    </row>
    <row r="10419" spans="36:38" ht="12" x14ac:dyDescent="0.2">
      <c r="AJ10419" s="1"/>
      <c r="AK10419" s="1"/>
      <c r="AL10419" s="1"/>
    </row>
    <row r="10420" spans="36:38" ht="12" x14ac:dyDescent="0.2">
      <c r="AJ10420" s="1"/>
      <c r="AK10420" s="1"/>
      <c r="AL10420" s="1"/>
    </row>
    <row r="10421" spans="36:38" ht="12" x14ac:dyDescent="0.2">
      <c r="AJ10421" s="1"/>
      <c r="AK10421" s="1"/>
      <c r="AL10421" s="1"/>
    </row>
    <row r="10422" spans="36:38" ht="12" x14ac:dyDescent="0.2">
      <c r="AJ10422" s="1"/>
      <c r="AK10422" s="1"/>
      <c r="AL10422" s="1"/>
    </row>
    <row r="10423" spans="36:38" ht="12" x14ac:dyDescent="0.2">
      <c r="AJ10423" s="1"/>
      <c r="AK10423" s="1"/>
      <c r="AL10423" s="1"/>
    </row>
    <row r="10424" spans="36:38" ht="12" x14ac:dyDescent="0.2">
      <c r="AJ10424" s="1"/>
      <c r="AK10424" s="1"/>
      <c r="AL10424" s="1"/>
    </row>
    <row r="10425" spans="36:38" ht="12" x14ac:dyDescent="0.2">
      <c r="AJ10425" s="1"/>
      <c r="AK10425" s="1"/>
      <c r="AL10425" s="1"/>
    </row>
    <row r="10426" spans="36:38" ht="12" x14ac:dyDescent="0.2">
      <c r="AJ10426" s="1"/>
      <c r="AK10426" s="1"/>
      <c r="AL10426" s="1"/>
    </row>
    <row r="10427" spans="36:38" ht="12" x14ac:dyDescent="0.2">
      <c r="AJ10427" s="1"/>
      <c r="AK10427" s="1"/>
      <c r="AL10427" s="1"/>
    </row>
    <row r="10428" spans="36:38" ht="12" x14ac:dyDescent="0.2">
      <c r="AJ10428" s="1"/>
      <c r="AK10428" s="1"/>
      <c r="AL10428" s="1"/>
    </row>
    <row r="10429" spans="36:38" ht="12" x14ac:dyDescent="0.2">
      <c r="AJ10429" s="1"/>
      <c r="AK10429" s="1"/>
      <c r="AL10429" s="1"/>
    </row>
    <row r="10430" spans="36:38" ht="12" x14ac:dyDescent="0.2">
      <c r="AJ10430" s="1"/>
      <c r="AK10430" s="1"/>
      <c r="AL10430" s="1"/>
    </row>
    <row r="10431" spans="36:38" ht="12" x14ac:dyDescent="0.2">
      <c r="AJ10431" s="1"/>
      <c r="AK10431" s="1"/>
      <c r="AL10431" s="1"/>
    </row>
    <row r="10432" spans="36:38" ht="12" x14ac:dyDescent="0.2">
      <c r="AJ10432" s="1"/>
      <c r="AK10432" s="1"/>
      <c r="AL10432" s="1"/>
    </row>
    <row r="10433" spans="36:38" ht="12" x14ac:dyDescent="0.2">
      <c r="AJ10433" s="1"/>
      <c r="AK10433" s="1"/>
      <c r="AL10433" s="1"/>
    </row>
    <row r="10434" spans="36:38" ht="12" x14ac:dyDescent="0.2">
      <c r="AJ10434" s="1"/>
      <c r="AK10434" s="1"/>
      <c r="AL10434" s="1"/>
    </row>
    <row r="10435" spans="36:38" ht="12" x14ac:dyDescent="0.2">
      <c r="AJ10435" s="1"/>
      <c r="AK10435" s="1"/>
      <c r="AL10435" s="1"/>
    </row>
    <row r="10436" spans="36:38" ht="12" x14ac:dyDescent="0.2">
      <c r="AJ10436" s="1"/>
      <c r="AK10436" s="1"/>
      <c r="AL10436" s="1"/>
    </row>
    <row r="10437" spans="36:38" ht="12" x14ac:dyDescent="0.2">
      <c r="AJ10437" s="1"/>
      <c r="AK10437" s="1"/>
      <c r="AL10437" s="1"/>
    </row>
    <row r="10438" spans="36:38" ht="12" x14ac:dyDescent="0.2">
      <c r="AJ10438" s="1"/>
      <c r="AK10438" s="1"/>
      <c r="AL10438" s="1"/>
    </row>
    <row r="10439" spans="36:38" ht="12" x14ac:dyDescent="0.2">
      <c r="AJ10439" s="1"/>
      <c r="AK10439" s="1"/>
      <c r="AL10439" s="1"/>
    </row>
    <row r="10440" spans="36:38" ht="12" x14ac:dyDescent="0.2">
      <c r="AJ10440" s="1"/>
      <c r="AK10440" s="1"/>
      <c r="AL10440" s="1"/>
    </row>
    <row r="10441" spans="36:38" ht="12" x14ac:dyDescent="0.2">
      <c r="AJ10441" s="1"/>
      <c r="AK10441" s="1"/>
      <c r="AL10441" s="1"/>
    </row>
    <row r="10442" spans="36:38" ht="12" x14ac:dyDescent="0.2">
      <c r="AJ10442" s="1"/>
      <c r="AK10442" s="1"/>
      <c r="AL10442" s="1"/>
    </row>
    <row r="10443" spans="36:38" ht="12" x14ac:dyDescent="0.2">
      <c r="AJ10443" s="1"/>
      <c r="AK10443" s="1"/>
      <c r="AL10443" s="1"/>
    </row>
    <row r="10444" spans="36:38" ht="12" x14ac:dyDescent="0.2">
      <c r="AJ10444" s="1"/>
      <c r="AK10444" s="1"/>
      <c r="AL10444" s="1"/>
    </row>
    <row r="10445" spans="36:38" ht="12" x14ac:dyDescent="0.2">
      <c r="AJ10445" s="1"/>
      <c r="AK10445" s="1"/>
      <c r="AL10445" s="1"/>
    </row>
    <row r="10446" spans="36:38" ht="12" x14ac:dyDescent="0.2">
      <c r="AJ10446" s="1"/>
      <c r="AK10446" s="1"/>
      <c r="AL10446" s="1"/>
    </row>
    <row r="10447" spans="36:38" ht="12" x14ac:dyDescent="0.2">
      <c r="AJ10447" s="1"/>
      <c r="AK10447" s="1"/>
      <c r="AL10447" s="1"/>
    </row>
    <row r="10448" spans="36:38" ht="12" x14ac:dyDescent="0.2">
      <c r="AJ10448" s="1"/>
      <c r="AK10448" s="1"/>
      <c r="AL10448" s="1"/>
    </row>
    <row r="10449" spans="36:38" ht="12" x14ac:dyDescent="0.2">
      <c r="AJ10449" s="1"/>
      <c r="AK10449" s="1"/>
      <c r="AL10449" s="1"/>
    </row>
    <row r="10450" spans="36:38" ht="12" x14ac:dyDescent="0.2">
      <c r="AJ10450" s="1"/>
      <c r="AK10450" s="1"/>
      <c r="AL10450" s="1"/>
    </row>
    <row r="10451" spans="36:38" ht="12" x14ac:dyDescent="0.2">
      <c r="AJ10451" s="1"/>
      <c r="AK10451" s="1"/>
      <c r="AL10451" s="1"/>
    </row>
    <row r="10452" spans="36:38" ht="12" x14ac:dyDescent="0.2">
      <c r="AJ10452" s="1"/>
      <c r="AK10452" s="1"/>
      <c r="AL10452" s="1"/>
    </row>
    <row r="10453" spans="36:38" ht="12" x14ac:dyDescent="0.2">
      <c r="AJ10453" s="1"/>
      <c r="AK10453" s="1"/>
      <c r="AL10453" s="1"/>
    </row>
    <row r="10454" spans="36:38" ht="12" x14ac:dyDescent="0.2">
      <c r="AJ10454" s="1"/>
      <c r="AK10454" s="1"/>
      <c r="AL10454" s="1"/>
    </row>
    <row r="10455" spans="36:38" ht="12" x14ac:dyDescent="0.2">
      <c r="AJ10455" s="1"/>
      <c r="AK10455" s="1"/>
      <c r="AL10455" s="1"/>
    </row>
    <row r="10456" spans="36:38" ht="12" x14ac:dyDescent="0.2">
      <c r="AJ10456" s="1"/>
      <c r="AK10456" s="1"/>
      <c r="AL10456" s="1"/>
    </row>
    <row r="10457" spans="36:38" ht="12" x14ac:dyDescent="0.2">
      <c r="AJ10457" s="1"/>
      <c r="AK10457" s="1"/>
      <c r="AL10457" s="1"/>
    </row>
    <row r="10458" spans="36:38" ht="12" x14ac:dyDescent="0.2">
      <c r="AJ10458" s="1"/>
      <c r="AK10458" s="1"/>
      <c r="AL10458" s="1"/>
    </row>
    <row r="10459" spans="36:38" ht="12" x14ac:dyDescent="0.2">
      <c r="AJ10459" s="1"/>
      <c r="AK10459" s="1"/>
      <c r="AL10459" s="1"/>
    </row>
    <row r="10460" spans="36:38" ht="12" x14ac:dyDescent="0.2">
      <c r="AJ10460" s="1"/>
      <c r="AK10460" s="1"/>
      <c r="AL10460" s="1"/>
    </row>
    <row r="10461" spans="36:38" ht="12" x14ac:dyDescent="0.2">
      <c r="AJ10461" s="1"/>
      <c r="AK10461" s="1"/>
      <c r="AL10461" s="1"/>
    </row>
    <row r="10462" spans="36:38" ht="12" x14ac:dyDescent="0.2">
      <c r="AJ10462" s="1"/>
      <c r="AK10462" s="1"/>
      <c r="AL10462" s="1"/>
    </row>
    <row r="10463" spans="36:38" ht="12" x14ac:dyDescent="0.2">
      <c r="AJ10463" s="1"/>
      <c r="AK10463" s="1"/>
      <c r="AL10463" s="1"/>
    </row>
    <row r="10464" spans="36:38" ht="12" x14ac:dyDescent="0.2">
      <c r="AJ10464" s="1"/>
      <c r="AK10464" s="1"/>
      <c r="AL10464" s="1"/>
    </row>
    <row r="10465" spans="36:38" ht="12" x14ac:dyDescent="0.2">
      <c r="AJ10465" s="1"/>
      <c r="AK10465" s="1"/>
      <c r="AL10465" s="1"/>
    </row>
    <row r="10466" spans="36:38" ht="12" x14ac:dyDescent="0.2">
      <c r="AJ10466" s="1"/>
      <c r="AK10466" s="1"/>
      <c r="AL10466" s="1"/>
    </row>
    <row r="10467" spans="36:38" ht="12" x14ac:dyDescent="0.2">
      <c r="AJ10467" s="1"/>
      <c r="AK10467" s="1"/>
      <c r="AL10467" s="1"/>
    </row>
    <row r="10468" spans="36:38" ht="12" x14ac:dyDescent="0.2">
      <c r="AJ10468" s="1"/>
      <c r="AK10468" s="1"/>
      <c r="AL10468" s="1"/>
    </row>
    <row r="10469" spans="36:38" ht="12" x14ac:dyDescent="0.2">
      <c r="AJ10469" s="1"/>
      <c r="AK10469" s="1"/>
      <c r="AL10469" s="1"/>
    </row>
    <row r="10470" spans="36:38" ht="12" x14ac:dyDescent="0.2">
      <c r="AJ10470" s="1"/>
      <c r="AK10470" s="1"/>
      <c r="AL10470" s="1"/>
    </row>
    <row r="10471" spans="36:38" ht="12" x14ac:dyDescent="0.2">
      <c r="AJ10471" s="1"/>
      <c r="AK10471" s="1"/>
      <c r="AL10471" s="1"/>
    </row>
    <row r="10472" spans="36:38" ht="12" x14ac:dyDescent="0.2">
      <c r="AJ10472" s="1"/>
      <c r="AK10472" s="1"/>
      <c r="AL10472" s="1"/>
    </row>
    <row r="10473" spans="36:38" ht="12" x14ac:dyDescent="0.2">
      <c r="AJ10473" s="1"/>
      <c r="AK10473" s="1"/>
      <c r="AL10473" s="1"/>
    </row>
    <row r="10474" spans="36:38" ht="12" x14ac:dyDescent="0.2">
      <c r="AJ10474" s="1"/>
      <c r="AK10474" s="1"/>
      <c r="AL10474" s="1"/>
    </row>
    <row r="10475" spans="36:38" ht="12" x14ac:dyDescent="0.2">
      <c r="AJ10475" s="1"/>
      <c r="AK10475" s="1"/>
      <c r="AL10475" s="1"/>
    </row>
    <row r="10476" spans="36:38" ht="12" x14ac:dyDescent="0.2">
      <c r="AJ10476" s="1"/>
      <c r="AK10476" s="1"/>
      <c r="AL10476" s="1"/>
    </row>
    <row r="10477" spans="36:38" ht="12" x14ac:dyDescent="0.2">
      <c r="AJ10477" s="1"/>
      <c r="AK10477" s="1"/>
      <c r="AL10477" s="1"/>
    </row>
    <row r="10478" spans="36:38" ht="12" x14ac:dyDescent="0.2">
      <c r="AJ10478" s="1"/>
      <c r="AK10478" s="1"/>
      <c r="AL10478" s="1"/>
    </row>
    <row r="10479" spans="36:38" ht="12" x14ac:dyDescent="0.2">
      <c r="AJ10479" s="1"/>
      <c r="AK10479" s="1"/>
      <c r="AL10479" s="1"/>
    </row>
    <row r="10480" spans="36:38" ht="12" x14ac:dyDescent="0.2">
      <c r="AJ10480" s="1"/>
      <c r="AK10480" s="1"/>
      <c r="AL10480" s="1"/>
    </row>
    <row r="10481" spans="36:38" ht="12" x14ac:dyDescent="0.2">
      <c r="AJ10481" s="1"/>
      <c r="AK10481" s="1"/>
      <c r="AL10481" s="1"/>
    </row>
    <row r="10482" spans="36:38" ht="12" x14ac:dyDescent="0.2">
      <c r="AJ10482" s="1"/>
      <c r="AK10482" s="1"/>
      <c r="AL10482" s="1"/>
    </row>
    <row r="10483" spans="36:38" ht="12" x14ac:dyDescent="0.2">
      <c r="AJ10483" s="1"/>
      <c r="AK10483" s="1"/>
      <c r="AL10483" s="1"/>
    </row>
    <row r="10484" spans="36:38" ht="12" x14ac:dyDescent="0.2">
      <c r="AJ10484" s="1"/>
      <c r="AK10484" s="1"/>
      <c r="AL10484" s="1"/>
    </row>
    <row r="10485" spans="36:38" ht="12" x14ac:dyDescent="0.2">
      <c r="AJ10485" s="1"/>
      <c r="AK10485" s="1"/>
      <c r="AL10485" s="1"/>
    </row>
    <row r="10486" spans="36:38" ht="12" x14ac:dyDescent="0.2">
      <c r="AJ10486" s="1"/>
      <c r="AK10486" s="1"/>
      <c r="AL10486" s="1"/>
    </row>
    <row r="10487" spans="36:38" ht="12" x14ac:dyDescent="0.2">
      <c r="AJ10487" s="1"/>
      <c r="AK10487" s="1"/>
      <c r="AL10487" s="1"/>
    </row>
    <row r="10488" spans="36:38" ht="12" x14ac:dyDescent="0.2">
      <c r="AJ10488" s="1"/>
      <c r="AK10488" s="1"/>
      <c r="AL10488" s="1"/>
    </row>
    <row r="10489" spans="36:38" ht="12" x14ac:dyDescent="0.2">
      <c r="AJ10489" s="1"/>
      <c r="AK10489" s="1"/>
      <c r="AL10489" s="1"/>
    </row>
    <row r="10490" spans="36:38" ht="12" x14ac:dyDescent="0.2">
      <c r="AJ10490" s="1"/>
      <c r="AK10490" s="1"/>
      <c r="AL10490" s="1"/>
    </row>
    <row r="10491" spans="36:38" ht="12" x14ac:dyDescent="0.2">
      <c r="AJ10491" s="1"/>
      <c r="AK10491" s="1"/>
      <c r="AL10491" s="1"/>
    </row>
    <row r="10492" spans="36:38" ht="12" x14ac:dyDescent="0.2">
      <c r="AJ10492" s="1"/>
      <c r="AK10492" s="1"/>
      <c r="AL10492" s="1"/>
    </row>
    <row r="10493" spans="36:38" ht="12" x14ac:dyDescent="0.2">
      <c r="AJ10493" s="1"/>
      <c r="AK10493" s="1"/>
      <c r="AL10493" s="1"/>
    </row>
    <row r="10494" spans="36:38" ht="12" x14ac:dyDescent="0.2">
      <c r="AJ10494" s="1"/>
      <c r="AK10494" s="1"/>
      <c r="AL10494" s="1"/>
    </row>
    <row r="10495" spans="36:38" ht="12" x14ac:dyDescent="0.2">
      <c r="AJ10495" s="1"/>
      <c r="AK10495" s="1"/>
      <c r="AL10495" s="1"/>
    </row>
    <row r="10496" spans="36:38" ht="12" x14ac:dyDescent="0.2">
      <c r="AJ10496" s="1"/>
      <c r="AK10496" s="1"/>
      <c r="AL10496" s="1"/>
    </row>
    <row r="10497" spans="36:38" ht="12" x14ac:dyDescent="0.2">
      <c r="AJ10497" s="1"/>
      <c r="AK10497" s="1"/>
      <c r="AL10497" s="1"/>
    </row>
    <row r="10498" spans="36:38" ht="12" x14ac:dyDescent="0.2">
      <c r="AJ10498" s="1"/>
      <c r="AK10498" s="1"/>
      <c r="AL10498" s="1"/>
    </row>
    <row r="10499" spans="36:38" ht="12" x14ac:dyDescent="0.2">
      <c r="AJ10499" s="1"/>
      <c r="AK10499" s="1"/>
      <c r="AL10499" s="1"/>
    </row>
    <row r="10500" spans="36:38" ht="12" x14ac:dyDescent="0.2">
      <c r="AJ10500" s="1"/>
      <c r="AK10500" s="1"/>
      <c r="AL10500" s="1"/>
    </row>
    <row r="10501" spans="36:38" ht="12" x14ac:dyDescent="0.2">
      <c r="AJ10501" s="1"/>
      <c r="AK10501" s="1"/>
      <c r="AL10501" s="1"/>
    </row>
    <row r="10502" spans="36:38" ht="12" x14ac:dyDescent="0.2">
      <c r="AJ10502" s="1"/>
      <c r="AK10502" s="1"/>
      <c r="AL10502" s="1"/>
    </row>
    <row r="10503" spans="36:38" ht="12" x14ac:dyDescent="0.2">
      <c r="AJ10503" s="1"/>
      <c r="AK10503" s="1"/>
      <c r="AL10503" s="1"/>
    </row>
    <row r="10504" spans="36:38" ht="12" x14ac:dyDescent="0.2">
      <c r="AJ10504" s="1"/>
      <c r="AK10504" s="1"/>
      <c r="AL10504" s="1"/>
    </row>
    <row r="10505" spans="36:38" ht="12" x14ac:dyDescent="0.2">
      <c r="AJ10505" s="1"/>
      <c r="AK10505" s="1"/>
      <c r="AL10505" s="1"/>
    </row>
    <row r="10506" spans="36:38" ht="12" x14ac:dyDescent="0.2">
      <c r="AJ10506" s="1"/>
      <c r="AK10506" s="1"/>
      <c r="AL10506" s="1"/>
    </row>
    <row r="10507" spans="36:38" ht="12" x14ac:dyDescent="0.2">
      <c r="AJ10507" s="1"/>
      <c r="AK10507" s="1"/>
      <c r="AL10507" s="1"/>
    </row>
    <row r="10508" spans="36:38" ht="12" x14ac:dyDescent="0.2">
      <c r="AJ10508" s="1"/>
      <c r="AK10508" s="1"/>
      <c r="AL10508" s="1"/>
    </row>
    <row r="10509" spans="36:38" ht="12" x14ac:dyDescent="0.2">
      <c r="AJ10509" s="1"/>
      <c r="AK10509" s="1"/>
      <c r="AL10509" s="1"/>
    </row>
    <row r="10510" spans="36:38" ht="12" x14ac:dyDescent="0.2">
      <c r="AJ10510" s="1"/>
      <c r="AK10510" s="1"/>
      <c r="AL10510" s="1"/>
    </row>
    <row r="10511" spans="36:38" ht="12" x14ac:dyDescent="0.2">
      <c r="AJ10511" s="1"/>
      <c r="AK10511" s="1"/>
      <c r="AL10511" s="1"/>
    </row>
    <row r="10512" spans="36:38" ht="12" x14ac:dyDescent="0.2">
      <c r="AJ10512" s="1"/>
      <c r="AK10512" s="1"/>
      <c r="AL10512" s="1"/>
    </row>
    <row r="10513" spans="36:38" ht="12" x14ac:dyDescent="0.2">
      <c r="AJ10513" s="1"/>
      <c r="AK10513" s="1"/>
      <c r="AL10513" s="1"/>
    </row>
    <row r="10514" spans="36:38" ht="12" x14ac:dyDescent="0.2">
      <c r="AJ10514" s="1"/>
      <c r="AK10514" s="1"/>
      <c r="AL10514" s="1"/>
    </row>
    <row r="10515" spans="36:38" ht="12" x14ac:dyDescent="0.2">
      <c r="AJ10515" s="1"/>
      <c r="AK10515" s="1"/>
      <c r="AL10515" s="1"/>
    </row>
    <row r="10516" spans="36:38" ht="12" x14ac:dyDescent="0.2">
      <c r="AJ10516" s="1"/>
      <c r="AK10516" s="1"/>
      <c r="AL10516" s="1"/>
    </row>
    <row r="10517" spans="36:38" ht="12" x14ac:dyDescent="0.2">
      <c r="AJ10517" s="1"/>
      <c r="AK10517" s="1"/>
      <c r="AL10517" s="1"/>
    </row>
    <row r="10518" spans="36:38" ht="12" x14ac:dyDescent="0.2">
      <c r="AJ10518" s="1"/>
      <c r="AK10518" s="1"/>
      <c r="AL10518" s="1"/>
    </row>
    <row r="10519" spans="36:38" ht="12" x14ac:dyDescent="0.2">
      <c r="AJ10519" s="1"/>
      <c r="AK10519" s="1"/>
      <c r="AL10519" s="1"/>
    </row>
    <row r="10520" spans="36:38" ht="12" x14ac:dyDescent="0.2">
      <c r="AJ10520" s="1"/>
      <c r="AK10520" s="1"/>
      <c r="AL10520" s="1"/>
    </row>
    <row r="10521" spans="36:38" ht="12" x14ac:dyDescent="0.2">
      <c r="AJ10521" s="1"/>
      <c r="AK10521" s="1"/>
      <c r="AL10521" s="1"/>
    </row>
    <row r="10522" spans="36:38" ht="12" x14ac:dyDescent="0.2">
      <c r="AJ10522" s="1"/>
      <c r="AK10522" s="1"/>
      <c r="AL10522" s="1"/>
    </row>
    <row r="10523" spans="36:38" ht="12" x14ac:dyDescent="0.2">
      <c r="AJ10523" s="1"/>
      <c r="AK10523" s="1"/>
      <c r="AL10523" s="1"/>
    </row>
    <row r="10524" spans="36:38" ht="12" x14ac:dyDescent="0.2">
      <c r="AJ10524" s="1"/>
      <c r="AK10524" s="1"/>
      <c r="AL10524" s="1"/>
    </row>
    <row r="10525" spans="36:38" ht="12" x14ac:dyDescent="0.2">
      <c r="AJ10525" s="1"/>
      <c r="AK10525" s="1"/>
      <c r="AL10525" s="1"/>
    </row>
    <row r="10526" spans="36:38" ht="12" x14ac:dyDescent="0.2">
      <c r="AJ10526" s="1"/>
      <c r="AK10526" s="1"/>
      <c r="AL10526" s="1"/>
    </row>
    <row r="10527" spans="36:38" ht="12" x14ac:dyDescent="0.2">
      <c r="AJ10527" s="1"/>
      <c r="AK10527" s="1"/>
      <c r="AL10527" s="1"/>
    </row>
    <row r="10528" spans="36:38" ht="12" x14ac:dyDescent="0.2">
      <c r="AJ10528" s="1"/>
      <c r="AK10528" s="1"/>
      <c r="AL10528" s="1"/>
    </row>
    <row r="10529" spans="36:38" ht="12" x14ac:dyDescent="0.2">
      <c r="AJ10529" s="1"/>
      <c r="AK10529" s="1"/>
      <c r="AL10529" s="1"/>
    </row>
    <row r="10530" spans="36:38" ht="12" x14ac:dyDescent="0.2">
      <c r="AJ10530" s="1"/>
      <c r="AK10530" s="1"/>
      <c r="AL10530" s="1"/>
    </row>
    <row r="10531" spans="36:38" ht="12" x14ac:dyDescent="0.2">
      <c r="AJ10531" s="1"/>
      <c r="AK10531" s="1"/>
      <c r="AL10531" s="1"/>
    </row>
    <row r="10532" spans="36:38" ht="12" x14ac:dyDescent="0.2">
      <c r="AJ10532" s="1"/>
      <c r="AK10532" s="1"/>
      <c r="AL10532" s="1"/>
    </row>
    <row r="10533" spans="36:38" ht="12" x14ac:dyDescent="0.2">
      <c r="AJ10533" s="1"/>
      <c r="AK10533" s="1"/>
      <c r="AL10533" s="1"/>
    </row>
    <row r="10534" spans="36:38" ht="12" x14ac:dyDescent="0.2">
      <c r="AJ10534" s="1"/>
      <c r="AK10534" s="1"/>
      <c r="AL10534" s="1"/>
    </row>
    <row r="10535" spans="36:38" ht="12" x14ac:dyDescent="0.2">
      <c r="AJ10535" s="1"/>
      <c r="AK10535" s="1"/>
      <c r="AL10535" s="1"/>
    </row>
    <row r="10536" spans="36:38" ht="12" x14ac:dyDescent="0.2">
      <c r="AJ10536" s="1"/>
      <c r="AK10536" s="1"/>
      <c r="AL10536" s="1"/>
    </row>
    <row r="10537" spans="36:38" ht="12" x14ac:dyDescent="0.2">
      <c r="AJ10537" s="1"/>
      <c r="AK10537" s="1"/>
      <c r="AL10537" s="1"/>
    </row>
    <row r="10538" spans="36:38" ht="12" x14ac:dyDescent="0.2">
      <c r="AJ10538" s="1"/>
      <c r="AK10538" s="1"/>
      <c r="AL10538" s="1"/>
    </row>
    <row r="10539" spans="36:38" ht="12" x14ac:dyDescent="0.2">
      <c r="AJ10539" s="1"/>
      <c r="AK10539" s="1"/>
      <c r="AL10539" s="1"/>
    </row>
    <row r="10540" spans="36:38" ht="12" x14ac:dyDescent="0.2">
      <c r="AJ10540" s="1"/>
      <c r="AK10540" s="1"/>
      <c r="AL10540" s="1"/>
    </row>
    <row r="10541" spans="36:38" ht="12" x14ac:dyDescent="0.2">
      <c r="AJ10541" s="1"/>
      <c r="AK10541" s="1"/>
      <c r="AL10541" s="1"/>
    </row>
    <row r="10542" spans="36:38" ht="12" x14ac:dyDescent="0.2">
      <c r="AJ10542" s="1"/>
      <c r="AK10542" s="1"/>
      <c r="AL10542" s="1"/>
    </row>
    <row r="10543" spans="36:38" ht="12" x14ac:dyDescent="0.2">
      <c r="AJ10543" s="1"/>
      <c r="AK10543" s="1"/>
      <c r="AL10543" s="1"/>
    </row>
    <row r="10544" spans="36:38" ht="12" x14ac:dyDescent="0.2">
      <c r="AJ10544" s="1"/>
      <c r="AK10544" s="1"/>
      <c r="AL10544" s="1"/>
    </row>
    <row r="10545" spans="36:38" ht="12" x14ac:dyDescent="0.2">
      <c r="AJ10545" s="1"/>
      <c r="AK10545" s="1"/>
      <c r="AL10545" s="1"/>
    </row>
    <row r="10546" spans="36:38" ht="12" x14ac:dyDescent="0.2">
      <c r="AJ10546" s="1"/>
      <c r="AK10546" s="1"/>
      <c r="AL10546" s="1"/>
    </row>
    <row r="10547" spans="36:38" ht="12" x14ac:dyDescent="0.2">
      <c r="AJ10547" s="1"/>
      <c r="AK10547" s="1"/>
      <c r="AL10547" s="1"/>
    </row>
    <row r="10548" spans="36:38" ht="12" x14ac:dyDescent="0.2">
      <c r="AJ10548" s="1"/>
      <c r="AK10548" s="1"/>
      <c r="AL10548" s="1"/>
    </row>
    <row r="10549" spans="36:38" ht="12" x14ac:dyDescent="0.2">
      <c r="AJ10549" s="1"/>
      <c r="AK10549" s="1"/>
      <c r="AL10549" s="1"/>
    </row>
    <row r="10550" spans="36:38" ht="12" x14ac:dyDescent="0.2">
      <c r="AJ10550" s="1"/>
      <c r="AK10550" s="1"/>
      <c r="AL10550" s="1"/>
    </row>
    <row r="10551" spans="36:38" ht="12" x14ac:dyDescent="0.2">
      <c r="AJ10551" s="1"/>
      <c r="AK10551" s="1"/>
      <c r="AL10551" s="1"/>
    </row>
    <row r="10552" spans="36:38" ht="12" x14ac:dyDescent="0.2">
      <c r="AJ10552" s="1"/>
      <c r="AK10552" s="1"/>
      <c r="AL10552" s="1"/>
    </row>
    <row r="10553" spans="36:38" ht="12" x14ac:dyDescent="0.2">
      <c r="AJ10553" s="1"/>
      <c r="AK10553" s="1"/>
      <c r="AL10553" s="1"/>
    </row>
    <row r="10554" spans="36:38" ht="12" x14ac:dyDescent="0.2">
      <c r="AJ10554" s="1"/>
      <c r="AK10554" s="1"/>
      <c r="AL10554" s="1"/>
    </row>
    <row r="10555" spans="36:38" ht="12" x14ac:dyDescent="0.2">
      <c r="AJ10555" s="1"/>
      <c r="AK10555" s="1"/>
      <c r="AL10555" s="1"/>
    </row>
    <row r="10556" spans="36:38" ht="12" x14ac:dyDescent="0.2">
      <c r="AJ10556" s="1"/>
      <c r="AK10556" s="1"/>
      <c r="AL10556" s="1"/>
    </row>
    <row r="10557" spans="36:38" ht="12" x14ac:dyDescent="0.2">
      <c r="AJ10557" s="1"/>
      <c r="AK10557" s="1"/>
      <c r="AL10557" s="1"/>
    </row>
    <row r="10558" spans="36:38" ht="12" x14ac:dyDescent="0.2">
      <c r="AJ10558" s="1"/>
      <c r="AK10558" s="1"/>
      <c r="AL10558" s="1"/>
    </row>
    <row r="10559" spans="36:38" ht="12" x14ac:dyDescent="0.2">
      <c r="AJ10559" s="1"/>
      <c r="AK10559" s="1"/>
      <c r="AL10559" s="1"/>
    </row>
    <row r="10560" spans="36:38" ht="12" x14ac:dyDescent="0.2">
      <c r="AJ10560" s="1"/>
      <c r="AK10560" s="1"/>
      <c r="AL10560" s="1"/>
    </row>
    <row r="10561" spans="36:38" ht="12" x14ac:dyDescent="0.2">
      <c r="AJ10561" s="1"/>
      <c r="AK10561" s="1"/>
      <c r="AL10561" s="1"/>
    </row>
    <row r="10562" spans="36:38" ht="12" x14ac:dyDescent="0.2">
      <c r="AJ10562" s="1"/>
      <c r="AK10562" s="1"/>
      <c r="AL10562" s="1"/>
    </row>
    <row r="10563" spans="36:38" ht="12" x14ac:dyDescent="0.2">
      <c r="AJ10563" s="1"/>
      <c r="AK10563" s="1"/>
      <c r="AL10563" s="1"/>
    </row>
    <row r="10564" spans="36:38" ht="12" x14ac:dyDescent="0.2">
      <c r="AJ10564" s="1"/>
      <c r="AK10564" s="1"/>
      <c r="AL10564" s="1"/>
    </row>
    <row r="10565" spans="36:38" ht="12" x14ac:dyDescent="0.2">
      <c r="AJ10565" s="1"/>
      <c r="AK10565" s="1"/>
      <c r="AL10565" s="1"/>
    </row>
    <row r="10566" spans="36:38" ht="12" x14ac:dyDescent="0.2">
      <c r="AJ10566" s="1"/>
      <c r="AK10566" s="1"/>
      <c r="AL10566" s="1"/>
    </row>
    <row r="10567" spans="36:38" ht="12" x14ac:dyDescent="0.2">
      <c r="AJ10567" s="1"/>
      <c r="AK10567" s="1"/>
      <c r="AL10567" s="1"/>
    </row>
    <row r="10568" spans="36:38" ht="12" x14ac:dyDescent="0.2">
      <c r="AJ10568" s="1"/>
      <c r="AK10568" s="1"/>
      <c r="AL10568" s="1"/>
    </row>
    <row r="10569" spans="36:38" ht="12" x14ac:dyDescent="0.2">
      <c r="AJ10569" s="1"/>
      <c r="AK10569" s="1"/>
      <c r="AL10569" s="1"/>
    </row>
    <row r="10570" spans="36:38" ht="12" x14ac:dyDescent="0.2">
      <c r="AJ10570" s="1"/>
      <c r="AK10570" s="1"/>
      <c r="AL10570" s="1"/>
    </row>
    <row r="10571" spans="36:38" ht="12" x14ac:dyDescent="0.2">
      <c r="AJ10571" s="1"/>
      <c r="AK10571" s="1"/>
      <c r="AL10571" s="1"/>
    </row>
    <row r="10572" spans="36:38" ht="12" x14ac:dyDescent="0.2">
      <c r="AJ10572" s="1"/>
      <c r="AK10572" s="1"/>
      <c r="AL10572" s="1"/>
    </row>
    <row r="10573" spans="36:38" ht="12" x14ac:dyDescent="0.2">
      <c r="AJ10573" s="1"/>
      <c r="AK10573" s="1"/>
      <c r="AL10573" s="1"/>
    </row>
    <row r="10574" spans="36:38" ht="12" x14ac:dyDescent="0.2">
      <c r="AJ10574" s="1"/>
      <c r="AK10574" s="1"/>
      <c r="AL10574" s="1"/>
    </row>
    <row r="10575" spans="36:38" ht="12" x14ac:dyDescent="0.2">
      <c r="AJ10575" s="1"/>
      <c r="AK10575" s="1"/>
      <c r="AL10575" s="1"/>
    </row>
    <row r="10576" spans="36:38" ht="12" x14ac:dyDescent="0.2">
      <c r="AJ10576" s="1"/>
      <c r="AK10576" s="1"/>
      <c r="AL10576" s="1"/>
    </row>
    <row r="10577" spans="36:38" ht="12" x14ac:dyDescent="0.2">
      <c r="AJ10577" s="1"/>
      <c r="AK10577" s="1"/>
      <c r="AL10577" s="1"/>
    </row>
    <row r="10578" spans="36:38" ht="12" x14ac:dyDescent="0.2">
      <c r="AJ10578" s="1"/>
      <c r="AK10578" s="1"/>
      <c r="AL10578" s="1"/>
    </row>
    <row r="10579" spans="36:38" ht="12" x14ac:dyDescent="0.2">
      <c r="AJ10579" s="1"/>
      <c r="AK10579" s="1"/>
      <c r="AL10579" s="1"/>
    </row>
    <row r="10580" spans="36:38" ht="12" x14ac:dyDescent="0.2">
      <c r="AJ10580" s="1"/>
      <c r="AK10580" s="1"/>
      <c r="AL10580" s="1"/>
    </row>
    <row r="10581" spans="36:38" ht="12" x14ac:dyDescent="0.2">
      <c r="AJ10581" s="1"/>
      <c r="AK10581" s="1"/>
      <c r="AL10581" s="1"/>
    </row>
    <row r="10582" spans="36:38" ht="12" x14ac:dyDescent="0.2">
      <c r="AJ10582" s="1"/>
      <c r="AK10582" s="1"/>
      <c r="AL10582" s="1"/>
    </row>
    <row r="10583" spans="36:38" ht="12" x14ac:dyDescent="0.2">
      <c r="AJ10583" s="1"/>
      <c r="AK10583" s="1"/>
      <c r="AL10583" s="1"/>
    </row>
    <row r="10584" spans="36:38" ht="12" x14ac:dyDescent="0.2">
      <c r="AJ10584" s="1"/>
      <c r="AK10584" s="1"/>
      <c r="AL10584" s="1"/>
    </row>
    <row r="10585" spans="36:38" ht="12" x14ac:dyDescent="0.2">
      <c r="AJ10585" s="1"/>
      <c r="AK10585" s="1"/>
      <c r="AL10585" s="1"/>
    </row>
    <row r="10586" spans="36:38" ht="12" x14ac:dyDescent="0.2">
      <c r="AJ10586" s="1"/>
      <c r="AK10586" s="1"/>
      <c r="AL10586" s="1"/>
    </row>
    <row r="10587" spans="36:38" ht="12" x14ac:dyDescent="0.2">
      <c r="AJ10587" s="1"/>
      <c r="AK10587" s="1"/>
      <c r="AL10587" s="1"/>
    </row>
    <row r="10588" spans="36:38" ht="12" x14ac:dyDescent="0.2">
      <c r="AJ10588" s="1"/>
      <c r="AK10588" s="1"/>
      <c r="AL10588" s="1"/>
    </row>
    <row r="10589" spans="36:38" ht="12" x14ac:dyDescent="0.2">
      <c r="AJ10589" s="1"/>
      <c r="AK10589" s="1"/>
      <c r="AL10589" s="1"/>
    </row>
    <row r="10590" spans="36:38" ht="12" x14ac:dyDescent="0.2">
      <c r="AJ10590" s="1"/>
      <c r="AK10590" s="1"/>
      <c r="AL10590" s="1"/>
    </row>
    <row r="10591" spans="36:38" ht="12" x14ac:dyDescent="0.2">
      <c r="AJ10591" s="1"/>
      <c r="AK10591" s="1"/>
      <c r="AL10591" s="1"/>
    </row>
    <row r="10592" spans="36:38" ht="12" x14ac:dyDescent="0.2">
      <c r="AJ10592" s="1"/>
      <c r="AK10592" s="1"/>
      <c r="AL10592" s="1"/>
    </row>
    <row r="10593" spans="36:38" ht="12" x14ac:dyDescent="0.2">
      <c r="AJ10593" s="1"/>
      <c r="AK10593" s="1"/>
      <c r="AL10593" s="1"/>
    </row>
    <row r="10594" spans="36:38" ht="12" x14ac:dyDescent="0.2">
      <c r="AJ10594" s="1"/>
      <c r="AK10594" s="1"/>
      <c r="AL10594" s="1"/>
    </row>
    <row r="10595" spans="36:38" ht="12" x14ac:dyDescent="0.2">
      <c r="AJ10595" s="1"/>
      <c r="AK10595" s="1"/>
      <c r="AL10595" s="1"/>
    </row>
    <row r="10596" spans="36:38" ht="12" x14ac:dyDescent="0.2">
      <c r="AJ10596" s="1"/>
      <c r="AK10596" s="1"/>
      <c r="AL10596" s="1"/>
    </row>
    <row r="10597" spans="36:38" ht="12" x14ac:dyDescent="0.2">
      <c r="AJ10597" s="1"/>
      <c r="AK10597" s="1"/>
      <c r="AL10597" s="1"/>
    </row>
    <row r="10598" spans="36:38" ht="12" x14ac:dyDescent="0.2">
      <c r="AJ10598" s="1"/>
      <c r="AK10598" s="1"/>
      <c r="AL10598" s="1"/>
    </row>
    <row r="10599" spans="36:38" ht="12" x14ac:dyDescent="0.2">
      <c r="AJ10599" s="1"/>
      <c r="AK10599" s="1"/>
      <c r="AL10599" s="1"/>
    </row>
    <row r="10600" spans="36:38" ht="12" x14ac:dyDescent="0.2">
      <c r="AJ10600" s="1"/>
      <c r="AK10600" s="1"/>
      <c r="AL10600" s="1"/>
    </row>
    <row r="10601" spans="36:38" ht="12" x14ac:dyDescent="0.2">
      <c r="AJ10601" s="1"/>
      <c r="AK10601" s="1"/>
      <c r="AL10601" s="1"/>
    </row>
    <row r="10602" spans="36:38" ht="12" x14ac:dyDescent="0.2">
      <c r="AJ10602" s="1"/>
      <c r="AK10602" s="1"/>
      <c r="AL10602" s="1"/>
    </row>
    <row r="10603" spans="36:38" ht="12" x14ac:dyDescent="0.2">
      <c r="AJ10603" s="1"/>
      <c r="AK10603" s="1"/>
      <c r="AL10603" s="1"/>
    </row>
    <row r="10604" spans="36:38" ht="12" x14ac:dyDescent="0.2">
      <c r="AJ10604" s="1"/>
      <c r="AK10604" s="1"/>
      <c r="AL10604" s="1"/>
    </row>
    <row r="10605" spans="36:38" ht="12" x14ac:dyDescent="0.2">
      <c r="AJ10605" s="1"/>
      <c r="AK10605" s="1"/>
      <c r="AL10605" s="1"/>
    </row>
    <row r="10606" spans="36:38" ht="12" x14ac:dyDescent="0.2">
      <c r="AJ10606" s="1"/>
      <c r="AK10606" s="1"/>
      <c r="AL10606" s="1"/>
    </row>
    <row r="10607" spans="36:38" ht="12" x14ac:dyDescent="0.2">
      <c r="AJ10607" s="1"/>
      <c r="AK10607" s="1"/>
      <c r="AL10607" s="1"/>
    </row>
    <row r="10608" spans="36:38" ht="12" x14ac:dyDescent="0.2">
      <c r="AJ10608" s="1"/>
      <c r="AK10608" s="1"/>
      <c r="AL10608" s="1"/>
    </row>
    <row r="10609" spans="36:38" ht="12" x14ac:dyDescent="0.2">
      <c r="AJ10609" s="1"/>
      <c r="AK10609" s="1"/>
      <c r="AL10609" s="1"/>
    </row>
    <row r="10610" spans="36:38" ht="12" x14ac:dyDescent="0.2">
      <c r="AJ10610" s="1"/>
      <c r="AK10610" s="1"/>
      <c r="AL10610" s="1"/>
    </row>
    <row r="10611" spans="36:38" ht="12" x14ac:dyDescent="0.2">
      <c r="AJ10611" s="1"/>
      <c r="AK10611" s="1"/>
      <c r="AL10611" s="1"/>
    </row>
    <row r="10612" spans="36:38" ht="12" x14ac:dyDescent="0.2">
      <c r="AJ10612" s="1"/>
      <c r="AK10612" s="1"/>
      <c r="AL10612" s="1"/>
    </row>
    <row r="10613" spans="36:38" ht="12" x14ac:dyDescent="0.2">
      <c r="AJ10613" s="1"/>
      <c r="AK10613" s="1"/>
      <c r="AL10613" s="1"/>
    </row>
    <row r="10614" spans="36:38" ht="12" x14ac:dyDescent="0.2">
      <c r="AJ10614" s="1"/>
      <c r="AK10614" s="1"/>
      <c r="AL10614" s="1"/>
    </row>
    <row r="10615" spans="36:38" ht="12" x14ac:dyDescent="0.2">
      <c r="AJ10615" s="1"/>
      <c r="AK10615" s="1"/>
      <c r="AL10615" s="1"/>
    </row>
    <row r="10616" spans="36:38" ht="12" x14ac:dyDescent="0.2">
      <c r="AJ10616" s="1"/>
      <c r="AK10616" s="1"/>
      <c r="AL10616" s="1"/>
    </row>
    <row r="10617" spans="36:38" ht="12" x14ac:dyDescent="0.2">
      <c r="AJ10617" s="1"/>
      <c r="AK10617" s="1"/>
      <c r="AL10617" s="1"/>
    </row>
    <row r="10618" spans="36:38" ht="12" x14ac:dyDescent="0.2">
      <c r="AJ10618" s="1"/>
      <c r="AK10618" s="1"/>
      <c r="AL10618" s="1"/>
    </row>
    <row r="10619" spans="36:38" ht="12" x14ac:dyDescent="0.2">
      <c r="AJ10619" s="1"/>
      <c r="AK10619" s="1"/>
      <c r="AL10619" s="1"/>
    </row>
    <row r="10620" spans="36:38" ht="12" x14ac:dyDescent="0.2">
      <c r="AJ10620" s="1"/>
      <c r="AK10620" s="1"/>
      <c r="AL10620" s="1"/>
    </row>
    <row r="10621" spans="36:38" ht="12" x14ac:dyDescent="0.2">
      <c r="AJ10621" s="1"/>
      <c r="AK10621" s="1"/>
      <c r="AL10621" s="1"/>
    </row>
    <row r="10622" spans="36:38" ht="12" x14ac:dyDescent="0.2">
      <c r="AJ10622" s="1"/>
      <c r="AK10622" s="1"/>
      <c r="AL10622" s="1"/>
    </row>
    <row r="10623" spans="36:38" ht="12" x14ac:dyDescent="0.2">
      <c r="AJ10623" s="1"/>
      <c r="AK10623" s="1"/>
      <c r="AL10623" s="1"/>
    </row>
    <row r="10624" spans="36:38" ht="12" x14ac:dyDescent="0.2">
      <c r="AJ10624" s="1"/>
      <c r="AK10624" s="1"/>
      <c r="AL10624" s="1"/>
    </row>
    <row r="10625" spans="36:38" ht="12" x14ac:dyDescent="0.2">
      <c r="AJ10625" s="1"/>
      <c r="AK10625" s="1"/>
      <c r="AL10625" s="1"/>
    </row>
    <row r="10626" spans="36:38" ht="12" x14ac:dyDescent="0.2">
      <c r="AJ10626" s="1"/>
      <c r="AK10626" s="1"/>
      <c r="AL10626" s="1"/>
    </row>
    <row r="10627" spans="36:38" ht="12" x14ac:dyDescent="0.2">
      <c r="AJ10627" s="1"/>
      <c r="AK10627" s="1"/>
      <c r="AL10627" s="1"/>
    </row>
    <row r="10628" spans="36:38" ht="12" x14ac:dyDescent="0.2">
      <c r="AJ10628" s="1"/>
      <c r="AK10628" s="1"/>
      <c r="AL10628" s="1"/>
    </row>
    <row r="10629" spans="36:38" ht="12" x14ac:dyDescent="0.2">
      <c r="AJ10629" s="1"/>
      <c r="AK10629" s="1"/>
      <c r="AL10629" s="1"/>
    </row>
    <row r="10630" spans="36:38" ht="12" x14ac:dyDescent="0.2">
      <c r="AJ10630" s="1"/>
      <c r="AK10630" s="1"/>
      <c r="AL10630" s="1"/>
    </row>
    <row r="10631" spans="36:38" ht="12" x14ac:dyDescent="0.2">
      <c r="AJ10631" s="1"/>
      <c r="AK10631" s="1"/>
      <c r="AL10631" s="1"/>
    </row>
    <row r="10632" spans="36:38" ht="12" x14ac:dyDescent="0.2">
      <c r="AJ10632" s="1"/>
      <c r="AK10632" s="1"/>
      <c r="AL10632" s="1"/>
    </row>
    <row r="10633" spans="36:38" ht="12" x14ac:dyDescent="0.2">
      <c r="AJ10633" s="1"/>
      <c r="AK10633" s="1"/>
      <c r="AL10633" s="1"/>
    </row>
    <row r="10634" spans="36:38" ht="12" x14ac:dyDescent="0.2">
      <c r="AJ10634" s="1"/>
      <c r="AK10634" s="1"/>
      <c r="AL10634" s="1"/>
    </row>
    <row r="10635" spans="36:38" ht="12" x14ac:dyDescent="0.2">
      <c r="AJ10635" s="1"/>
      <c r="AK10635" s="1"/>
      <c r="AL10635" s="1"/>
    </row>
    <row r="10636" spans="36:38" ht="12" x14ac:dyDescent="0.2">
      <c r="AJ10636" s="1"/>
      <c r="AK10636" s="1"/>
      <c r="AL10636" s="1"/>
    </row>
    <row r="10637" spans="36:38" ht="12" x14ac:dyDescent="0.2">
      <c r="AJ10637" s="1"/>
      <c r="AK10637" s="1"/>
      <c r="AL10637" s="1"/>
    </row>
    <row r="10638" spans="36:38" ht="12" x14ac:dyDescent="0.2">
      <c r="AJ10638" s="1"/>
      <c r="AK10638" s="1"/>
      <c r="AL10638" s="1"/>
    </row>
    <row r="10639" spans="36:38" ht="12" x14ac:dyDescent="0.2">
      <c r="AJ10639" s="1"/>
      <c r="AK10639" s="1"/>
      <c r="AL10639" s="1"/>
    </row>
    <row r="10640" spans="36:38" ht="12" x14ac:dyDescent="0.2">
      <c r="AJ10640" s="1"/>
      <c r="AK10640" s="1"/>
      <c r="AL10640" s="1"/>
    </row>
    <row r="10641" spans="36:38" ht="12" x14ac:dyDescent="0.2">
      <c r="AJ10641" s="1"/>
      <c r="AK10641" s="1"/>
      <c r="AL10641" s="1"/>
    </row>
    <row r="10642" spans="36:38" ht="12" x14ac:dyDescent="0.2">
      <c r="AJ10642" s="1"/>
      <c r="AK10642" s="1"/>
      <c r="AL10642" s="1"/>
    </row>
    <row r="10643" spans="36:38" ht="12" x14ac:dyDescent="0.2">
      <c r="AJ10643" s="1"/>
      <c r="AK10643" s="1"/>
      <c r="AL10643" s="1"/>
    </row>
    <row r="10644" spans="36:38" ht="12" x14ac:dyDescent="0.2">
      <c r="AJ10644" s="1"/>
      <c r="AK10644" s="1"/>
      <c r="AL10644" s="1"/>
    </row>
    <row r="10645" spans="36:38" ht="12" x14ac:dyDescent="0.2">
      <c r="AJ10645" s="1"/>
      <c r="AK10645" s="1"/>
      <c r="AL10645" s="1"/>
    </row>
    <row r="10646" spans="36:38" ht="12" x14ac:dyDescent="0.2">
      <c r="AJ10646" s="1"/>
      <c r="AK10646" s="1"/>
      <c r="AL10646" s="1"/>
    </row>
    <row r="10647" spans="36:38" ht="12" x14ac:dyDescent="0.2">
      <c r="AJ10647" s="1"/>
      <c r="AK10647" s="1"/>
      <c r="AL10647" s="1"/>
    </row>
    <row r="10648" spans="36:38" ht="12" x14ac:dyDescent="0.2">
      <c r="AJ10648" s="1"/>
      <c r="AK10648" s="1"/>
      <c r="AL10648" s="1"/>
    </row>
    <row r="10649" spans="36:38" ht="12" x14ac:dyDescent="0.2">
      <c r="AJ10649" s="1"/>
      <c r="AK10649" s="1"/>
      <c r="AL10649" s="1"/>
    </row>
    <row r="10650" spans="36:38" ht="12" x14ac:dyDescent="0.2">
      <c r="AJ10650" s="1"/>
      <c r="AK10650" s="1"/>
      <c r="AL10650" s="1"/>
    </row>
    <row r="10651" spans="36:38" ht="12" x14ac:dyDescent="0.2">
      <c r="AJ10651" s="1"/>
      <c r="AK10651" s="1"/>
      <c r="AL10651" s="1"/>
    </row>
    <row r="10652" spans="36:38" ht="12" x14ac:dyDescent="0.2">
      <c r="AJ10652" s="1"/>
      <c r="AK10652" s="1"/>
      <c r="AL10652" s="1"/>
    </row>
    <row r="10653" spans="36:38" ht="12" x14ac:dyDescent="0.2">
      <c r="AJ10653" s="1"/>
      <c r="AK10653" s="1"/>
      <c r="AL10653" s="1"/>
    </row>
    <row r="10654" spans="36:38" ht="12" x14ac:dyDescent="0.2">
      <c r="AJ10654" s="1"/>
      <c r="AK10654" s="1"/>
      <c r="AL10654" s="1"/>
    </row>
    <row r="10655" spans="36:38" ht="12" x14ac:dyDescent="0.2">
      <c r="AJ10655" s="1"/>
      <c r="AK10655" s="1"/>
      <c r="AL10655" s="1"/>
    </row>
    <row r="10656" spans="36:38" ht="12" x14ac:dyDescent="0.2">
      <c r="AJ10656" s="1"/>
      <c r="AK10656" s="1"/>
      <c r="AL10656" s="1"/>
    </row>
    <row r="10657" spans="36:38" ht="12" x14ac:dyDescent="0.2">
      <c r="AJ10657" s="1"/>
      <c r="AK10657" s="1"/>
      <c r="AL10657" s="1"/>
    </row>
    <row r="10658" spans="36:38" ht="12" x14ac:dyDescent="0.2">
      <c r="AJ10658" s="1"/>
      <c r="AK10658" s="1"/>
      <c r="AL10658" s="1"/>
    </row>
    <row r="10659" spans="36:38" ht="12" x14ac:dyDescent="0.2">
      <c r="AJ10659" s="1"/>
      <c r="AK10659" s="1"/>
      <c r="AL10659" s="1"/>
    </row>
    <row r="10660" spans="36:38" ht="12" x14ac:dyDescent="0.2">
      <c r="AJ10660" s="1"/>
      <c r="AK10660" s="1"/>
      <c r="AL10660" s="1"/>
    </row>
    <row r="10661" spans="36:38" ht="12" x14ac:dyDescent="0.2">
      <c r="AJ10661" s="1"/>
      <c r="AK10661" s="1"/>
      <c r="AL10661" s="1"/>
    </row>
    <row r="10662" spans="36:38" ht="12" x14ac:dyDescent="0.2">
      <c r="AJ10662" s="1"/>
      <c r="AK10662" s="1"/>
      <c r="AL10662" s="1"/>
    </row>
    <row r="10663" spans="36:38" ht="12" x14ac:dyDescent="0.2">
      <c r="AJ10663" s="1"/>
      <c r="AK10663" s="1"/>
      <c r="AL10663" s="1"/>
    </row>
    <row r="10664" spans="36:38" ht="12" x14ac:dyDescent="0.2">
      <c r="AJ10664" s="1"/>
      <c r="AK10664" s="1"/>
      <c r="AL10664" s="1"/>
    </row>
    <row r="10665" spans="36:38" ht="12" x14ac:dyDescent="0.2">
      <c r="AJ10665" s="1"/>
      <c r="AK10665" s="1"/>
      <c r="AL10665" s="1"/>
    </row>
    <row r="10666" spans="36:38" ht="12" x14ac:dyDescent="0.2">
      <c r="AJ10666" s="1"/>
      <c r="AK10666" s="1"/>
      <c r="AL10666" s="1"/>
    </row>
    <row r="10667" spans="36:38" ht="12" x14ac:dyDescent="0.2">
      <c r="AJ10667" s="1"/>
      <c r="AK10667" s="1"/>
      <c r="AL10667" s="1"/>
    </row>
    <row r="10668" spans="36:38" ht="12" x14ac:dyDescent="0.2">
      <c r="AJ10668" s="1"/>
      <c r="AK10668" s="1"/>
      <c r="AL10668" s="1"/>
    </row>
    <row r="10669" spans="36:38" ht="12" x14ac:dyDescent="0.2">
      <c r="AJ10669" s="1"/>
      <c r="AK10669" s="1"/>
      <c r="AL10669" s="1"/>
    </row>
    <row r="10670" spans="36:38" ht="12" x14ac:dyDescent="0.2">
      <c r="AJ10670" s="1"/>
      <c r="AK10670" s="1"/>
      <c r="AL10670" s="1"/>
    </row>
    <row r="10671" spans="36:38" ht="12" x14ac:dyDescent="0.2">
      <c r="AJ10671" s="1"/>
      <c r="AK10671" s="1"/>
      <c r="AL10671" s="1"/>
    </row>
    <row r="10672" spans="36:38" ht="12" x14ac:dyDescent="0.2">
      <c r="AJ10672" s="1"/>
      <c r="AK10672" s="1"/>
      <c r="AL10672" s="1"/>
    </row>
    <row r="10673" spans="36:38" ht="12" x14ac:dyDescent="0.2">
      <c r="AJ10673" s="1"/>
      <c r="AK10673" s="1"/>
      <c r="AL10673" s="1"/>
    </row>
    <row r="10674" spans="36:38" ht="12" x14ac:dyDescent="0.2">
      <c r="AJ10674" s="1"/>
      <c r="AK10674" s="1"/>
      <c r="AL10674" s="1"/>
    </row>
    <row r="10675" spans="36:38" ht="12" x14ac:dyDescent="0.2">
      <c r="AJ10675" s="1"/>
      <c r="AK10675" s="1"/>
      <c r="AL10675" s="1"/>
    </row>
    <row r="10676" spans="36:38" ht="12" x14ac:dyDescent="0.2">
      <c r="AJ10676" s="1"/>
      <c r="AK10676" s="1"/>
      <c r="AL10676" s="1"/>
    </row>
    <row r="10677" spans="36:38" ht="12" x14ac:dyDescent="0.2">
      <c r="AJ10677" s="1"/>
      <c r="AK10677" s="1"/>
      <c r="AL10677" s="1"/>
    </row>
    <row r="10678" spans="36:38" ht="12" x14ac:dyDescent="0.2">
      <c r="AJ10678" s="1"/>
      <c r="AK10678" s="1"/>
      <c r="AL10678" s="1"/>
    </row>
    <row r="10679" spans="36:38" ht="12" x14ac:dyDescent="0.2">
      <c r="AJ10679" s="1"/>
      <c r="AK10679" s="1"/>
      <c r="AL10679" s="1"/>
    </row>
    <row r="10680" spans="36:38" ht="12" x14ac:dyDescent="0.2">
      <c r="AJ10680" s="1"/>
      <c r="AK10680" s="1"/>
      <c r="AL10680" s="1"/>
    </row>
    <row r="10681" spans="36:38" ht="12" x14ac:dyDescent="0.2">
      <c r="AJ10681" s="1"/>
      <c r="AK10681" s="1"/>
      <c r="AL10681" s="1"/>
    </row>
    <row r="10682" spans="36:38" ht="12" x14ac:dyDescent="0.2">
      <c r="AJ10682" s="1"/>
      <c r="AK10682" s="1"/>
      <c r="AL10682" s="1"/>
    </row>
    <row r="10683" spans="36:38" ht="12" x14ac:dyDescent="0.2">
      <c r="AJ10683" s="1"/>
      <c r="AK10683" s="1"/>
      <c r="AL10683" s="1"/>
    </row>
    <row r="10684" spans="36:38" ht="12" x14ac:dyDescent="0.2">
      <c r="AJ10684" s="1"/>
      <c r="AK10684" s="1"/>
      <c r="AL10684" s="1"/>
    </row>
    <row r="10685" spans="36:38" ht="12" x14ac:dyDescent="0.2">
      <c r="AJ10685" s="1"/>
      <c r="AK10685" s="1"/>
      <c r="AL10685" s="1"/>
    </row>
    <row r="10686" spans="36:38" ht="12" x14ac:dyDescent="0.2">
      <c r="AJ10686" s="1"/>
      <c r="AK10686" s="1"/>
      <c r="AL10686" s="1"/>
    </row>
    <row r="10687" spans="36:38" ht="12" x14ac:dyDescent="0.2">
      <c r="AJ10687" s="1"/>
      <c r="AK10687" s="1"/>
      <c r="AL10687" s="1"/>
    </row>
    <row r="10688" spans="36:38" ht="12" x14ac:dyDescent="0.2">
      <c r="AJ10688" s="1"/>
      <c r="AK10688" s="1"/>
      <c r="AL10688" s="1"/>
    </row>
    <row r="10689" spans="36:38" ht="12" x14ac:dyDescent="0.2">
      <c r="AJ10689" s="1"/>
      <c r="AK10689" s="1"/>
      <c r="AL10689" s="1"/>
    </row>
    <row r="10690" spans="36:38" ht="12" x14ac:dyDescent="0.2">
      <c r="AJ10690" s="1"/>
      <c r="AK10690" s="1"/>
      <c r="AL10690" s="1"/>
    </row>
    <row r="10691" spans="36:38" ht="12" x14ac:dyDescent="0.2">
      <c r="AJ10691" s="1"/>
      <c r="AK10691" s="1"/>
      <c r="AL10691" s="1"/>
    </row>
    <row r="10692" spans="36:38" ht="12" x14ac:dyDescent="0.2">
      <c r="AJ10692" s="1"/>
      <c r="AK10692" s="1"/>
      <c r="AL10692" s="1"/>
    </row>
    <row r="10693" spans="36:38" ht="12" x14ac:dyDescent="0.2">
      <c r="AJ10693" s="1"/>
      <c r="AK10693" s="1"/>
      <c r="AL10693" s="1"/>
    </row>
    <row r="10694" spans="36:38" ht="12" x14ac:dyDescent="0.2">
      <c r="AJ10694" s="1"/>
      <c r="AK10694" s="1"/>
      <c r="AL10694" s="1"/>
    </row>
    <row r="10695" spans="36:38" ht="12" x14ac:dyDescent="0.2">
      <c r="AJ10695" s="1"/>
      <c r="AK10695" s="1"/>
      <c r="AL10695" s="1"/>
    </row>
    <row r="10696" spans="36:38" ht="12" x14ac:dyDescent="0.2">
      <c r="AJ10696" s="1"/>
      <c r="AK10696" s="1"/>
      <c r="AL10696" s="1"/>
    </row>
    <row r="10697" spans="36:38" ht="12" x14ac:dyDescent="0.2">
      <c r="AJ10697" s="1"/>
      <c r="AK10697" s="1"/>
      <c r="AL10697" s="1"/>
    </row>
    <row r="10698" spans="36:38" ht="12" x14ac:dyDescent="0.2">
      <c r="AJ10698" s="1"/>
      <c r="AK10698" s="1"/>
      <c r="AL10698" s="1"/>
    </row>
    <row r="10699" spans="36:38" ht="12" x14ac:dyDescent="0.2">
      <c r="AJ10699" s="1"/>
      <c r="AK10699" s="1"/>
      <c r="AL10699" s="1"/>
    </row>
    <row r="10700" spans="36:38" ht="12" x14ac:dyDescent="0.2">
      <c r="AJ10700" s="1"/>
      <c r="AK10700" s="1"/>
      <c r="AL10700" s="1"/>
    </row>
    <row r="10701" spans="36:38" ht="12" x14ac:dyDescent="0.2">
      <c r="AJ10701" s="1"/>
      <c r="AK10701" s="1"/>
      <c r="AL10701" s="1"/>
    </row>
    <row r="10702" spans="36:38" ht="12" x14ac:dyDescent="0.2">
      <c r="AJ10702" s="1"/>
      <c r="AK10702" s="1"/>
      <c r="AL10702" s="1"/>
    </row>
    <row r="10703" spans="36:38" ht="12" x14ac:dyDescent="0.2">
      <c r="AJ10703" s="1"/>
      <c r="AK10703" s="1"/>
      <c r="AL10703" s="1"/>
    </row>
    <row r="10704" spans="36:38" ht="12" x14ac:dyDescent="0.2">
      <c r="AJ10704" s="1"/>
      <c r="AK10704" s="1"/>
      <c r="AL10704" s="1"/>
    </row>
    <row r="10705" spans="36:38" ht="12" x14ac:dyDescent="0.2">
      <c r="AJ10705" s="1"/>
      <c r="AK10705" s="1"/>
      <c r="AL10705" s="1"/>
    </row>
    <row r="10706" spans="36:38" ht="12" x14ac:dyDescent="0.2">
      <c r="AJ10706" s="1"/>
      <c r="AK10706" s="1"/>
      <c r="AL10706" s="1"/>
    </row>
    <row r="10707" spans="36:38" ht="12" x14ac:dyDescent="0.2">
      <c r="AJ10707" s="1"/>
      <c r="AK10707" s="1"/>
      <c r="AL10707" s="1"/>
    </row>
    <row r="10708" spans="36:38" ht="12" x14ac:dyDescent="0.2">
      <c r="AJ10708" s="1"/>
      <c r="AK10708" s="1"/>
      <c r="AL10708" s="1"/>
    </row>
    <row r="10709" spans="36:38" ht="12" x14ac:dyDescent="0.2">
      <c r="AJ10709" s="1"/>
      <c r="AK10709" s="1"/>
      <c r="AL10709" s="1"/>
    </row>
    <row r="10710" spans="36:38" ht="12" x14ac:dyDescent="0.2">
      <c r="AJ10710" s="1"/>
      <c r="AK10710" s="1"/>
      <c r="AL10710" s="1"/>
    </row>
    <row r="10711" spans="36:38" ht="12" x14ac:dyDescent="0.2">
      <c r="AJ10711" s="1"/>
      <c r="AK10711" s="1"/>
      <c r="AL10711" s="1"/>
    </row>
    <row r="10712" spans="36:38" ht="12" x14ac:dyDescent="0.2">
      <c r="AJ10712" s="1"/>
      <c r="AK10712" s="1"/>
      <c r="AL10712" s="1"/>
    </row>
    <row r="10713" spans="36:38" ht="12" x14ac:dyDescent="0.2">
      <c r="AJ10713" s="1"/>
      <c r="AK10713" s="1"/>
      <c r="AL10713" s="1"/>
    </row>
    <row r="10714" spans="36:38" ht="12" x14ac:dyDescent="0.2">
      <c r="AJ10714" s="1"/>
      <c r="AK10714" s="1"/>
      <c r="AL10714" s="1"/>
    </row>
    <row r="10715" spans="36:38" ht="12" x14ac:dyDescent="0.2">
      <c r="AJ10715" s="1"/>
      <c r="AK10715" s="1"/>
      <c r="AL10715" s="1"/>
    </row>
    <row r="10716" spans="36:38" ht="12" x14ac:dyDescent="0.2">
      <c r="AJ10716" s="1"/>
      <c r="AK10716" s="1"/>
      <c r="AL10716" s="1"/>
    </row>
    <row r="10717" spans="36:38" ht="12" x14ac:dyDescent="0.2">
      <c r="AJ10717" s="1"/>
      <c r="AK10717" s="1"/>
      <c r="AL10717" s="1"/>
    </row>
    <row r="10718" spans="36:38" ht="12" x14ac:dyDescent="0.2">
      <c r="AJ10718" s="1"/>
      <c r="AK10718" s="1"/>
      <c r="AL10718" s="1"/>
    </row>
    <row r="10719" spans="36:38" ht="12" x14ac:dyDescent="0.2">
      <c r="AJ10719" s="1"/>
      <c r="AK10719" s="1"/>
      <c r="AL10719" s="1"/>
    </row>
    <row r="10720" spans="36:38" ht="12" x14ac:dyDescent="0.2">
      <c r="AJ10720" s="1"/>
      <c r="AK10720" s="1"/>
      <c r="AL10720" s="1"/>
    </row>
    <row r="10721" spans="36:38" ht="12" x14ac:dyDescent="0.2">
      <c r="AJ10721" s="1"/>
      <c r="AK10721" s="1"/>
      <c r="AL10721" s="1"/>
    </row>
    <row r="10722" spans="36:38" ht="12" x14ac:dyDescent="0.2">
      <c r="AJ10722" s="1"/>
      <c r="AK10722" s="1"/>
      <c r="AL10722" s="1"/>
    </row>
    <row r="10723" spans="36:38" ht="12" x14ac:dyDescent="0.2">
      <c r="AJ10723" s="1"/>
      <c r="AK10723" s="1"/>
      <c r="AL10723" s="1"/>
    </row>
    <row r="10724" spans="36:38" ht="12" x14ac:dyDescent="0.2">
      <c r="AJ10724" s="1"/>
      <c r="AK10724" s="1"/>
      <c r="AL10724" s="1"/>
    </row>
    <row r="10725" spans="36:38" ht="12" x14ac:dyDescent="0.2">
      <c r="AJ10725" s="1"/>
      <c r="AK10725" s="1"/>
      <c r="AL10725" s="1"/>
    </row>
    <row r="10726" spans="36:38" ht="12" x14ac:dyDescent="0.2">
      <c r="AJ10726" s="1"/>
      <c r="AK10726" s="1"/>
      <c r="AL10726" s="1"/>
    </row>
    <row r="10727" spans="36:38" ht="12" x14ac:dyDescent="0.2">
      <c r="AJ10727" s="1"/>
      <c r="AK10727" s="1"/>
      <c r="AL10727" s="1"/>
    </row>
    <row r="10728" spans="36:38" ht="12" x14ac:dyDescent="0.2">
      <c r="AJ10728" s="1"/>
      <c r="AK10728" s="1"/>
      <c r="AL10728" s="1"/>
    </row>
    <row r="10729" spans="36:38" ht="12" x14ac:dyDescent="0.2">
      <c r="AJ10729" s="1"/>
      <c r="AK10729" s="1"/>
      <c r="AL10729" s="1"/>
    </row>
    <row r="10730" spans="36:38" ht="12" x14ac:dyDescent="0.2">
      <c r="AJ10730" s="1"/>
      <c r="AK10730" s="1"/>
      <c r="AL10730" s="1"/>
    </row>
    <row r="10731" spans="36:38" ht="12" x14ac:dyDescent="0.2">
      <c r="AJ10731" s="1"/>
      <c r="AK10731" s="1"/>
      <c r="AL10731" s="1"/>
    </row>
    <row r="10732" spans="36:38" ht="12" x14ac:dyDescent="0.2">
      <c r="AJ10732" s="1"/>
      <c r="AK10732" s="1"/>
      <c r="AL10732" s="1"/>
    </row>
    <row r="10733" spans="36:38" ht="12" x14ac:dyDescent="0.2">
      <c r="AJ10733" s="1"/>
      <c r="AK10733" s="1"/>
      <c r="AL10733" s="1"/>
    </row>
    <row r="10734" spans="36:38" ht="12" x14ac:dyDescent="0.2">
      <c r="AJ10734" s="1"/>
      <c r="AK10734" s="1"/>
      <c r="AL10734" s="1"/>
    </row>
    <row r="10735" spans="36:38" ht="12" x14ac:dyDescent="0.2">
      <c r="AJ10735" s="1"/>
      <c r="AK10735" s="1"/>
      <c r="AL10735" s="1"/>
    </row>
    <row r="10736" spans="36:38" ht="12" x14ac:dyDescent="0.2">
      <c r="AJ10736" s="1"/>
      <c r="AK10736" s="1"/>
      <c r="AL10736" s="1"/>
    </row>
    <row r="10737" spans="36:38" ht="12" x14ac:dyDescent="0.2">
      <c r="AJ10737" s="1"/>
      <c r="AK10737" s="1"/>
      <c r="AL10737" s="1"/>
    </row>
    <row r="10738" spans="36:38" ht="12" x14ac:dyDescent="0.2">
      <c r="AJ10738" s="1"/>
      <c r="AK10738" s="1"/>
      <c r="AL10738" s="1"/>
    </row>
    <row r="10739" spans="36:38" ht="12" x14ac:dyDescent="0.2">
      <c r="AJ10739" s="1"/>
      <c r="AK10739" s="1"/>
      <c r="AL10739" s="1"/>
    </row>
    <row r="10740" spans="36:38" ht="12" x14ac:dyDescent="0.2">
      <c r="AJ10740" s="1"/>
      <c r="AK10740" s="1"/>
      <c r="AL10740" s="1"/>
    </row>
    <row r="10741" spans="36:38" ht="12" x14ac:dyDescent="0.2">
      <c r="AJ10741" s="1"/>
      <c r="AK10741" s="1"/>
      <c r="AL10741" s="1"/>
    </row>
    <row r="10742" spans="36:38" ht="12" x14ac:dyDescent="0.2">
      <c r="AJ10742" s="1"/>
      <c r="AK10742" s="1"/>
      <c r="AL10742" s="1"/>
    </row>
    <row r="10743" spans="36:38" ht="12" x14ac:dyDescent="0.2">
      <c r="AJ10743" s="1"/>
      <c r="AK10743" s="1"/>
      <c r="AL10743" s="1"/>
    </row>
    <row r="10744" spans="36:38" ht="12" x14ac:dyDescent="0.2">
      <c r="AJ10744" s="1"/>
      <c r="AK10744" s="1"/>
      <c r="AL10744" s="1"/>
    </row>
    <row r="10745" spans="36:38" ht="12" x14ac:dyDescent="0.2">
      <c r="AJ10745" s="1"/>
      <c r="AK10745" s="1"/>
      <c r="AL10745" s="1"/>
    </row>
    <row r="10746" spans="36:38" ht="12" x14ac:dyDescent="0.2">
      <c r="AJ10746" s="1"/>
      <c r="AK10746" s="1"/>
      <c r="AL10746" s="1"/>
    </row>
    <row r="10747" spans="36:38" ht="12" x14ac:dyDescent="0.2">
      <c r="AJ10747" s="1"/>
      <c r="AK10747" s="1"/>
      <c r="AL10747" s="1"/>
    </row>
    <row r="10748" spans="36:38" ht="12" x14ac:dyDescent="0.2">
      <c r="AJ10748" s="1"/>
      <c r="AK10748" s="1"/>
      <c r="AL10748" s="1"/>
    </row>
    <row r="10749" spans="36:38" ht="12" x14ac:dyDescent="0.2">
      <c r="AJ10749" s="1"/>
      <c r="AK10749" s="1"/>
      <c r="AL10749" s="1"/>
    </row>
    <row r="10750" spans="36:38" ht="12" x14ac:dyDescent="0.2">
      <c r="AJ10750" s="1"/>
      <c r="AK10750" s="1"/>
      <c r="AL10750" s="1"/>
    </row>
    <row r="10751" spans="36:38" ht="12" x14ac:dyDescent="0.2">
      <c r="AJ10751" s="1"/>
      <c r="AK10751" s="1"/>
      <c r="AL10751" s="1"/>
    </row>
    <row r="10752" spans="36:38" ht="12" x14ac:dyDescent="0.2">
      <c r="AJ10752" s="1"/>
      <c r="AK10752" s="1"/>
      <c r="AL10752" s="1"/>
    </row>
    <row r="10753" spans="36:38" ht="12" x14ac:dyDescent="0.2">
      <c r="AJ10753" s="1"/>
      <c r="AK10753" s="1"/>
      <c r="AL10753" s="1"/>
    </row>
    <row r="10754" spans="36:38" ht="12" x14ac:dyDescent="0.2">
      <c r="AJ10754" s="1"/>
      <c r="AK10754" s="1"/>
      <c r="AL10754" s="1"/>
    </row>
    <row r="10755" spans="36:38" ht="12" x14ac:dyDescent="0.2">
      <c r="AJ10755" s="1"/>
      <c r="AK10755" s="1"/>
      <c r="AL10755" s="1"/>
    </row>
    <row r="10756" spans="36:38" ht="12" x14ac:dyDescent="0.2">
      <c r="AJ10756" s="1"/>
      <c r="AK10756" s="1"/>
      <c r="AL10756" s="1"/>
    </row>
    <row r="10757" spans="36:38" ht="12" x14ac:dyDescent="0.2">
      <c r="AJ10757" s="1"/>
      <c r="AK10757" s="1"/>
      <c r="AL10757" s="1"/>
    </row>
    <row r="10758" spans="36:38" ht="12" x14ac:dyDescent="0.2">
      <c r="AJ10758" s="1"/>
      <c r="AK10758" s="1"/>
      <c r="AL10758" s="1"/>
    </row>
    <row r="10759" spans="36:38" ht="12" x14ac:dyDescent="0.2">
      <c r="AJ10759" s="1"/>
      <c r="AK10759" s="1"/>
      <c r="AL10759" s="1"/>
    </row>
    <row r="10760" spans="36:38" ht="12" x14ac:dyDescent="0.2">
      <c r="AJ10760" s="1"/>
      <c r="AK10760" s="1"/>
      <c r="AL10760" s="1"/>
    </row>
    <row r="10761" spans="36:38" ht="12" x14ac:dyDescent="0.2">
      <c r="AJ10761" s="1"/>
      <c r="AK10761" s="1"/>
      <c r="AL10761" s="1"/>
    </row>
    <row r="10762" spans="36:38" ht="12" x14ac:dyDescent="0.2">
      <c r="AJ10762" s="1"/>
      <c r="AK10762" s="1"/>
      <c r="AL10762" s="1"/>
    </row>
    <row r="10763" spans="36:38" ht="12" x14ac:dyDescent="0.2">
      <c r="AJ10763" s="1"/>
      <c r="AK10763" s="1"/>
      <c r="AL10763" s="1"/>
    </row>
    <row r="10764" spans="36:38" ht="12" x14ac:dyDescent="0.2">
      <c r="AJ10764" s="1"/>
      <c r="AK10764" s="1"/>
      <c r="AL10764" s="1"/>
    </row>
    <row r="10765" spans="36:38" ht="12" x14ac:dyDescent="0.2">
      <c r="AJ10765" s="1"/>
      <c r="AK10765" s="1"/>
      <c r="AL10765" s="1"/>
    </row>
    <row r="10766" spans="36:38" ht="12" x14ac:dyDescent="0.2">
      <c r="AJ10766" s="1"/>
      <c r="AK10766" s="1"/>
      <c r="AL10766" s="1"/>
    </row>
    <row r="10767" spans="36:38" ht="12" x14ac:dyDescent="0.2">
      <c r="AJ10767" s="1"/>
      <c r="AK10767" s="1"/>
      <c r="AL10767" s="1"/>
    </row>
    <row r="10768" spans="36:38" ht="12" x14ac:dyDescent="0.2">
      <c r="AJ10768" s="1"/>
      <c r="AK10768" s="1"/>
      <c r="AL10768" s="1"/>
    </row>
    <row r="10769" spans="36:38" ht="12" x14ac:dyDescent="0.2">
      <c r="AJ10769" s="1"/>
      <c r="AK10769" s="1"/>
      <c r="AL10769" s="1"/>
    </row>
    <row r="10770" spans="36:38" ht="12" x14ac:dyDescent="0.2">
      <c r="AJ10770" s="1"/>
      <c r="AK10770" s="1"/>
      <c r="AL10770" s="1"/>
    </row>
    <row r="10771" spans="36:38" ht="12" x14ac:dyDescent="0.2">
      <c r="AJ10771" s="1"/>
      <c r="AK10771" s="1"/>
      <c r="AL10771" s="1"/>
    </row>
    <row r="10772" spans="36:38" ht="12" x14ac:dyDescent="0.2">
      <c r="AJ10772" s="1"/>
      <c r="AK10772" s="1"/>
      <c r="AL10772" s="1"/>
    </row>
    <row r="10773" spans="36:38" ht="12" x14ac:dyDescent="0.2">
      <c r="AJ10773" s="1"/>
      <c r="AK10773" s="1"/>
      <c r="AL10773" s="1"/>
    </row>
    <row r="10774" spans="36:38" ht="12" x14ac:dyDescent="0.2">
      <c r="AJ10774" s="1"/>
      <c r="AK10774" s="1"/>
      <c r="AL10774" s="1"/>
    </row>
    <row r="10775" spans="36:38" ht="12" x14ac:dyDescent="0.2">
      <c r="AJ10775" s="1"/>
      <c r="AK10775" s="1"/>
      <c r="AL10775" s="1"/>
    </row>
    <row r="10776" spans="36:38" ht="12" x14ac:dyDescent="0.2">
      <c r="AJ10776" s="1"/>
      <c r="AK10776" s="1"/>
      <c r="AL10776" s="1"/>
    </row>
    <row r="10777" spans="36:38" ht="12" x14ac:dyDescent="0.2">
      <c r="AJ10777" s="1"/>
      <c r="AK10777" s="1"/>
      <c r="AL10777" s="1"/>
    </row>
    <row r="10778" spans="36:38" ht="12" x14ac:dyDescent="0.2">
      <c r="AJ10778" s="1"/>
      <c r="AK10778" s="1"/>
      <c r="AL10778" s="1"/>
    </row>
    <row r="10779" spans="36:38" ht="12" x14ac:dyDescent="0.2">
      <c r="AJ10779" s="1"/>
      <c r="AK10779" s="1"/>
      <c r="AL10779" s="1"/>
    </row>
    <row r="10780" spans="36:38" ht="12" x14ac:dyDescent="0.2">
      <c r="AJ10780" s="1"/>
      <c r="AK10780" s="1"/>
      <c r="AL10780" s="1"/>
    </row>
    <row r="10781" spans="36:38" ht="12" x14ac:dyDescent="0.2">
      <c r="AJ10781" s="1"/>
      <c r="AK10781" s="1"/>
      <c r="AL10781" s="1"/>
    </row>
    <row r="10782" spans="36:38" ht="12" x14ac:dyDescent="0.2">
      <c r="AJ10782" s="1"/>
      <c r="AK10782" s="1"/>
      <c r="AL10782" s="1"/>
    </row>
    <row r="10783" spans="36:38" ht="12" x14ac:dyDescent="0.2">
      <c r="AJ10783" s="1"/>
      <c r="AK10783" s="1"/>
      <c r="AL10783" s="1"/>
    </row>
    <row r="10784" spans="36:38" ht="12" x14ac:dyDescent="0.2">
      <c r="AJ10784" s="1"/>
      <c r="AK10784" s="1"/>
      <c r="AL10784" s="1"/>
    </row>
    <row r="10785" spans="36:38" ht="12" x14ac:dyDescent="0.2">
      <c r="AJ10785" s="1"/>
      <c r="AK10785" s="1"/>
      <c r="AL10785" s="1"/>
    </row>
    <row r="10786" spans="36:38" ht="12" x14ac:dyDescent="0.2">
      <c r="AJ10786" s="1"/>
      <c r="AK10786" s="1"/>
      <c r="AL10786" s="1"/>
    </row>
    <row r="10787" spans="36:38" ht="12" x14ac:dyDescent="0.2">
      <c r="AJ10787" s="1"/>
      <c r="AK10787" s="1"/>
      <c r="AL10787" s="1"/>
    </row>
    <row r="10788" spans="36:38" ht="12" x14ac:dyDescent="0.2">
      <c r="AJ10788" s="1"/>
      <c r="AK10788" s="1"/>
      <c r="AL10788" s="1"/>
    </row>
    <row r="10789" spans="36:38" ht="12" x14ac:dyDescent="0.2">
      <c r="AJ10789" s="1"/>
      <c r="AK10789" s="1"/>
      <c r="AL10789" s="1"/>
    </row>
    <row r="10790" spans="36:38" ht="12" x14ac:dyDescent="0.2">
      <c r="AJ10790" s="1"/>
      <c r="AK10790" s="1"/>
      <c r="AL10790" s="1"/>
    </row>
    <row r="10791" spans="36:38" ht="12" x14ac:dyDescent="0.2">
      <c r="AJ10791" s="1"/>
      <c r="AK10791" s="1"/>
      <c r="AL10791" s="1"/>
    </row>
    <row r="10792" spans="36:38" ht="12" x14ac:dyDescent="0.2">
      <c r="AJ10792" s="1"/>
      <c r="AK10792" s="1"/>
      <c r="AL10792" s="1"/>
    </row>
    <row r="10793" spans="36:38" ht="12" x14ac:dyDescent="0.2">
      <c r="AJ10793" s="1"/>
      <c r="AK10793" s="1"/>
      <c r="AL10793" s="1"/>
    </row>
    <row r="10794" spans="36:38" ht="12" x14ac:dyDescent="0.2">
      <c r="AJ10794" s="1"/>
      <c r="AK10794" s="1"/>
      <c r="AL10794" s="1"/>
    </row>
    <row r="10795" spans="36:38" ht="12" x14ac:dyDescent="0.2">
      <c r="AJ10795" s="1"/>
      <c r="AK10795" s="1"/>
      <c r="AL10795" s="1"/>
    </row>
    <row r="10796" spans="36:38" ht="12" x14ac:dyDescent="0.2">
      <c r="AJ10796" s="1"/>
      <c r="AK10796" s="1"/>
      <c r="AL10796" s="1"/>
    </row>
    <row r="10797" spans="36:38" ht="12" x14ac:dyDescent="0.2">
      <c r="AJ10797" s="1"/>
      <c r="AK10797" s="1"/>
      <c r="AL10797" s="1"/>
    </row>
    <row r="10798" spans="36:38" ht="12" x14ac:dyDescent="0.2">
      <c r="AJ10798" s="1"/>
      <c r="AK10798" s="1"/>
      <c r="AL10798" s="1"/>
    </row>
    <row r="10799" spans="36:38" ht="12" x14ac:dyDescent="0.2">
      <c r="AJ10799" s="1"/>
      <c r="AK10799" s="1"/>
      <c r="AL10799" s="1"/>
    </row>
    <row r="10800" spans="36:38" ht="12" x14ac:dyDescent="0.2">
      <c r="AJ10800" s="1"/>
      <c r="AK10800" s="1"/>
      <c r="AL10800" s="1"/>
    </row>
    <row r="10801" spans="36:38" ht="12" x14ac:dyDescent="0.2">
      <c r="AJ10801" s="1"/>
      <c r="AK10801" s="1"/>
      <c r="AL10801" s="1"/>
    </row>
    <row r="10802" spans="36:38" ht="12" x14ac:dyDescent="0.2">
      <c r="AJ10802" s="1"/>
      <c r="AK10802" s="1"/>
      <c r="AL10802" s="1"/>
    </row>
    <row r="10803" spans="36:38" ht="12" x14ac:dyDescent="0.2">
      <c r="AJ10803" s="1"/>
      <c r="AK10803" s="1"/>
      <c r="AL10803" s="1"/>
    </row>
    <row r="10804" spans="36:38" ht="12" x14ac:dyDescent="0.2">
      <c r="AJ10804" s="1"/>
      <c r="AK10804" s="1"/>
      <c r="AL10804" s="1"/>
    </row>
    <row r="10805" spans="36:38" ht="12" x14ac:dyDescent="0.2">
      <c r="AJ10805" s="1"/>
      <c r="AK10805" s="1"/>
      <c r="AL10805" s="1"/>
    </row>
    <row r="10806" spans="36:38" ht="12" x14ac:dyDescent="0.2">
      <c r="AJ10806" s="1"/>
      <c r="AK10806" s="1"/>
      <c r="AL10806" s="1"/>
    </row>
    <row r="10807" spans="36:38" ht="12" x14ac:dyDescent="0.2">
      <c r="AJ10807" s="1"/>
      <c r="AK10807" s="1"/>
      <c r="AL10807" s="1"/>
    </row>
    <row r="10808" spans="36:38" ht="12" x14ac:dyDescent="0.2">
      <c r="AJ10808" s="1"/>
      <c r="AK10808" s="1"/>
      <c r="AL10808" s="1"/>
    </row>
    <row r="10809" spans="36:38" ht="12" x14ac:dyDescent="0.2">
      <c r="AJ10809" s="1"/>
      <c r="AK10809" s="1"/>
      <c r="AL10809" s="1"/>
    </row>
    <row r="10810" spans="36:38" ht="12" x14ac:dyDescent="0.2">
      <c r="AJ10810" s="1"/>
      <c r="AK10810" s="1"/>
      <c r="AL10810" s="1"/>
    </row>
    <row r="10811" spans="36:38" ht="12" x14ac:dyDescent="0.2">
      <c r="AJ10811" s="1"/>
      <c r="AK10811" s="1"/>
      <c r="AL10811" s="1"/>
    </row>
    <row r="10812" spans="36:38" ht="12" x14ac:dyDescent="0.2">
      <c r="AJ10812" s="1"/>
      <c r="AK10812" s="1"/>
      <c r="AL10812" s="1"/>
    </row>
    <row r="10813" spans="36:38" ht="12" x14ac:dyDescent="0.2">
      <c r="AJ10813" s="1"/>
      <c r="AK10813" s="1"/>
      <c r="AL10813" s="1"/>
    </row>
    <row r="10814" spans="36:38" ht="12" x14ac:dyDescent="0.2">
      <c r="AJ10814" s="1"/>
      <c r="AK10814" s="1"/>
      <c r="AL10814" s="1"/>
    </row>
    <row r="10815" spans="36:38" ht="12" x14ac:dyDescent="0.2">
      <c r="AJ10815" s="1"/>
      <c r="AK10815" s="1"/>
      <c r="AL10815" s="1"/>
    </row>
    <row r="10816" spans="36:38" ht="12" x14ac:dyDescent="0.2">
      <c r="AJ10816" s="1"/>
      <c r="AK10816" s="1"/>
      <c r="AL10816" s="1"/>
    </row>
    <row r="10817" spans="36:38" ht="12" x14ac:dyDescent="0.2">
      <c r="AJ10817" s="1"/>
      <c r="AK10817" s="1"/>
      <c r="AL10817" s="1"/>
    </row>
    <row r="10818" spans="36:38" ht="12" x14ac:dyDescent="0.2">
      <c r="AJ10818" s="1"/>
      <c r="AK10818" s="1"/>
      <c r="AL10818" s="1"/>
    </row>
    <row r="10819" spans="36:38" ht="12" x14ac:dyDescent="0.2">
      <c r="AJ10819" s="1"/>
      <c r="AK10819" s="1"/>
      <c r="AL10819" s="1"/>
    </row>
    <row r="10820" spans="36:38" ht="12" x14ac:dyDescent="0.2">
      <c r="AJ10820" s="1"/>
      <c r="AK10820" s="1"/>
      <c r="AL10820" s="1"/>
    </row>
    <row r="10821" spans="36:38" ht="12" x14ac:dyDescent="0.2">
      <c r="AJ10821" s="1"/>
      <c r="AK10821" s="1"/>
      <c r="AL10821" s="1"/>
    </row>
    <row r="10822" spans="36:38" ht="12" x14ac:dyDescent="0.2">
      <c r="AJ10822" s="1"/>
      <c r="AK10822" s="1"/>
      <c r="AL10822" s="1"/>
    </row>
    <row r="10823" spans="36:38" ht="12" x14ac:dyDescent="0.2">
      <c r="AJ10823" s="1"/>
      <c r="AK10823" s="1"/>
      <c r="AL10823" s="1"/>
    </row>
    <row r="10824" spans="36:38" ht="12" x14ac:dyDescent="0.2">
      <c r="AJ10824" s="1"/>
      <c r="AK10824" s="1"/>
      <c r="AL10824" s="1"/>
    </row>
    <row r="10825" spans="36:38" ht="12" x14ac:dyDescent="0.2">
      <c r="AJ10825" s="1"/>
      <c r="AK10825" s="1"/>
      <c r="AL10825" s="1"/>
    </row>
    <row r="10826" spans="36:38" ht="12" x14ac:dyDescent="0.2">
      <c r="AJ10826" s="1"/>
      <c r="AK10826" s="1"/>
      <c r="AL10826" s="1"/>
    </row>
    <row r="10827" spans="36:38" ht="12" x14ac:dyDescent="0.2">
      <c r="AJ10827" s="1"/>
      <c r="AK10827" s="1"/>
      <c r="AL10827" s="1"/>
    </row>
    <row r="10828" spans="36:38" ht="12" x14ac:dyDescent="0.2">
      <c r="AJ10828" s="1"/>
      <c r="AK10828" s="1"/>
      <c r="AL10828" s="1"/>
    </row>
    <row r="10829" spans="36:38" ht="12" x14ac:dyDescent="0.2">
      <c r="AJ10829" s="1"/>
      <c r="AK10829" s="1"/>
      <c r="AL10829" s="1"/>
    </row>
    <row r="10830" spans="36:38" ht="12" x14ac:dyDescent="0.2">
      <c r="AJ10830" s="1"/>
      <c r="AK10830" s="1"/>
      <c r="AL10830" s="1"/>
    </row>
    <row r="10831" spans="36:38" ht="12" x14ac:dyDescent="0.2">
      <c r="AJ10831" s="1"/>
      <c r="AK10831" s="1"/>
      <c r="AL10831" s="1"/>
    </row>
    <row r="10832" spans="36:38" ht="12" x14ac:dyDescent="0.2">
      <c r="AJ10832" s="1"/>
      <c r="AK10832" s="1"/>
      <c r="AL10832" s="1"/>
    </row>
    <row r="10833" spans="36:38" ht="12" x14ac:dyDescent="0.2">
      <c r="AJ10833" s="1"/>
      <c r="AK10833" s="1"/>
      <c r="AL10833" s="1"/>
    </row>
    <row r="10834" spans="36:38" ht="12" x14ac:dyDescent="0.2">
      <c r="AJ10834" s="1"/>
      <c r="AK10834" s="1"/>
      <c r="AL10834" s="1"/>
    </row>
    <row r="10835" spans="36:38" ht="12" x14ac:dyDescent="0.2">
      <c r="AJ10835" s="1"/>
      <c r="AK10835" s="1"/>
      <c r="AL10835" s="1"/>
    </row>
    <row r="10836" spans="36:38" ht="12" x14ac:dyDescent="0.2">
      <c r="AJ10836" s="1"/>
      <c r="AK10836" s="1"/>
      <c r="AL10836" s="1"/>
    </row>
    <row r="10837" spans="36:38" ht="12" x14ac:dyDescent="0.2">
      <c r="AJ10837" s="1"/>
      <c r="AK10837" s="1"/>
      <c r="AL10837" s="1"/>
    </row>
    <row r="10838" spans="36:38" ht="12" x14ac:dyDescent="0.2">
      <c r="AJ10838" s="1"/>
      <c r="AK10838" s="1"/>
      <c r="AL10838" s="1"/>
    </row>
    <row r="10839" spans="36:38" ht="12" x14ac:dyDescent="0.2">
      <c r="AJ10839" s="1"/>
      <c r="AK10839" s="1"/>
      <c r="AL10839" s="1"/>
    </row>
    <row r="10840" spans="36:38" ht="12" x14ac:dyDescent="0.2">
      <c r="AJ10840" s="1"/>
      <c r="AK10840" s="1"/>
      <c r="AL10840" s="1"/>
    </row>
    <row r="10841" spans="36:38" ht="12" x14ac:dyDescent="0.2">
      <c r="AJ10841" s="1"/>
      <c r="AK10841" s="1"/>
      <c r="AL10841" s="1"/>
    </row>
    <row r="10842" spans="36:38" ht="12" x14ac:dyDescent="0.2">
      <c r="AJ10842" s="1"/>
      <c r="AK10842" s="1"/>
      <c r="AL10842" s="1"/>
    </row>
    <row r="10843" spans="36:38" ht="12" x14ac:dyDescent="0.2">
      <c r="AJ10843" s="1"/>
      <c r="AK10843" s="1"/>
      <c r="AL10843" s="1"/>
    </row>
    <row r="10844" spans="36:38" ht="12" x14ac:dyDescent="0.2">
      <c r="AJ10844" s="1"/>
      <c r="AK10844" s="1"/>
      <c r="AL10844" s="1"/>
    </row>
    <row r="10845" spans="36:38" ht="12" x14ac:dyDescent="0.2">
      <c r="AJ10845" s="1"/>
      <c r="AK10845" s="1"/>
      <c r="AL10845" s="1"/>
    </row>
    <row r="10846" spans="36:38" ht="12" x14ac:dyDescent="0.2">
      <c r="AJ10846" s="1"/>
      <c r="AK10846" s="1"/>
      <c r="AL10846" s="1"/>
    </row>
    <row r="10847" spans="36:38" ht="12" x14ac:dyDescent="0.2">
      <c r="AJ10847" s="1"/>
      <c r="AK10847" s="1"/>
      <c r="AL10847" s="1"/>
    </row>
    <row r="10848" spans="36:38" ht="12" x14ac:dyDescent="0.2">
      <c r="AJ10848" s="1"/>
      <c r="AK10848" s="1"/>
      <c r="AL10848" s="1"/>
    </row>
    <row r="10849" spans="36:38" ht="12" x14ac:dyDescent="0.2">
      <c r="AJ10849" s="1"/>
      <c r="AK10849" s="1"/>
      <c r="AL10849" s="1"/>
    </row>
    <row r="10850" spans="36:38" ht="12" x14ac:dyDescent="0.2">
      <c r="AJ10850" s="1"/>
      <c r="AK10850" s="1"/>
      <c r="AL10850" s="1"/>
    </row>
    <row r="10851" spans="36:38" ht="12" x14ac:dyDescent="0.2">
      <c r="AJ10851" s="1"/>
      <c r="AK10851" s="1"/>
      <c r="AL10851" s="1"/>
    </row>
    <row r="10852" spans="36:38" ht="12" x14ac:dyDescent="0.2">
      <c r="AJ10852" s="1"/>
      <c r="AK10852" s="1"/>
      <c r="AL10852" s="1"/>
    </row>
    <row r="10853" spans="36:38" ht="12" x14ac:dyDescent="0.2">
      <c r="AJ10853" s="1"/>
      <c r="AK10853" s="1"/>
      <c r="AL10853" s="1"/>
    </row>
    <row r="10854" spans="36:38" ht="12" x14ac:dyDescent="0.2">
      <c r="AJ10854" s="1"/>
      <c r="AK10854" s="1"/>
      <c r="AL10854" s="1"/>
    </row>
    <row r="10855" spans="36:38" ht="12" x14ac:dyDescent="0.2">
      <c r="AJ10855" s="1"/>
      <c r="AK10855" s="1"/>
      <c r="AL10855" s="1"/>
    </row>
    <row r="10856" spans="36:38" ht="12" x14ac:dyDescent="0.2">
      <c r="AJ10856" s="1"/>
      <c r="AK10856" s="1"/>
      <c r="AL10856" s="1"/>
    </row>
    <row r="10857" spans="36:38" ht="12" x14ac:dyDescent="0.2">
      <c r="AJ10857" s="1"/>
      <c r="AK10857" s="1"/>
      <c r="AL10857" s="1"/>
    </row>
    <row r="10858" spans="36:38" ht="12" x14ac:dyDescent="0.2">
      <c r="AJ10858" s="1"/>
      <c r="AK10858" s="1"/>
      <c r="AL10858" s="1"/>
    </row>
    <row r="10859" spans="36:38" ht="12" x14ac:dyDescent="0.2">
      <c r="AJ10859" s="1"/>
      <c r="AK10859" s="1"/>
      <c r="AL10859" s="1"/>
    </row>
    <row r="10860" spans="36:38" ht="12" x14ac:dyDescent="0.2">
      <c r="AJ10860" s="1"/>
      <c r="AK10860" s="1"/>
      <c r="AL10860" s="1"/>
    </row>
    <row r="10861" spans="36:38" ht="12" x14ac:dyDescent="0.2">
      <c r="AJ10861" s="1"/>
      <c r="AK10861" s="1"/>
      <c r="AL10861" s="1"/>
    </row>
    <row r="10862" spans="36:38" ht="12" x14ac:dyDescent="0.2">
      <c r="AJ10862" s="1"/>
      <c r="AK10862" s="1"/>
      <c r="AL10862" s="1"/>
    </row>
    <row r="10863" spans="36:38" ht="12" x14ac:dyDescent="0.2">
      <c r="AJ10863" s="1"/>
      <c r="AK10863" s="1"/>
      <c r="AL10863" s="1"/>
    </row>
    <row r="10864" spans="36:38" ht="12" x14ac:dyDescent="0.2">
      <c r="AJ10864" s="1"/>
      <c r="AK10864" s="1"/>
      <c r="AL10864" s="1"/>
    </row>
    <row r="10865" spans="36:38" ht="12" x14ac:dyDescent="0.2">
      <c r="AJ10865" s="1"/>
      <c r="AK10865" s="1"/>
      <c r="AL10865" s="1"/>
    </row>
    <row r="10866" spans="36:38" ht="12" x14ac:dyDescent="0.2">
      <c r="AJ10866" s="1"/>
      <c r="AK10866" s="1"/>
      <c r="AL10866" s="1"/>
    </row>
    <row r="10867" spans="36:38" ht="12" x14ac:dyDescent="0.2">
      <c r="AJ10867" s="1"/>
      <c r="AK10867" s="1"/>
      <c r="AL10867" s="1"/>
    </row>
    <row r="10868" spans="36:38" ht="12" x14ac:dyDescent="0.2">
      <c r="AJ10868" s="1"/>
      <c r="AK10868" s="1"/>
      <c r="AL10868" s="1"/>
    </row>
    <row r="10869" spans="36:38" ht="12" x14ac:dyDescent="0.2">
      <c r="AJ10869" s="1"/>
      <c r="AK10869" s="1"/>
      <c r="AL10869" s="1"/>
    </row>
    <row r="10870" spans="36:38" ht="12" x14ac:dyDescent="0.2">
      <c r="AJ10870" s="1"/>
      <c r="AK10870" s="1"/>
      <c r="AL10870" s="1"/>
    </row>
    <row r="10871" spans="36:38" ht="12" x14ac:dyDescent="0.2">
      <c r="AJ10871" s="1"/>
      <c r="AK10871" s="1"/>
      <c r="AL10871" s="1"/>
    </row>
    <row r="10872" spans="36:38" ht="12" x14ac:dyDescent="0.2">
      <c r="AJ10872" s="1"/>
      <c r="AK10872" s="1"/>
      <c r="AL10872" s="1"/>
    </row>
    <row r="10873" spans="36:38" ht="12" x14ac:dyDescent="0.2">
      <c r="AJ10873" s="1"/>
      <c r="AK10873" s="1"/>
      <c r="AL10873" s="1"/>
    </row>
    <row r="10874" spans="36:38" ht="12" x14ac:dyDescent="0.2">
      <c r="AJ10874" s="1"/>
      <c r="AK10874" s="1"/>
      <c r="AL10874" s="1"/>
    </row>
    <row r="10875" spans="36:38" ht="12" x14ac:dyDescent="0.2">
      <c r="AJ10875" s="1"/>
      <c r="AK10875" s="1"/>
      <c r="AL10875" s="1"/>
    </row>
    <row r="10876" spans="36:38" ht="12" x14ac:dyDescent="0.2">
      <c r="AJ10876" s="1"/>
      <c r="AK10876" s="1"/>
      <c r="AL10876" s="1"/>
    </row>
    <row r="10877" spans="36:38" ht="12" x14ac:dyDescent="0.2">
      <c r="AJ10877" s="1"/>
      <c r="AK10877" s="1"/>
      <c r="AL10877" s="1"/>
    </row>
    <row r="10878" spans="36:38" ht="12" x14ac:dyDescent="0.2">
      <c r="AJ10878" s="1"/>
      <c r="AK10878" s="1"/>
      <c r="AL10878" s="1"/>
    </row>
    <row r="10879" spans="36:38" ht="12" x14ac:dyDescent="0.2">
      <c r="AJ10879" s="1"/>
      <c r="AK10879" s="1"/>
      <c r="AL10879" s="1"/>
    </row>
    <row r="10880" spans="36:38" ht="12" x14ac:dyDescent="0.2">
      <c r="AJ10880" s="1"/>
      <c r="AK10880" s="1"/>
      <c r="AL10880" s="1"/>
    </row>
    <row r="10881" spans="36:38" ht="12" x14ac:dyDescent="0.2">
      <c r="AJ10881" s="1"/>
      <c r="AK10881" s="1"/>
      <c r="AL10881" s="1"/>
    </row>
    <row r="10882" spans="36:38" ht="12" x14ac:dyDescent="0.2">
      <c r="AJ10882" s="1"/>
      <c r="AK10882" s="1"/>
      <c r="AL10882" s="1"/>
    </row>
    <row r="10883" spans="36:38" ht="12" x14ac:dyDescent="0.2">
      <c r="AJ10883" s="1"/>
      <c r="AK10883" s="1"/>
      <c r="AL10883" s="1"/>
    </row>
    <row r="10884" spans="36:38" ht="12" x14ac:dyDescent="0.2">
      <c r="AJ10884" s="1"/>
      <c r="AK10884" s="1"/>
      <c r="AL10884" s="1"/>
    </row>
    <row r="10885" spans="36:38" ht="12" x14ac:dyDescent="0.2">
      <c r="AJ10885" s="1"/>
      <c r="AK10885" s="1"/>
      <c r="AL10885" s="1"/>
    </row>
    <row r="10886" spans="36:38" ht="12" x14ac:dyDescent="0.2">
      <c r="AJ10886" s="1"/>
      <c r="AK10886" s="1"/>
      <c r="AL10886" s="1"/>
    </row>
    <row r="10887" spans="36:38" ht="12" x14ac:dyDescent="0.2">
      <c r="AJ10887" s="1"/>
      <c r="AK10887" s="1"/>
      <c r="AL10887" s="1"/>
    </row>
    <row r="10888" spans="36:38" ht="12" x14ac:dyDescent="0.2">
      <c r="AJ10888" s="1"/>
      <c r="AK10888" s="1"/>
      <c r="AL10888" s="1"/>
    </row>
    <row r="10889" spans="36:38" ht="12" x14ac:dyDescent="0.2">
      <c r="AJ10889" s="1"/>
      <c r="AK10889" s="1"/>
      <c r="AL10889" s="1"/>
    </row>
    <row r="10890" spans="36:38" ht="12" x14ac:dyDescent="0.2">
      <c r="AJ10890" s="1"/>
      <c r="AK10890" s="1"/>
      <c r="AL10890" s="1"/>
    </row>
    <row r="10891" spans="36:38" ht="12" x14ac:dyDescent="0.2">
      <c r="AJ10891" s="1"/>
      <c r="AK10891" s="1"/>
      <c r="AL10891" s="1"/>
    </row>
    <row r="10892" spans="36:38" ht="12" x14ac:dyDescent="0.2">
      <c r="AJ10892" s="1"/>
      <c r="AK10892" s="1"/>
      <c r="AL10892" s="1"/>
    </row>
    <row r="10893" spans="36:38" ht="12" x14ac:dyDescent="0.2">
      <c r="AJ10893" s="1"/>
      <c r="AK10893" s="1"/>
      <c r="AL10893" s="1"/>
    </row>
    <row r="10894" spans="36:38" ht="12" x14ac:dyDescent="0.2">
      <c r="AJ10894" s="1"/>
      <c r="AK10894" s="1"/>
      <c r="AL10894" s="1"/>
    </row>
    <row r="10895" spans="36:38" ht="12" x14ac:dyDescent="0.2">
      <c r="AJ10895" s="1"/>
      <c r="AK10895" s="1"/>
      <c r="AL10895" s="1"/>
    </row>
    <row r="10896" spans="36:38" ht="12" x14ac:dyDescent="0.2">
      <c r="AJ10896" s="1"/>
      <c r="AK10896" s="1"/>
      <c r="AL10896" s="1"/>
    </row>
    <row r="10897" spans="36:38" ht="12" x14ac:dyDescent="0.2">
      <c r="AJ10897" s="1"/>
      <c r="AK10897" s="1"/>
      <c r="AL10897" s="1"/>
    </row>
    <row r="10898" spans="36:38" ht="12" x14ac:dyDescent="0.2">
      <c r="AJ10898" s="1"/>
      <c r="AK10898" s="1"/>
      <c r="AL10898" s="1"/>
    </row>
    <row r="10899" spans="36:38" ht="12" x14ac:dyDescent="0.2">
      <c r="AJ10899" s="1"/>
      <c r="AK10899" s="1"/>
      <c r="AL10899" s="1"/>
    </row>
    <row r="10900" spans="36:38" ht="12" x14ac:dyDescent="0.2">
      <c r="AJ10900" s="1"/>
      <c r="AK10900" s="1"/>
      <c r="AL10900" s="1"/>
    </row>
    <row r="10901" spans="36:38" ht="12" x14ac:dyDescent="0.2">
      <c r="AJ10901" s="1"/>
      <c r="AK10901" s="1"/>
      <c r="AL10901" s="1"/>
    </row>
    <row r="10902" spans="36:38" ht="12" x14ac:dyDescent="0.2">
      <c r="AJ10902" s="1"/>
      <c r="AK10902" s="1"/>
      <c r="AL10902" s="1"/>
    </row>
    <row r="10903" spans="36:38" ht="12" x14ac:dyDescent="0.2">
      <c r="AJ10903" s="1"/>
      <c r="AK10903" s="1"/>
      <c r="AL10903" s="1"/>
    </row>
    <row r="10904" spans="36:38" ht="12" x14ac:dyDescent="0.2">
      <c r="AJ10904" s="1"/>
      <c r="AK10904" s="1"/>
      <c r="AL10904" s="1"/>
    </row>
    <row r="10905" spans="36:38" ht="12" x14ac:dyDescent="0.2">
      <c r="AJ10905" s="1"/>
      <c r="AK10905" s="1"/>
      <c r="AL10905" s="1"/>
    </row>
    <row r="10906" spans="36:38" ht="12" x14ac:dyDescent="0.2">
      <c r="AJ10906" s="1"/>
      <c r="AK10906" s="1"/>
      <c r="AL10906" s="1"/>
    </row>
    <row r="10907" spans="36:38" ht="12" x14ac:dyDescent="0.2">
      <c r="AJ10907" s="1"/>
      <c r="AK10907" s="1"/>
      <c r="AL10907" s="1"/>
    </row>
    <row r="10908" spans="36:38" ht="12" x14ac:dyDescent="0.2">
      <c r="AJ10908" s="1"/>
      <c r="AK10908" s="1"/>
      <c r="AL10908" s="1"/>
    </row>
    <row r="10909" spans="36:38" ht="12" x14ac:dyDescent="0.2">
      <c r="AJ10909" s="1"/>
      <c r="AK10909" s="1"/>
      <c r="AL10909" s="1"/>
    </row>
    <row r="10910" spans="36:38" ht="12" x14ac:dyDescent="0.2">
      <c r="AJ10910" s="1"/>
      <c r="AK10910" s="1"/>
      <c r="AL10910" s="1"/>
    </row>
    <row r="10911" spans="36:38" ht="12" x14ac:dyDescent="0.2">
      <c r="AJ10911" s="1"/>
      <c r="AK10911" s="1"/>
      <c r="AL10911" s="1"/>
    </row>
    <row r="10912" spans="36:38" ht="12" x14ac:dyDescent="0.2">
      <c r="AJ10912" s="1"/>
      <c r="AK10912" s="1"/>
      <c r="AL10912" s="1"/>
    </row>
    <row r="10913" spans="36:38" ht="12" x14ac:dyDescent="0.2">
      <c r="AJ10913" s="1"/>
      <c r="AK10913" s="1"/>
      <c r="AL10913" s="1"/>
    </row>
    <row r="10914" spans="36:38" ht="12" x14ac:dyDescent="0.2">
      <c r="AJ10914" s="1"/>
      <c r="AK10914" s="1"/>
      <c r="AL10914" s="1"/>
    </row>
    <row r="10915" spans="36:38" ht="12" x14ac:dyDescent="0.2">
      <c r="AJ10915" s="1"/>
      <c r="AK10915" s="1"/>
      <c r="AL10915" s="1"/>
    </row>
    <row r="10916" spans="36:38" ht="12" x14ac:dyDescent="0.2">
      <c r="AJ10916" s="1"/>
      <c r="AK10916" s="1"/>
      <c r="AL10916" s="1"/>
    </row>
    <row r="10917" spans="36:38" ht="12" x14ac:dyDescent="0.2">
      <c r="AJ10917" s="1"/>
      <c r="AK10917" s="1"/>
      <c r="AL10917" s="1"/>
    </row>
    <row r="10918" spans="36:38" ht="12" x14ac:dyDescent="0.2">
      <c r="AJ10918" s="1"/>
      <c r="AK10918" s="1"/>
      <c r="AL10918" s="1"/>
    </row>
    <row r="10919" spans="36:38" ht="12" x14ac:dyDescent="0.2">
      <c r="AJ10919" s="1"/>
      <c r="AK10919" s="1"/>
      <c r="AL10919" s="1"/>
    </row>
    <row r="10920" spans="36:38" ht="12" x14ac:dyDescent="0.2">
      <c r="AJ10920" s="1"/>
      <c r="AK10920" s="1"/>
      <c r="AL10920" s="1"/>
    </row>
    <row r="10921" spans="36:38" ht="12" x14ac:dyDescent="0.2">
      <c r="AJ10921" s="1"/>
      <c r="AK10921" s="1"/>
      <c r="AL10921" s="1"/>
    </row>
    <row r="10922" spans="36:38" ht="12" x14ac:dyDescent="0.2">
      <c r="AJ10922" s="1"/>
      <c r="AK10922" s="1"/>
      <c r="AL10922" s="1"/>
    </row>
    <row r="10923" spans="36:38" ht="12" x14ac:dyDescent="0.2">
      <c r="AJ10923" s="1"/>
      <c r="AK10923" s="1"/>
      <c r="AL10923" s="1"/>
    </row>
    <row r="10924" spans="36:38" ht="12" x14ac:dyDescent="0.2">
      <c r="AJ10924" s="1"/>
      <c r="AK10924" s="1"/>
      <c r="AL10924" s="1"/>
    </row>
    <row r="10925" spans="36:38" ht="12" x14ac:dyDescent="0.2">
      <c r="AJ10925" s="1"/>
      <c r="AK10925" s="1"/>
      <c r="AL10925" s="1"/>
    </row>
    <row r="10926" spans="36:38" ht="12" x14ac:dyDescent="0.2">
      <c r="AJ10926" s="1"/>
      <c r="AK10926" s="1"/>
      <c r="AL10926" s="1"/>
    </row>
    <row r="10927" spans="36:38" ht="12" x14ac:dyDescent="0.2">
      <c r="AJ10927" s="1"/>
      <c r="AK10927" s="1"/>
      <c r="AL10927" s="1"/>
    </row>
    <row r="10928" spans="36:38" ht="12" x14ac:dyDescent="0.2">
      <c r="AJ10928" s="1"/>
      <c r="AK10928" s="1"/>
      <c r="AL10928" s="1"/>
    </row>
    <row r="10929" spans="36:38" ht="12" x14ac:dyDescent="0.2">
      <c r="AJ10929" s="1"/>
      <c r="AK10929" s="1"/>
      <c r="AL10929" s="1"/>
    </row>
    <row r="10930" spans="36:38" ht="12" x14ac:dyDescent="0.2">
      <c r="AJ10930" s="1"/>
      <c r="AK10930" s="1"/>
      <c r="AL10930" s="1"/>
    </row>
    <row r="10931" spans="36:38" ht="12" x14ac:dyDescent="0.2">
      <c r="AJ10931" s="1"/>
      <c r="AK10931" s="1"/>
      <c r="AL10931" s="1"/>
    </row>
    <row r="10932" spans="36:38" ht="12" x14ac:dyDescent="0.2">
      <c r="AJ10932" s="1"/>
      <c r="AK10932" s="1"/>
      <c r="AL10932" s="1"/>
    </row>
    <row r="10933" spans="36:38" ht="12" x14ac:dyDescent="0.2">
      <c r="AJ10933" s="1"/>
      <c r="AK10933" s="1"/>
      <c r="AL10933" s="1"/>
    </row>
    <row r="10934" spans="36:38" ht="12" x14ac:dyDescent="0.2">
      <c r="AJ10934" s="1"/>
      <c r="AK10934" s="1"/>
      <c r="AL10934" s="1"/>
    </row>
    <row r="10935" spans="36:38" ht="12" x14ac:dyDescent="0.2">
      <c r="AJ10935" s="1"/>
      <c r="AK10935" s="1"/>
      <c r="AL10935" s="1"/>
    </row>
    <row r="10936" spans="36:38" ht="12" x14ac:dyDescent="0.2">
      <c r="AJ10936" s="1"/>
      <c r="AK10936" s="1"/>
      <c r="AL10936" s="1"/>
    </row>
    <row r="10937" spans="36:38" ht="12" x14ac:dyDescent="0.2">
      <c r="AJ10937" s="1"/>
      <c r="AK10937" s="1"/>
      <c r="AL10937" s="1"/>
    </row>
    <row r="10938" spans="36:38" ht="12" x14ac:dyDescent="0.2">
      <c r="AJ10938" s="1"/>
      <c r="AK10938" s="1"/>
      <c r="AL10938" s="1"/>
    </row>
    <row r="10939" spans="36:38" ht="12" x14ac:dyDescent="0.2">
      <c r="AJ10939" s="1"/>
      <c r="AK10939" s="1"/>
      <c r="AL10939" s="1"/>
    </row>
    <row r="10940" spans="36:38" ht="12" x14ac:dyDescent="0.2">
      <c r="AJ10940" s="1"/>
      <c r="AK10940" s="1"/>
      <c r="AL10940" s="1"/>
    </row>
    <row r="10941" spans="36:38" ht="12" x14ac:dyDescent="0.2">
      <c r="AJ10941" s="1"/>
      <c r="AK10941" s="1"/>
      <c r="AL10941" s="1"/>
    </row>
    <row r="10942" spans="36:38" ht="12" x14ac:dyDescent="0.2">
      <c r="AJ10942" s="1"/>
      <c r="AK10942" s="1"/>
      <c r="AL10942" s="1"/>
    </row>
    <row r="10943" spans="36:38" ht="12" x14ac:dyDescent="0.2">
      <c r="AJ10943" s="1"/>
      <c r="AK10943" s="1"/>
      <c r="AL10943" s="1"/>
    </row>
    <row r="10944" spans="36:38" ht="12" x14ac:dyDescent="0.2">
      <c r="AJ10944" s="1"/>
      <c r="AK10944" s="1"/>
      <c r="AL10944" s="1"/>
    </row>
    <row r="10945" spans="36:38" ht="12" x14ac:dyDescent="0.2">
      <c r="AJ10945" s="1"/>
      <c r="AK10945" s="1"/>
      <c r="AL10945" s="1"/>
    </row>
    <row r="10946" spans="36:38" ht="12" x14ac:dyDescent="0.2">
      <c r="AJ10946" s="1"/>
      <c r="AK10946" s="1"/>
      <c r="AL10946" s="1"/>
    </row>
    <row r="10947" spans="36:38" ht="12" x14ac:dyDescent="0.2">
      <c r="AJ10947" s="1"/>
      <c r="AK10947" s="1"/>
      <c r="AL10947" s="1"/>
    </row>
    <row r="10948" spans="36:38" ht="12" x14ac:dyDescent="0.2">
      <c r="AJ10948" s="1"/>
      <c r="AK10948" s="1"/>
      <c r="AL10948" s="1"/>
    </row>
    <row r="10949" spans="36:38" ht="12" x14ac:dyDescent="0.2">
      <c r="AJ10949" s="1"/>
      <c r="AK10949" s="1"/>
      <c r="AL10949" s="1"/>
    </row>
    <row r="10950" spans="36:38" ht="12" x14ac:dyDescent="0.2">
      <c r="AJ10950" s="1"/>
      <c r="AK10950" s="1"/>
      <c r="AL10950" s="1"/>
    </row>
    <row r="10951" spans="36:38" ht="12" x14ac:dyDescent="0.2">
      <c r="AJ10951" s="1"/>
      <c r="AK10951" s="1"/>
      <c r="AL10951" s="1"/>
    </row>
    <row r="10952" spans="36:38" ht="12" x14ac:dyDescent="0.2">
      <c r="AJ10952" s="1"/>
      <c r="AK10952" s="1"/>
      <c r="AL10952" s="1"/>
    </row>
    <row r="10953" spans="36:38" ht="12" x14ac:dyDescent="0.2">
      <c r="AJ10953" s="1"/>
      <c r="AK10953" s="1"/>
      <c r="AL10953" s="1"/>
    </row>
    <row r="10954" spans="36:38" ht="12" x14ac:dyDescent="0.2">
      <c r="AJ10954" s="1"/>
      <c r="AK10954" s="1"/>
      <c r="AL10954" s="1"/>
    </row>
    <row r="10955" spans="36:38" ht="12" x14ac:dyDescent="0.2">
      <c r="AJ10955" s="1"/>
      <c r="AK10955" s="1"/>
      <c r="AL10955" s="1"/>
    </row>
    <row r="10956" spans="36:38" ht="12" x14ac:dyDescent="0.2">
      <c r="AJ10956" s="1"/>
      <c r="AK10956" s="1"/>
      <c r="AL10956" s="1"/>
    </row>
    <row r="10957" spans="36:38" ht="12" x14ac:dyDescent="0.2">
      <c r="AJ10957" s="1"/>
      <c r="AK10957" s="1"/>
      <c r="AL10957" s="1"/>
    </row>
    <row r="10958" spans="36:38" ht="12" x14ac:dyDescent="0.2">
      <c r="AJ10958" s="1"/>
      <c r="AK10958" s="1"/>
      <c r="AL10958" s="1"/>
    </row>
    <row r="10959" spans="36:38" ht="12" x14ac:dyDescent="0.2">
      <c r="AJ10959" s="1"/>
      <c r="AK10959" s="1"/>
      <c r="AL10959" s="1"/>
    </row>
    <row r="10960" spans="36:38" ht="12" x14ac:dyDescent="0.2">
      <c r="AJ10960" s="1"/>
      <c r="AK10960" s="1"/>
      <c r="AL10960" s="1"/>
    </row>
    <row r="10961" spans="36:38" ht="12" x14ac:dyDescent="0.2">
      <c r="AJ10961" s="1"/>
      <c r="AK10961" s="1"/>
      <c r="AL10961" s="1"/>
    </row>
    <row r="10962" spans="36:38" ht="12" x14ac:dyDescent="0.2">
      <c r="AJ10962" s="1"/>
      <c r="AK10962" s="1"/>
      <c r="AL10962" s="1"/>
    </row>
    <row r="10963" spans="36:38" ht="12" x14ac:dyDescent="0.2">
      <c r="AJ10963" s="1"/>
      <c r="AK10963" s="1"/>
      <c r="AL10963" s="1"/>
    </row>
    <row r="10964" spans="36:38" ht="12" x14ac:dyDescent="0.2">
      <c r="AJ10964" s="1"/>
      <c r="AK10964" s="1"/>
      <c r="AL10964" s="1"/>
    </row>
    <row r="10965" spans="36:38" ht="12" x14ac:dyDescent="0.2">
      <c r="AJ10965" s="1"/>
      <c r="AK10965" s="1"/>
      <c r="AL10965" s="1"/>
    </row>
    <row r="10966" spans="36:38" ht="12" x14ac:dyDescent="0.2">
      <c r="AJ10966" s="1"/>
      <c r="AK10966" s="1"/>
      <c r="AL10966" s="1"/>
    </row>
    <row r="10967" spans="36:38" ht="12" x14ac:dyDescent="0.2">
      <c r="AJ10967" s="1"/>
      <c r="AK10967" s="1"/>
      <c r="AL10967" s="1"/>
    </row>
    <row r="10968" spans="36:38" ht="12" x14ac:dyDescent="0.2">
      <c r="AJ10968" s="1"/>
      <c r="AK10968" s="1"/>
      <c r="AL10968" s="1"/>
    </row>
    <row r="10969" spans="36:38" ht="12" x14ac:dyDescent="0.2">
      <c r="AJ10969" s="1"/>
      <c r="AK10969" s="1"/>
      <c r="AL10969" s="1"/>
    </row>
    <row r="10970" spans="36:38" ht="12" x14ac:dyDescent="0.2">
      <c r="AJ10970" s="1"/>
      <c r="AK10970" s="1"/>
      <c r="AL10970" s="1"/>
    </row>
    <row r="10971" spans="36:38" ht="12" x14ac:dyDescent="0.2">
      <c r="AJ10971" s="1"/>
      <c r="AK10971" s="1"/>
      <c r="AL10971" s="1"/>
    </row>
    <row r="10972" spans="36:38" ht="12" x14ac:dyDescent="0.2">
      <c r="AJ10972" s="1"/>
      <c r="AK10972" s="1"/>
      <c r="AL10972" s="1"/>
    </row>
    <row r="10973" spans="36:38" ht="12" x14ac:dyDescent="0.2">
      <c r="AJ10973" s="1"/>
      <c r="AK10973" s="1"/>
      <c r="AL10973" s="1"/>
    </row>
    <row r="10974" spans="36:38" ht="12" x14ac:dyDescent="0.2">
      <c r="AJ10974" s="1"/>
      <c r="AK10974" s="1"/>
      <c r="AL10974" s="1"/>
    </row>
    <row r="10975" spans="36:38" ht="12" x14ac:dyDescent="0.2">
      <c r="AJ10975" s="1"/>
      <c r="AK10975" s="1"/>
      <c r="AL10975" s="1"/>
    </row>
    <row r="10976" spans="36:38" ht="12" x14ac:dyDescent="0.2">
      <c r="AJ10976" s="1"/>
      <c r="AK10976" s="1"/>
      <c r="AL10976" s="1"/>
    </row>
    <row r="10977" spans="36:38" ht="12" x14ac:dyDescent="0.2">
      <c r="AJ10977" s="1"/>
      <c r="AK10977" s="1"/>
      <c r="AL10977" s="1"/>
    </row>
    <row r="10978" spans="36:38" ht="12" x14ac:dyDescent="0.2">
      <c r="AJ10978" s="1"/>
      <c r="AK10978" s="1"/>
      <c r="AL10978" s="1"/>
    </row>
    <row r="10979" spans="36:38" ht="12" x14ac:dyDescent="0.2">
      <c r="AJ10979" s="1"/>
      <c r="AK10979" s="1"/>
      <c r="AL10979" s="1"/>
    </row>
    <row r="10980" spans="36:38" ht="12" x14ac:dyDescent="0.2">
      <c r="AJ10980" s="1"/>
      <c r="AK10980" s="1"/>
      <c r="AL10980" s="1"/>
    </row>
    <row r="10981" spans="36:38" ht="12" x14ac:dyDescent="0.2">
      <c r="AJ10981" s="1"/>
      <c r="AK10981" s="1"/>
      <c r="AL10981" s="1"/>
    </row>
    <row r="10982" spans="36:38" ht="12" x14ac:dyDescent="0.2">
      <c r="AJ10982" s="1"/>
      <c r="AK10982" s="1"/>
      <c r="AL10982" s="1"/>
    </row>
    <row r="10983" spans="36:38" ht="12" x14ac:dyDescent="0.2">
      <c r="AJ10983" s="1"/>
      <c r="AK10983" s="1"/>
      <c r="AL10983" s="1"/>
    </row>
    <row r="10984" spans="36:38" ht="12" x14ac:dyDescent="0.2">
      <c r="AJ10984" s="1"/>
      <c r="AK10984" s="1"/>
      <c r="AL10984" s="1"/>
    </row>
    <row r="10985" spans="36:38" ht="12" x14ac:dyDescent="0.2">
      <c r="AJ10985" s="1"/>
      <c r="AK10985" s="1"/>
      <c r="AL10985" s="1"/>
    </row>
    <row r="10986" spans="36:38" ht="12" x14ac:dyDescent="0.2">
      <c r="AJ10986" s="1"/>
      <c r="AK10986" s="1"/>
      <c r="AL10986" s="1"/>
    </row>
    <row r="10987" spans="36:38" ht="12" x14ac:dyDescent="0.2">
      <c r="AJ10987" s="1"/>
      <c r="AK10987" s="1"/>
      <c r="AL10987" s="1"/>
    </row>
    <row r="10988" spans="36:38" ht="12" x14ac:dyDescent="0.2">
      <c r="AJ10988" s="1"/>
      <c r="AK10988" s="1"/>
      <c r="AL10988" s="1"/>
    </row>
    <row r="10989" spans="36:38" ht="12" x14ac:dyDescent="0.2">
      <c r="AJ10989" s="1"/>
      <c r="AK10989" s="1"/>
      <c r="AL10989" s="1"/>
    </row>
    <row r="10990" spans="36:38" ht="12" x14ac:dyDescent="0.2">
      <c r="AJ10990" s="1"/>
      <c r="AK10990" s="1"/>
      <c r="AL10990" s="1"/>
    </row>
    <row r="10991" spans="36:38" ht="12" x14ac:dyDescent="0.2">
      <c r="AJ10991" s="1"/>
      <c r="AK10991" s="1"/>
      <c r="AL10991" s="1"/>
    </row>
    <row r="10992" spans="36:38" ht="12" x14ac:dyDescent="0.2">
      <c r="AJ10992" s="1"/>
      <c r="AK10992" s="1"/>
      <c r="AL10992" s="1"/>
    </row>
    <row r="10993" spans="36:38" ht="12" x14ac:dyDescent="0.2">
      <c r="AJ10993" s="1"/>
      <c r="AK10993" s="1"/>
      <c r="AL10993" s="1"/>
    </row>
    <row r="10994" spans="36:38" ht="12" x14ac:dyDescent="0.2">
      <c r="AJ10994" s="1"/>
      <c r="AK10994" s="1"/>
      <c r="AL10994" s="1"/>
    </row>
    <row r="10995" spans="36:38" ht="12" x14ac:dyDescent="0.2">
      <c r="AJ10995" s="1"/>
      <c r="AK10995" s="1"/>
      <c r="AL10995" s="1"/>
    </row>
    <row r="10996" spans="36:38" ht="12" x14ac:dyDescent="0.2">
      <c r="AJ10996" s="1"/>
      <c r="AK10996" s="1"/>
      <c r="AL10996" s="1"/>
    </row>
    <row r="10997" spans="36:38" ht="12" x14ac:dyDescent="0.2">
      <c r="AJ10997" s="1"/>
      <c r="AK10997" s="1"/>
      <c r="AL10997" s="1"/>
    </row>
    <row r="10998" spans="36:38" ht="12" x14ac:dyDescent="0.2">
      <c r="AJ10998" s="1"/>
      <c r="AK10998" s="1"/>
      <c r="AL10998" s="1"/>
    </row>
    <row r="10999" spans="36:38" ht="12" x14ac:dyDescent="0.2">
      <c r="AJ10999" s="1"/>
      <c r="AK10999" s="1"/>
      <c r="AL10999" s="1"/>
    </row>
    <row r="11000" spans="36:38" ht="12" x14ac:dyDescent="0.2">
      <c r="AJ11000" s="1"/>
      <c r="AK11000" s="1"/>
      <c r="AL11000" s="1"/>
    </row>
    <row r="11001" spans="36:38" ht="12" x14ac:dyDescent="0.2">
      <c r="AJ11001" s="1"/>
      <c r="AK11001" s="1"/>
      <c r="AL11001" s="1"/>
    </row>
    <row r="11002" spans="36:38" ht="12" x14ac:dyDescent="0.2">
      <c r="AJ11002" s="1"/>
      <c r="AK11002" s="1"/>
      <c r="AL11002" s="1"/>
    </row>
    <row r="11003" spans="36:38" ht="12" x14ac:dyDescent="0.2">
      <c r="AJ11003" s="1"/>
      <c r="AK11003" s="1"/>
      <c r="AL11003" s="1"/>
    </row>
    <row r="11004" spans="36:38" ht="12" x14ac:dyDescent="0.2">
      <c r="AJ11004" s="1"/>
      <c r="AK11004" s="1"/>
      <c r="AL11004" s="1"/>
    </row>
    <row r="11005" spans="36:38" ht="12" x14ac:dyDescent="0.2">
      <c r="AJ11005" s="1"/>
      <c r="AK11005" s="1"/>
      <c r="AL11005" s="1"/>
    </row>
    <row r="11006" spans="36:38" ht="12" x14ac:dyDescent="0.2">
      <c r="AJ11006" s="1"/>
      <c r="AK11006" s="1"/>
      <c r="AL11006" s="1"/>
    </row>
    <row r="11007" spans="36:38" ht="12" x14ac:dyDescent="0.2">
      <c r="AJ11007" s="1"/>
      <c r="AK11007" s="1"/>
      <c r="AL11007" s="1"/>
    </row>
    <row r="11008" spans="36:38" ht="12" x14ac:dyDescent="0.2">
      <c r="AJ11008" s="1"/>
      <c r="AK11008" s="1"/>
      <c r="AL11008" s="1"/>
    </row>
    <row r="11009" spans="36:38" ht="12" x14ac:dyDescent="0.2">
      <c r="AJ11009" s="1"/>
      <c r="AK11009" s="1"/>
      <c r="AL11009" s="1"/>
    </row>
    <row r="11010" spans="36:38" ht="12" x14ac:dyDescent="0.2">
      <c r="AJ11010" s="1"/>
      <c r="AK11010" s="1"/>
      <c r="AL11010" s="1"/>
    </row>
    <row r="11011" spans="36:38" ht="12" x14ac:dyDescent="0.2">
      <c r="AJ11011" s="1"/>
      <c r="AK11011" s="1"/>
      <c r="AL11011" s="1"/>
    </row>
    <row r="11012" spans="36:38" ht="12" x14ac:dyDescent="0.2">
      <c r="AJ11012" s="1"/>
      <c r="AK11012" s="1"/>
      <c r="AL11012" s="1"/>
    </row>
    <row r="11013" spans="36:38" ht="12" x14ac:dyDescent="0.2">
      <c r="AJ11013" s="1"/>
      <c r="AK11013" s="1"/>
      <c r="AL11013" s="1"/>
    </row>
    <row r="11014" spans="36:38" ht="12" x14ac:dyDescent="0.2">
      <c r="AJ11014" s="1"/>
      <c r="AK11014" s="1"/>
      <c r="AL11014" s="1"/>
    </row>
    <row r="11015" spans="36:38" ht="12" x14ac:dyDescent="0.2">
      <c r="AJ11015" s="1"/>
      <c r="AK11015" s="1"/>
      <c r="AL11015" s="1"/>
    </row>
    <row r="11016" spans="36:38" ht="12" x14ac:dyDescent="0.2">
      <c r="AJ11016" s="1"/>
      <c r="AK11016" s="1"/>
      <c r="AL11016" s="1"/>
    </row>
    <row r="11017" spans="36:38" ht="12" x14ac:dyDescent="0.2">
      <c r="AJ11017" s="1"/>
      <c r="AK11017" s="1"/>
      <c r="AL11017" s="1"/>
    </row>
    <row r="11018" spans="36:38" ht="12" x14ac:dyDescent="0.2">
      <c r="AJ11018" s="1"/>
      <c r="AK11018" s="1"/>
      <c r="AL11018" s="1"/>
    </row>
    <row r="11019" spans="36:38" ht="12" x14ac:dyDescent="0.2">
      <c r="AJ11019" s="1"/>
      <c r="AK11019" s="1"/>
      <c r="AL11019" s="1"/>
    </row>
    <row r="11020" spans="36:38" ht="12" x14ac:dyDescent="0.2">
      <c r="AJ11020" s="1"/>
      <c r="AK11020" s="1"/>
      <c r="AL11020" s="1"/>
    </row>
    <row r="11021" spans="36:38" ht="12" x14ac:dyDescent="0.2">
      <c r="AJ11021" s="1"/>
      <c r="AK11021" s="1"/>
      <c r="AL11021" s="1"/>
    </row>
    <row r="11022" spans="36:38" ht="12" x14ac:dyDescent="0.2">
      <c r="AJ11022" s="1"/>
      <c r="AK11022" s="1"/>
      <c r="AL11022" s="1"/>
    </row>
    <row r="11023" spans="36:38" ht="12" x14ac:dyDescent="0.2">
      <c r="AJ11023" s="1"/>
      <c r="AK11023" s="1"/>
      <c r="AL11023" s="1"/>
    </row>
    <row r="11024" spans="36:38" ht="12" x14ac:dyDescent="0.2">
      <c r="AJ11024" s="1"/>
      <c r="AK11024" s="1"/>
      <c r="AL11024" s="1"/>
    </row>
    <row r="11025" spans="36:38" ht="12" x14ac:dyDescent="0.2">
      <c r="AJ11025" s="1"/>
      <c r="AK11025" s="1"/>
      <c r="AL11025" s="1"/>
    </row>
    <row r="11026" spans="36:38" ht="12" x14ac:dyDescent="0.2">
      <c r="AJ11026" s="1"/>
      <c r="AK11026" s="1"/>
      <c r="AL11026" s="1"/>
    </row>
    <row r="11027" spans="36:38" ht="12" x14ac:dyDescent="0.2">
      <c r="AJ11027" s="1"/>
      <c r="AK11027" s="1"/>
      <c r="AL11027" s="1"/>
    </row>
    <row r="11028" spans="36:38" ht="12" x14ac:dyDescent="0.2">
      <c r="AJ11028" s="1"/>
      <c r="AK11028" s="1"/>
      <c r="AL11028" s="1"/>
    </row>
    <row r="11029" spans="36:38" ht="12" x14ac:dyDescent="0.2">
      <c r="AJ11029" s="1"/>
      <c r="AK11029" s="1"/>
      <c r="AL11029" s="1"/>
    </row>
    <row r="11030" spans="36:38" ht="12" x14ac:dyDescent="0.2">
      <c r="AJ11030" s="1"/>
      <c r="AK11030" s="1"/>
      <c r="AL11030" s="1"/>
    </row>
    <row r="11031" spans="36:38" ht="12" x14ac:dyDescent="0.2">
      <c r="AJ11031" s="1"/>
      <c r="AK11031" s="1"/>
      <c r="AL11031" s="1"/>
    </row>
    <row r="11032" spans="36:38" ht="12" x14ac:dyDescent="0.2">
      <c r="AJ11032" s="1"/>
      <c r="AK11032" s="1"/>
      <c r="AL11032" s="1"/>
    </row>
    <row r="11033" spans="36:38" ht="12" x14ac:dyDescent="0.2">
      <c r="AJ11033" s="1"/>
      <c r="AK11033" s="1"/>
      <c r="AL11033" s="1"/>
    </row>
    <row r="11034" spans="36:38" ht="12" x14ac:dyDescent="0.2">
      <c r="AJ11034" s="1"/>
      <c r="AK11034" s="1"/>
      <c r="AL11034" s="1"/>
    </row>
    <row r="11035" spans="36:38" ht="12" x14ac:dyDescent="0.2">
      <c r="AJ11035" s="1"/>
      <c r="AK11035" s="1"/>
      <c r="AL11035" s="1"/>
    </row>
    <row r="11036" spans="36:38" ht="12" x14ac:dyDescent="0.2">
      <c r="AJ11036" s="1"/>
      <c r="AK11036" s="1"/>
      <c r="AL11036" s="1"/>
    </row>
    <row r="11037" spans="36:38" ht="12" x14ac:dyDescent="0.2">
      <c r="AJ11037" s="1"/>
      <c r="AK11037" s="1"/>
      <c r="AL11037" s="1"/>
    </row>
    <row r="11038" spans="36:38" ht="12" x14ac:dyDescent="0.2">
      <c r="AJ11038" s="1"/>
      <c r="AK11038" s="1"/>
      <c r="AL11038" s="1"/>
    </row>
    <row r="11039" spans="36:38" ht="12" x14ac:dyDescent="0.2">
      <c r="AJ11039" s="1"/>
      <c r="AK11039" s="1"/>
      <c r="AL11039" s="1"/>
    </row>
    <row r="11040" spans="36:38" ht="12" x14ac:dyDescent="0.2">
      <c r="AJ11040" s="1"/>
      <c r="AK11040" s="1"/>
      <c r="AL11040" s="1"/>
    </row>
    <row r="11041" spans="36:38" ht="12" x14ac:dyDescent="0.2">
      <c r="AJ11041" s="1"/>
      <c r="AK11041" s="1"/>
      <c r="AL11041" s="1"/>
    </row>
    <row r="11042" spans="36:38" ht="12" x14ac:dyDescent="0.2">
      <c r="AJ11042" s="1"/>
      <c r="AK11042" s="1"/>
      <c r="AL11042" s="1"/>
    </row>
    <row r="11043" spans="36:38" ht="12" x14ac:dyDescent="0.2">
      <c r="AJ11043" s="1"/>
      <c r="AK11043" s="1"/>
      <c r="AL11043" s="1"/>
    </row>
    <row r="11044" spans="36:38" ht="12" x14ac:dyDescent="0.2">
      <c r="AJ11044" s="1"/>
      <c r="AK11044" s="1"/>
      <c r="AL11044" s="1"/>
    </row>
    <row r="11045" spans="36:38" ht="12" x14ac:dyDescent="0.2">
      <c r="AJ11045" s="1"/>
      <c r="AK11045" s="1"/>
      <c r="AL11045" s="1"/>
    </row>
    <row r="11046" spans="36:38" ht="12" x14ac:dyDescent="0.2">
      <c r="AJ11046" s="1"/>
      <c r="AK11046" s="1"/>
      <c r="AL11046" s="1"/>
    </row>
    <row r="11047" spans="36:38" ht="12" x14ac:dyDescent="0.2">
      <c r="AJ11047" s="1"/>
      <c r="AK11047" s="1"/>
      <c r="AL11047" s="1"/>
    </row>
    <row r="11048" spans="36:38" ht="12" x14ac:dyDescent="0.2">
      <c r="AJ11048" s="1"/>
      <c r="AK11048" s="1"/>
      <c r="AL11048" s="1"/>
    </row>
    <row r="11049" spans="36:38" ht="12" x14ac:dyDescent="0.2">
      <c r="AJ11049" s="1"/>
      <c r="AK11049" s="1"/>
      <c r="AL11049" s="1"/>
    </row>
    <row r="11050" spans="36:38" ht="12" x14ac:dyDescent="0.2">
      <c r="AJ11050" s="1"/>
      <c r="AK11050" s="1"/>
      <c r="AL11050" s="1"/>
    </row>
    <row r="11051" spans="36:38" ht="12" x14ac:dyDescent="0.2">
      <c r="AJ11051" s="1"/>
      <c r="AK11051" s="1"/>
      <c r="AL11051" s="1"/>
    </row>
    <row r="11052" spans="36:38" ht="12" x14ac:dyDescent="0.2">
      <c r="AJ11052" s="1"/>
      <c r="AK11052" s="1"/>
      <c r="AL11052" s="1"/>
    </row>
    <row r="11053" spans="36:38" ht="12" x14ac:dyDescent="0.2">
      <c r="AJ11053" s="1"/>
      <c r="AK11053" s="1"/>
      <c r="AL11053" s="1"/>
    </row>
    <row r="11054" spans="36:38" ht="12" x14ac:dyDescent="0.2">
      <c r="AJ11054" s="1"/>
      <c r="AK11054" s="1"/>
      <c r="AL11054" s="1"/>
    </row>
    <row r="11055" spans="36:38" ht="12" x14ac:dyDescent="0.2">
      <c r="AJ11055" s="1"/>
      <c r="AK11055" s="1"/>
      <c r="AL11055" s="1"/>
    </row>
    <row r="11056" spans="36:38" ht="12" x14ac:dyDescent="0.2">
      <c r="AJ11056" s="1"/>
      <c r="AK11056" s="1"/>
      <c r="AL11056" s="1"/>
    </row>
    <row r="11057" spans="36:38" ht="12" x14ac:dyDescent="0.2">
      <c r="AJ11057" s="1"/>
      <c r="AK11057" s="1"/>
      <c r="AL11057" s="1"/>
    </row>
    <row r="11058" spans="36:38" ht="12" x14ac:dyDescent="0.2">
      <c r="AJ11058" s="1"/>
      <c r="AK11058" s="1"/>
      <c r="AL11058" s="1"/>
    </row>
    <row r="11059" spans="36:38" ht="12" x14ac:dyDescent="0.2">
      <c r="AJ11059" s="1"/>
      <c r="AK11059" s="1"/>
      <c r="AL11059" s="1"/>
    </row>
    <row r="11060" spans="36:38" ht="12" x14ac:dyDescent="0.2">
      <c r="AJ11060" s="1"/>
      <c r="AK11060" s="1"/>
      <c r="AL11060" s="1"/>
    </row>
    <row r="11061" spans="36:38" ht="12" x14ac:dyDescent="0.2">
      <c r="AJ11061" s="1"/>
      <c r="AK11061" s="1"/>
      <c r="AL11061" s="1"/>
    </row>
    <row r="11062" spans="36:38" ht="12" x14ac:dyDescent="0.2">
      <c r="AJ11062" s="1"/>
      <c r="AK11062" s="1"/>
      <c r="AL11062" s="1"/>
    </row>
    <row r="11063" spans="36:38" ht="12" x14ac:dyDescent="0.2">
      <c r="AJ11063" s="1"/>
      <c r="AK11063" s="1"/>
      <c r="AL11063" s="1"/>
    </row>
    <row r="11064" spans="36:38" ht="12" x14ac:dyDescent="0.2">
      <c r="AJ11064" s="1"/>
      <c r="AK11064" s="1"/>
      <c r="AL11064" s="1"/>
    </row>
    <row r="11065" spans="36:38" ht="12" x14ac:dyDescent="0.2">
      <c r="AJ11065" s="1"/>
      <c r="AK11065" s="1"/>
      <c r="AL11065" s="1"/>
    </row>
    <row r="11066" spans="36:38" ht="12" x14ac:dyDescent="0.2">
      <c r="AJ11066" s="1"/>
      <c r="AK11066" s="1"/>
      <c r="AL11066" s="1"/>
    </row>
    <row r="11067" spans="36:38" ht="12" x14ac:dyDescent="0.2">
      <c r="AJ11067" s="1"/>
      <c r="AK11067" s="1"/>
      <c r="AL11067" s="1"/>
    </row>
    <row r="11068" spans="36:38" ht="12" x14ac:dyDescent="0.2">
      <c r="AJ11068" s="1"/>
      <c r="AK11068" s="1"/>
      <c r="AL11068" s="1"/>
    </row>
    <row r="11069" spans="36:38" ht="12" x14ac:dyDescent="0.2">
      <c r="AJ11069" s="1"/>
      <c r="AK11069" s="1"/>
      <c r="AL11069" s="1"/>
    </row>
    <row r="11070" spans="36:38" ht="12" x14ac:dyDescent="0.2">
      <c r="AJ11070" s="1"/>
      <c r="AK11070" s="1"/>
      <c r="AL11070" s="1"/>
    </row>
    <row r="11071" spans="36:38" ht="12" x14ac:dyDescent="0.2">
      <c r="AJ11071" s="1"/>
      <c r="AK11071" s="1"/>
      <c r="AL11071" s="1"/>
    </row>
    <row r="11072" spans="36:38" ht="12" x14ac:dyDescent="0.2">
      <c r="AJ11072" s="1"/>
      <c r="AK11072" s="1"/>
      <c r="AL11072" s="1"/>
    </row>
    <row r="11073" spans="36:38" ht="12" x14ac:dyDescent="0.2">
      <c r="AJ11073" s="1"/>
      <c r="AK11073" s="1"/>
      <c r="AL11073" s="1"/>
    </row>
    <row r="11074" spans="36:38" ht="12" x14ac:dyDescent="0.2">
      <c r="AJ11074" s="1"/>
      <c r="AK11074" s="1"/>
      <c r="AL11074" s="1"/>
    </row>
    <row r="11075" spans="36:38" ht="12" x14ac:dyDescent="0.2">
      <c r="AJ11075" s="1"/>
      <c r="AK11075" s="1"/>
      <c r="AL11075" s="1"/>
    </row>
    <row r="11076" spans="36:38" ht="12" x14ac:dyDescent="0.2">
      <c r="AJ11076" s="1"/>
      <c r="AK11076" s="1"/>
      <c r="AL11076" s="1"/>
    </row>
    <row r="11077" spans="36:38" ht="12" x14ac:dyDescent="0.2">
      <c r="AJ11077" s="1"/>
      <c r="AK11077" s="1"/>
      <c r="AL11077" s="1"/>
    </row>
    <row r="11078" spans="36:38" ht="12" x14ac:dyDescent="0.2">
      <c r="AJ11078" s="1"/>
      <c r="AK11078" s="1"/>
      <c r="AL11078" s="1"/>
    </row>
    <row r="11079" spans="36:38" ht="12" x14ac:dyDescent="0.2">
      <c r="AJ11079" s="1"/>
      <c r="AK11079" s="1"/>
      <c r="AL11079" s="1"/>
    </row>
    <row r="11080" spans="36:38" ht="12" x14ac:dyDescent="0.2">
      <c r="AJ11080" s="1"/>
      <c r="AK11080" s="1"/>
      <c r="AL11080" s="1"/>
    </row>
    <row r="11081" spans="36:38" ht="12" x14ac:dyDescent="0.2">
      <c r="AJ11081" s="1"/>
      <c r="AK11081" s="1"/>
      <c r="AL11081" s="1"/>
    </row>
    <row r="11082" spans="36:38" ht="12" x14ac:dyDescent="0.2">
      <c r="AJ11082" s="1"/>
      <c r="AK11082" s="1"/>
      <c r="AL11082" s="1"/>
    </row>
    <row r="11083" spans="36:38" ht="12" x14ac:dyDescent="0.2">
      <c r="AJ11083" s="1"/>
      <c r="AK11083" s="1"/>
      <c r="AL11083" s="1"/>
    </row>
    <row r="11084" spans="36:38" ht="12" x14ac:dyDescent="0.2">
      <c r="AJ11084" s="1"/>
      <c r="AK11084" s="1"/>
      <c r="AL11084" s="1"/>
    </row>
    <row r="11085" spans="36:38" ht="12" x14ac:dyDescent="0.2">
      <c r="AJ11085" s="1"/>
      <c r="AK11085" s="1"/>
      <c r="AL11085" s="1"/>
    </row>
    <row r="11086" spans="36:38" ht="12" x14ac:dyDescent="0.2">
      <c r="AJ11086" s="1"/>
      <c r="AK11086" s="1"/>
      <c r="AL11086" s="1"/>
    </row>
    <row r="11087" spans="36:38" ht="12" x14ac:dyDescent="0.2">
      <c r="AJ11087" s="1"/>
      <c r="AK11087" s="1"/>
      <c r="AL11087" s="1"/>
    </row>
    <row r="11088" spans="36:38" ht="12" x14ac:dyDescent="0.2">
      <c r="AJ11088" s="1"/>
      <c r="AK11088" s="1"/>
      <c r="AL11088" s="1"/>
    </row>
    <row r="11089" spans="36:38" ht="12" x14ac:dyDescent="0.2">
      <c r="AJ11089" s="1"/>
      <c r="AK11089" s="1"/>
      <c r="AL11089" s="1"/>
    </row>
    <row r="11090" spans="36:38" ht="12" x14ac:dyDescent="0.2">
      <c r="AJ11090" s="1"/>
      <c r="AK11090" s="1"/>
      <c r="AL11090" s="1"/>
    </row>
    <row r="11091" spans="36:38" ht="12" x14ac:dyDescent="0.2">
      <c r="AJ11091" s="1"/>
      <c r="AK11091" s="1"/>
      <c r="AL11091" s="1"/>
    </row>
    <row r="11092" spans="36:38" ht="12" x14ac:dyDescent="0.2">
      <c r="AJ11092" s="1"/>
      <c r="AK11092" s="1"/>
      <c r="AL11092" s="1"/>
    </row>
    <row r="11093" spans="36:38" ht="12" x14ac:dyDescent="0.2">
      <c r="AJ11093" s="1"/>
      <c r="AK11093" s="1"/>
      <c r="AL11093" s="1"/>
    </row>
    <row r="11094" spans="36:38" ht="12" x14ac:dyDescent="0.2">
      <c r="AJ11094" s="1"/>
      <c r="AK11094" s="1"/>
      <c r="AL11094" s="1"/>
    </row>
    <row r="11095" spans="36:38" ht="12" x14ac:dyDescent="0.2">
      <c r="AJ11095" s="1"/>
      <c r="AK11095" s="1"/>
      <c r="AL11095" s="1"/>
    </row>
    <row r="11096" spans="36:38" ht="12" x14ac:dyDescent="0.2">
      <c r="AJ11096" s="1"/>
      <c r="AK11096" s="1"/>
      <c r="AL11096" s="1"/>
    </row>
    <row r="11097" spans="36:38" ht="12" x14ac:dyDescent="0.2">
      <c r="AJ11097" s="1"/>
      <c r="AK11097" s="1"/>
      <c r="AL11097" s="1"/>
    </row>
    <row r="11098" spans="36:38" ht="12" x14ac:dyDescent="0.2">
      <c r="AJ11098" s="1"/>
      <c r="AK11098" s="1"/>
      <c r="AL11098" s="1"/>
    </row>
    <row r="11099" spans="36:38" ht="12" x14ac:dyDescent="0.2">
      <c r="AJ11099" s="1"/>
      <c r="AK11099" s="1"/>
      <c r="AL11099" s="1"/>
    </row>
    <row r="11100" spans="36:38" ht="12" x14ac:dyDescent="0.2">
      <c r="AJ11100" s="1"/>
      <c r="AK11100" s="1"/>
      <c r="AL11100" s="1"/>
    </row>
    <row r="11101" spans="36:38" ht="12" x14ac:dyDescent="0.2">
      <c r="AJ11101" s="1"/>
      <c r="AK11101" s="1"/>
      <c r="AL11101" s="1"/>
    </row>
    <row r="11102" spans="36:38" ht="12" x14ac:dyDescent="0.2">
      <c r="AJ11102" s="1"/>
      <c r="AK11102" s="1"/>
      <c r="AL11102" s="1"/>
    </row>
    <row r="11103" spans="36:38" ht="12" x14ac:dyDescent="0.2">
      <c r="AJ11103" s="1"/>
      <c r="AK11103" s="1"/>
      <c r="AL11103" s="1"/>
    </row>
    <row r="11104" spans="36:38" ht="12" x14ac:dyDescent="0.2">
      <c r="AJ11104" s="1"/>
      <c r="AK11104" s="1"/>
      <c r="AL11104" s="1"/>
    </row>
    <row r="11105" spans="36:38" ht="12" x14ac:dyDescent="0.2">
      <c r="AJ11105" s="1"/>
      <c r="AK11105" s="1"/>
      <c r="AL11105" s="1"/>
    </row>
    <row r="11106" spans="36:38" ht="12" x14ac:dyDescent="0.2">
      <c r="AJ11106" s="1"/>
      <c r="AK11106" s="1"/>
      <c r="AL11106" s="1"/>
    </row>
    <row r="11107" spans="36:38" ht="12" x14ac:dyDescent="0.2">
      <c r="AJ11107" s="1"/>
      <c r="AK11107" s="1"/>
      <c r="AL11107" s="1"/>
    </row>
    <row r="11108" spans="36:38" ht="12" x14ac:dyDescent="0.2">
      <c r="AJ11108" s="1"/>
      <c r="AK11108" s="1"/>
      <c r="AL11108" s="1"/>
    </row>
    <row r="11109" spans="36:38" ht="12" x14ac:dyDescent="0.2">
      <c r="AJ11109" s="1"/>
      <c r="AK11109" s="1"/>
      <c r="AL11109" s="1"/>
    </row>
    <row r="11110" spans="36:38" ht="12" x14ac:dyDescent="0.2">
      <c r="AJ11110" s="1"/>
      <c r="AK11110" s="1"/>
      <c r="AL11110" s="1"/>
    </row>
    <row r="11111" spans="36:38" ht="12" x14ac:dyDescent="0.2">
      <c r="AJ11111" s="1"/>
      <c r="AK11111" s="1"/>
      <c r="AL11111" s="1"/>
    </row>
    <row r="11112" spans="36:38" ht="12" x14ac:dyDescent="0.2">
      <c r="AJ11112" s="1"/>
      <c r="AK11112" s="1"/>
      <c r="AL11112" s="1"/>
    </row>
    <row r="11113" spans="36:38" ht="12" x14ac:dyDescent="0.2">
      <c r="AJ11113" s="1"/>
      <c r="AK11113" s="1"/>
      <c r="AL11113" s="1"/>
    </row>
    <row r="11114" spans="36:38" ht="12" x14ac:dyDescent="0.2">
      <c r="AJ11114" s="1"/>
      <c r="AK11114" s="1"/>
      <c r="AL11114" s="1"/>
    </row>
    <row r="11115" spans="36:38" ht="12" x14ac:dyDescent="0.2">
      <c r="AJ11115" s="1"/>
      <c r="AK11115" s="1"/>
      <c r="AL11115" s="1"/>
    </row>
    <row r="11116" spans="36:38" ht="12" x14ac:dyDescent="0.2">
      <c r="AJ11116" s="1"/>
      <c r="AK11116" s="1"/>
      <c r="AL11116" s="1"/>
    </row>
    <row r="11117" spans="36:38" ht="12" x14ac:dyDescent="0.2">
      <c r="AJ11117" s="1"/>
      <c r="AK11117" s="1"/>
      <c r="AL11117" s="1"/>
    </row>
    <row r="11118" spans="36:38" ht="12" x14ac:dyDescent="0.2">
      <c r="AJ11118" s="1"/>
      <c r="AK11118" s="1"/>
      <c r="AL11118" s="1"/>
    </row>
    <row r="11119" spans="36:38" ht="12" x14ac:dyDescent="0.2">
      <c r="AJ11119" s="1"/>
      <c r="AK11119" s="1"/>
      <c r="AL11119" s="1"/>
    </row>
    <row r="11120" spans="36:38" ht="12" x14ac:dyDescent="0.2">
      <c r="AJ11120" s="1"/>
      <c r="AK11120" s="1"/>
      <c r="AL11120" s="1"/>
    </row>
    <row r="11121" spans="36:38" ht="12" x14ac:dyDescent="0.2">
      <c r="AJ11121" s="1"/>
      <c r="AK11121" s="1"/>
      <c r="AL11121" s="1"/>
    </row>
    <row r="11122" spans="36:38" ht="12" x14ac:dyDescent="0.2">
      <c r="AJ11122" s="1"/>
      <c r="AK11122" s="1"/>
      <c r="AL11122" s="1"/>
    </row>
    <row r="11123" spans="36:38" ht="12" x14ac:dyDescent="0.2">
      <c r="AJ11123" s="1"/>
      <c r="AK11123" s="1"/>
      <c r="AL11123" s="1"/>
    </row>
    <row r="11124" spans="36:38" ht="12" x14ac:dyDescent="0.2">
      <c r="AJ11124" s="1"/>
      <c r="AK11124" s="1"/>
      <c r="AL11124" s="1"/>
    </row>
    <row r="11125" spans="36:38" ht="12" x14ac:dyDescent="0.2">
      <c r="AJ11125" s="1"/>
      <c r="AK11125" s="1"/>
      <c r="AL11125" s="1"/>
    </row>
    <row r="11126" spans="36:38" ht="12" x14ac:dyDescent="0.2">
      <c r="AJ11126" s="1"/>
      <c r="AK11126" s="1"/>
      <c r="AL11126" s="1"/>
    </row>
    <row r="11127" spans="36:38" ht="12" x14ac:dyDescent="0.2">
      <c r="AJ11127" s="1"/>
      <c r="AK11127" s="1"/>
      <c r="AL11127" s="1"/>
    </row>
    <row r="11128" spans="36:38" ht="12" x14ac:dyDescent="0.2">
      <c r="AJ11128" s="1"/>
      <c r="AK11128" s="1"/>
      <c r="AL11128" s="1"/>
    </row>
    <row r="11129" spans="36:38" ht="12" x14ac:dyDescent="0.2">
      <c r="AJ11129" s="1"/>
      <c r="AK11129" s="1"/>
      <c r="AL11129" s="1"/>
    </row>
    <row r="11130" spans="36:38" ht="12" x14ac:dyDescent="0.2">
      <c r="AJ11130" s="1"/>
      <c r="AK11130" s="1"/>
      <c r="AL11130" s="1"/>
    </row>
    <row r="11131" spans="36:38" ht="12" x14ac:dyDescent="0.2">
      <c r="AJ11131" s="1"/>
      <c r="AK11131" s="1"/>
      <c r="AL11131" s="1"/>
    </row>
    <row r="11132" spans="36:38" ht="12" x14ac:dyDescent="0.2">
      <c r="AJ11132" s="1"/>
      <c r="AK11132" s="1"/>
      <c r="AL11132" s="1"/>
    </row>
    <row r="11133" spans="36:38" ht="12" x14ac:dyDescent="0.2">
      <c r="AJ11133" s="1"/>
      <c r="AK11133" s="1"/>
      <c r="AL11133" s="1"/>
    </row>
    <row r="11134" spans="36:38" ht="12" x14ac:dyDescent="0.2">
      <c r="AJ11134" s="1"/>
      <c r="AK11134" s="1"/>
      <c r="AL11134" s="1"/>
    </row>
    <row r="11135" spans="36:38" ht="12" x14ac:dyDescent="0.2">
      <c r="AJ11135" s="1"/>
      <c r="AK11135" s="1"/>
      <c r="AL11135" s="1"/>
    </row>
    <row r="11136" spans="36:38" ht="12" x14ac:dyDescent="0.2">
      <c r="AJ11136" s="1"/>
      <c r="AK11136" s="1"/>
      <c r="AL11136" s="1"/>
    </row>
    <row r="11137" spans="36:38" ht="12" x14ac:dyDescent="0.2">
      <c r="AJ11137" s="1"/>
      <c r="AK11137" s="1"/>
      <c r="AL11137" s="1"/>
    </row>
    <row r="11138" spans="36:38" ht="12" x14ac:dyDescent="0.2">
      <c r="AJ11138" s="1"/>
      <c r="AK11138" s="1"/>
      <c r="AL11138" s="1"/>
    </row>
    <row r="11139" spans="36:38" ht="12" x14ac:dyDescent="0.2">
      <c r="AJ11139" s="1"/>
      <c r="AK11139" s="1"/>
      <c r="AL11139" s="1"/>
    </row>
    <row r="11140" spans="36:38" ht="12" x14ac:dyDescent="0.2">
      <c r="AJ11140" s="1"/>
      <c r="AK11140" s="1"/>
      <c r="AL11140" s="1"/>
    </row>
    <row r="11141" spans="36:38" ht="12" x14ac:dyDescent="0.2">
      <c r="AJ11141" s="1"/>
      <c r="AK11141" s="1"/>
      <c r="AL11141" s="1"/>
    </row>
    <row r="11142" spans="36:38" ht="12" x14ac:dyDescent="0.2">
      <c r="AJ11142" s="1"/>
      <c r="AK11142" s="1"/>
      <c r="AL11142" s="1"/>
    </row>
    <row r="11143" spans="36:38" ht="12" x14ac:dyDescent="0.2">
      <c r="AJ11143" s="1"/>
      <c r="AK11143" s="1"/>
      <c r="AL11143" s="1"/>
    </row>
    <row r="11144" spans="36:38" ht="12" x14ac:dyDescent="0.2">
      <c r="AJ11144" s="1"/>
      <c r="AK11144" s="1"/>
      <c r="AL11144" s="1"/>
    </row>
    <row r="11145" spans="36:38" ht="12" x14ac:dyDescent="0.2">
      <c r="AJ11145" s="1"/>
      <c r="AK11145" s="1"/>
      <c r="AL11145" s="1"/>
    </row>
    <row r="11146" spans="36:38" ht="12" x14ac:dyDescent="0.2">
      <c r="AJ11146" s="1"/>
      <c r="AK11146" s="1"/>
      <c r="AL11146" s="1"/>
    </row>
    <row r="11147" spans="36:38" ht="12" x14ac:dyDescent="0.2">
      <c r="AJ11147" s="1"/>
      <c r="AK11147" s="1"/>
      <c r="AL11147" s="1"/>
    </row>
    <row r="11148" spans="36:38" ht="12" x14ac:dyDescent="0.2">
      <c r="AJ11148" s="1"/>
      <c r="AK11148" s="1"/>
      <c r="AL11148" s="1"/>
    </row>
    <row r="11149" spans="36:38" ht="12" x14ac:dyDescent="0.2">
      <c r="AJ11149" s="1"/>
      <c r="AK11149" s="1"/>
      <c r="AL11149" s="1"/>
    </row>
    <row r="11150" spans="36:38" ht="12" x14ac:dyDescent="0.2">
      <c r="AJ11150" s="1"/>
      <c r="AK11150" s="1"/>
      <c r="AL11150" s="1"/>
    </row>
    <row r="11151" spans="36:38" ht="12" x14ac:dyDescent="0.2">
      <c r="AJ11151" s="1"/>
      <c r="AK11151" s="1"/>
      <c r="AL11151" s="1"/>
    </row>
    <row r="11152" spans="36:38" ht="12" x14ac:dyDescent="0.2">
      <c r="AJ11152" s="1"/>
      <c r="AK11152" s="1"/>
      <c r="AL11152" s="1"/>
    </row>
    <row r="11153" spans="36:38" ht="12" x14ac:dyDescent="0.2">
      <c r="AJ11153" s="1"/>
      <c r="AK11153" s="1"/>
      <c r="AL11153" s="1"/>
    </row>
    <row r="11154" spans="36:38" ht="12" x14ac:dyDescent="0.2">
      <c r="AJ11154" s="1"/>
      <c r="AK11154" s="1"/>
      <c r="AL11154" s="1"/>
    </row>
    <row r="11155" spans="36:38" ht="12" x14ac:dyDescent="0.2">
      <c r="AJ11155" s="1"/>
      <c r="AK11155" s="1"/>
      <c r="AL11155" s="1"/>
    </row>
    <row r="11156" spans="36:38" ht="12" x14ac:dyDescent="0.2">
      <c r="AJ11156" s="1"/>
      <c r="AK11156" s="1"/>
      <c r="AL11156" s="1"/>
    </row>
    <row r="11157" spans="36:38" ht="12" x14ac:dyDescent="0.2">
      <c r="AJ11157" s="1"/>
      <c r="AK11157" s="1"/>
      <c r="AL11157" s="1"/>
    </row>
    <row r="11158" spans="36:38" ht="12" x14ac:dyDescent="0.2">
      <c r="AJ11158" s="1"/>
      <c r="AK11158" s="1"/>
      <c r="AL11158" s="1"/>
    </row>
    <row r="11159" spans="36:38" ht="12" x14ac:dyDescent="0.2">
      <c r="AJ11159" s="1"/>
      <c r="AK11159" s="1"/>
      <c r="AL11159" s="1"/>
    </row>
    <row r="11160" spans="36:38" ht="12" x14ac:dyDescent="0.2">
      <c r="AJ11160" s="1"/>
      <c r="AK11160" s="1"/>
      <c r="AL11160" s="1"/>
    </row>
    <row r="11161" spans="36:38" ht="12" x14ac:dyDescent="0.2">
      <c r="AJ11161" s="1"/>
      <c r="AK11161" s="1"/>
      <c r="AL11161" s="1"/>
    </row>
    <row r="11162" spans="36:38" ht="12" x14ac:dyDescent="0.2">
      <c r="AJ11162" s="1"/>
      <c r="AK11162" s="1"/>
      <c r="AL11162" s="1"/>
    </row>
    <row r="11163" spans="36:38" ht="12" x14ac:dyDescent="0.2">
      <c r="AJ11163" s="1"/>
      <c r="AK11163" s="1"/>
      <c r="AL11163" s="1"/>
    </row>
    <row r="11164" spans="36:38" ht="12" x14ac:dyDescent="0.2">
      <c r="AJ11164" s="1"/>
      <c r="AK11164" s="1"/>
      <c r="AL11164" s="1"/>
    </row>
    <row r="11165" spans="36:38" ht="12" x14ac:dyDescent="0.2">
      <c r="AJ11165" s="1"/>
      <c r="AK11165" s="1"/>
      <c r="AL11165" s="1"/>
    </row>
    <row r="11166" spans="36:38" ht="12" x14ac:dyDescent="0.2">
      <c r="AJ11166" s="1"/>
      <c r="AK11166" s="1"/>
      <c r="AL11166" s="1"/>
    </row>
    <row r="11167" spans="36:38" ht="12" x14ac:dyDescent="0.2">
      <c r="AJ11167" s="1"/>
      <c r="AK11167" s="1"/>
      <c r="AL11167" s="1"/>
    </row>
    <row r="11168" spans="36:38" ht="12" x14ac:dyDescent="0.2">
      <c r="AJ11168" s="1"/>
      <c r="AK11168" s="1"/>
      <c r="AL11168" s="1"/>
    </row>
    <row r="11169" spans="36:38" ht="12" x14ac:dyDescent="0.2">
      <c r="AJ11169" s="1"/>
      <c r="AK11169" s="1"/>
      <c r="AL11169" s="1"/>
    </row>
    <row r="11170" spans="36:38" ht="12" x14ac:dyDescent="0.2">
      <c r="AJ11170" s="1"/>
      <c r="AK11170" s="1"/>
      <c r="AL11170" s="1"/>
    </row>
    <row r="11171" spans="36:38" ht="12" x14ac:dyDescent="0.2">
      <c r="AJ11171" s="1"/>
      <c r="AK11171" s="1"/>
      <c r="AL11171" s="1"/>
    </row>
    <row r="11172" spans="36:38" ht="12" x14ac:dyDescent="0.2">
      <c r="AJ11172" s="1"/>
      <c r="AK11172" s="1"/>
      <c r="AL11172" s="1"/>
    </row>
    <row r="11173" spans="36:38" ht="12" x14ac:dyDescent="0.2">
      <c r="AJ11173" s="1"/>
      <c r="AK11173" s="1"/>
      <c r="AL11173" s="1"/>
    </row>
    <row r="11174" spans="36:38" ht="12" x14ac:dyDescent="0.2">
      <c r="AJ11174" s="1"/>
      <c r="AK11174" s="1"/>
      <c r="AL11174" s="1"/>
    </row>
    <row r="11175" spans="36:38" ht="12" x14ac:dyDescent="0.2">
      <c r="AJ11175" s="1"/>
      <c r="AK11175" s="1"/>
      <c r="AL11175" s="1"/>
    </row>
    <row r="11176" spans="36:38" ht="12" x14ac:dyDescent="0.2">
      <c r="AJ11176" s="1"/>
      <c r="AK11176" s="1"/>
      <c r="AL11176" s="1"/>
    </row>
    <row r="11177" spans="36:38" ht="12" x14ac:dyDescent="0.2">
      <c r="AJ11177" s="1"/>
      <c r="AK11177" s="1"/>
      <c r="AL11177" s="1"/>
    </row>
    <row r="11178" spans="36:38" ht="12" x14ac:dyDescent="0.2">
      <c r="AJ11178" s="1"/>
      <c r="AK11178" s="1"/>
      <c r="AL11178" s="1"/>
    </row>
    <row r="11179" spans="36:38" ht="12" x14ac:dyDescent="0.2">
      <c r="AJ11179" s="1"/>
      <c r="AK11179" s="1"/>
      <c r="AL11179" s="1"/>
    </row>
    <row r="11180" spans="36:38" ht="12" x14ac:dyDescent="0.2">
      <c r="AJ11180" s="1"/>
      <c r="AK11180" s="1"/>
      <c r="AL11180" s="1"/>
    </row>
    <row r="11181" spans="36:38" ht="12" x14ac:dyDescent="0.2">
      <c r="AJ11181" s="1"/>
      <c r="AK11181" s="1"/>
      <c r="AL11181" s="1"/>
    </row>
    <row r="11182" spans="36:38" ht="12" x14ac:dyDescent="0.2">
      <c r="AJ11182" s="1"/>
      <c r="AK11182" s="1"/>
      <c r="AL11182" s="1"/>
    </row>
    <row r="11183" spans="36:38" ht="12" x14ac:dyDescent="0.2">
      <c r="AJ11183" s="1"/>
      <c r="AK11183" s="1"/>
      <c r="AL11183" s="1"/>
    </row>
    <row r="11184" spans="36:38" ht="12" x14ac:dyDescent="0.2">
      <c r="AJ11184" s="1"/>
      <c r="AK11184" s="1"/>
      <c r="AL11184" s="1"/>
    </row>
    <row r="11185" spans="36:38" ht="12" x14ac:dyDescent="0.2">
      <c r="AJ11185" s="1"/>
      <c r="AK11185" s="1"/>
      <c r="AL11185" s="1"/>
    </row>
    <row r="11186" spans="36:38" ht="12" x14ac:dyDescent="0.2">
      <c r="AJ11186" s="1"/>
      <c r="AK11186" s="1"/>
      <c r="AL11186" s="1"/>
    </row>
    <row r="11187" spans="36:38" ht="12" x14ac:dyDescent="0.2">
      <c r="AJ11187" s="1"/>
      <c r="AK11187" s="1"/>
      <c r="AL11187" s="1"/>
    </row>
    <row r="11188" spans="36:38" ht="12" x14ac:dyDescent="0.2">
      <c r="AJ11188" s="1"/>
      <c r="AK11188" s="1"/>
      <c r="AL11188" s="1"/>
    </row>
    <row r="11189" spans="36:38" ht="12" x14ac:dyDescent="0.2">
      <c r="AJ11189" s="1"/>
      <c r="AK11189" s="1"/>
      <c r="AL11189" s="1"/>
    </row>
    <row r="11190" spans="36:38" ht="12" x14ac:dyDescent="0.2">
      <c r="AJ11190" s="1"/>
      <c r="AK11190" s="1"/>
      <c r="AL11190" s="1"/>
    </row>
    <row r="11191" spans="36:38" ht="12" x14ac:dyDescent="0.2">
      <c r="AJ11191" s="1"/>
      <c r="AK11191" s="1"/>
      <c r="AL11191" s="1"/>
    </row>
    <row r="11192" spans="36:38" ht="12" x14ac:dyDescent="0.2">
      <c r="AJ11192" s="1"/>
      <c r="AK11192" s="1"/>
      <c r="AL11192" s="1"/>
    </row>
    <row r="11193" spans="36:38" ht="12" x14ac:dyDescent="0.2">
      <c r="AJ11193" s="1"/>
      <c r="AK11193" s="1"/>
      <c r="AL11193" s="1"/>
    </row>
    <row r="11194" spans="36:38" ht="12" x14ac:dyDescent="0.2">
      <c r="AJ11194" s="1"/>
      <c r="AK11194" s="1"/>
      <c r="AL11194" s="1"/>
    </row>
    <row r="11195" spans="36:38" ht="12" x14ac:dyDescent="0.2">
      <c r="AJ11195" s="1"/>
      <c r="AK11195" s="1"/>
      <c r="AL11195" s="1"/>
    </row>
    <row r="11196" spans="36:38" ht="12" x14ac:dyDescent="0.2">
      <c r="AJ11196" s="1"/>
      <c r="AK11196" s="1"/>
      <c r="AL11196" s="1"/>
    </row>
    <row r="11197" spans="36:38" ht="12" x14ac:dyDescent="0.2">
      <c r="AJ11197" s="1"/>
      <c r="AK11197" s="1"/>
      <c r="AL11197" s="1"/>
    </row>
    <row r="11198" spans="36:38" ht="12" x14ac:dyDescent="0.2">
      <c r="AJ11198" s="1"/>
      <c r="AK11198" s="1"/>
      <c r="AL11198" s="1"/>
    </row>
    <row r="11199" spans="36:38" ht="12" x14ac:dyDescent="0.2">
      <c r="AJ11199" s="1"/>
      <c r="AK11199" s="1"/>
      <c r="AL11199" s="1"/>
    </row>
    <row r="11200" spans="36:38" ht="12" x14ac:dyDescent="0.2">
      <c r="AJ11200" s="1"/>
      <c r="AK11200" s="1"/>
      <c r="AL11200" s="1"/>
    </row>
    <row r="11201" spans="36:38" ht="12" x14ac:dyDescent="0.2">
      <c r="AJ11201" s="1"/>
      <c r="AK11201" s="1"/>
      <c r="AL11201" s="1"/>
    </row>
    <row r="11202" spans="36:38" ht="12" x14ac:dyDescent="0.2">
      <c r="AJ11202" s="1"/>
      <c r="AK11202" s="1"/>
      <c r="AL11202" s="1"/>
    </row>
    <row r="11203" spans="36:38" ht="12" x14ac:dyDescent="0.2">
      <c r="AJ11203" s="1"/>
      <c r="AK11203" s="1"/>
      <c r="AL11203" s="1"/>
    </row>
    <row r="11204" spans="36:38" ht="12" x14ac:dyDescent="0.2">
      <c r="AJ11204" s="1"/>
      <c r="AK11204" s="1"/>
      <c r="AL11204" s="1"/>
    </row>
    <row r="11205" spans="36:38" ht="12" x14ac:dyDescent="0.2">
      <c r="AJ11205" s="1"/>
      <c r="AK11205" s="1"/>
      <c r="AL11205" s="1"/>
    </row>
    <row r="11206" spans="36:38" ht="12" x14ac:dyDescent="0.2">
      <c r="AJ11206" s="1"/>
      <c r="AK11206" s="1"/>
      <c r="AL11206" s="1"/>
    </row>
    <row r="11207" spans="36:38" ht="12" x14ac:dyDescent="0.2">
      <c r="AJ11207" s="1"/>
      <c r="AK11207" s="1"/>
      <c r="AL11207" s="1"/>
    </row>
    <row r="11208" spans="36:38" ht="12" x14ac:dyDescent="0.2">
      <c r="AJ11208" s="1"/>
      <c r="AK11208" s="1"/>
      <c r="AL11208" s="1"/>
    </row>
    <row r="11209" spans="36:38" ht="12" x14ac:dyDescent="0.2">
      <c r="AJ11209" s="1"/>
      <c r="AK11209" s="1"/>
      <c r="AL11209" s="1"/>
    </row>
    <row r="11210" spans="36:38" ht="12" x14ac:dyDescent="0.2">
      <c r="AJ11210" s="1"/>
      <c r="AK11210" s="1"/>
      <c r="AL11210" s="1"/>
    </row>
    <row r="11211" spans="36:38" ht="12" x14ac:dyDescent="0.2">
      <c r="AJ11211" s="1"/>
      <c r="AK11211" s="1"/>
      <c r="AL11211" s="1"/>
    </row>
    <row r="11212" spans="36:38" ht="12" x14ac:dyDescent="0.2">
      <c r="AJ11212" s="1"/>
      <c r="AK11212" s="1"/>
      <c r="AL11212" s="1"/>
    </row>
    <row r="11213" spans="36:38" ht="12" x14ac:dyDescent="0.2">
      <c r="AJ11213" s="1"/>
      <c r="AK11213" s="1"/>
      <c r="AL11213" s="1"/>
    </row>
    <row r="11214" spans="36:38" ht="12" x14ac:dyDescent="0.2">
      <c r="AJ11214" s="1"/>
      <c r="AK11214" s="1"/>
      <c r="AL11214" s="1"/>
    </row>
    <row r="11215" spans="36:38" ht="12" x14ac:dyDescent="0.2">
      <c r="AJ11215" s="1"/>
      <c r="AK11215" s="1"/>
      <c r="AL11215" s="1"/>
    </row>
    <row r="11216" spans="36:38" ht="12" x14ac:dyDescent="0.2">
      <c r="AJ11216" s="1"/>
      <c r="AK11216" s="1"/>
      <c r="AL11216" s="1"/>
    </row>
    <row r="11217" spans="36:38" ht="12" x14ac:dyDescent="0.2">
      <c r="AJ11217" s="1"/>
      <c r="AK11217" s="1"/>
      <c r="AL11217" s="1"/>
    </row>
    <row r="11218" spans="36:38" ht="12" x14ac:dyDescent="0.2">
      <c r="AJ11218" s="1"/>
      <c r="AK11218" s="1"/>
      <c r="AL11218" s="1"/>
    </row>
    <row r="11219" spans="36:38" ht="12" x14ac:dyDescent="0.2">
      <c r="AJ11219" s="1"/>
      <c r="AK11219" s="1"/>
      <c r="AL11219" s="1"/>
    </row>
    <row r="11220" spans="36:38" ht="12" x14ac:dyDescent="0.2">
      <c r="AJ11220" s="1"/>
      <c r="AK11220" s="1"/>
      <c r="AL11220" s="1"/>
    </row>
    <row r="11221" spans="36:38" ht="12" x14ac:dyDescent="0.2">
      <c r="AJ11221" s="1"/>
      <c r="AK11221" s="1"/>
      <c r="AL11221" s="1"/>
    </row>
    <row r="11222" spans="36:38" ht="12" x14ac:dyDescent="0.2">
      <c r="AJ11222" s="1"/>
      <c r="AK11222" s="1"/>
      <c r="AL11222" s="1"/>
    </row>
    <row r="11223" spans="36:38" ht="12" x14ac:dyDescent="0.2">
      <c r="AJ11223" s="1"/>
      <c r="AK11223" s="1"/>
      <c r="AL11223" s="1"/>
    </row>
    <row r="11224" spans="36:38" ht="12" x14ac:dyDescent="0.2">
      <c r="AJ11224" s="1"/>
      <c r="AK11224" s="1"/>
      <c r="AL11224" s="1"/>
    </row>
    <row r="11225" spans="36:38" ht="12" x14ac:dyDescent="0.2">
      <c r="AJ11225" s="1"/>
      <c r="AK11225" s="1"/>
      <c r="AL11225" s="1"/>
    </row>
    <row r="11226" spans="36:38" ht="12" x14ac:dyDescent="0.2">
      <c r="AJ11226" s="1"/>
      <c r="AK11226" s="1"/>
      <c r="AL11226" s="1"/>
    </row>
    <row r="11227" spans="36:38" ht="12" x14ac:dyDescent="0.2">
      <c r="AJ11227" s="1"/>
      <c r="AK11227" s="1"/>
      <c r="AL11227" s="1"/>
    </row>
    <row r="11228" spans="36:38" ht="12" x14ac:dyDescent="0.2">
      <c r="AJ11228" s="1"/>
      <c r="AK11228" s="1"/>
      <c r="AL11228" s="1"/>
    </row>
    <row r="11229" spans="36:38" ht="12" x14ac:dyDescent="0.2">
      <c r="AJ11229" s="1"/>
      <c r="AK11229" s="1"/>
      <c r="AL11229" s="1"/>
    </row>
    <row r="11230" spans="36:38" ht="12" x14ac:dyDescent="0.2">
      <c r="AJ11230" s="1"/>
      <c r="AK11230" s="1"/>
      <c r="AL11230" s="1"/>
    </row>
    <row r="11231" spans="36:38" ht="12" x14ac:dyDescent="0.2">
      <c r="AJ11231" s="1"/>
      <c r="AK11231" s="1"/>
      <c r="AL11231" s="1"/>
    </row>
    <row r="11232" spans="36:38" ht="12" x14ac:dyDescent="0.2">
      <c r="AJ11232" s="1"/>
      <c r="AK11232" s="1"/>
      <c r="AL11232" s="1"/>
    </row>
    <row r="11233" spans="36:38" ht="12" x14ac:dyDescent="0.2">
      <c r="AJ11233" s="1"/>
      <c r="AK11233" s="1"/>
      <c r="AL11233" s="1"/>
    </row>
    <row r="11234" spans="36:38" ht="12" x14ac:dyDescent="0.2">
      <c r="AJ11234" s="1"/>
      <c r="AK11234" s="1"/>
      <c r="AL11234" s="1"/>
    </row>
    <row r="11235" spans="36:38" ht="12" x14ac:dyDescent="0.2">
      <c r="AJ11235" s="1"/>
      <c r="AK11235" s="1"/>
      <c r="AL11235" s="1"/>
    </row>
    <row r="11236" spans="36:38" ht="12" x14ac:dyDescent="0.2">
      <c r="AJ11236" s="1"/>
      <c r="AK11236" s="1"/>
      <c r="AL11236" s="1"/>
    </row>
    <row r="11237" spans="36:38" ht="12" x14ac:dyDescent="0.2">
      <c r="AJ11237" s="1"/>
      <c r="AK11237" s="1"/>
      <c r="AL11237" s="1"/>
    </row>
    <row r="11238" spans="36:38" ht="12" x14ac:dyDescent="0.2">
      <c r="AJ11238" s="1"/>
      <c r="AK11238" s="1"/>
      <c r="AL11238" s="1"/>
    </row>
    <row r="11239" spans="36:38" ht="12" x14ac:dyDescent="0.2">
      <c r="AJ11239" s="1"/>
      <c r="AK11239" s="1"/>
      <c r="AL11239" s="1"/>
    </row>
    <row r="11240" spans="36:38" ht="12" x14ac:dyDescent="0.2">
      <c r="AJ11240" s="1"/>
      <c r="AK11240" s="1"/>
      <c r="AL11240" s="1"/>
    </row>
    <row r="11241" spans="36:38" ht="12" x14ac:dyDescent="0.2">
      <c r="AJ11241" s="1"/>
      <c r="AK11241" s="1"/>
      <c r="AL11241" s="1"/>
    </row>
    <row r="11242" spans="36:38" ht="12" x14ac:dyDescent="0.2">
      <c r="AJ11242" s="1"/>
      <c r="AK11242" s="1"/>
      <c r="AL11242" s="1"/>
    </row>
    <row r="11243" spans="36:38" ht="12" x14ac:dyDescent="0.2">
      <c r="AJ11243" s="1"/>
      <c r="AK11243" s="1"/>
      <c r="AL11243" s="1"/>
    </row>
    <row r="11244" spans="36:38" ht="12" x14ac:dyDescent="0.2">
      <c r="AJ11244" s="1"/>
      <c r="AK11244" s="1"/>
      <c r="AL11244" s="1"/>
    </row>
    <row r="11245" spans="36:38" ht="12" x14ac:dyDescent="0.2">
      <c r="AJ11245" s="1"/>
      <c r="AK11245" s="1"/>
      <c r="AL11245" s="1"/>
    </row>
    <row r="11246" spans="36:38" ht="12" x14ac:dyDescent="0.2">
      <c r="AJ11246" s="1"/>
      <c r="AK11246" s="1"/>
      <c r="AL11246" s="1"/>
    </row>
    <row r="11247" spans="36:38" ht="12" x14ac:dyDescent="0.2">
      <c r="AJ11247" s="1"/>
      <c r="AK11247" s="1"/>
      <c r="AL11247" s="1"/>
    </row>
    <row r="11248" spans="36:38" ht="12" x14ac:dyDescent="0.2">
      <c r="AJ11248" s="1"/>
      <c r="AK11248" s="1"/>
      <c r="AL11248" s="1"/>
    </row>
    <row r="11249" spans="36:38" ht="12" x14ac:dyDescent="0.2">
      <c r="AJ11249" s="1"/>
      <c r="AK11249" s="1"/>
      <c r="AL11249" s="1"/>
    </row>
    <row r="11250" spans="36:38" ht="12" x14ac:dyDescent="0.2">
      <c r="AJ11250" s="1"/>
      <c r="AK11250" s="1"/>
      <c r="AL11250" s="1"/>
    </row>
    <row r="11251" spans="36:38" ht="12" x14ac:dyDescent="0.2">
      <c r="AJ11251" s="1"/>
      <c r="AK11251" s="1"/>
      <c r="AL11251" s="1"/>
    </row>
    <row r="11252" spans="36:38" ht="12" x14ac:dyDescent="0.2">
      <c r="AJ11252" s="1"/>
      <c r="AK11252" s="1"/>
      <c r="AL11252" s="1"/>
    </row>
    <row r="11253" spans="36:38" ht="12" x14ac:dyDescent="0.2">
      <c r="AJ11253" s="1"/>
      <c r="AK11253" s="1"/>
      <c r="AL11253" s="1"/>
    </row>
    <row r="11254" spans="36:38" ht="12" x14ac:dyDescent="0.2">
      <c r="AJ11254" s="1"/>
      <c r="AK11254" s="1"/>
      <c r="AL11254" s="1"/>
    </row>
    <row r="11255" spans="36:38" ht="12" x14ac:dyDescent="0.2">
      <c r="AJ11255" s="1"/>
      <c r="AK11255" s="1"/>
      <c r="AL11255" s="1"/>
    </row>
    <row r="11256" spans="36:38" ht="12" x14ac:dyDescent="0.2">
      <c r="AJ11256" s="1"/>
      <c r="AK11256" s="1"/>
      <c r="AL11256" s="1"/>
    </row>
    <row r="11257" spans="36:38" ht="12" x14ac:dyDescent="0.2">
      <c r="AJ11257" s="1"/>
      <c r="AK11257" s="1"/>
      <c r="AL11257" s="1"/>
    </row>
    <row r="11258" spans="36:38" ht="12" x14ac:dyDescent="0.2">
      <c r="AJ11258" s="1"/>
      <c r="AK11258" s="1"/>
      <c r="AL11258" s="1"/>
    </row>
    <row r="11259" spans="36:38" ht="12" x14ac:dyDescent="0.2">
      <c r="AJ11259" s="1"/>
      <c r="AK11259" s="1"/>
      <c r="AL11259" s="1"/>
    </row>
    <row r="11260" spans="36:38" ht="12" x14ac:dyDescent="0.2">
      <c r="AJ11260" s="1"/>
      <c r="AK11260" s="1"/>
      <c r="AL11260" s="1"/>
    </row>
    <row r="11261" spans="36:38" ht="12" x14ac:dyDescent="0.2">
      <c r="AJ11261" s="1"/>
      <c r="AK11261" s="1"/>
      <c r="AL11261" s="1"/>
    </row>
    <row r="11262" spans="36:38" ht="12" x14ac:dyDescent="0.2">
      <c r="AJ11262" s="1"/>
      <c r="AK11262" s="1"/>
      <c r="AL11262" s="1"/>
    </row>
    <row r="11263" spans="36:38" ht="12" x14ac:dyDescent="0.2">
      <c r="AJ11263" s="1"/>
      <c r="AK11263" s="1"/>
      <c r="AL11263" s="1"/>
    </row>
    <row r="11264" spans="36:38" ht="12" x14ac:dyDescent="0.2">
      <c r="AJ11264" s="1"/>
      <c r="AK11264" s="1"/>
      <c r="AL11264" s="1"/>
    </row>
    <row r="11265" spans="36:38" ht="12" x14ac:dyDescent="0.2">
      <c r="AJ11265" s="1"/>
      <c r="AK11265" s="1"/>
      <c r="AL11265" s="1"/>
    </row>
    <row r="11266" spans="36:38" ht="12" x14ac:dyDescent="0.2">
      <c r="AJ11266" s="1"/>
      <c r="AK11266" s="1"/>
      <c r="AL11266" s="1"/>
    </row>
    <row r="11267" spans="36:38" ht="12" x14ac:dyDescent="0.2">
      <c r="AJ11267" s="1"/>
      <c r="AK11267" s="1"/>
      <c r="AL11267" s="1"/>
    </row>
    <row r="11268" spans="36:38" ht="12" x14ac:dyDescent="0.2">
      <c r="AJ11268" s="1"/>
      <c r="AK11268" s="1"/>
      <c r="AL11268" s="1"/>
    </row>
    <row r="11269" spans="36:38" ht="12" x14ac:dyDescent="0.2">
      <c r="AJ11269" s="1"/>
      <c r="AK11269" s="1"/>
      <c r="AL11269" s="1"/>
    </row>
    <row r="11270" spans="36:38" ht="12" x14ac:dyDescent="0.2">
      <c r="AJ11270" s="1"/>
      <c r="AK11270" s="1"/>
      <c r="AL11270" s="1"/>
    </row>
    <row r="11271" spans="36:38" ht="12" x14ac:dyDescent="0.2">
      <c r="AJ11271" s="1"/>
      <c r="AK11271" s="1"/>
      <c r="AL11271" s="1"/>
    </row>
    <row r="11272" spans="36:38" ht="12" x14ac:dyDescent="0.2">
      <c r="AJ11272" s="1"/>
      <c r="AK11272" s="1"/>
      <c r="AL11272" s="1"/>
    </row>
    <row r="11273" spans="36:38" ht="12" x14ac:dyDescent="0.2">
      <c r="AJ11273" s="1"/>
      <c r="AK11273" s="1"/>
      <c r="AL11273" s="1"/>
    </row>
    <row r="11274" spans="36:38" ht="12" x14ac:dyDescent="0.2">
      <c r="AJ11274" s="1"/>
      <c r="AK11274" s="1"/>
      <c r="AL11274" s="1"/>
    </row>
    <row r="11275" spans="36:38" ht="12" x14ac:dyDescent="0.2">
      <c r="AJ11275" s="1"/>
      <c r="AK11275" s="1"/>
      <c r="AL11275" s="1"/>
    </row>
    <row r="11276" spans="36:38" ht="12" x14ac:dyDescent="0.2">
      <c r="AJ11276" s="1"/>
      <c r="AK11276" s="1"/>
      <c r="AL11276" s="1"/>
    </row>
    <row r="11277" spans="36:38" ht="12" x14ac:dyDescent="0.2">
      <c r="AJ11277" s="1"/>
      <c r="AK11277" s="1"/>
      <c r="AL11277" s="1"/>
    </row>
    <row r="11278" spans="36:38" ht="12" x14ac:dyDescent="0.2">
      <c r="AJ11278" s="1"/>
      <c r="AK11278" s="1"/>
      <c r="AL11278" s="1"/>
    </row>
    <row r="11279" spans="36:38" ht="12" x14ac:dyDescent="0.2">
      <c r="AJ11279" s="1"/>
      <c r="AK11279" s="1"/>
      <c r="AL11279" s="1"/>
    </row>
    <row r="11280" spans="36:38" ht="12" x14ac:dyDescent="0.2">
      <c r="AJ11280" s="1"/>
      <c r="AK11280" s="1"/>
      <c r="AL11280" s="1"/>
    </row>
    <row r="11281" spans="36:38" ht="12" x14ac:dyDescent="0.2">
      <c r="AJ11281" s="1"/>
      <c r="AK11281" s="1"/>
      <c r="AL11281" s="1"/>
    </row>
    <row r="11282" spans="36:38" ht="12" x14ac:dyDescent="0.2">
      <c r="AJ11282" s="1"/>
      <c r="AK11282" s="1"/>
      <c r="AL11282" s="1"/>
    </row>
    <row r="11283" spans="36:38" ht="12" x14ac:dyDescent="0.2">
      <c r="AJ11283" s="1"/>
      <c r="AK11283" s="1"/>
      <c r="AL11283" s="1"/>
    </row>
    <row r="11284" spans="36:38" ht="12" x14ac:dyDescent="0.2">
      <c r="AJ11284" s="1"/>
      <c r="AK11284" s="1"/>
      <c r="AL11284" s="1"/>
    </row>
    <row r="11285" spans="36:38" ht="12" x14ac:dyDescent="0.2">
      <c r="AJ11285" s="1"/>
      <c r="AK11285" s="1"/>
      <c r="AL11285" s="1"/>
    </row>
    <row r="11286" spans="36:38" ht="12" x14ac:dyDescent="0.2">
      <c r="AJ11286" s="1"/>
      <c r="AK11286" s="1"/>
      <c r="AL11286" s="1"/>
    </row>
    <row r="11287" spans="36:38" ht="12" x14ac:dyDescent="0.2">
      <c r="AJ11287" s="1"/>
      <c r="AK11287" s="1"/>
      <c r="AL11287" s="1"/>
    </row>
    <row r="11288" spans="36:38" ht="12" x14ac:dyDescent="0.2">
      <c r="AJ11288" s="1"/>
      <c r="AK11288" s="1"/>
      <c r="AL11288" s="1"/>
    </row>
    <row r="11289" spans="36:38" ht="12" x14ac:dyDescent="0.2">
      <c r="AJ11289" s="1"/>
      <c r="AK11289" s="1"/>
      <c r="AL11289" s="1"/>
    </row>
    <row r="11290" spans="36:38" ht="12" x14ac:dyDescent="0.2">
      <c r="AJ11290" s="1"/>
      <c r="AK11290" s="1"/>
      <c r="AL11290" s="1"/>
    </row>
    <row r="11291" spans="36:38" ht="12" x14ac:dyDescent="0.2">
      <c r="AJ11291" s="1"/>
      <c r="AK11291" s="1"/>
      <c r="AL11291" s="1"/>
    </row>
    <row r="11292" spans="36:38" ht="12" x14ac:dyDescent="0.2">
      <c r="AJ11292" s="1"/>
      <c r="AK11292" s="1"/>
      <c r="AL11292" s="1"/>
    </row>
    <row r="11293" spans="36:38" ht="12" x14ac:dyDescent="0.2">
      <c r="AJ11293" s="1"/>
      <c r="AK11293" s="1"/>
      <c r="AL11293" s="1"/>
    </row>
    <row r="11294" spans="36:38" ht="12" x14ac:dyDescent="0.2">
      <c r="AJ11294" s="1"/>
      <c r="AK11294" s="1"/>
      <c r="AL11294" s="1"/>
    </row>
    <row r="11295" spans="36:38" ht="12" x14ac:dyDescent="0.2">
      <c r="AJ11295" s="1"/>
      <c r="AK11295" s="1"/>
      <c r="AL11295" s="1"/>
    </row>
    <row r="11296" spans="36:38" ht="12" x14ac:dyDescent="0.2">
      <c r="AJ11296" s="1"/>
      <c r="AK11296" s="1"/>
      <c r="AL11296" s="1"/>
    </row>
    <row r="11297" spans="36:38" ht="12" x14ac:dyDescent="0.2">
      <c r="AJ11297" s="1"/>
      <c r="AK11297" s="1"/>
      <c r="AL11297" s="1"/>
    </row>
    <row r="11298" spans="36:38" ht="12" x14ac:dyDescent="0.2">
      <c r="AJ11298" s="1"/>
      <c r="AK11298" s="1"/>
      <c r="AL11298" s="1"/>
    </row>
    <row r="11299" spans="36:38" ht="12" x14ac:dyDescent="0.2">
      <c r="AJ11299" s="1"/>
      <c r="AK11299" s="1"/>
      <c r="AL11299" s="1"/>
    </row>
    <row r="11300" spans="36:38" ht="12" x14ac:dyDescent="0.2">
      <c r="AJ11300" s="1"/>
      <c r="AK11300" s="1"/>
      <c r="AL11300" s="1"/>
    </row>
    <row r="11301" spans="36:38" ht="12" x14ac:dyDescent="0.2">
      <c r="AJ11301" s="1"/>
      <c r="AK11301" s="1"/>
      <c r="AL11301" s="1"/>
    </row>
    <row r="11302" spans="36:38" ht="12" x14ac:dyDescent="0.2">
      <c r="AJ11302" s="1"/>
      <c r="AK11302" s="1"/>
      <c r="AL11302" s="1"/>
    </row>
    <row r="11303" spans="36:38" ht="12" x14ac:dyDescent="0.2">
      <c r="AJ11303" s="1"/>
      <c r="AK11303" s="1"/>
      <c r="AL11303" s="1"/>
    </row>
    <row r="11304" spans="36:38" ht="12" x14ac:dyDescent="0.2">
      <c r="AJ11304" s="1"/>
      <c r="AK11304" s="1"/>
      <c r="AL11304" s="1"/>
    </row>
    <row r="11305" spans="36:38" ht="12" x14ac:dyDescent="0.2">
      <c r="AJ11305" s="1"/>
      <c r="AK11305" s="1"/>
      <c r="AL11305" s="1"/>
    </row>
    <row r="11306" spans="36:38" ht="12" x14ac:dyDescent="0.2">
      <c r="AJ11306" s="1"/>
      <c r="AK11306" s="1"/>
      <c r="AL11306" s="1"/>
    </row>
    <row r="11307" spans="36:38" ht="12" x14ac:dyDescent="0.2">
      <c r="AJ11307" s="1"/>
      <c r="AK11307" s="1"/>
      <c r="AL11307" s="1"/>
    </row>
    <row r="11308" spans="36:38" ht="12" x14ac:dyDescent="0.2">
      <c r="AJ11308" s="1"/>
      <c r="AK11308" s="1"/>
      <c r="AL11308" s="1"/>
    </row>
    <row r="11309" spans="36:38" ht="12" x14ac:dyDescent="0.2">
      <c r="AJ11309" s="1"/>
      <c r="AK11309" s="1"/>
      <c r="AL11309" s="1"/>
    </row>
    <row r="11310" spans="36:38" ht="12" x14ac:dyDescent="0.2">
      <c r="AJ11310" s="1"/>
      <c r="AK11310" s="1"/>
      <c r="AL11310" s="1"/>
    </row>
    <row r="11311" spans="36:38" ht="12" x14ac:dyDescent="0.2">
      <c r="AJ11311" s="1"/>
      <c r="AK11311" s="1"/>
      <c r="AL11311" s="1"/>
    </row>
    <row r="11312" spans="36:38" ht="12" x14ac:dyDescent="0.2">
      <c r="AJ11312" s="1"/>
      <c r="AK11312" s="1"/>
      <c r="AL11312" s="1"/>
    </row>
    <row r="11313" spans="36:38" ht="12" x14ac:dyDescent="0.2">
      <c r="AJ11313" s="1"/>
      <c r="AK11313" s="1"/>
      <c r="AL11313" s="1"/>
    </row>
    <row r="11314" spans="36:38" ht="12" x14ac:dyDescent="0.2">
      <c r="AJ11314" s="1"/>
      <c r="AK11314" s="1"/>
      <c r="AL11314" s="1"/>
    </row>
    <row r="11315" spans="36:38" ht="12" x14ac:dyDescent="0.2">
      <c r="AJ11315" s="1"/>
      <c r="AK11315" s="1"/>
      <c r="AL11315" s="1"/>
    </row>
    <row r="11316" spans="36:38" ht="12" x14ac:dyDescent="0.2">
      <c r="AJ11316" s="1"/>
      <c r="AK11316" s="1"/>
      <c r="AL11316" s="1"/>
    </row>
    <row r="11317" spans="36:38" ht="12" x14ac:dyDescent="0.2">
      <c r="AJ11317" s="1"/>
      <c r="AK11317" s="1"/>
      <c r="AL11317" s="1"/>
    </row>
    <row r="11318" spans="36:38" ht="12" x14ac:dyDescent="0.2">
      <c r="AJ11318" s="1"/>
      <c r="AK11318" s="1"/>
      <c r="AL11318" s="1"/>
    </row>
    <row r="11319" spans="36:38" ht="12" x14ac:dyDescent="0.2">
      <c r="AJ11319" s="1"/>
      <c r="AK11319" s="1"/>
      <c r="AL11319" s="1"/>
    </row>
    <row r="11320" spans="36:38" ht="12" x14ac:dyDescent="0.2">
      <c r="AJ11320" s="1"/>
      <c r="AK11320" s="1"/>
      <c r="AL11320" s="1"/>
    </row>
    <row r="11321" spans="36:38" ht="12" x14ac:dyDescent="0.2">
      <c r="AJ11321" s="1"/>
      <c r="AK11321" s="1"/>
      <c r="AL11321" s="1"/>
    </row>
    <row r="11322" spans="36:38" ht="12" x14ac:dyDescent="0.2">
      <c r="AJ11322" s="1"/>
      <c r="AK11322" s="1"/>
      <c r="AL11322" s="1"/>
    </row>
    <row r="11323" spans="36:38" ht="12" x14ac:dyDescent="0.2">
      <c r="AJ11323" s="1"/>
      <c r="AK11323" s="1"/>
      <c r="AL11323" s="1"/>
    </row>
    <row r="11324" spans="36:38" ht="12" x14ac:dyDescent="0.2">
      <c r="AJ11324" s="1"/>
      <c r="AK11324" s="1"/>
      <c r="AL11324" s="1"/>
    </row>
    <row r="11325" spans="36:38" ht="12" x14ac:dyDescent="0.2">
      <c r="AJ11325" s="1"/>
      <c r="AK11325" s="1"/>
      <c r="AL11325" s="1"/>
    </row>
    <row r="11326" spans="36:38" ht="12" x14ac:dyDescent="0.2">
      <c r="AJ11326" s="1"/>
      <c r="AK11326" s="1"/>
      <c r="AL11326" s="1"/>
    </row>
    <row r="11327" spans="36:38" ht="12" x14ac:dyDescent="0.2">
      <c r="AJ11327" s="1"/>
      <c r="AK11327" s="1"/>
      <c r="AL11327" s="1"/>
    </row>
    <row r="11328" spans="36:38" ht="12" x14ac:dyDescent="0.2">
      <c r="AJ11328" s="1"/>
      <c r="AK11328" s="1"/>
      <c r="AL11328" s="1"/>
    </row>
    <row r="11329" spans="36:38" ht="12" x14ac:dyDescent="0.2">
      <c r="AJ11329" s="1"/>
      <c r="AK11329" s="1"/>
      <c r="AL11329" s="1"/>
    </row>
    <row r="11330" spans="36:38" ht="12" x14ac:dyDescent="0.2">
      <c r="AJ11330" s="1"/>
      <c r="AK11330" s="1"/>
      <c r="AL11330" s="1"/>
    </row>
    <row r="11331" spans="36:38" ht="12" x14ac:dyDescent="0.2">
      <c r="AJ11331" s="1"/>
      <c r="AK11331" s="1"/>
      <c r="AL11331" s="1"/>
    </row>
    <row r="11332" spans="36:38" ht="12" x14ac:dyDescent="0.2">
      <c r="AJ11332" s="1"/>
      <c r="AK11332" s="1"/>
      <c r="AL11332" s="1"/>
    </row>
    <row r="11333" spans="36:38" ht="12" x14ac:dyDescent="0.2">
      <c r="AJ11333" s="1"/>
      <c r="AK11333" s="1"/>
      <c r="AL11333" s="1"/>
    </row>
    <row r="11334" spans="36:38" ht="12" x14ac:dyDescent="0.2">
      <c r="AJ11334" s="1"/>
      <c r="AK11334" s="1"/>
      <c r="AL11334" s="1"/>
    </row>
    <row r="11335" spans="36:38" ht="12" x14ac:dyDescent="0.2">
      <c r="AJ11335" s="1"/>
      <c r="AK11335" s="1"/>
      <c r="AL11335" s="1"/>
    </row>
    <row r="11336" spans="36:38" ht="12" x14ac:dyDescent="0.2">
      <c r="AJ11336" s="1"/>
      <c r="AK11336" s="1"/>
      <c r="AL11336" s="1"/>
    </row>
    <row r="11337" spans="36:38" ht="12" x14ac:dyDescent="0.2">
      <c r="AJ11337" s="1"/>
      <c r="AK11337" s="1"/>
      <c r="AL11337" s="1"/>
    </row>
    <row r="11338" spans="36:38" ht="12" x14ac:dyDescent="0.2">
      <c r="AJ11338" s="1"/>
      <c r="AK11338" s="1"/>
      <c r="AL11338" s="1"/>
    </row>
    <row r="11339" spans="36:38" ht="12" x14ac:dyDescent="0.2">
      <c r="AJ11339" s="1"/>
      <c r="AK11339" s="1"/>
      <c r="AL11339" s="1"/>
    </row>
    <row r="11340" spans="36:38" ht="12" x14ac:dyDescent="0.2">
      <c r="AJ11340" s="1"/>
      <c r="AK11340" s="1"/>
      <c r="AL11340" s="1"/>
    </row>
    <row r="11341" spans="36:38" ht="12" x14ac:dyDescent="0.2">
      <c r="AJ11341" s="1"/>
      <c r="AK11341" s="1"/>
      <c r="AL11341" s="1"/>
    </row>
    <row r="11342" spans="36:38" ht="12" x14ac:dyDescent="0.2">
      <c r="AJ11342" s="1"/>
      <c r="AK11342" s="1"/>
      <c r="AL11342" s="1"/>
    </row>
    <row r="11343" spans="36:38" ht="12" x14ac:dyDescent="0.2">
      <c r="AJ11343" s="1"/>
      <c r="AK11343" s="1"/>
      <c r="AL11343" s="1"/>
    </row>
    <row r="11344" spans="36:38" ht="12" x14ac:dyDescent="0.2">
      <c r="AJ11344" s="1"/>
      <c r="AK11344" s="1"/>
      <c r="AL11344" s="1"/>
    </row>
    <row r="11345" spans="36:38" ht="12" x14ac:dyDescent="0.2">
      <c r="AJ11345" s="1"/>
      <c r="AK11345" s="1"/>
      <c r="AL11345" s="1"/>
    </row>
    <row r="11346" spans="36:38" ht="12" x14ac:dyDescent="0.2">
      <c r="AJ11346" s="1"/>
      <c r="AK11346" s="1"/>
      <c r="AL11346" s="1"/>
    </row>
    <row r="11347" spans="36:38" ht="12" x14ac:dyDescent="0.2">
      <c r="AJ11347" s="1"/>
      <c r="AK11347" s="1"/>
      <c r="AL11347" s="1"/>
    </row>
    <row r="11348" spans="36:38" ht="12" x14ac:dyDescent="0.2">
      <c r="AJ11348" s="1"/>
      <c r="AK11348" s="1"/>
      <c r="AL11348" s="1"/>
    </row>
    <row r="11349" spans="36:38" ht="12" x14ac:dyDescent="0.2">
      <c r="AJ11349" s="1"/>
      <c r="AK11349" s="1"/>
      <c r="AL11349" s="1"/>
    </row>
    <row r="11350" spans="36:38" ht="12" x14ac:dyDescent="0.2">
      <c r="AJ11350" s="1"/>
      <c r="AK11350" s="1"/>
      <c r="AL11350" s="1"/>
    </row>
    <row r="11351" spans="36:38" ht="12" x14ac:dyDescent="0.2">
      <c r="AJ11351" s="1"/>
      <c r="AK11351" s="1"/>
      <c r="AL11351" s="1"/>
    </row>
    <row r="11352" spans="36:38" ht="12" x14ac:dyDescent="0.2">
      <c r="AJ11352" s="1"/>
      <c r="AK11352" s="1"/>
      <c r="AL11352" s="1"/>
    </row>
    <row r="11353" spans="36:38" ht="12" x14ac:dyDescent="0.2">
      <c r="AJ11353" s="1"/>
      <c r="AK11353" s="1"/>
      <c r="AL11353" s="1"/>
    </row>
    <row r="11354" spans="36:38" ht="12" x14ac:dyDescent="0.2">
      <c r="AJ11354" s="1"/>
      <c r="AK11354" s="1"/>
      <c r="AL11354" s="1"/>
    </row>
    <row r="11355" spans="36:38" ht="12" x14ac:dyDescent="0.2">
      <c r="AJ11355" s="1"/>
      <c r="AK11355" s="1"/>
      <c r="AL11355" s="1"/>
    </row>
    <row r="11356" spans="36:38" ht="12" x14ac:dyDescent="0.2">
      <c r="AJ11356" s="1"/>
      <c r="AK11356" s="1"/>
      <c r="AL11356" s="1"/>
    </row>
    <row r="11357" spans="36:38" ht="12" x14ac:dyDescent="0.2">
      <c r="AJ11357" s="1"/>
      <c r="AK11357" s="1"/>
      <c r="AL11357" s="1"/>
    </row>
    <row r="11358" spans="36:38" ht="12" x14ac:dyDescent="0.2">
      <c r="AJ11358" s="1"/>
      <c r="AK11358" s="1"/>
      <c r="AL11358" s="1"/>
    </row>
    <row r="11359" spans="36:38" ht="12" x14ac:dyDescent="0.2">
      <c r="AJ11359" s="1"/>
      <c r="AK11359" s="1"/>
      <c r="AL11359" s="1"/>
    </row>
    <row r="11360" spans="36:38" ht="12" x14ac:dyDescent="0.2">
      <c r="AJ11360" s="1"/>
      <c r="AK11360" s="1"/>
      <c r="AL11360" s="1"/>
    </row>
    <row r="11361" spans="36:38" ht="12" x14ac:dyDescent="0.2">
      <c r="AJ11361" s="1"/>
      <c r="AK11361" s="1"/>
      <c r="AL11361" s="1"/>
    </row>
    <row r="11362" spans="36:38" ht="12" x14ac:dyDescent="0.2">
      <c r="AJ11362" s="1"/>
      <c r="AK11362" s="1"/>
      <c r="AL11362" s="1"/>
    </row>
    <row r="11363" spans="36:38" ht="12" x14ac:dyDescent="0.2">
      <c r="AJ11363" s="1"/>
      <c r="AK11363" s="1"/>
      <c r="AL11363" s="1"/>
    </row>
    <row r="11364" spans="36:38" ht="12" x14ac:dyDescent="0.2">
      <c r="AJ11364" s="1"/>
      <c r="AK11364" s="1"/>
      <c r="AL11364" s="1"/>
    </row>
    <row r="11365" spans="36:38" ht="12" x14ac:dyDescent="0.2">
      <c r="AJ11365" s="1"/>
      <c r="AK11365" s="1"/>
      <c r="AL11365" s="1"/>
    </row>
    <row r="11366" spans="36:38" ht="12" x14ac:dyDescent="0.2">
      <c r="AJ11366" s="1"/>
      <c r="AK11366" s="1"/>
      <c r="AL11366" s="1"/>
    </row>
    <row r="11367" spans="36:38" ht="12" x14ac:dyDescent="0.2">
      <c r="AJ11367" s="1"/>
      <c r="AK11367" s="1"/>
      <c r="AL11367" s="1"/>
    </row>
    <row r="11368" spans="36:38" ht="12" x14ac:dyDescent="0.2">
      <c r="AJ11368" s="1"/>
      <c r="AK11368" s="1"/>
      <c r="AL11368" s="1"/>
    </row>
    <row r="11369" spans="36:38" ht="12" x14ac:dyDescent="0.2">
      <c r="AJ11369" s="1"/>
      <c r="AK11369" s="1"/>
      <c r="AL11369" s="1"/>
    </row>
    <row r="11370" spans="36:38" ht="12" x14ac:dyDescent="0.2">
      <c r="AJ11370" s="1"/>
      <c r="AK11370" s="1"/>
      <c r="AL11370" s="1"/>
    </row>
    <row r="11371" spans="36:38" ht="12" x14ac:dyDescent="0.2">
      <c r="AJ11371" s="1"/>
      <c r="AK11371" s="1"/>
      <c r="AL11371" s="1"/>
    </row>
    <row r="11372" spans="36:38" ht="12" x14ac:dyDescent="0.2">
      <c r="AJ11372" s="1"/>
      <c r="AK11372" s="1"/>
      <c r="AL11372" s="1"/>
    </row>
    <row r="11373" spans="36:38" ht="12" x14ac:dyDescent="0.2">
      <c r="AJ11373" s="1"/>
      <c r="AK11373" s="1"/>
      <c r="AL11373" s="1"/>
    </row>
    <row r="11374" spans="36:38" ht="12" x14ac:dyDescent="0.2">
      <c r="AJ11374" s="1"/>
      <c r="AK11374" s="1"/>
      <c r="AL11374" s="1"/>
    </row>
    <row r="11375" spans="36:38" ht="12" x14ac:dyDescent="0.2">
      <c r="AJ11375" s="1"/>
      <c r="AK11375" s="1"/>
      <c r="AL11375" s="1"/>
    </row>
    <row r="11376" spans="36:38" ht="12" x14ac:dyDescent="0.2">
      <c r="AJ11376" s="1"/>
      <c r="AK11376" s="1"/>
      <c r="AL11376" s="1"/>
    </row>
    <row r="11377" spans="36:38" ht="12" x14ac:dyDescent="0.2">
      <c r="AJ11377" s="1"/>
      <c r="AK11377" s="1"/>
      <c r="AL11377" s="1"/>
    </row>
    <row r="11378" spans="36:38" ht="12" x14ac:dyDescent="0.2">
      <c r="AJ11378" s="1"/>
      <c r="AK11378" s="1"/>
      <c r="AL11378" s="1"/>
    </row>
    <row r="11379" spans="36:38" ht="12" x14ac:dyDescent="0.2">
      <c r="AJ11379" s="1"/>
      <c r="AK11379" s="1"/>
      <c r="AL11379" s="1"/>
    </row>
    <row r="11380" spans="36:38" ht="12" x14ac:dyDescent="0.2">
      <c r="AJ11380" s="1"/>
      <c r="AK11380" s="1"/>
      <c r="AL11380" s="1"/>
    </row>
    <row r="11381" spans="36:38" ht="12" x14ac:dyDescent="0.2">
      <c r="AJ11381" s="1"/>
      <c r="AK11381" s="1"/>
      <c r="AL11381" s="1"/>
    </row>
    <row r="11382" spans="36:38" ht="12" x14ac:dyDescent="0.2">
      <c r="AJ11382" s="1"/>
      <c r="AK11382" s="1"/>
      <c r="AL11382" s="1"/>
    </row>
    <row r="11383" spans="36:38" ht="12" x14ac:dyDescent="0.2">
      <c r="AJ11383" s="1"/>
      <c r="AK11383" s="1"/>
      <c r="AL11383" s="1"/>
    </row>
    <row r="11384" spans="36:38" ht="12" x14ac:dyDescent="0.2">
      <c r="AJ11384" s="1"/>
      <c r="AK11384" s="1"/>
      <c r="AL11384" s="1"/>
    </row>
    <row r="11385" spans="36:38" ht="12" x14ac:dyDescent="0.2">
      <c r="AJ11385" s="1"/>
      <c r="AK11385" s="1"/>
      <c r="AL11385" s="1"/>
    </row>
    <row r="11386" spans="36:38" ht="12" x14ac:dyDescent="0.2">
      <c r="AJ11386" s="1"/>
      <c r="AK11386" s="1"/>
      <c r="AL11386" s="1"/>
    </row>
    <row r="11387" spans="36:38" ht="12" x14ac:dyDescent="0.2">
      <c r="AJ11387" s="1"/>
      <c r="AK11387" s="1"/>
      <c r="AL11387" s="1"/>
    </row>
    <row r="11388" spans="36:38" ht="12" x14ac:dyDescent="0.2">
      <c r="AJ11388" s="1"/>
      <c r="AK11388" s="1"/>
      <c r="AL11388" s="1"/>
    </row>
    <row r="11389" spans="36:38" ht="12" x14ac:dyDescent="0.2">
      <c r="AJ11389" s="1"/>
      <c r="AK11389" s="1"/>
      <c r="AL11389" s="1"/>
    </row>
    <row r="11390" spans="36:38" ht="12" x14ac:dyDescent="0.2">
      <c r="AJ11390" s="1"/>
      <c r="AK11390" s="1"/>
      <c r="AL11390" s="1"/>
    </row>
    <row r="11391" spans="36:38" ht="12" x14ac:dyDescent="0.2">
      <c r="AJ11391" s="1"/>
      <c r="AK11391" s="1"/>
      <c r="AL11391" s="1"/>
    </row>
    <row r="11392" spans="36:38" ht="12" x14ac:dyDescent="0.2">
      <c r="AJ11392" s="1"/>
      <c r="AK11392" s="1"/>
      <c r="AL11392" s="1"/>
    </row>
    <row r="11393" spans="36:38" ht="12" x14ac:dyDescent="0.2">
      <c r="AJ11393" s="1"/>
      <c r="AK11393" s="1"/>
      <c r="AL11393" s="1"/>
    </row>
    <row r="11394" spans="36:38" ht="12" x14ac:dyDescent="0.2">
      <c r="AJ11394" s="1"/>
      <c r="AK11394" s="1"/>
      <c r="AL11394" s="1"/>
    </row>
    <row r="11395" spans="36:38" ht="12" x14ac:dyDescent="0.2">
      <c r="AJ11395" s="1"/>
      <c r="AK11395" s="1"/>
      <c r="AL11395" s="1"/>
    </row>
    <row r="11396" spans="36:38" ht="12" x14ac:dyDescent="0.2">
      <c r="AJ11396" s="1"/>
      <c r="AK11396" s="1"/>
      <c r="AL11396" s="1"/>
    </row>
    <row r="11397" spans="36:38" ht="12" x14ac:dyDescent="0.2">
      <c r="AJ11397" s="1"/>
      <c r="AK11397" s="1"/>
      <c r="AL11397" s="1"/>
    </row>
    <row r="11398" spans="36:38" ht="12" x14ac:dyDescent="0.2">
      <c r="AJ11398" s="1"/>
      <c r="AK11398" s="1"/>
      <c r="AL11398" s="1"/>
    </row>
    <row r="11399" spans="36:38" ht="12" x14ac:dyDescent="0.2">
      <c r="AJ11399" s="1"/>
      <c r="AK11399" s="1"/>
      <c r="AL11399" s="1"/>
    </row>
    <row r="11400" spans="36:38" ht="12" x14ac:dyDescent="0.2">
      <c r="AJ11400" s="1"/>
      <c r="AK11400" s="1"/>
      <c r="AL11400" s="1"/>
    </row>
    <row r="11401" spans="36:38" ht="12" x14ac:dyDescent="0.2">
      <c r="AJ11401" s="1"/>
      <c r="AK11401" s="1"/>
      <c r="AL11401" s="1"/>
    </row>
    <row r="11402" spans="36:38" ht="12" x14ac:dyDescent="0.2">
      <c r="AJ11402" s="1"/>
      <c r="AK11402" s="1"/>
      <c r="AL11402" s="1"/>
    </row>
    <row r="11403" spans="36:38" ht="12" x14ac:dyDescent="0.2">
      <c r="AJ11403" s="1"/>
      <c r="AK11403" s="1"/>
      <c r="AL11403" s="1"/>
    </row>
    <row r="11404" spans="36:38" ht="12" x14ac:dyDescent="0.2">
      <c r="AJ11404" s="1"/>
      <c r="AK11404" s="1"/>
      <c r="AL11404" s="1"/>
    </row>
    <row r="11405" spans="36:38" ht="12" x14ac:dyDescent="0.2">
      <c r="AJ11405" s="1"/>
      <c r="AK11405" s="1"/>
      <c r="AL11405" s="1"/>
    </row>
    <row r="11406" spans="36:38" ht="12" x14ac:dyDescent="0.2">
      <c r="AJ11406" s="1"/>
      <c r="AK11406" s="1"/>
      <c r="AL11406" s="1"/>
    </row>
    <row r="11407" spans="36:38" ht="12" x14ac:dyDescent="0.2">
      <c r="AJ11407" s="1"/>
      <c r="AK11407" s="1"/>
      <c r="AL11407" s="1"/>
    </row>
    <row r="11408" spans="36:38" ht="12" x14ac:dyDescent="0.2">
      <c r="AJ11408" s="1"/>
      <c r="AK11408" s="1"/>
      <c r="AL11408" s="1"/>
    </row>
    <row r="11409" spans="36:38" ht="12" x14ac:dyDescent="0.2">
      <c r="AJ11409" s="1"/>
      <c r="AK11409" s="1"/>
      <c r="AL11409" s="1"/>
    </row>
    <row r="11410" spans="36:38" ht="12" x14ac:dyDescent="0.2">
      <c r="AJ11410" s="1"/>
      <c r="AK11410" s="1"/>
      <c r="AL11410" s="1"/>
    </row>
    <row r="11411" spans="36:38" ht="12" x14ac:dyDescent="0.2">
      <c r="AJ11411" s="1"/>
      <c r="AK11411" s="1"/>
      <c r="AL11411" s="1"/>
    </row>
    <row r="11412" spans="36:38" ht="12" x14ac:dyDescent="0.2">
      <c r="AJ11412" s="1"/>
      <c r="AK11412" s="1"/>
      <c r="AL11412" s="1"/>
    </row>
    <row r="11413" spans="36:38" ht="12" x14ac:dyDescent="0.2">
      <c r="AJ11413" s="1"/>
      <c r="AK11413" s="1"/>
      <c r="AL11413" s="1"/>
    </row>
    <row r="11414" spans="36:38" ht="12" x14ac:dyDescent="0.2">
      <c r="AJ11414" s="1"/>
      <c r="AK11414" s="1"/>
      <c r="AL11414" s="1"/>
    </row>
    <row r="11415" spans="36:38" ht="12" x14ac:dyDescent="0.2">
      <c r="AJ11415" s="1"/>
      <c r="AK11415" s="1"/>
      <c r="AL11415" s="1"/>
    </row>
    <row r="11416" spans="36:38" ht="12" x14ac:dyDescent="0.2">
      <c r="AJ11416" s="1"/>
      <c r="AK11416" s="1"/>
      <c r="AL11416" s="1"/>
    </row>
    <row r="11417" spans="36:38" ht="12" x14ac:dyDescent="0.2">
      <c r="AJ11417" s="1"/>
      <c r="AK11417" s="1"/>
      <c r="AL11417" s="1"/>
    </row>
    <row r="11418" spans="36:38" ht="12" x14ac:dyDescent="0.2">
      <c r="AJ11418" s="1"/>
      <c r="AK11418" s="1"/>
      <c r="AL11418" s="1"/>
    </row>
    <row r="11419" spans="36:38" ht="12" x14ac:dyDescent="0.2">
      <c r="AJ11419" s="1"/>
      <c r="AK11419" s="1"/>
      <c r="AL11419" s="1"/>
    </row>
    <row r="11420" spans="36:38" ht="12" x14ac:dyDescent="0.2">
      <c r="AJ11420" s="1"/>
      <c r="AK11420" s="1"/>
      <c r="AL11420" s="1"/>
    </row>
    <row r="11421" spans="36:38" ht="12" x14ac:dyDescent="0.2">
      <c r="AJ11421" s="1"/>
      <c r="AK11421" s="1"/>
      <c r="AL11421" s="1"/>
    </row>
    <row r="11422" spans="36:38" ht="12" x14ac:dyDescent="0.2">
      <c r="AJ11422" s="1"/>
      <c r="AK11422" s="1"/>
      <c r="AL11422" s="1"/>
    </row>
    <row r="11423" spans="36:38" ht="12" x14ac:dyDescent="0.2">
      <c r="AJ11423" s="1"/>
      <c r="AK11423" s="1"/>
      <c r="AL11423" s="1"/>
    </row>
    <row r="11424" spans="36:38" ht="12" x14ac:dyDescent="0.2">
      <c r="AJ11424" s="1"/>
      <c r="AK11424" s="1"/>
      <c r="AL11424" s="1"/>
    </row>
    <row r="11425" spans="36:38" ht="12" x14ac:dyDescent="0.2">
      <c r="AJ11425" s="1"/>
      <c r="AK11425" s="1"/>
      <c r="AL11425" s="1"/>
    </row>
    <row r="11426" spans="36:38" ht="12" x14ac:dyDescent="0.2">
      <c r="AJ11426" s="1"/>
      <c r="AK11426" s="1"/>
      <c r="AL11426" s="1"/>
    </row>
    <row r="11427" spans="36:38" ht="12" x14ac:dyDescent="0.2">
      <c r="AJ11427" s="1"/>
      <c r="AK11427" s="1"/>
      <c r="AL11427" s="1"/>
    </row>
    <row r="11428" spans="36:38" ht="12" x14ac:dyDescent="0.2">
      <c r="AJ11428" s="1"/>
      <c r="AK11428" s="1"/>
      <c r="AL11428" s="1"/>
    </row>
    <row r="11429" spans="36:38" ht="12" x14ac:dyDescent="0.2">
      <c r="AJ11429" s="1"/>
      <c r="AK11429" s="1"/>
      <c r="AL11429" s="1"/>
    </row>
    <row r="11430" spans="36:38" ht="12" x14ac:dyDescent="0.2">
      <c r="AJ11430" s="1"/>
      <c r="AK11430" s="1"/>
      <c r="AL11430" s="1"/>
    </row>
    <row r="11431" spans="36:38" ht="12" x14ac:dyDescent="0.2">
      <c r="AJ11431" s="1"/>
      <c r="AK11431" s="1"/>
      <c r="AL11431" s="1"/>
    </row>
    <row r="11432" spans="36:38" ht="12" x14ac:dyDescent="0.2">
      <c r="AJ11432" s="1"/>
      <c r="AK11432" s="1"/>
      <c r="AL11432" s="1"/>
    </row>
    <row r="11433" spans="36:38" ht="12" x14ac:dyDescent="0.2">
      <c r="AJ11433" s="1"/>
      <c r="AK11433" s="1"/>
      <c r="AL11433" s="1"/>
    </row>
    <row r="11434" spans="36:38" ht="12" x14ac:dyDescent="0.2">
      <c r="AJ11434" s="1"/>
      <c r="AK11434" s="1"/>
      <c r="AL11434" s="1"/>
    </row>
    <row r="11435" spans="36:38" ht="12" x14ac:dyDescent="0.2">
      <c r="AJ11435" s="1"/>
      <c r="AK11435" s="1"/>
      <c r="AL11435" s="1"/>
    </row>
    <row r="11436" spans="36:38" ht="12" x14ac:dyDescent="0.2">
      <c r="AJ11436" s="1"/>
      <c r="AK11436" s="1"/>
      <c r="AL11436" s="1"/>
    </row>
    <row r="11437" spans="36:38" ht="12" x14ac:dyDescent="0.2">
      <c r="AJ11437" s="1"/>
      <c r="AK11437" s="1"/>
      <c r="AL11437" s="1"/>
    </row>
    <row r="11438" spans="36:38" ht="12" x14ac:dyDescent="0.2">
      <c r="AJ11438" s="1"/>
      <c r="AK11438" s="1"/>
      <c r="AL11438" s="1"/>
    </row>
    <row r="11439" spans="36:38" ht="12" x14ac:dyDescent="0.2">
      <c r="AJ11439" s="1"/>
      <c r="AK11439" s="1"/>
      <c r="AL11439" s="1"/>
    </row>
    <row r="11440" spans="36:38" ht="12" x14ac:dyDescent="0.2">
      <c r="AJ11440" s="1"/>
      <c r="AK11440" s="1"/>
      <c r="AL11440" s="1"/>
    </row>
    <row r="11441" spans="36:38" ht="12" x14ac:dyDescent="0.2">
      <c r="AJ11441" s="1"/>
      <c r="AK11441" s="1"/>
      <c r="AL11441" s="1"/>
    </row>
    <row r="11442" spans="36:38" ht="12" x14ac:dyDescent="0.2">
      <c r="AJ11442" s="1"/>
      <c r="AK11442" s="1"/>
      <c r="AL11442" s="1"/>
    </row>
    <row r="11443" spans="36:38" ht="12" x14ac:dyDescent="0.2">
      <c r="AJ11443" s="1"/>
      <c r="AK11443" s="1"/>
      <c r="AL11443" s="1"/>
    </row>
    <row r="11444" spans="36:38" ht="12" x14ac:dyDescent="0.2">
      <c r="AJ11444" s="1"/>
      <c r="AK11444" s="1"/>
      <c r="AL11444" s="1"/>
    </row>
    <row r="11445" spans="36:38" ht="12" x14ac:dyDescent="0.2">
      <c r="AJ11445" s="1"/>
      <c r="AK11445" s="1"/>
      <c r="AL11445" s="1"/>
    </row>
    <row r="11446" spans="36:38" ht="12" x14ac:dyDescent="0.2">
      <c r="AJ11446" s="1"/>
      <c r="AK11446" s="1"/>
      <c r="AL11446" s="1"/>
    </row>
    <row r="11447" spans="36:38" ht="12" x14ac:dyDescent="0.2">
      <c r="AJ11447" s="1"/>
      <c r="AK11447" s="1"/>
      <c r="AL11447" s="1"/>
    </row>
    <row r="11448" spans="36:38" ht="12" x14ac:dyDescent="0.2">
      <c r="AJ11448" s="1"/>
      <c r="AK11448" s="1"/>
      <c r="AL11448" s="1"/>
    </row>
    <row r="11449" spans="36:38" ht="12" x14ac:dyDescent="0.2">
      <c r="AJ11449" s="1"/>
      <c r="AK11449" s="1"/>
      <c r="AL11449" s="1"/>
    </row>
    <row r="11450" spans="36:38" ht="12" x14ac:dyDescent="0.2">
      <c r="AJ11450" s="1"/>
      <c r="AK11450" s="1"/>
      <c r="AL11450" s="1"/>
    </row>
    <row r="11451" spans="36:38" ht="12" x14ac:dyDescent="0.2">
      <c r="AJ11451" s="1"/>
      <c r="AK11451" s="1"/>
      <c r="AL11451" s="1"/>
    </row>
    <row r="11452" spans="36:38" ht="12" x14ac:dyDescent="0.2">
      <c r="AJ11452" s="1"/>
      <c r="AK11452" s="1"/>
      <c r="AL11452" s="1"/>
    </row>
    <row r="11453" spans="36:38" ht="12" x14ac:dyDescent="0.2">
      <c r="AJ11453" s="1"/>
      <c r="AK11453" s="1"/>
      <c r="AL11453" s="1"/>
    </row>
    <row r="11454" spans="36:38" ht="12" x14ac:dyDescent="0.2">
      <c r="AJ11454" s="1"/>
      <c r="AK11454" s="1"/>
      <c r="AL11454" s="1"/>
    </row>
    <row r="11455" spans="36:38" ht="12" x14ac:dyDescent="0.2">
      <c r="AJ11455" s="1"/>
      <c r="AK11455" s="1"/>
      <c r="AL11455" s="1"/>
    </row>
    <row r="11456" spans="36:38" ht="12" x14ac:dyDescent="0.2">
      <c r="AJ11456" s="1"/>
      <c r="AK11456" s="1"/>
      <c r="AL11456" s="1"/>
    </row>
    <row r="11457" spans="36:38" ht="12" x14ac:dyDescent="0.2">
      <c r="AJ11457" s="1"/>
      <c r="AK11457" s="1"/>
      <c r="AL11457" s="1"/>
    </row>
    <row r="11458" spans="36:38" ht="12" x14ac:dyDescent="0.2">
      <c r="AJ11458" s="1"/>
      <c r="AK11458" s="1"/>
      <c r="AL11458" s="1"/>
    </row>
    <row r="11459" spans="36:38" ht="12" x14ac:dyDescent="0.2">
      <c r="AJ11459" s="1"/>
      <c r="AK11459" s="1"/>
      <c r="AL11459" s="1"/>
    </row>
    <row r="11460" spans="36:38" ht="12" x14ac:dyDescent="0.2">
      <c r="AJ11460" s="1"/>
      <c r="AK11460" s="1"/>
      <c r="AL11460" s="1"/>
    </row>
    <row r="11461" spans="36:38" ht="12" x14ac:dyDescent="0.2">
      <c r="AJ11461" s="1"/>
      <c r="AK11461" s="1"/>
      <c r="AL11461" s="1"/>
    </row>
    <row r="11462" spans="36:38" ht="12" x14ac:dyDescent="0.2">
      <c r="AJ11462" s="1"/>
      <c r="AK11462" s="1"/>
      <c r="AL11462" s="1"/>
    </row>
    <row r="11463" spans="36:38" ht="12" x14ac:dyDescent="0.2">
      <c r="AJ11463" s="1"/>
      <c r="AK11463" s="1"/>
      <c r="AL11463" s="1"/>
    </row>
    <row r="11464" spans="36:38" ht="12" x14ac:dyDescent="0.2">
      <c r="AJ11464" s="1"/>
      <c r="AK11464" s="1"/>
      <c r="AL11464" s="1"/>
    </row>
    <row r="11465" spans="36:38" ht="12" x14ac:dyDescent="0.2">
      <c r="AJ11465" s="1"/>
      <c r="AK11465" s="1"/>
      <c r="AL11465" s="1"/>
    </row>
    <row r="11466" spans="36:38" ht="12" x14ac:dyDescent="0.2">
      <c r="AJ11466" s="1"/>
      <c r="AK11466" s="1"/>
      <c r="AL11466" s="1"/>
    </row>
    <row r="11467" spans="36:38" ht="12" x14ac:dyDescent="0.2">
      <c r="AJ11467" s="1"/>
      <c r="AK11467" s="1"/>
      <c r="AL11467" s="1"/>
    </row>
    <row r="11468" spans="36:38" ht="12" x14ac:dyDescent="0.2">
      <c r="AJ11468" s="1"/>
      <c r="AK11468" s="1"/>
      <c r="AL11468" s="1"/>
    </row>
    <row r="11469" spans="36:38" ht="12" x14ac:dyDescent="0.2">
      <c r="AJ11469" s="1"/>
      <c r="AK11469" s="1"/>
      <c r="AL11469" s="1"/>
    </row>
    <row r="11470" spans="36:38" ht="12" x14ac:dyDescent="0.2">
      <c r="AJ11470" s="1"/>
      <c r="AK11470" s="1"/>
      <c r="AL11470" s="1"/>
    </row>
    <row r="11471" spans="36:38" ht="12" x14ac:dyDescent="0.2">
      <c r="AJ11471" s="1"/>
      <c r="AK11471" s="1"/>
      <c r="AL11471" s="1"/>
    </row>
    <row r="11472" spans="36:38" ht="12" x14ac:dyDescent="0.2">
      <c r="AJ11472" s="1"/>
      <c r="AK11472" s="1"/>
      <c r="AL11472" s="1"/>
    </row>
    <row r="11473" spans="36:38" ht="12" x14ac:dyDescent="0.2">
      <c r="AJ11473" s="1"/>
      <c r="AK11473" s="1"/>
      <c r="AL11473" s="1"/>
    </row>
    <row r="11474" spans="36:38" ht="12" x14ac:dyDescent="0.2">
      <c r="AJ11474" s="1"/>
      <c r="AK11474" s="1"/>
      <c r="AL11474" s="1"/>
    </row>
    <row r="11475" spans="36:38" ht="12" x14ac:dyDescent="0.2">
      <c r="AJ11475" s="1"/>
      <c r="AK11475" s="1"/>
      <c r="AL11475" s="1"/>
    </row>
    <row r="11476" spans="36:38" ht="12" x14ac:dyDescent="0.2">
      <c r="AJ11476" s="1"/>
      <c r="AK11476" s="1"/>
      <c r="AL11476" s="1"/>
    </row>
    <row r="11477" spans="36:38" ht="12" x14ac:dyDescent="0.2">
      <c r="AJ11477" s="1"/>
      <c r="AK11477" s="1"/>
      <c r="AL11477" s="1"/>
    </row>
    <row r="11478" spans="36:38" ht="12" x14ac:dyDescent="0.2">
      <c r="AJ11478" s="1"/>
      <c r="AK11478" s="1"/>
      <c r="AL11478" s="1"/>
    </row>
    <row r="11479" spans="36:38" ht="12" x14ac:dyDescent="0.2">
      <c r="AJ11479" s="1"/>
      <c r="AK11479" s="1"/>
      <c r="AL11479" s="1"/>
    </row>
    <row r="11480" spans="36:38" ht="12" x14ac:dyDescent="0.2">
      <c r="AJ11480" s="1"/>
      <c r="AK11480" s="1"/>
      <c r="AL11480" s="1"/>
    </row>
    <row r="11481" spans="36:38" ht="12" x14ac:dyDescent="0.2">
      <c r="AJ11481" s="1"/>
      <c r="AK11481" s="1"/>
      <c r="AL11481" s="1"/>
    </row>
    <row r="11482" spans="36:38" ht="12" x14ac:dyDescent="0.2">
      <c r="AJ11482" s="1"/>
      <c r="AK11482" s="1"/>
      <c r="AL11482" s="1"/>
    </row>
    <row r="11483" spans="36:38" ht="12" x14ac:dyDescent="0.2">
      <c r="AJ11483" s="1"/>
      <c r="AK11483" s="1"/>
      <c r="AL11483" s="1"/>
    </row>
    <row r="11484" spans="36:38" ht="12" x14ac:dyDescent="0.2">
      <c r="AJ11484" s="1"/>
      <c r="AK11484" s="1"/>
      <c r="AL11484" s="1"/>
    </row>
    <row r="11485" spans="36:38" ht="12" x14ac:dyDescent="0.2">
      <c r="AJ11485" s="1"/>
      <c r="AK11485" s="1"/>
      <c r="AL11485" s="1"/>
    </row>
    <row r="11486" spans="36:38" ht="12" x14ac:dyDescent="0.2">
      <c r="AJ11486" s="1"/>
      <c r="AK11486" s="1"/>
      <c r="AL11486" s="1"/>
    </row>
    <row r="11487" spans="36:38" ht="12" x14ac:dyDescent="0.2">
      <c r="AJ11487" s="1"/>
      <c r="AK11487" s="1"/>
      <c r="AL11487" s="1"/>
    </row>
    <row r="11488" spans="36:38" ht="12" x14ac:dyDescent="0.2">
      <c r="AJ11488" s="1"/>
      <c r="AK11488" s="1"/>
      <c r="AL11488" s="1"/>
    </row>
    <row r="11489" spans="36:38" ht="12" x14ac:dyDescent="0.2">
      <c r="AJ11489" s="1"/>
      <c r="AK11489" s="1"/>
      <c r="AL11489" s="1"/>
    </row>
    <row r="11490" spans="36:38" ht="12" x14ac:dyDescent="0.2">
      <c r="AJ11490" s="1"/>
      <c r="AK11490" s="1"/>
      <c r="AL11490" s="1"/>
    </row>
    <row r="11491" spans="36:38" ht="12" x14ac:dyDescent="0.2">
      <c r="AJ11491" s="1"/>
      <c r="AK11491" s="1"/>
      <c r="AL11491" s="1"/>
    </row>
    <row r="11492" spans="36:38" ht="12" x14ac:dyDescent="0.2">
      <c r="AJ11492" s="1"/>
      <c r="AK11492" s="1"/>
      <c r="AL11492" s="1"/>
    </row>
    <row r="11493" spans="36:38" ht="12" x14ac:dyDescent="0.2">
      <c r="AJ11493" s="1"/>
      <c r="AK11493" s="1"/>
      <c r="AL11493" s="1"/>
    </row>
    <row r="11494" spans="36:38" ht="12" x14ac:dyDescent="0.2">
      <c r="AJ11494" s="1"/>
      <c r="AK11494" s="1"/>
      <c r="AL11494" s="1"/>
    </row>
    <row r="11495" spans="36:38" ht="12" x14ac:dyDescent="0.2">
      <c r="AJ11495" s="1"/>
      <c r="AK11495" s="1"/>
      <c r="AL11495" s="1"/>
    </row>
    <row r="11496" spans="36:38" ht="12" x14ac:dyDescent="0.2">
      <c r="AJ11496" s="1"/>
      <c r="AK11496" s="1"/>
      <c r="AL11496" s="1"/>
    </row>
    <row r="11497" spans="36:38" ht="12" x14ac:dyDescent="0.2">
      <c r="AJ11497" s="1"/>
      <c r="AK11497" s="1"/>
      <c r="AL11497" s="1"/>
    </row>
    <row r="11498" spans="36:38" ht="12" x14ac:dyDescent="0.2">
      <c r="AJ11498" s="1"/>
      <c r="AK11498" s="1"/>
      <c r="AL11498" s="1"/>
    </row>
    <row r="11499" spans="36:38" ht="12" x14ac:dyDescent="0.2">
      <c r="AJ11499" s="1"/>
      <c r="AK11499" s="1"/>
      <c r="AL11499" s="1"/>
    </row>
    <row r="11500" spans="36:38" ht="12" x14ac:dyDescent="0.2">
      <c r="AJ11500" s="1"/>
      <c r="AK11500" s="1"/>
      <c r="AL11500" s="1"/>
    </row>
    <row r="11501" spans="36:38" ht="12" x14ac:dyDescent="0.2">
      <c r="AJ11501" s="1"/>
      <c r="AK11501" s="1"/>
      <c r="AL11501" s="1"/>
    </row>
    <row r="11502" spans="36:38" ht="12" x14ac:dyDescent="0.2">
      <c r="AJ11502" s="1"/>
      <c r="AK11502" s="1"/>
      <c r="AL11502" s="1"/>
    </row>
    <row r="11503" spans="36:38" ht="12" x14ac:dyDescent="0.2">
      <c r="AJ11503" s="1"/>
      <c r="AK11503" s="1"/>
      <c r="AL11503" s="1"/>
    </row>
    <row r="11504" spans="36:38" ht="12" x14ac:dyDescent="0.2">
      <c r="AJ11504" s="1"/>
      <c r="AK11504" s="1"/>
      <c r="AL11504" s="1"/>
    </row>
    <row r="11505" spans="36:38" ht="12" x14ac:dyDescent="0.2">
      <c r="AJ11505" s="1"/>
      <c r="AK11505" s="1"/>
      <c r="AL11505" s="1"/>
    </row>
    <row r="11506" spans="36:38" ht="12" x14ac:dyDescent="0.2">
      <c r="AJ11506" s="1"/>
      <c r="AK11506" s="1"/>
      <c r="AL11506" s="1"/>
    </row>
    <row r="11507" spans="36:38" ht="12" x14ac:dyDescent="0.2">
      <c r="AJ11507" s="1"/>
      <c r="AK11507" s="1"/>
      <c r="AL11507" s="1"/>
    </row>
    <row r="11508" spans="36:38" ht="12" x14ac:dyDescent="0.2">
      <c r="AJ11508" s="1"/>
      <c r="AK11508" s="1"/>
      <c r="AL11508" s="1"/>
    </row>
    <row r="11509" spans="36:38" ht="12" x14ac:dyDescent="0.2">
      <c r="AJ11509" s="1"/>
      <c r="AK11509" s="1"/>
      <c r="AL11509" s="1"/>
    </row>
    <row r="11510" spans="36:38" ht="12" x14ac:dyDescent="0.2">
      <c r="AJ11510" s="1"/>
      <c r="AK11510" s="1"/>
      <c r="AL11510" s="1"/>
    </row>
    <row r="11511" spans="36:38" ht="12" x14ac:dyDescent="0.2">
      <c r="AJ11511" s="1"/>
      <c r="AK11511" s="1"/>
      <c r="AL11511" s="1"/>
    </row>
    <row r="11512" spans="36:38" ht="12" x14ac:dyDescent="0.2">
      <c r="AJ11512" s="1"/>
      <c r="AK11512" s="1"/>
      <c r="AL11512" s="1"/>
    </row>
    <row r="11513" spans="36:38" ht="12" x14ac:dyDescent="0.2">
      <c r="AJ11513" s="1"/>
      <c r="AK11513" s="1"/>
      <c r="AL11513" s="1"/>
    </row>
    <row r="11514" spans="36:38" ht="12" x14ac:dyDescent="0.2">
      <c r="AJ11514" s="1"/>
      <c r="AK11514" s="1"/>
      <c r="AL11514" s="1"/>
    </row>
    <row r="11515" spans="36:38" ht="12" x14ac:dyDescent="0.2">
      <c r="AJ11515" s="1"/>
      <c r="AK11515" s="1"/>
      <c r="AL11515" s="1"/>
    </row>
    <row r="11516" spans="36:38" ht="12" x14ac:dyDescent="0.2">
      <c r="AJ11516" s="1"/>
      <c r="AK11516" s="1"/>
      <c r="AL11516" s="1"/>
    </row>
    <row r="11517" spans="36:38" ht="12" x14ac:dyDescent="0.2">
      <c r="AJ11517" s="1"/>
      <c r="AK11517" s="1"/>
      <c r="AL11517" s="1"/>
    </row>
    <row r="11518" spans="36:38" ht="12" x14ac:dyDescent="0.2">
      <c r="AJ11518" s="1"/>
      <c r="AK11518" s="1"/>
      <c r="AL11518" s="1"/>
    </row>
    <row r="11519" spans="36:38" ht="12" x14ac:dyDescent="0.2">
      <c r="AJ11519" s="1"/>
      <c r="AK11519" s="1"/>
      <c r="AL11519" s="1"/>
    </row>
    <row r="11520" spans="36:38" ht="12" x14ac:dyDescent="0.2">
      <c r="AJ11520" s="1"/>
      <c r="AK11520" s="1"/>
      <c r="AL11520" s="1"/>
    </row>
    <row r="11521" spans="36:38" ht="12" x14ac:dyDescent="0.2">
      <c r="AJ11521" s="1"/>
      <c r="AK11521" s="1"/>
      <c r="AL11521" s="1"/>
    </row>
    <row r="11522" spans="36:38" ht="12" x14ac:dyDescent="0.2">
      <c r="AJ11522" s="1"/>
      <c r="AK11522" s="1"/>
      <c r="AL11522" s="1"/>
    </row>
    <row r="11523" spans="36:38" ht="12" x14ac:dyDescent="0.2">
      <c r="AJ11523" s="1"/>
      <c r="AK11523" s="1"/>
      <c r="AL11523" s="1"/>
    </row>
    <row r="11524" spans="36:38" ht="12" x14ac:dyDescent="0.2">
      <c r="AJ11524" s="1"/>
      <c r="AK11524" s="1"/>
      <c r="AL11524" s="1"/>
    </row>
    <row r="11525" spans="36:38" ht="12" x14ac:dyDescent="0.2">
      <c r="AJ11525" s="1"/>
      <c r="AK11525" s="1"/>
      <c r="AL11525" s="1"/>
    </row>
    <row r="11526" spans="36:38" ht="12" x14ac:dyDescent="0.2">
      <c r="AJ11526" s="1"/>
      <c r="AK11526" s="1"/>
      <c r="AL11526" s="1"/>
    </row>
    <row r="11527" spans="36:38" ht="12" x14ac:dyDescent="0.2">
      <c r="AJ11527" s="1"/>
      <c r="AK11527" s="1"/>
      <c r="AL11527" s="1"/>
    </row>
    <row r="11528" spans="36:38" ht="12" x14ac:dyDescent="0.2">
      <c r="AJ11528" s="1"/>
      <c r="AK11528" s="1"/>
      <c r="AL11528" s="1"/>
    </row>
    <row r="11529" spans="36:38" ht="12" x14ac:dyDescent="0.2">
      <c r="AJ11529" s="1"/>
      <c r="AK11529" s="1"/>
      <c r="AL11529" s="1"/>
    </row>
    <row r="11530" spans="36:38" ht="12" x14ac:dyDescent="0.2">
      <c r="AJ11530" s="1"/>
      <c r="AK11530" s="1"/>
      <c r="AL11530" s="1"/>
    </row>
    <row r="11531" spans="36:38" ht="12" x14ac:dyDescent="0.2">
      <c r="AJ11531" s="1"/>
      <c r="AK11531" s="1"/>
      <c r="AL11531" s="1"/>
    </row>
    <row r="11532" spans="36:38" ht="12" x14ac:dyDescent="0.2">
      <c r="AJ11532" s="1"/>
      <c r="AK11532" s="1"/>
      <c r="AL11532" s="1"/>
    </row>
    <row r="11533" spans="36:38" ht="12" x14ac:dyDescent="0.2">
      <c r="AJ11533" s="1"/>
      <c r="AK11533" s="1"/>
      <c r="AL11533" s="1"/>
    </row>
    <row r="11534" spans="36:38" ht="12" x14ac:dyDescent="0.2">
      <c r="AJ11534" s="1"/>
      <c r="AK11534" s="1"/>
      <c r="AL11534" s="1"/>
    </row>
    <row r="11535" spans="36:38" ht="12" x14ac:dyDescent="0.2">
      <c r="AJ11535" s="1"/>
      <c r="AK11535" s="1"/>
      <c r="AL11535" s="1"/>
    </row>
    <row r="11536" spans="36:38" ht="12" x14ac:dyDescent="0.2">
      <c r="AJ11536" s="1"/>
      <c r="AK11536" s="1"/>
      <c r="AL11536" s="1"/>
    </row>
    <row r="11537" spans="36:38" ht="12" x14ac:dyDescent="0.2">
      <c r="AJ11537" s="1"/>
      <c r="AK11537" s="1"/>
      <c r="AL11537" s="1"/>
    </row>
    <row r="11538" spans="36:38" ht="12" x14ac:dyDescent="0.2">
      <c r="AJ11538" s="1"/>
      <c r="AK11538" s="1"/>
      <c r="AL11538" s="1"/>
    </row>
    <row r="11539" spans="36:38" ht="12" x14ac:dyDescent="0.2">
      <c r="AJ11539" s="1"/>
      <c r="AK11539" s="1"/>
      <c r="AL11539" s="1"/>
    </row>
    <row r="11540" spans="36:38" ht="12" x14ac:dyDescent="0.2">
      <c r="AJ11540" s="1"/>
      <c r="AK11540" s="1"/>
      <c r="AL11540" s="1"/>
    </row>
    <row r="11541" spans="36:38" ht="12" x14ac:dyDescent="0.2">
      <c r="AJ11541" s="1"/>
      <c r="AK11541" s="1"/>
      <c r="AL11541" s="1"/>
    </row>
    <row r="11542" spans="36:38" ht="12" x14ac:dyDescent="0.2">
      <c r="AJ11542" s="1"/>
      <c r="AK11542" s="1"/>
      <c r="AL11542" s="1"/>
    </row>
    <row r="11543" spans="36:38" ht="12" x14ac:dyDescent="0.2">
      <c r="AJ11543" s="1"/>
      <c r="AK11543" s="1"/>
      <c r="AL11543" s="1"/>
    </row>
    <row r="11544" spans="36:38" ht="12" x14ac:dyDescent="0.2">
      <c r="AJ11544" s="1"/>
      <c r="AK11544" s="1"/>
      <c r="AL11544" s="1"/>
    </row>
    <row r="11545" spans="36:38" ht="12" x14ac:dyDescent="0.2">
      <c r="AJ11545" s="1"/>
      <c r="AK11545" s="1"/>
      <c r="AL11545" s="1"/>
    </row>
    <row r="11546" spans="36:38" ht="12" x14ac:dyDescent="0.2">
      <c r="AJ11546" s="1"/>
      <c r="AK11546" s="1"/>
      <c r="AL11546" s="1"/>
    </row>
    <row r="11547" spans="36:38" ht="12" x14ac:dyDescent="0.2">
      <c r="AJ11547" s="1"/>
      <c r="AK11547" s="1"/>
      <c r="AL11547" s="1"/>
    </row>
    <row r="11548" spans="36:38" ht="12" x14ac:dyDescent="0.2">
      <c r="AJ11548" s="1"/>
      <c r="AK11548" s="1"/>
      <c r="AL11548" s="1"/>
    </row>
    <row r="11549" spans="36:38" ht="12" x14ac:dyDescent="0.2">
      <c r="AJ11549" s="1"/>
      <c r="AK11549" s="1"/>
      <c r="AL11549" s="1"/>
    </row>
    <row r="11550" spans="36:38" ht="12" x14ac:dyDescent="0.2">
      <c r="AJ11550" s="1"/>
      <c r="AK11550" s="1"/>
      <c r="AL11550" s="1"/>
    </row>
    <row r="11551" spans="36:38" ht="12" x14ac:dyDescent="0.2">
      <c r="AJ11551" s="1"/>
      <c r="AK11551" s="1"/>
      <c r="AL11551" s="1"/>
    </row>
    <row r="11552" spans="36:38" ht="12" x14ac:dyDescent="0.2">
      <c r="AJ11552" s="1"/>
      <c r="AK11552" s="1"/>
      <c r="AL11552" s="1"/>
    </row>
    <row r="11553" spans="36:38" ht="12" x14ac:dyDescent="0.2">
      <c r="AJ11553" s="1"/>
      <c r="AK11553" s="1"/>
      <c r="AL11553" s="1"/>
    </row>
    <row r="11554" spans="36:38" ht="12" x14ac:dyDescent="0.2">
      <c r="AJ11554" s="1"/>
      <c r="AK11554" s="1"/>
      <c r="AL11554" s="1"/>
    </row>
    <row r="11555" spans="36:38" ht="12" x14ac:dyDescent="0.2">
      <c r="AJ11555" s="1"/>
      <c r="AK11555" s="1"/>
      <c r="AL11555" s="1"/>
    </row>
    <row r="11556" spans="36:38" ht="12" x14ac:dyDescent="0.2">
      <c r="AJ11556" s="1"/>
      <c r="AK11556" s="1"/>
      <c r="AL11556" s="1"/>
    </row>
    <row r="11557" spans="36:38" ht="12" x14ac:dyDescent="0.2">
      <c r="AJ11557" s="1"/>
      <c r="AK11557" s="1"/>
      <c r="AL11557" s="1"/>
    </row>
    <row r="11558" spans="36:38" ht="12" x14ac:dyDescent="0.2">
      <c r="AJ11558" s="1"/>
      <c r="AK11558" s="1"/>
      <c r="AL11558" s="1"/>
    </row>
    <row r="11559" spans="36:38" ht="12" x14ac:dyDescent="0.2">
      <c r="AJ11559" s="1"/>
      <c r="AK11559" s="1"/>
      <c r="AL11559" s="1"/>
    </row>
    <row r="11560" spans="36:38" ht="12" x14ac:dyDescent="0.2">
      <c r="AJ11560" s="1"/>
      <c r="AK11560" s="1"/>
      <c r="AL11560" s="1"/>
    </row>
    <row r="11561" spans="36:38" ht="12" x14ac:dyDescent="0.2">
      <c r="AJ11561" s="1"/>
      <c r="AK11561" s="1"/>
      <c r="AL11561" s="1"/>
    </row>
    <row r="11562" spans="36:38" ht="12" x14ac:dyDescent="0.2">
      <c r="AJ11562" s="1"/>
      <c r="AK11562" s="1"/>
      <c r="AL11562" s="1"/>
    </row>
    <row r="11563" spans="36:38" ht="12" x14ac:dyDescent="0.2">
      <c r="AJ11563" s="1"/>
      <c r="AK11563" s="1"/>
      <c r="AL11563" s="1"/>
    </row>
    <row r="11564" spans="36:38" ht="12" x14ac:dyDescent="0.2">
      <c r="AJ11564" s="1"/>
      <c r="AK11564" s="1"/>
      <c r="AL11564" s="1"/>
    </row>
    <row r="11565" spans="36:38" ht="12" x14ac:dyDescent="0.2">
      <c r="AJ11565" s="1"/>
      <c r="AK11565" s="1"/>
      <c r="AL11565" s="1"/>
    </row>
    <row r="11566" spans="36:38" ht="12" x14ac:dyDescent="0.2">
      <c r="AJ11566" s="1"/>
      <c r="AK11566" s="1"/>
      <c r="AL11566" s="1"/>
    </row>
    <row r="11567" spans="36:38" ht="12" x14ac:dyDescent="0.2">
      <c r="AJ11567" s="1"/>
      <c r="AK11567" s="1"/>
      <c r="AL11567" s="1"/>
    </row>
    <row r="11568" spans="36:38" ht="12" x14ac:dyDescent="0.2">
      <c r="AJ11568" s="1"/>
      <c r="AK11568" s="1"/>
      <c r="AL11568" s="1"/>
    </row>
    <row r="11569" spans="36:38" ht="12" x14ac:dyDescent="0.2">
      <c r="AJ11569" s="1"/>
      <c r="AK11569" s="1"/>
      <c r="AL11569" s="1"/>
    </row>
    <row r="11570" spans="36:38" ht="12" x14ac:dyDescent="0.2">
      <c r="AJ11570" s="1"/>
      <c r="AK11570" s="1"/>
      <c r="AL11570" s="1"/>
    </row>
    <row r="11571" spans="36:38" ht="12" x14ac:dyDescent="0.2">
      <c r="AJ11571" s="1"/>
      <c r="AK11571" s="1"/>
      <c r="AL11571" s="1"/>
    </row>
    <row r="11572" spans="36:38" ht="12" x14ac:dyDescent="0.2">
      <c r="AJ11572" s="1"/>
      <c r="AK11572" s="1"/>
      <c r="AL11572" s="1"/>
    </row>
    <row r="11573" spans="36:38" ht="12" x14ac:dyDescent="0.2">
      <c r="AJ11573" s="1"/>
      <c r="AK11573" s="1"/>
      <c r="AL11573" s="1"/>
    </row>
    <row r="11574" spans="36:38" ht="12" x14ac:dyDescent="0.2">
      <c r="AJ11574" s="1"/>
      <c r="AK11574" s="1"/>
      <c r="AL11574" s="1"/>
    </row>
    <row r="11575" spans="36:38" ht="12" x14ac:dyDescent="0.2">
      <c r="AJ11575" s="1"/>
      <c r="AK11575" s="1"/>
      <c r="AL11575" s="1"/>
    </row>
    <row r="11576" spans="36:38" ht="12" x14ac:dyDescent="0.2">
      <c r="AJ11576" s="1"/>
      <c r="AK11576" s="1"/>
      <c r="AL11576" s="1"/>
    </row>
    <row r="11577" spans="36:38" ht="12" x14ac:dyDescent="0.2">
      <c r="AJ11577" s="1"/>
      <c r="AK11577" s="1"/>
      <c r="AL11577" s="1"/>
    </row>
    <row r="11578" spans="36:38" ht="12" x14ac:dyDescent="0.2">
      <c r="AJ11578" s="1"/>
      <c r="AK11578" s="1"/>
      <c r="AL11578" s="1"/>
    </row>
    <row r="11579" spans="36:38" ht="12" x14ac:dyDescent="0.2">
      <c r="AJ11579" s="1"/>
      <c r="AK11579" s="1"/>
      <c r="AL11579" s="1"/>
    </row>
    <row r="11580" spans="36:38" ht="12" x14ac:dyDescent="0.2">
      <c r="AJ11580" s="1"/>
      <c r="AK11580" s="1"/>
      <c r="AL11580" s="1"/>
    </row>
    <row r="11581" spans="36:38" ht="12" x14ac:dyDescent="0.2">
      <c r="AJ11581" s="1"/>
      <c r="AK11581" s="1"/>
      <c r="AL11581" s="1"/>
    </row>
    <row r="11582" spans="36:38" ht="12" x14ac:dyDescent="0.2">
      <c r="AJ11582" s="1"/>
      <c r="AK11582" s="1"/>
      <c r="AL11582" s="1"/>
    </row>
    <row r="11583" spans="36:38" ht="12" x14ac:dyDescent="0.2">
      <c r="AJ11583" s="1"/>
      <c r="AK11583" s="1"/>
      <c r="AL11583" s="1"/>
    </row>
    <row r="11584" spans="36:38" ht="12" x14ac:dyDescent="0.2">
      <c r="AJ11584" s="1"/>
      <c r="AK11584" s="1"/>
      <c r="AL11584" s="1"/>
    </row>
    <row r="11585" spans="36:38" ht="12" x14ac:dyDescent="0.2">
      <c r="AJ11585" s="1"/>
      <c r="AK11585" s="1"/>
      <c r="AL11585" s="1"/>
    </row>
    <row r="11586" spans="36:38" ht="12" x14ac:dyDescent="0.2">
      <c r="AJ11586" s="1"/>
      <c r="AK11586" s="1"/>
      <c r="AL11586" s="1"/>
    </row>
    <row r="11587" spans="36:38" ht="12" x14ac:dyDescent="0.2">
      <c r="AJ11587" s="1"/>
      <c r="AK11587" s="1"/>
      <c r="AL11587" s="1"/>
    </row>
    <row r="11588" spans="36:38" ht="12" x14ac:dyDescent="0.2">
      <c r="AJ11588" s="1"/>
      <c r="AK11588" s="1"/>
      <c r="AL11588" s="1"/>
    </row>
    <row r="11589" spans="36:38" ht="12" x14ac:dyDescent="0.2">
      <c r="AJ11589" s="1"/>
      <c r="AK11589" s="1"/>
      <c r="AL11589" s="1"/>
    </row>
    <row r="11590" spans="36:38" ht="12" x14ac:dyDescent="0.2">
      <c r="AJ11590" s="1"/>
      <c r="AK11590" s="1"/>
      <c r="AL11590" s="1"/>
    </row>
    <row r="11591" spans="36:38" ht="12" x14ac:dyDescent="0.2">
      <c r="AJ11591" s="1"/>
      <c r="AK11591" s="1"/>
      <c r="AL11591" s="1"/>
    </row>
    <row r="11592" spans="36:38" ht="12" x14ac:dyDescent="0.2">
      <c r="AJ11592" s="1"/>
      <c r="AK11592" s="1"/>
      <c r="AL11592" s="1"/>
    </row>
    <row r="11593" spans="36:38" ht="12" x14ac:dyDescent="0.2">
      <c r="AJ11593" s="1"/>
      <c r="AK11593" s="1"/>
      <c r="AL11593" s="1"/>
    </row>
    <row r="11594" spans="36:38" ht="12" x14ac:dyDescent="0.2">
      <c r="AJ11594" s="1"/>
      <c r="AK11594" s="1"/>
      <c r="AL11594" s="1"/>
    </row>
    <row r="11595" spans="36:38" ht="12" x14ac:dyDescent="0.2">
      <c r="AJ11595" s="1"/>
      <c r="AK11595" s="1"/>
      <c r="AL11595" s="1"/>
    </row>
    <row r="11596" spans="36:38" ht="12" x14ac:dyDescent="0.2">
      <c r="AJ11596" s="1"/>
      <c r="AK11596" s="1"/>
      <c r="AL11596" s="1"/>
    </row>
    <row r="11597" spans="36:38" ht="12" x14ac:dyDescent="0.2">
      <c r="AJ11597" s="1"/>
      <c r="AK11597" s="1"/>
      <c r="AL11597" s="1"/>
    </row>
    <row r="11598" spans="36:38" ht="12" x14ac:dyDescent="0.2">
      <c r="AJ11598" s="1"/>
      <c r="AK11598" s="1"/>
      <c r="AL11598" s="1"/>
    </row>
    <row r="11599" spans="36:38" ht="12" x14ac:dyDescent="0.2">
      <c r="AJ11599" s="1"/>
      <c r="AK11599" s="1"/>
      <c r="AL11599" s="1"/>
    </row>
    <row r="11600" spans="36:38" ht="12" x14ac:dyDescent="0.2">
      <c r="AJ11600" s="1"/>
      <c r="AK11600" s="1"/>
      <c r="AL11600" s="1"/>
    </row>
    <row r="11601" spans="36:38" ht="12" x14ac:dyDescent="0.2">
      <c r="AJ11601" s="1"/>
      <c r="AK11601" s="1"/>
      <c r="AL11601" s="1"/>
    </row>
    <row r="11602" spans="36:38" ht="12" x14ac:dyDescent="0.2">
      <c r="AJ11602" s="1"/>
      <c r="AK11602" s="1"/>
      <c r="AL11602" s="1"/>
    </row>
    <row r="11603" spans="36:38" ht="12" x14ac:dyDescent="0.2">
      <c r="AJ11603" s="1"/>
      <c r="AK11603" s="1"/>
      <c r="AL11603" s="1"/>
    </row>
    <row r="11604" spans="36:38" ht="12" x14ac:dyDescent="0.2">
      <c r="AJ11604" s="1"/>
      <c r="AK11604" s="1"/>
      <c r="AL11604" s="1"/>
    </row>
    <row r="11605" spans="36:38" ht="12" x14ac:dyDescent="0.2">
      <c r="AJ11605" s="1"/>
      <c r="AK11605" s="1"/>
      <c r="AL11605" s="1"/>
    </row>
    <row r="11606" spans="36:38" ht="12" x14ac:dyDescent="0.2">
      <c r="AJ11606" s="1"/>
      <c r="AK11606" s="1"/>
      <c r="AL11606" s="1"/>
    </row>
    <row r="11607" spans="36:38" ht="12" x14ac:dyDescent="0.2">
      <c r="AJ11607" s="1"/>
      <c r="AK11607" s="1"/>
      <c r="AL11607" s="1"/>
    </row>
    <row r="11608" spans="36:38" ht="12" x14ac:dyDescent="0.2">
      <c r="AJ11608" s="1"/>
      <c r="AK11608" s="1"/>
      <c r="AL11608" s="1"/>
    </row>
    <row r="11609" spans="36:38" ht="12" x14ac:dyDescent="0.2">
      <c r="AJ11609" s="1"/>
      <c r="AK11609" s="1"/>
      <c r="AL11609" s="1"/>
    </row>
    <row r="11610" spans="36:38" ht="12" x14ac:dyDescent="0.2">
      <c r="AJ11610" s="1"/>
      <c r="AK11610" s="1"/>
      <c r="AL11610" s="1"/>
    </row>
    <row r="11611" spans="36:38" ht="12" x14ac:dyDescent="0.2">
      <c r="AJ11611" s="1"/>
      <c r="AK11611" s="1"/>
      <c r="AL11611" s="1"/>
    </row>
    <row r="11612" spans="36:38" ht="12" x14ac:dyDescent="0.2">
      <c r="AJ11612" s="1"/>
      <c r="AK11612" s="1"/>
      <c r="AL11612" s="1"/>
    </row>
    <row r="11613" spans="36:38" ht="12" x14ac:dyDescent="0.2">
      <c r="AJ11613" s="1"/>
      <c r="AK11613" s="1"/>
      <c r="AL11613" s="1"/>
    </row>
    <row r="11614" spans="36:38" ht="12" x14ac:dyDescent="0.2">
      <c r="AJ11614" s="1"/>
      <c r="AK11614" s="1"/>
      <c r="AL11614" s="1"/>
    </row>
    <row r="11615" spans="36:38" ht="12" x14ac:dyDescent="0.2">
      <c r="AJ11615" s="1"/>
      <c r="AK11615" s="1"/>
      <c r="AL11615" s="1"/>
    </row>
    <row r="11616" spans="36:38" ht="12" x14ac:dyDescent="0.2">
      <c r="AJ11616" s="1"/>
      <c r="AK11616" s="1"/>
      <c r="AL11616" s="1"/>
    </row>
    <row r="11617" spans="36:38" ht="12" x14ac:dyDescent="0.2">
      <c r="AJ11617" s="1"/>
      <c r="AK11617" s="1"/>
      <c r="AL11617" s="1"/>
    </row>
    <row r="11618" spans="36:38" ht="12" x14ac:dyDescent="0.2">
      <c r="AJ11618" s="1"/>
      <c r="AK11618" s="1"/>
      <c r="AL11618" s="1"/>
    </row>
    <row r="11619" spans="36:38" ht="12" x14ac:dyDescent="0.2">
      <c r="AJ11619" s="1"/>
      <c r="AK11619" s="1"/>
      <c r="AL11619" s="1"/>
    </row>
    <row r="11620" spans="36:38" ht="12" x14ac:dyDescent="0.2">
      <c r="AJ11620" s="1"/>
      <c r="AK11620" s="1"/>
      <c r="AL11620" s="1"/>
    </row>
    <row r="11621" spans="36:38" ht="12" x14ac:dyDescent="0.2">
      <c r="AJ11621" s="1"/>
      <c r="AK11621" s="1"/>
      <c r="AL11621" s="1"/>
    </row>
    <row r="11622" spans="36:38" ht="12" x14ac:dyDescent="0.2">
      <c r="AJ11622" s="1"/>
      <c r="AK11622" s="1"/>
      <c r="AL11622" s="1"/>
    </row>
    <row r="11623" spans="36:38" ht="12" x14ac:dyDescent="0.2">
      <c r="AJ11623" s="1"/>
      <c r="AK11623" s="1"/>
      <c r="AL11623" s="1"/>
    </row>
    <row r="11624" spans="36:38" ht="12" x14ac:dyDescent="0.2">
      <c r="AJ11624" s="1"/>
      <c r="AK11624" s="1"/>
      <c r="AL11624" s="1"/>
    </row>
    <row r="11625" spans="36:38" ht="12" x14ac:dyDescent="0.2">
      <c r="AJ11625" s="1"/>
      <c r="AK11625" s="1"/>
      <c r="AL11625" s="1"/>
    </row>
    <row r="11626" spans="36:38" ht="12" x14ac:dyDescent="0.2">
      <c r="AJ11626" s="1"/>
      <c r="AK11626" s="1"/>
      <c r="AL11626" s="1"/>
    </row>
    <row r="11627" spans="36:38" ht="12" x14ac:dyDescent="0.2">
      <c r="AJ11627" s="1"/>
      <c r="AK11627" s="1"/>
      <c r="AL11627" s="1"/>
    </row>
    <row r="11628" spans="36:38" ht="12" x14ac:dyDescent="0.2">
      <c r="AJ11628" s="1"/>
      <c r="AK11628" s="1"/>
      <c r="AL11628" s="1"/>
    </row>
    <row r="11629" spans="36:38" ht="12" x14ac:dyDescent="0.2">
      <c r="AJ11629" s="1"/>
      <c r="AK11629" s="1"/>
      <c r="AL11629" s="1"/>
    </row>
    <row r="11630" spans="36:38" ht="12" x14ac:dyDescent="0.2">
      <c r="AJ11630" s="1"/>
      <c r="AK11630" s="1"/>
      <c r="AL11630" s="1"/>
    </row>
    <row r="11631" spans="36:38" ht="12" x14ac:dyDescent="0.2">
      <c r="AJ11631" s="1"/>
      <c r="AK11631" s="1"/>
      <c r="AL11631" s="1"/>
    </row>
    <row r="11632" spans="36:38" ht="12" x14ac:dyDescent="0.2">
      <c r="AJ11632" s="1"/>
      <c r="AK11632" s="1"/>
      <c r="AL11632" s="1"/>
    </row>
    <row r="11633" spans="36:38" ht="12" x14ac:dyDescent="0.2">
      <c r="AJ11633" s="1"/>
      <c r="AK11633" s="1"/>
      <c r="AL11633" s="1"/>
    </row>
    <row r="11634" spans="36:38" ht="12" x14ac:dyDescent="0.2">
      <c r="AJ11634" s="1"/>
      <c r="AK11634" s="1"/>
      <c r="AL11634" s="1"/>
    </row>
    <row r="11635" spans="36:38" ht="12" x14ac:dyDescent="0.2">
      <c r="AJ11635" s="1"/>
      <c r="AK11635" s="1"/>
      <c r="AL11635" s="1"/>
    </row>
    <row r="11636" spans="36:38" ht="12" x14ac:dyDescent="0.2">
      <c r="AJ11636" s="1"/>
      <c r="AK11636" s="1"/>
      <c r="AL11636" s="1"/>
    </row>
    <row r="11637" spans="36:38" ht="12" x14ac:dyDescent="0.2">
      <c r="AJ11637" s="1"/>
      <c r="AK11637" s="1"/>
      <c r="AL11637" s="1"/>
    </row>
    <row r="11638" spans="36:38" ht="12" x14ac:dyDescent="0.2">
      <c r="AJ11638" s="1"/>
      <c r="AK11638" s="1"/>
      <c r="AL11638" s="1"/>
    </row>
    <row r="11639" spans="36:38" ht="12" x14ac:dyDescent="0.2">
      <c r="AJ11639" s="1"/>
      <c r="AK11639" s="1"/>
      <c r="AL11639" s="1"/>
    </row>
    <row r="11640" spans="36:38" ht="12" x14ac:dyDescent="0.2">
      <c r="AJ11640" s="1"/>
      <c r="AK11640" s="1"/>
      <c r="AL11640" s="1"/>
    </row>
    <row r="11641" spans="36:38" ht="12" x14ac:dyDescent="0.2">
      <c r="AJ11641" s="1"/>
      <c r="AK11641" s="1"/>
      <c r="AL11641" s="1"/>
    </row>
    <row r="11642" spans="36:38" ht="12" x14ac:dyDescent="0.2">
      <c r="AJ11642" s="1"/>
      <c r="AK11642" s="1"/>
      <c r="AL11642" s="1"/>
    </row>
    <row r="11643" spans="36:38" ht="12" x14ac:dyDescent="0.2">
      <c r="AJ11643" s="1"/>
      <c r="AK11643" s="1"/>
      <c r="AL11643" s="1"/>
    </row>
    <row r="11644" spans="36:38" ht="12" x14ac:dyDescent="0.2">
      <c r="AJ11644" s="1"/>
      <c r="AK11644" s="1"/>
      <c r="AL11644" s="1"/>
    </row>
    <row r="11645" spans="36:38" ht="12" x14ac:dyDescent="0.2">
      <c r="AJ11645" s="1"/>
      <c r="AK11645" s="1"/>
      <c r="AL11645" s="1"/>
    </row>
    <row r="11646" spans="36:38" ht="12" x14ac:dyDescent="0.2">
      <c r="AJ11646" s="1"/>
      <c r="AK11646" s="1"/>
      <c r="AL11646" s="1"/>
    </row>
    <row r="11647" spans="36:38" ht="12" x14ac:dyDescent="0.2">
      <c r="AJ11647" s="1"/>
      <c r="AK11647" s="1"/>
      <c r="AL11647" s="1"/>
    </row>
    <row r="11648" spans="36:38" ht="12" x14ac:dyDescent="0.2">
      <c r="AJ11648" s="1"/>
      <c r="AK11648" s="1"/>
      <c r="AL11648" s="1"/>
    </row>
    <row r="11649" spans="36:38" ht="12" x14ac:dyDescent="0.2">
      <c r="AJ11649" s="1"/>
      <c r="AK11649" s="1"/>
      <c r="AL11649" s="1"/>
    </row>
    <row r="11650" spans="36:38" ht="12" x14ac:dyDescent="0.2">
      <c r="AJ11650" s="1"/>
      <c r="AK11650" s="1"/>
      <c r="AL11650" s="1"/>
    </row>
    <row r="11651" spans="36:38" ht="12" x14ac:dyDescent="0.2">
      <c r="AJ11651" s="1"/>
      <c r="AK11651" s="1"/>
      <c r="AL11651" s="1"/>
    </row>
    <row r="11652" spans="36:38" ht="12" x14ac:dyDescent="0.2">
      <c r="AJ11652" s="1"/>
      <c r="AK11652" s="1"/>
      <c r="AL11652" s="1"/>
    </row>
    <row r="11653" spans="36:38" ht="12" x14ac:dyDescent="0.2">
      <c r="AJ11653" s="1"/>
      <c r="AK11653" s="1"/>
      <c r="AL11653" s="1"/>
    </row>
    <row r="11654" spans="36:38" ht="12" x14ac:dyDescent="0.2">
      <c r="AJ11654" s="1"/>
      <c r="AK11654" s="1"/>
      <c r="AL11654" s="1"/>
    </row>
    <row r="11655" spans="36:38" ht="12" x14ac:dyDescent="0.2">
      <c r="AJ11655" s="1"/>
      <c r="AK11655" s="1"/>
      <c r="AL11655" s="1"/>
    </row>
    <row r="11656" spans="36:38" ht="12" x14ac:dyDescent="0.2">
      <c r="AJ11656" s="1"/>
      <c r="AK11656" s="1"/>
      <c r="AL11656" s="1"/>
    </row>
    <row r="11657" spans="36:38" ht="12" x14ac:dyDescent="0.2">
      <c r="AJ11657" s="1"/>
      <c r="AK11657" s="1"/>
      <c r="AL11657" s="1"/>
    </row>
    <row r="11658" spans="36:38" ht="12" x14ac:dyDescent="0.2">
      <c r="AJ11658" s="1"/>
      <c r="AK11658" s="1"/>
      <c r="AL11658" s="1"/>
    </row>
    <row r="11659" spans="36:38" ht="12" x14ac:dyDescent="0.2">
      <c r="AJ11659" s="1"/>
      <c r="AK11659" s="1"/>
      <c r="AL11659" s="1"/>
    </row>
    <row r="11660" spans="36:38" ht="12" x14ac:dyDescent="0.2">
      <c r="AJ11660" s="1"/>
      <c r="AK11660" s="1"/>
      <c r="AL11660" s="1"/>
    </row>
    <row r="11661" spans="36:38" ht="12" x14ac:dyDescent="0.2">
      <c r="AJ11661" s="1"/>
      <c r="AK11661" s="1"/>
      <c r="AL11661" s="1"/>
    </row>
    <row r="11662" spans="36:38" ht="12" x14ac:dyDescent="0.2">
      <c r="AJ11662" s="1"/>
      <c r="AK11662" s="1"/>
      <c r="AL11662" s="1"/>
    </row>
    <row r="11663" spans="36:38" ht="12" x14ac:dyDescent="0.2">
      <c r="AJ11663" s="1"/>
      <c r="AK11663" s="1"/>
      <c r="AL11663" s="1"/>
    </row>
    <row r="11664" spans="36:38" ht="12" x14ac:dyDescent="0.2">
      <c r="AJ11664" s="1"/>
      <c r="AK11664" s="1"/>
      <c r="AL11664" s="1"/>
    </row>
    <row r="11665" spans="36:38" ht="12" x14ac:dyDescent="0.2">
      <c r="AJ11665" s="1"/>
      <c r="AK11665" s="1"/>
      <c r="AL11665" s="1"/>
    </row>
    <row r="11666" spans="36:38" ht="12" x14ac:dyDescent="0.2">
      <c r="AJ11666" s="1"/>
      <c r="AK11666" s="1"/>
      <c r="AL11666" s="1"/>
    </row>
    <row r="11667" spans="36:38" ht="12" x14ac:dyDescent="0.2">
      <c r="AJ11667" s="1"/>
      <c r="AK11667" s="1"/>
      <c r="AL11667" s="1"/>
    </row>
    <row r="11668" spans="36:38" ht="12" x14ac:dyDescent="0.2">
      <c r="AJ11668" s="1"/>
      <c r="AK11668" s="1"/>
      <c r="AL11668" s="1"/>
    </row>
    <row r="11669" spans="36:38" ht="12" x14ac:dyDescent="0.2">
      <c r="AJ11669" s="1"/>
      <c r="AK11669" s="1"/>
      <c r="AL11669" s="1"/>
    </row>
    <row r="11670" spans="36:38" ht="12" x14ac:dyDescent="0.2">
      <c r="AJ11670" s="1"/>
      <c r="AK11670" s="1"/>
      <c r="AL11670" s="1"/>
    </row>
    <row r="11671" spans="36:38" ht="12" x14ac:dyDescent="0.2">
      <c r="AJ11671" s="1"/>
      <c r="AK11671" s="1"/>
      <c r="AL11671" s="1"/>
    </row>
    <row r="11672" spans="36:38" ht="12" x14ac:dyDescent="0.2">
      <c r="AJ11672" s="1"/>
      <c r="AK11672" s="1"/>
      <c r="AL11672" s="1"/>
    </row>
    <row r="11673" spans="36:38" ht="12" x14ac:dyDescent="0.2">
      <c r="AJ11673" s="1"/>
      <c r="AK11673" s="1"/>
      <c r="AL11673" s="1"/>
    </row>
    <row r="11674" spans="36:38" ht="12" x14ac:dyDescent="0.2">
      <c r="AJ11674" s="1"/>
      <c r="AK11674" s="1"/>
      <c r="AL11674" s="1"/>
    </row>
    <row r="11675" spans="36:38" ht="12" x14ac:dyDescent="0.2">
      <c r="AJ11675" s="1"/>
      <c r="AK11675" s="1"/>
      <c r="AL11675" s="1"/>
    </row>
    <row r="11676" spans="36:38" ht="12" x14ac:dyDescent="0.2">
      <c r="AJ11676" s="1"/>
      <c r="AK11676" s="1"/>
      <c r="AL11676" s="1"/>
    </row>
    <row r="11677" spans="36:38" ht="12" x14ac:dyDescent="0.2">
      <c r="AJ11677" s="1"/>
      <c r="AK11677" s="1"/>
      <c r="AL11677" s="1"/>
    </row>
    <row r="11678" spans="36:38" ht="12" x14ac:dyDescent="0.2">
      <c r="AJ11678" s="1"/>
      <c r="AK11678" s="1"/>
      <c r="AL11678" s="1"/>
    </row>
    <row r="11679" spans="36:38" ht="12" x14ac:dyDescent="0.2">
      <c r="AJ11679" s="1"/>
      <c r="AK11679" s="1"/>
      <c r="AL11679" s="1"/>
    </row>
    <row r="11680" spans="36:38" ht="12" x14ac:dyDescent="0.2">
      <c r="AJ11680" s="1"/>
      <c r="AK11680" s="1"/>
      <c r="AL11680" s="1"/>
    </row>
    <row r="11681" spans="36:38" ht="12" x14ac:dyDescent="0.2">
      <c r="AJ11681" s="1"/>
      <c r="AK11681" s="1"/>
      <c r="AL11681" s="1"/>
    </row>
    <row r="11682" spans="36:38" ht="12" x14ac:dyDescent="0.2">
      <c r="AJ11682" s="1"/>
      <c r="AK11682" s="1"/>
      <c r="AL11682" s="1"/>
    </row>
    <row r="11683" spans="36:38" ht="12" x14ac:dyDescent="0.2">
      <c r="AJ11683" s="1"/>
      <c r="AK11683" s="1"/>
      <c r="AL11683" s="1"/>
    </row>
    <row r="11684" spans="36:38" ht="12" x14ac:dyDescent="0.2">
      <c r="AJ11684" s="1"/>
      <c r="AK11684" s="1"/>
      <c r="AL11684" s="1"/>
    </row>
    <row r="11685" spans="36:38" ht="12" x14ac:dyDescent="0.2">
      <c r="AJ11685" s="1"/>
      <c r="AK11685" s="1"/>
      <c r="AL11685" s="1"/>
    </row>
    <row r="11686" spans="36:38" ht="12" x14ac:dyDescent="0.2">
      <c r="AJ11686" s="1"/>
      <c r="AK11686" s="1"/>
      <c r="AL11686" s="1"/>
    </row>
    <row r="11687" spans="36:38" ht="12" x14ac:dyDescent="0.2">
      <c r="AJ11687" s="1"/>
      <c r="AK11687" s="1"/>
      <c r="AL11687" s="1"/>
    </row>
    <row r="11688" spans="36:38" ht="12" x14ac:dyDescent="0.2">
      <c r="AJ11688" s="1"/>
      <c r="AK11688" s="1"/>
      <c r="AL11688" s="1"/>
    </row>
    <row r="11689" spans="36:38" ht="12" x14ac:dyDescent="0.2">
      <c r="AJ11689" s="1"/>
      <c r="AK11689" s="1"/>
      <c r="AL11689" s="1"/>
    </row>
    <row r="11690" spans="36:38" ht="12" x14ac:dyDescent="0.2">
      <c r="AJ11690" s="1"/>
      <c r="AK11690" s="1"/>
      <c r="AL11690" s="1"/>
    </row>
    <row r="11691" spans="36:38" ht="12" x14ac:dyDescent="0.2">
      <c r="AJ11691" s="1"/>
      <c r="AK11691" s="1"/>
      <c r="AL11691" s="1"/>
    </row>
    <row r="11692" spans="36:38" ht="12" x14ac:dyDescent="0.2">
      <c r="AJ11692" s="1"/>
      <c r="AK11692" s="1"/>
      <c r="AL11692" s="1"/>
    </row>
    <row r="11693" spans="36:38" ht="12" x14ac:dyDescent="0.2">
      <c r="AJ11693" s="1"/>
      <c r="AK11693" s="1"/>
      <c r="AL11693" s="1"/>
    </row>
    <row r="11694" spans="36:38" ht="12" x14ac:dyDescent="0.2">
      <c r="AJ11694" s="1"/>
      <c r="AK11694" s="1"/>
      <c r="AL11694" s="1"/>
    </row>
    <row r="11695" spans="36:38" ht="12" x14ac:dyDescent="0.2">
      <c r="AJ11695" s="1"/>
      <c r="AK11695" s="1"/>
      <c r="AL11695" s="1"/>
    </row>
    <row r="11696" spans="36:38" ht="12" x14ac:dyDescent="0.2">
      <c r="AJ11696" s="1"/>
      <c r="AK11696" s="1"/>
      <c r="AL11696" s="1"/>
    </row>
    <row r="11697" spans="36:38" ht="12" x14ac:dyDescent="0.2">
      <c r="AJ11697" s="1"/>
      <c r="AK11697" s="1"/>
      <c r="AL11697" s="1"/>
    </row>
    <row r="11698" spans="36:38" ht="12" x14ac:dyDescent="0.2">
      <c r="AJ11698" s="1"/>
      <c r="AK11698" s="1"/>
      <c r="AL11698" s="1"/>
    </row>
    <row r="11699" spans="36:38" ht="12" x14ac:dyDescent="0.2">
      <c r="AJ11699" s="1"/>
      <c r="AK11699" s="1"/>
      <c r="AL11699" s="1"/>
    </row>
    <row r="11700" spans="36:38" ht="12" x14ac:dyDescent="0.2">
      <c r="AJ11700" s="1"/>
      <c r="AK11700" s="1"/>
      <c r="AL11700" s="1"/>
    </row>
    <row r="11701" spans="36:38" ht="12" x14ac:dyDescent="0.2">
      <c r="AJ11701" s="1"/>
      <c r="AK11701" s="1"/>
      <c r="AL11701" s="1"/>
    </row>
    <row r="11702" spans="36:38" ht="12" x14ac:dyDescent="0.2">
      <c r="AJ11702" s="1"/>
      <c r="AK11702" s="1"/>
      <c r="AL11702" s="1"/>
    </row>
    <row r="11703" spans="36:38" ht="12" x14ac:dyDescent="0.2">
      <c r="AJ11703" s="1"/>
      <c r="AK11703" s="1"/>
      <c r="AL11703" s="1"/>
    </row>
    <row r="11704" spans="36:38" ht="12" x14ac:dyDescent="0.2">
      <c r="AJ11704" s="1"/>
      <c r="AK11704" s="1"/>
      <c r="AL11704" s="1"/>
    </row>
    <row r="11705" spans="36:38" ht="12" x14ac:dyDescent="0.2">
      <c r="AJ11705" s="1"/>
      <c r="AK11705" s="1"/>
      <c r="AL11705" s="1"/>
    </row>
    <row r="11706" spans="36:38" ht="12" x14ac:dyDescent="0.2">
      <c r="AJ11706" s="1"/>
      <c r="AK11706" s="1"/>
      <c r="AL11706" s="1"/>
    </row>
    <row r="11707" spans="36:38" ht="12" x14ac:dyDescent="0.2">
      <c r="AJ11707" s="1"/>
      <c r="AK11707" s="1"/>
      <c r="AL11707" s="1"/>
    </row>
    <row r="11708" spans="36:38" ht="12" x14ac:dyDescent="0.2">
      <c r="AJ11708" s="1"/>
      <c r="AK11708" s="1"/>
      <c r="AL11708" s="1"/>
    </row>
    <row r="11709" spans="36:38" ht="12" x14ac:dyDescent="0.2">
      <c r="AJ11709" s="1"/>
      <c r="AK11709" s="1"/>
      <c r="AL11709" s="1"/>
    </row>
    <row r="11710" spans="36:38" ht="12" x14ac:dyDescent="0.2">
      <c r="AJ11710" s="1"/>
      <c r="AK11710" s="1"/>
      <c r="AL11710" s="1"/>
    </row>
    <row r="11711" spans="36:38" ht="12" x14ac:dyDescent="0.2">
      <c r="AJ11711" s="1"/>
      <c r="AK11711" s="1"/>
      <c r="AL11711" s="1"/>
    </row>
    <row r="11712" spans="36:38" ht="12" x14ac:dyDescent="0.2">
      <c r="AJ11712" s="1"/>
      <c r="AK11712" s="1"/>
      <c r="AL11712" s="1"/>
    </row>
    <row r="11713" spans="36:38" ht="12" x14ac:dyDescent="0.2">
      <c r="AJ11713" s="1"/>
      <c r="AK11713" s="1"/>
      <c r="AL11713" s="1"/>
    </row>
    <row r="11714" spans="36:38" ht="12" x14ac:dyDescent="0.2">
      <c r="AJ11714" s="1"/>
      <c r="AK11714" s="1"/>
      <c r="AL11714" s="1"/>
    </row>
    <row r="11715" spans="36:38" ht="12" x14ac:dyDescent="0.2">
      <c r="AJ11715" s="1"/>
      <c r="AK11715" s="1"/>
      <c r="AL11715" s="1"/>
    </row>
    <row r="11716" spans="36:38" ht="12" x14ac:dyDescent="0.2">
      <c r="AJ11716" s="1"/>
      <c r="AK11716" s="1"/>
      <c r="AL11716" s="1"/>
    </row>
    <row r="11717" spans="36:38" ht="12" x14ac:dyDescent="0.2">
      <c r="AJ11717" s="1"/>
      <c r="AK11717" s="1"/>
      <c r="AL11717" s="1"/>
    </row>
    <row r="11718" spans="36:38" ht="12" x14ac:dyDescent="0.2">
      <c r="AJ11718" s="1"/>
      <c r="AK11718" s="1"/>
      <c r="AL11718" s="1"/>
    </row>
    <row r="11719" spans="36:38" ht="12" x14ac:dyDescent="0.2">
      <c r="AJ11719" s="1"/>
      <c r="AK11719" s="1"/>
      <c r="AL11719" s="1"/>
    </row>
    <row r="11720" spans="36:38" ht="12" x14ac:dyDescent="0.2">
      <c r="AJ11720" s="1"/>
      <c r="AK11720" s="1"/>
      <c r="AL11720" s="1"/>
    </row>
    <row r="11721" spans="36:38" ht="12" x14ac:dyDescent="0.2">
      <c r="AJ11721" s="1"/>
      <c r="AK11721" s="1"/>
      <c r="AL11721" s="1"/>
    </row>
    <row r="11722" spans="36:38" ht="12" x14ac:dyDescent="0.2">
      <c r="AJ11722" s="1"/>
      <c r="AK11722" s="1"/>
      <c r="AL11722" s="1"/>
    </row>
    <row r="11723" spans="36:38" ht="12" x14ac:dyDescent="0.2">
      <c r="AJ11723" s="1"/>
      <c r="AK11723" s="1"/>
      <c r="AL11723" s="1"/>
    </row>
    <row r="11724" spans="36:38" ht="12" x14ac:dyDescent="0.2">
      <c r="AJ11724" s="1"/>
      <c r="AK11724" s="1"/>
      <c r="AL11724" s="1"/>
    </row>
    <row r="11725" spans="36:38" ht="12" x14ac:dyDescent="0.2">
      <c r="AJ11725" s="1"/>
      <c r="AK11725" s="1"/>
      <c r="AL11725" s="1"/>
    </row>
    <row r="11726" spans="36:38" ht="12" x14ac:dyDescent="0.2">
      <c r="AJ11726" s="1"/>
      <c r="AK11726" s="1"/>
      <c r="AL11726" s="1"/>
    </row>
    <row r="11727" spans="36:38" ht="12" x14ac:dyDescent="0.2">
      <c r="AJ11727" s="1"/>
      <c r="AK11727" s="1"/>
      <c r="AL11727" s="1"/>
    </row>
    <row r="11728" spans="36:38" ht="12" x14ac:dyDescent="0.2">
      <c r="AJ11728" s="1"/>
      <c r="AK11728" s="1"/>
      <c r="AL11728" s="1"/>
    </row>
    <row r="11729" spans="36:38" ht="12" x14ac:dyDescent="0.2">
      <c r="AJ11729" s="1"/>
      <c r="AK11729" s="1"/>
      <c r="AL11729" s="1"/>
    </row>
    <row r="11730" spans="36:38" ht="12" x14ac:dyDescent="0.2">
      <c r="AJ11730" s="1"/>
      <c r="AK11730" s="1"/>
      <c r="AL11730" s="1"/>
    </row>
    <row r="11731" spans="36:38" ht="12" x14ac:dyDescent="0.2">
      <c r="AJ11731" s="1"/>
      <c r="AK11731" s="1"/>
      <c r="AL11731" s="1"/>
    </row>
    <row r="11732" spans="36:38" ht="12" x14ac:dyDescent="0.2">
      <c r="AJ11732" s="1"/>
      <c r="AK11732" s="1"/>
      <c r="AL11732" s="1"/>
    </row>
    <row r="11733" spans="36:38" ht="12" x14ac:dyDescent="0.2">
      <c r="AJ11733" s="1"/>
      <c r="AK11733" s="1"/>
      <c r="AL11733" s="1"/>
    </row>
    <row r="11734" spans="36:38" ht="12" x14ac:dyDescent="0.2">
      <c r="AJ11734" s="1"/>
      <c r="AK11734" s="1"/>
      <c r="AL11734" s="1"/>
    </row>
    <row r="11735" spans="36:38" ht="12" x14ac:dyDescent="0.2">
      <c r="AJ11735" s="1"/>
      <c r="AK11735" s="1"/>
      <c r="AL11735" s="1"/>
    </row>
    <row r="11736" spans="36:38" ht="12" x14ac:dyDescent="0.2">
      <c r="AJ11736" s="1"/>
      <c r="AK11736" s="1"/>
      <c r="AL11736" s="1"/>
    </row>
    <row r="11737" spans="36:38" ht="12" x14ac:dyDescent="0.2">
      <c r="AJ11737" s="1"/>
      <c r="AK11737" s="1"/>
      <c r="AL11737" s="1"/>
    </row>
    <row r="11738" spans="36:38" ht="12" x14ac:dyDescent="0.2">
      <c r="AJ11738" s="1"/>
      <c r="AK11738" s="1"/>
      <c r="AL11738" s="1"/>
    </row>
    <row r="11739" spans="36:38" ht="12" x14ac:dyDescent="0.2">
      <c r="AJ11739" s="1"/>
      <c r="AK11739" s="1"/>
      <c r="AL11739" s="1"/>
    </row>
    <row r="11740" spans="36:38" ht="12" x14ac:dyDescent="0.2">
      <c r="AJ11740" s="1"/>
      <c r="AK11740" s="1"/>
      <c r="AL11740" s="1"/>
    </row>
    <row r="11741" spans="36:38" ht="12" x14ac:dyDescent="0.2">
      <c r="AJ11741" s="1"/>
      <c r="AK11741" s="1"/>
      <c r="AL11741" s="1"/>
    </row>
    <row r="11742" spans="36:38" ht="12" x14ac:dyDescent="0.2">
      <c r="AJ11742" s="1"/>
      <c r="AK11742" s="1"/>
      <c r="AL11742" s="1"/>
    </row>
    <row r="11743" spans="36:38" ht="12" x14ac:dyDescent="0.2">
      <c r="AJ11743" s="1"/>
      <c r="AK11743" s="1"/>
      <c r="AL11743" s="1"/>
    </row>
    <row r="11744" spans="36:38" ht="12" x14ac:dyDescent="0.2">
      <c r="AJ11744" s="1"/>
      <c r="AK11744" s="1"/>
      <c r="AL11744" s="1"/>
    </row>
    <row r="11745" spans="36:38" ht="12" x14ac:dyDescent="0.2">
      <c r="AJ11745" s="1"/>
      <c r="AK11745" s="1"/>
      <c r="AL11745" s="1"/>
    </row>
    <row r="11746" spans="36:38" ht="12" x14ac:dyDescent="0.2">
      <c r="AJ11746" s="1"/>
      <c r="AK11746" s="1"/>
      <c r="AL11746" s="1"/>
    </row>
    <row r="11747" spans="36:38" ht="12" x14ac:dyDescent="0.2">
      <c r="AJ11747" s="1"/>
      <c r="AK11747" s="1"/>
      <c r="AL11747" s="1"/>
    </row>
    <row r="11748" spans="36:38" ht="12" x14ac:dyDescent="0.2">
      <c r="AJ11748" s="1"/>
      <c r="AK11748" s="1"/>
      <c r="AL11748" s="1"/>
    </row>
    <row r="11749" spans="36:38" ht="12" x14ac:dyDescent="0.2">
      <c r="AJ11749" s="1"/>
      <c r="AK11749" s="1"/>
      <c r="AL11749" s="1"/>
    </row>
    <row r="11750" spans="36:38" ht="12" x14ac:dyDescent="0.2">
      <c r="AJ11750" s="1"/>
      <c r="AK11750" s="1"/>
      <c r="AL11750" s="1"/>
    </row>
    <row r="11751" spans="36:38" ht="12" x14ac:dyDescent="0.2">
      <c r="AJ11751" s="1"/>
      <c r="AK11751" s="1"/>
      <c r="AL11751" s="1"/>
    </row>
    <row r="11752" spans="36:38" ht="12" x14ac:dyDescent="0.2">
      <c r="AJ11752" s="1"/>
      <c r="AK11752" s="1"/>
      <c r="AL11752" s="1"/>
    </row>
    <row r="11753" spans="36:38" ht="12" x14ac:dyDescent="0.2">
      <c r="AJ11753" s="1"/>
      <c r="AK11753" s="1"/>
      <c r="AL11753" s="1"/>
    </row>
    <row r="11754" spans="36:38" ht="12" x14ac:dyDescent="0.2">
      <c r="AJ11754" s="1"/>
      <c r="AK11754" s="1"/>
      <c r="AL11754" s="1"/>
    </row>
    <row r="11755" spans="36:38" ht="12" x14ac:dyDescent="0.2">
      <c r="AJ11755" s="1"/>
      <c r="AK11755" s="1"/>
      <c r="AL11755" s="1"/>
    </row>
    <row r="11756" spans="36:38" ht="12" x14ac:dyDescent="0.2">
      <c r="AJ11756" s="1"/>
      <c r="AK11756" s="1"/>
      <c r="AL11756" s="1"/>
    </row>
    <row r="11757" spans="36:38" ht="12" x14ac:dyDescent="0.2">
      <c r="AJ11757" s="1"/>
      <c r="AK11757" s="1"/>
      <c r="AL11757" s="1"/>
    </row>
    <row r="11758" spans="36:38" ht="12" x14ac:dyDescent="0.2">
      <c r="AJ11758" s="1"/>
      <c r="AK11758" s="1"/>
      <c r="AL11758" s="1"/>
    </row>
    <row r="11759" spans="36:38" ht="12" x14ac:dyDescent="0.2">
      <c r="AJ11759" s="1"/>
      <c r="AK11759" s="1"/>
      <c r="AL11759" s="1"/>
    </row>
    <row r="11760" spans="36:38" ht="12" x14ac:dyDescent="0.2">
      <c r="AJ11760" s="1"/>
      <c r="AK11760" s="1"/>
      <c r="AL11760" s="1"/>
    </row>
    <row r="11761" spans="36:38" ht="12" x14ac:dyDescent="0.2">
      <c r="AJ11761" s="1"/>
      <c r="AK11761" s="1"/>
      <c r="AL11761" s="1"/>
    </row>
    <row r="11762" spans="36:38" ht="12" x14ac:dyDescent="0.2">
      <c r="AJ11762" s="1"/>
      <c r="AK11762" s="1"/>
      <c r="AL11762" s="1"/>
    </row>
    <row r="11763" spans="36:38" ht="12" x14ac:dyDescent="0.2">
      <c r="AJ11763" s="1"/>
      <c r="AK11763" s="1"/>
      <c r="AL11763" s="1"/>
    </row>
    <row r="11764" spans="36:38" ht="12" x14ac:dyDescent="0.2">
      <c r="AJ11764" s="1"/>
      <c r="AK11764" s="1"/>
      <c r="AL11764" s="1"/>
    </row>
    <row r="11765" spans="36:38" ht="12" x14ac:dyDescent="0.2">
      <c r="AJ11765" s="1"/>
      <c r="AK11765" s="1"/>
      <c r="AL11765" s="1"/>
    </row>
    <row r="11766" spans="36:38" ht="12" x14ac:dyDescent="0.2">
      <c r="AJ11766" s="1"/>
      <c r="AK11766" s="1"/>
      <c r="AL11766" s="1"/>
    </row>
    <row r="11767" spans="36:38" ht="12" x14ac:dyDescent="0.2">
      <c r="AJ11767" s="1"/>
      <c r="AK11767" s="1"/>
      <c r="AL11767" s="1"/>
    </row>
    <row r="11768" spans="36:38" ht="12" x14ac:dyDescent="0.2">
      <c r="AJ11768" s="1"/>
      <c r="AK11768" s="1"/>
      <c r="AL11768" s="1"/>
    </row>
    <row r="11769" spans="36:38" ht="12" x14ac:dyDescent="0.2">
      <c r="AJ11769" s="1"/>
      <c r="AK11769" s="1"/>
      <c r="AL11769" s="1"/>
    </row>
    <row r="11770" spans="36:38" ht="12" x14ac:dyDescent="0.2">
      <c r="AJ11770" s="1"/>
      <c r="AK11770" s="1"/>
      <c r="AL11770" s="1"/>
    </row>
    <row r="11771" spans="36:38" ht="12" x14ac:dyDescent="0.2">
      <c r="AJ11771" s="1"/>
      <c r="AK11771" s="1"/>
      <c r="AL11771" s="1"/>
    </row>
    <row r="11772" spans="36:38" ht="12" x14ac:dyDescent="0.2">
      <c r="AJ11772" s="1"/>
      <c r="AK11772" s="1"/>
      <c r="AL11772" s="1"/>
    </row>
    <row r="11773" spans="36:38" ht="12" x14ac:dyDescent="0.2">
      <c r="AJ11773" s="1"/>
      <c r="AK11773" s="1"/>
      <c r="AL11773" s="1"/>
    </row>
    <row r="11774" spans="36:38" ht="12" x14ac:dyDescent="0.2">
      <c r="AJ11774" s="1"/>
      <c r="AK11774" s="1"/>
      <c r="AL11774" s="1"/>
    </row>
    <row r="11775" spans="36:38" ht="12" x14ac:dyDescent="0.2">
      <c r="AJ11775" s="1"/>
      <c r="AK11775" s="1"/>
      <c r="AL11775" s="1"/>
    </row>
    <row r="11776" spans="36:38" ht="12" x14ac:dyDescent="0.2">
      <c r="AJ11776" s="1"/>
      <c r="AK11776" s="1"/>
      <c r="AL11776" s="1"/>
    </row>
    <row r="11777" spans="36:38" ht="12" x14ac:dyDescent="0.2">
      <c r="AJ11777" s="1"/>
      <c r="AK11777" s="1"/>
      <c r="AL11777" s="1"/>
    </row>
    <row r="11778" spans="36:38" ht="12" x14ac:dyDescent="0.2">
      <c r="AJ11778" s="1"/>
      <c r="AK11778" s="1"/>
      <c r="AL11778" s="1"/>
    </row>
    <row r="11779" spans="36:38" ht="12" x14ac:dyDescent="0.2">
      <c r="AJ11779" s="1"/>
      <c r="AK11779" s="1"/>
      <c r="AL11779" s="1"/>
    </row>
    <row r="11780" spans="36:38" ht="12" x14ac:dyDescent="0.2">
      <c r="AJ11780" s="1"/>
      <c r="AK11780" s="1"/>
      <c r="AL11780" s="1"/>
    </row>
    <row r="11781" spans="36:38" ht="12" x14ac:dyDescent="0.2">
      <c r="AJ11781" s="1"/>
      <c r="AK11781" s="1"/>
      <c r="AL11781" s="1"/>
    </row>
    <row r="11782" spans="36:38" ht="12" x14ac:dyDescent="0.2">
      <c r="AJ11782" s="1"/>
      <c r="AK11782" s="1"/>
      <c r="AL11782" s="1"/>
    </row>
    <row r="11783" spans="36:38" ht="12" x14ac:dyDescent="0.2">
      <c r="AJ11783" s="1"/>
      <c r="AK11783" s="1"/>
      <c r="AL11783" s="1"/>
    </row>
    <row r="11784" spans="36:38" ht="12" x14ac:dyDescent="0.2">
      <c r="AJ11784" s="1"/>
      <c r="AK11784" s="1"/>
      <c r="AL11784" s="1"/>
    </row>
    <row r="11785" spans="36:38" ht="12" x14ac:dyDescent="0.2">
      <c r="AJ11785" s="1"/>
      <c r="AK11785" s="1"/>
      <c r="AL11785" s="1"/>
    </row>
    <row r="11786" spans="36:38" ht="12" x14ac:dyDescent="0.2">
      <c r="AJ11786" s="1"/>
      <c r="AK11786" s="1"/>
      <c r="AL11786" s="1"/>
    </row>
    <row r="11787" spans="36:38" ht="12" x14ac:dyDescent="0.2">
      <c r="AJ11787" s="1"/>
      <c r="AK11787" s="1"/>
      <c r="AL11787" s="1"/>
    </row>
    <row r="11788" spans="36:38" ht="12" x14ac:dyDescent="0.2">
      <c r="AJ11788" s="1"/>
      <c r="AK11788" s="1"/>
      <c r="AL11788" s="1"/>
    </row>
    <row r="11789" spans="36:38" ht="12" x14ac:dyDescent="0.2">
      <c r="AJ11789" s="1"/>
      <c r="AK11789" s="1"/>
      <c r="AL11789" s="1"/>
    </row>
    <row r="11790" spans="36:38" ht="12" x14ac:dyDescent="0.2">
      <c r="AJ11790" s="1"/>
      <c r="AK11790" s="1"/>
      <c r="AL11790" s="1"/>
    </row>
    <row r="11791" spans="36:38" ht="12" x14ac:dyDescent="0.2">
      <c r="AJ11791" s="1"/>
      <c r="AK11791" s="1"/>
      <c r="AL11791" s="1"/>
    </row>
    <row r="11792" spans="36:38" ht="12" x14ac:dyDescent="0.2">
      <c r="AJ11792" s="1"/>
      <c r="AK11792" s="1"/>
      <c r="AL11792" s="1"/>
    </row>
    <row r="11793" spans="36:38" ht="12" x14ac:dyDescent="0.2">
      <c r="AJ11793" s="1"/>
      <c r="AK11793" s="1"/>
      <c r="AL11793" s="1"/>
    </row>
    <row r="11794" spans="36:38" ht="12" x14ac:dyDescent="0.2">
      <c r="AJ11794" s="1"/>
      <c r="AK11794" s="1"/>
      <c r="AL11794" s="1"/>
    </row>
    <row r="11795" spans="36:38" ht="12" x14ac:dyDescent="0.2">
      <c r="AJ11795" s="1"/>
      <c r="AK11795" s="1"/>
      <c r="AL11795" s="1"/>
    </row>
    <row r="11796" spans="36:38" ht="12" x14ac:dyDescent="0.2">
      <c r="AJ11796" s="1"/>
      <c r="AK11796" s="1"/>
      <c r="AL11796" s="1"/>
    </row>
    <row r="11797" spans="36:38" ht="12" x14ac:dyDescent="0.2">
      <c r="AJ11797" s="1"/>
      <c r="AK11797" s="1"/>
      <c r="AL11797" s="1"/>
    </row>
    <row r="11798" spans="36:38" ht="12" x14ac:dyDescent="0.2">
      <c r="AJ11798" s="1"/>
      <c r="AK11798" s="1"/>
      <c r="AL11798" s="1"/>
    </row>
    <row r="11799" spans="36:38" ht="12" x14ac:dyDescent="0.2">
      <c r="AJ11799" s="1"/>
      <c r="AK11799" s="1"/>
      <c r="AL11799" s="1"/>
    </row>
    <row r="11800" spans="36:38" ht="12" x14ac:dyDescent="0.2">
      <c r="AJ11800" s="1"/>
      <c r="AK11800" s="1"/>
      <c r="AL11800" s="1"/>
    </row>
    <row r="11801" spans="36:38" ht="12" x14ac:dyDescent="0.2">
      <c r="AJ11801" s="1"/>
      <c r="AK11801" s="1"/>
      <c r="AL11801" s="1"/>
    </row>
    <row r="11802" spans="36:38" ht="12" x14ac:dyDescent="0.2">
      <c r="AJ11802" s="1"/>
      <c r="AK11802" s="1"/>
      <c r="AL11802" s="1"/>
    </row>
    <row r="11803" spans="36:38" ht="12" x14ac:dyDescent="0.2">
      <c r="AJ11803" s="1"/>
      <c r="AK11803" s="1"/>
      <c r="AL11803" s="1"/>
    </row>
    <row r="11804" spans="36:38" ht="12" x14ac:dyDescent="0.2">
      <c r="AJ11804" s="1"/>
      <c r="AK11804" s="1"/>
      <c r="AL11804" s="1"/>
    </row>
    <row r="11805" spans="36:38" ht="12" x14ac:dyDescent="0.2">
      <c r="AJ11805" s="1"/>
      <c r="AK11805" s="1"/>
      <c r="AL11805" s="1"/>
    </row>
    <row r="11806" spans="36:38" ht="12" x14ac:dyDescent="0.2">
      <c r="AJ11806" s="1"/>
      <c r="AK11806" s="1"/>
      <c r="AL11806" s="1"/>
    </row>
    <row r="11807" spans="36:38" ht="12" x14ac:dyDescent="0.2">
      <c r="AJ11807" s="1"/>
      <c r="AK11807" s="1"/>
      <c r="AL11807" s="1"/>
    </row>
    <row r="11808" spans="36:38" ht="12" x14ac:dyDescent="0.2">
      <c r="AJ11808" s="1"/>
      <c r="AK11808" s="1"/>
      <c r="AL11808" s="1"/>
    </row>
    <row r="11809" spans="36:38" ht="12" x14ac:dyDescent="0.2">
      <c r="AJ11809" s="1"/>
      <c r="AK11809" s="1"/>
      <c r="AL11809" s="1"/>
    </row>
    <row r="11810" spans="36:38" ht="12" x14ac:dyDescent="0.2">
      <c r="AJ11810" s="1"/>
      <c r="AK11810" s="1"/>
      <c r="AL11810" s="1"/>
    </row>
    <row r="11811" spans="36:38" ht="12" x14ac:dyDescent="0.2">
      <c r="AJ11811" s="1"/>
      <c r="AK11811" s="1"/>
      <c r="AL11811" s="1"/>
    </row>
    <row r="11812" spans="36:38" ht="12" x14ac:dyDescent="0.2">
      <c r="AJ11812" s="1"/>
      <c r="AK11812" s="1"/>
      <c r="AL11812" s="1"/>
    </row>
    <row r="11813" spans="36:38" ht="12" x14ac:dyDescent="0.2">
      <c r="AJ11813" s="1"/>
      <c r="AK11813" s="1"/>
      <c r="AL11813" s="1"/>
    </row>
    <row r="11814" spans="36:38" ht="12" x14ac:dyDescent="0.2">
      <c r="AJ11814" s="1"/>
      <c r="AK11814" s="1"/>
      <c r="AL11814" s="1"/>
    </row>
    <row r="11815" spans="36:38" ht="12" x14ac:dyDescent="0.2">
      <c r="AJ11815" s="1"/>
      <c r="AK11815" s="1"/>
      <c r="AL11815" s="1"/>
    </row>
    <row r="11816" spans="36:38" ht="12" x14ac:dyDescent="0.2">
      <c r="AJ11816" s="1"/>
      <c r="AK11816" s="1"/>
      <c r="AL11816" s="1"/>
    </row>
    <row r="11817" spans="36:38" ht="12" x14ac:dyDescent="0.2">
      <c r="AJ11817" s="1"/>
      <c r="AK11817" s="1"/>
      <c r="AL11817" s="1"/>
    </row>
    <row r="11818" spans="36:38" ht="12" x14ac:dyDescent="0.2">
      <c r="AJ11818" s="1"/>
      <c r="AK11818" s="1"/>
      <c r="AL11818" s="1"/>
    </row>
    <row r="11819" spans="36:38" ht="12" x14ac:dyDescent="0.2">
      <c r="AJ11819" s="1"/>
      <c r="AK11819" s="1"/>
      <c r="AL11819" s="1"/>
    </row>
    <row r="11820" spans="36:38" ht="12" x14ac:dyDescent="0.2">
      <c r="AJ11820" s="1"/>
      <c r="AK11820" s="1"/>
      <c r="AL11820" s="1"/>
    </row>
    <row r="11821" spans="36:38" ht="12" x14ac:dyDescent="0.2">
      <c r="AJ11821" s="1"/>
      <c r="AK11821" s="1"/>
      <c r="AL11821" s="1"/>
    </row>
    <row r="11822" spans="36:38" ht="12" x14ac:dyDescent="0.2">
      <c r="AJ11822" s="1"/>
      <c r="AK11822" s="1"/>
      <c r="AL11822" s="1"/>
    </row>
    <row r="11823" spans="36:38" ht="12" x14ac:dyDescent="0.2">
      <c r="AJ11823" s="1"/>
      <c r="AK11823" s="1"/>
      <c r="AL11823" s="1"/>
    </row>
    <row r="11824" spans="36:38" ht="12" x14ac:dyDescent="0.2">
      <c r="AJ11824" s="1"/>
      <c r="AK11824" s="1"/>
      <c r="AL11824" s="1"/>
    </row>
    <row r="11825" spans="36:38" ht="12" x14ac:dyDescent="0.2">
      <c r="AJ11825" s="1"/>
      <c r="AK11825" s="1"/>
      <c r="AL11825" s="1"/>
    </row>
    <row r="11826" spans="36:38" ht="12" x14ac:dyDescent="0.2">
      <c r="AJ11826" s="1"/>
      <c r="AK11826" s="1"/>
      <c r="AL11826" s="1"/>
    </row>
    <row r="11827" spans="36:38" ht="12" x14ac:dyDescent="0.2">
      <c r="AJ11827" s="1"/>
      <c r="AK11827" s="1"/>
      <c r="AL11827" s="1"/>
    </row>
    <row r="11828" spans="36:38" ht="12" x14ac:dyDescent="0.2">
      <c r="AJ11828" s="1"/>
      <c r="AK11828" s="1"/>
      <c r="AL11828" s="1"/>
    </row>
    <row r="11829" spans="36:38" ht="12" x14ac:dyDescent="0.2">
      <c r="AJ11829" s="1"/>
      <c r="AK11829" s="1"/>
      <c r="AL11829" s="1"/>
    </row>
    <row r="11830" spans="36:38" ht="12" x14ac:dyDescent="0.2">
      <c r="AJ11830" s="1"/>
      <c r="AK11830" s="1"/>
      <c r="AL11830" s="1"/>
    </row>
    <row r="11831" spans="36:38" ht="12" x14ac:dyDescent="0.2">
      <c r="AJ11831" s="1"/>
      <c r="AK11831" s="1"/>
      <c r="AL11831" s="1"/>
    </row>
    <row r="11832" spans="36:38" ht="12" x14ac:dyDescent="0.2">
      <c r="AJ11832" s="1"/>
      <c r="AK11832" s="1"/>
      <c r="AL11832" s="1"/>
    </row>
    <row r="11833" spans="36:38" ht="12" x14ac:dyDescent="0.2">
      <c r="AJ11833" s="1"/>
      <c r="AK11833" s="1"/>
      <c r="AL11833" s="1"/>
    </row>
    <row r="11834" spans="36:38" ht="12" x14ac:dyDescent="0.2">
      <c r="AJ11834" s="1"/>
      <c r="AK11834" s="1"/>
      <c r="AL11834" s="1"/>
    </row>
    <row r="11835" spans="36:38" ht="12" x14ac:dyDescent="0.2">
      <c r="AJ11835" s="1"/>
      <c r="AK11835" s="1"/>
      <c r="AL11835" s="1"/>
    </row>
    <row r="11836" spans="36:38" ht="12" x14ac:dyDescent="0.2">
      <c r="AJ11836" s="1"/>
      <c r="AK11836" s="1"/>
      <c r="AL11836" s="1"/>
    </row>
    <row r="11837" spans="36:38" ht="12" x14ac:dyDescent="0.2">
      <c r="AJ11837" s="1"/>
      <c r="AK11837" s="1"/>
      <c r="AL11837" s="1"/>
    </row>
    <row r="11838" spans="36:38" ht="12" x14ac:dyDescent="0.2">
      <c r="AJ11838" s="1"/>
      <c r="AK11838" s="1"/>
      <c r="AL11838" s="1"/>
    </row>
    <row r="11839" spans="36:38" ht="12" x14ac:dyDescent="0.2">
      <c r="AJ11839" s="1"/>
      <c r="AK11839" s="1"/>
      <c r="AL11839" s="1"/>
    </row>
    <row r="11840" spans="36:38" ht="12" x14ac:dyDescent="0.2">
      <c r="AJ11840" s="1"/>
      <c r="AK11840" s="1"/>
      <c r="AL11840" s="1"/>
    </row>
    <row r="11841" spans="36:38" ht="12" x14ac:dyDescent="0.2">
      <c r="AJ11841" s="1"/>
      <c r="AK11841" s="1"/>
      <c r="AL11841" s="1"/>
    </row>
    <row r="11842" spans="36:38" ht="12" x14ac:dyDescent="0.2">
      <c r="AJ11842" s="1"/>
      <c r="AK11842" s="1"/>
      <c r="AL11842" s="1"/>
    </row>
    <row r="11843" spans="36:38" ht="12" x14ac:dyDescent="0.2">
      <c r="AJ11843" s="1"/>
      <c r="AK11843" s="1"/>
      <c r="AL11843" s="1"/>
    </row>
    <row r="11844" spans="36:38" ht="12" x14ac:dyDescent="0.2">
      <c r="AJ11844" s="1"/>
      <c r="AK11844" s="1"/>
      <c r="AL11844" s="1"/>
    </row>
    <row r="11845" spans="36:38" ht="12" x14ac:dyDescent="0.2">
      <c r="AJ11845" s="1"/>
      <c r="AK11845" s="1"/>
      <c r="AL11845" s="1"/>
    </row>
    <row r="11846" spans="36:38" ht="12" x14ac:dyDescent="0.2">
      <c r="AJ11846" s="1"/>
      <c r="AK11846" s="1"/>
      <c r="AL11846" s="1"/>
    </row>
    <row r="11847" spans="36:38" ht="12" x14ac:dyDescent="0.2">
      <c r="AJ11847" s="1"/>
      <c r="AK11847" s="1"/>
      <c r="AL11847" s="1"/>
    </row>
    <row r="11848" spans="36:38" ht="12" x14ac:dyDescent="0.2">
      <c r="AJ11848" s="1"/>
      <c r="AK11848" s="1"/>
      <c r="AL11848" s="1"/>
    </row>
    <row r="11849" spans="36:38" ht="12" x14ac:dyDescent="0.2">
      <c r="AJ11849" s="1"/>
      <c r="AK11849" s="1"/>
      <c r="AL11849" s="1"/>
    </row>
    <row r="11850" spans="36:38" ht="12" x14ac:dyDescent="0.2">
      <c r="AJ11850" s="1"/>
      <c r="AK11850" s="1"/>
      <c r="AL11850" s="1"/>
    </row>
    <row r="11851" spans="36:38" ht="12" x14ac:dyDescent="0.2">
      <c r="AJ11851" s="1"/>
      <c r="AK11851" s="1"/>
      <c r="AL11851" s="1"/>
    </row>
    <row r="11852" spans="36:38" ht="12" x14ac:dyDescent="0.2">
      <c r="AJ11852" s="1"/>
      <c r="AK11852" s="1"/>
      <c r="AL11852" s="1"/>
    </row>
    <row r="11853" spans="36:38" ht="12" x14ac:dyDescent="0.2">
      <c r="AJ11853" s="1"/>
      <c r="AK11853" s="1"/>
      <c r="AL11853" s="1"/>
    </row>
    <row r="11854" spans="36:38" ht="12" x14ac:dyDescent="0.2">
      <c r="AJ11854" s="1"/>
      <c r="AK11854" s="1"/>
      <c r="AL11854" s="1"/>
    </row>
    <row r="11855" spans="36:38" ht="12" x14ac:dyDescent="0.2">
      <c r="AJ11855" s="1"/>
      <c r="AK11855" s="1"/>
      <c r="AL11855" s="1"/>
    </row>
    <row r="11856" spans="36:38" ht="12" x14ac:dyDescent="0.2">
      <c r="AJ11856" s="1"/>
      <c r="AK11856" s="1"/>
      <c r="AL11856" s="1"/>
    </row>
    <row r="11857" spans="36:38" ht="12" x14ac:dyDescent="0.2">
      <c r="AJ11857" s="1"/>
      <c r="AK11857" s="1"/>
      <c r="AL11857" s="1"/>
    </row>
    <row r="11858" spans="36:38" ht="12" x14ac:dyDescent="0.2">
      <c r="AJ11858" s="1"/>
      <c r="AK11858" s="1"/>
      <c r="AL11858" s="1"/>
    </row>
    <row r="11859" spans="36:38" ht="12" x14ac:dyDescent="0.2">
      <c r="AJ11859" s="1"/>
      <c r="AK11859" s="1"/>
      <c r="AL11859" s="1"/>
    </row>
    <row r="11860" spans="36:38" ht="12" x14ac:dyDescent="0.2">
      <c r="AJ11860" s="1"/>
      <c r="AK11860" s="1"/>
      <c r="AL11860" s="1"/>
    </row>
    <row r="11861" spans="36:38" ht="12" x14ac:dyDescent="0.2">
      <c r="AJ11861" s="1"/>
      <c r="AK11861" s="1"/>
      <c r="AL11861" s="1"/>
    </row>
    <row r="11862" spans="36:38" ht="12" x14ac:dyDescent="0.2">
      <c r="AJ11862" s="1"/>
      <c r="AK11862" s="1"/>
      <c r="AL11862" s="1"/>
    </row>
    <row r="11863" spans="36:38" ht="12" x14ac:dyDescent="0.2">
      <c r="AJ11863" s="1"/>
      <c r="AK11863" s="1"/>
      <c r="AL11863" s="1"/>
    </row>
    <row r="11864" spans="36:38" ht="12" x14ac:dyDescent="0.2">
      <c r="AJ11864" s="1"/>
      <c r="AK11864" s="1"/>
      <c r="AL11864" s="1"/>
    </row>
    <row r="11865" spans="36:38" ht="12" x14ac:dyDescent="0.2">
      <c r="AJ11865" s="1"/>
      <c r="AK11865" s="1"/>
      <c r="AL11865" s="1"/>
    </row>
    <row r="11866" spans="36:38" ht="12" x14ac:dyDescent="0.2">
      <c r="AJ11866" s="1"/>
      <c r="AK11866" s="1"/>
      <c r="AL11866" s="1"/>
    </row>
    <row r="11867" spans="36:38" ht="12" x14ac:dyDescent="0.2">
      <c r="AJ11867" s="1"/>
      <c r="AK11867" s="1"/>
      <c r="AL11867" s="1"/>
    </row>
    <row r="11868" spans="36:38" ht="12" x14ac:dyDescent="0.2">
      <c r="AJ11868" s="1"/>
      <c r="AK11868" s="1"/>
      <c r="AL11868" s="1"/>
    </row>
    <row r="11869" spans="36:38" ht="12" x14ac:dyDescent="0.2">
      <c r="AJ11869" s="1"/>
      <c r="AK11869" s="1"/>
      <c r="AL11869" s="1"/>
    </row>
    <row r="11870" spans="36:38" ht="12" x14ac:dyDescent="0.2">
      <c r="AJ11870" s="1"/>
      <c r="AK11870" s="1"/>
      <c r="AL11870" s="1"/>
    </row>
    <row r="11871" spans="36:38" ht="12" x14ac:dyDescent="0.2">
      <c r="AJ11871" s="1"/>
      <c r="AK11871" s="1"/>
      <c r="AL11871" s="1"/>
    </row>
    <row r="11872" spans="36:38" ht="12" x14ac:dyDescent="0.2">
      <c r="AJ11872" s="1"/>
      <c r="AK11872" s="1"/>
      <c r="AL11872" s="1"/>
    </row>
    <row r="11873" spans="36:38" ht="12" x14ac:dyDescent="0.2">
      <c r="AJ11873" s="1"/>
      <c r="AK11873" s="1"/>
      <c r="AL11873" s="1"/>
    </row>
    <row r="11874" spans="36:38" ht="12" x14ac:dyDescent="0.2">
      <c r="AJ11874" s="1"/>
      <c r="AK11874" s="1"/>
      <c r="AL11874" s="1"/>
    </row>
    <row r="11875" spans="36:38" ht="12" x14ac:dyDescent="0.2">
      <c r="AJ11875" s="1"/>
      <c r="AK11875" s="1"/>
      <c r="AL11875" s="1"/>
    </row>
    <row r="11876" spans="36:38" ht="12" x14ac:dyDescent="0.2">
      <c r="AJ11876" s="1"/>
      <c r="AK11876" s="1"/>
      <c r="AL11876" s="1"/>
    </row>
    <row r="11877" spans="36:38" ht="12" x14ac:dyDescent="0.2">
      <c r="AJ11877" s="1"/>
      <c r="AK11877" s="1"/>
      <c r="AL11877" s="1"/>
    </row>
    <row r="11878" spans="36:38" ht="12" x14ac:dyDescent="0.2">
      <c r="AJ11878" s="1"/>
      <c r="AK11878" s="1"/>
      <c r="AL11878" s="1"/>
    </row>
    <row r="11879" spans="36:38" ht="12" x14ac:dyDescent="0.2">
      <c r="AJ11879" s="1"/>
      <c r="AK11879" s="1"/>
      <c r="AL11879" s="1"/>
    </row>
    <row r="11880" spans="36:38" ht="12" x14ac:dyDescent="0.2">
      <c r="AJ11880" s="1"/>
      <c r="AK11880" s="1"/>
      <c r="AL11880" s="1"/>
    </row>
    <row r="11881" spans="36:38" ht="12" x14ac:dyDescent="0.2">
      <c r="AJ11881" s="1"/>
      <c r="AK11881" s="1"/>
      <c r="AL11881" s="1"/>
    </row>
    <row r="11882" spans="36:38" ht="12" x14ac:dyDescent="0.2">
      <c r="AJ11882" s="1"/>
      <c r="AK11882" s="1"/>
      <c r="AL11882" s="1"/>
    </row>
    <row r="11883" spans="36:38" ht="12" x14ac:dyDescent="0.2">
      <c r="AJ11883" s="1"/>
      <c r="AK11883" s="1"/>
      <c r="AL11883" s="1"/>
    </row>
    <row r="11884" spans="36:38" ht="12" x14ac:dyDescent="0.2">
      <c r="AJ11884" s="1"/>
      <c r="AK11884" s="1"/>
      <c r="AL11884" s="1"/>
    </row>
    <row r="11885" spans="36:38" ht="12" x14ac:dyDescent="0.2">
      <c r="AJ11885" s="1"/>
      <c r="AK11885" s="1"/>
      <c r="AL11885" s="1"/>
    </row>
    <row r="11886" spans="36:38" ht="12" x14ac:dyDescent="0.2">
      <c r="AJ11886" s="1"/>
      <c r="AK11886" s="1"/>
      <c r="AL11886" s="1"/>
    </row>
    <row r="11887" spans="36:38" ht="12" x14ac:dyDescent="0.2">
      <c r="AJ11887" s="1"/>
      <c r="AK11887" s="1"/>
      <c r="AL11887" s="1"/>
    </row>
    <row r="11888" spans="36:38" ht="12" x14ac:dyDescent="0.2">
      <c r="AJ11888" s="1"/>
      <c r="AK11888" s="1"/>
      <c r="AL11888" s="1"/>
    </row>
    <row r="11889" spans="36:38" ht="12" x14ac:dyDescent="0.2">
      <c r="AJ11889" s="1"/>
      <c r="AK11889" s="1"/>
      <c r="AL11889" s="1"/>
    </row>
    <row r="11890" spans="36:38" ht="12" x14ac:dyDescent="0.2">
      <c r="AJ11890" s="1"/>
      <c r="AK11890" s="1"/>
      <c r="AL11890" s="1"/>
    </row>
    <row r="11891" spans="36:38" ht="12" x14ac:dyDescent="0.2">
      <c r="AJ11891" s="1"/>
      <c r="AK11891" s="1"/>
      <c r="AL11891" s="1"/>
    </row>
    <row r="11892" spans="36:38" ht="12" x14ac:dyDescent="0.2">
      <c r="AJ11892" s="1"/>
      <c r="AK11892" s="1"/>
      <c r="AL11892" s="1"/>
    </row>
    <row r="11893" spans="36:38" ht="12" x14ac:dyDescent="0.2">
      <c r="AJ11893" s="1"/>
      <c r="AK11893" s="1"/>
      <c r="AL11893" s="1"/>
    </row>
    <row r="11894" spans="36:38" ht="12" x14ac:dyDescent="0.2">
      <c r="AJ11894" s="1"/>
      <c r="AK11894" s="1"/>
      <c r="AL11894" s="1"/>
    </row>
    <row r="11895" spans="36:38" ht="12" x14ac:dyDescent="0.2">
      <c r="AJ11895" s="1"/>
      <c r="AK11895" s="1"/>
      <c r="AL11895" s="1"/>
    </row>
    <row r="11896" spans="36:38" ht="12" x14ac:dyDescent="0.2">
      <c r="AJ11896" s="1"/>
      <c r="AK11896" s="1"/>
      <c r="AL11896" s="1"/>
    </row>
    <row r="11897" spans="36:38" ht="12" x14ac:dyDescent="0.2">
      <c r="AJ11897" s="1"/>
      <c r="AK11897" s="1"/>
      <c r="AL11897" s="1"/>
    </row>
    <row r="11898" spans="36:38" ht="12" x14ac:dyDescent="0.2">
      <c r="AJ11898" s="1"/>
      <c r="AK11898" s="1"/>
      <c r="AL11898" s="1"/>
    </row>
    <row r="11899" spans="36:38" ht="12" x14ac:dyDescent="0.2">
      <c r="AJ11899" s="1"/>
      <c r="AK11899" s="1"/>
      <c r="AL11899" s="1"/>
    </row>
    <row r="11900" spans="36:38" ht="12" x14ac:dyDescent="0.2">
      <c r="AJ11900" s="1"/>
      <c r="AK11900" s="1"/>
      <c r="AL11900" s="1"/>
    </row>
    <row r="11901" spans="36:38" ht="12" x14ac:dyDescent="0.2">
      <c r="AJ11901" s="1"/>
      <c r="AK11901" s="1"/>
      <c r="AL11901" s="1"/>
    </row>
    <row r="11902" spans="36:38" ht="12" x14ac:dyDescent="0.2">
      <c r="AJ11902" s="1"/>
      <c r="AK11902" s="1"/>
      <c r="AL11902" s="1"/>
    </row>
    <row r="11903" spans="36:38" ht="12" x14ac:dyDescent="0.2">
      <c r="AJ11903" s="1"/>
      <c r="AK11903" s="1"/>
      <c r="AL11903" s="1"/>
    </row>
    <row r="11904" spans="36:38" ht="12" x14ac:dyDescent="0.2">
      <c r="AJ11904" s="1"/>
      <c r="AK11904" s="1"/>
      <c r="AL11904" s="1"/>
    </row>
    <row r="11905" spans="36:38" ht="12" x14ac:dyDescent="0.2">
      <c r="AJ11905" s="1"/>
      <c r="AK11905" s="1"/>
      <c r="AL11905" s="1"/>
    </row>
    <row r="11906" spans="36:38" ht="12" x14ac:dyDescent="0.2">
      <c r="AJ11906" s="1"/>
      <c r="AK11906" s="1"/>
      <c r="AL11906" s="1"/>
    </row>
    <row r="11907" spans="36:38" ht="12" x14ac:dyDescent="0.2">
      <c r="AJ11907" s="1"/>
      <c r="AK11907" s="1"/>
      <c r="AL11907" s="1"/>
    </row>
    <row r="11908" spans="36:38" ht="12" x14ac:dyDescent="0.2">
      <c r="AJ11908" s="1"/>
      <c r="AK11908" s="1"/>
      <c r="AL11908" s="1"/>
    </row>
    <row r="11909" spans="36:38" ht="12" x14ac:dyDescent="0.2">
      <c r="AJ11909" s="1"/>
      <c r="AK11909" s="1"/>
      <c r="AL11909" s="1"/>
    </row>
    <row r="11910" spans="36:38" ht="12" x14ac:dyDescent="0.2">
      <c r="AJ11910" s="1"/>
      <c r="AK11910" s="1"/>
      <c r="AL11910" s="1"/>
    </row>
    <row r="11911" spans="36:38" ht="12" x14ac:dyDescent="0.2">
      <c r="AJ11911" s="1"/>
      <c r="AK11911" s="1"/>
      <c r="AL11911" s="1"/>
    </row>
    <row r="11912" spans="36:38" ht="12" x14ac:dyDescent="0.2">
      <c r="AJ11912" s="1"/>
      <c r="AK11912" s="1"/>
      <c r="AL11912" s="1"/>
    </row>
    <row r="11913" spans="36:38" ht="12" x14ac:dyDescent="0.2">
      <c r="AJ11913" s="1"/>
      <c r="AK11913" s="1"/>
      <c r="AL11913" s="1"/>
    </row>
    <row r="11914" spans="36:38" ht="12" x14ac:dyDescent="0.2">
      <c r="AJ11914" s="1"/>
      <c r="AK11914" s="1"/>
      <c r="AL11914" s="1"/>
    </row>
    <row r="11915" spans="36:38" ht="12" x14ac:dyDescent="0.2">
      <c r="AJ11915" s="1"/>
      <c r="AK11915" s="1"/>
      <c r="AL11915" s="1"/>
    </row>
    <row r="11916" spans="36:38" ht="12" x14ac:dyDescent="0.2">
      <c r="AJ11916" s="1"/>
      <c r="AK11916" s="1"/>
      <c r="AL11916" s="1"/>
    </row>
    <row r="11917" spans="36:38" ht="12" x14ac:dyDescent="0.2">
      <c r="AJ11917" s="1"/>
      <c r="AK11917" s="1"/>
      <c r="AL11917" s="1"/>
    </row>
    <row r="11918" spans="36:38" ht="12" x14ac:dyDescent="0.2">
      <c r="AJ11918" s="1"/>
      <c r="AK11918" s="1"/>
      <c r="AL11918" s="1"/>
    </row>
    <row r="11919" spans="36:38" ht="12" x14ac:dyDescent="0.2">
      <c r="AJ11919" s="1"/>
      <c r="AK11919" s="1"/>
      <c r="AL11919" s="1"/>
    </row>
    <row r="11920" spans="36:38" ht="12" x14ac:dyDescent="0.2">
      <c r="AJ11920" s="1"/>
      <c r="AK11920" s="1"/>
      <c r="AL11920" s="1"/>
    </row>
    <row r="11921" spans="36:38" ht="12" x14ac:dyDescent="0.2">
      <c r="AJ11921" s="1"/>
      <c r="AK11921" s="1"/>
      <c r="AL11921" s="1"/>
    </row>
    <row r="11922" spans="36:38" ht="12" x14ac:dyDescent="0.2">
      <c r="AJ11922" s="1"/>
      <c r="AK11922" s="1"/>
      <c r="AL11922" s="1"/>
    </row>
    <row r="11923" spans="36:38" ht="12" x14ac:dyDescent="0.2">
      <c r="AJ11923" s="1"/>
      <c r="AK11923" s="1"/>
      <c r="AL11923" s="1"/>
    </row>
    <row r="11924" spans="36:38" ht="12" x14ac:dyDescent="0.2">
      <c r="AJ11924" s="1"/>
      <c r="AK11924" s="1"/>
      <c r="AL11924" s="1"/>
    </row>
    <row r="11925" spans="36:38" ht="12" x14ac:dyDescent="0.2">
      <c r="AJ11925" s="1"/>
      <c r="AK11925" s="1"/>
      <c r="AL11925" s="1"/>
    </row>
    <row r="11926" spans="36:38" ht="12" x14ac:dyDescent="0.2">
      <c r="AJ11926" s="1"/>
      <c r="AK11926" s="1"/>
      <c r="AL11926" s="1"/>
    </row>
    <row r="11927" spans="36:38" ht="12" x14ac:dyDescent="0.2">
      <c r="AJ11927" s="1"/>
      <c r="AK11927" s="1"/>
      <c r="AL11927" s="1"/>
    </row>
    <row r="11928" spans="36:38" ht="12" x14ac:dyDescent="0.2">
      <c r="AJ11928" s="1"/>
      <c r="AK11928" s="1"/>
      <c r="AL11928" s="1"/>
    </row>
    <row r="11929" spans="36:38" ht="12" x14ac:dyDescent="0.2">
      <c r="AJ11929" s="1"/>
      <c r="AK11929" s="1"/>
      <c r="AL11929" s="1"/>
    </row>
    <row r="11930" spans="36:38" ht="12" x14ac:dyDescent="0.2">
      <c r="AJ11930" s="1"/>
      <c r="AK11930" s="1"/>
      <c r="AL11930" s="1"/>
    </row>
    <row r="11931" spans="36:38" ht="12" x14ac:dyDescent="0.2">
      <c r="AJ11931" s="1"/>
      <c r="AK11931" s="1"/>
      <c r="AL11931" s="1"/>
    </row>
    <row r="11932" spans="36:38" ht="12" x14ac:dyDescent="0.2">
      <c r="AJ11932" s="1"/>
      <c r="AK11932" s="1"/>
      <c r="AL11932" s="1"/>
    </row>
    <row r="11933" spans="36:38" ht="12" x14ac:dyDescent="0.2">
      <c r="AJ11933" s="1"/>
      <c r="AK11933" s="1"/>
      <c r="AL11933" s="1"/>
    </row>
    <row r="11934" spans="36:38" ht="12" x14ac:dyDescent="0.2">
      <c r="AJ11934" s="1"/>
      <c r="AK11934" s="1"/>
      <c r="AL11934" s="1"/>
    </row>
    <row r="11935" spans="36:38" ht="12" x14ac:dyDescent="0.2">
      <c r="AJ11935" s="1"/>
      <c r="AK11935" s="1"/>
      <c r="AL11935" s="1"/>
    </row>
    <row r="11936" spans="36:38" ht="12" x14ac:dyDescent="0.2">
      <c r="AJ11936" s="1"/>
      <c r="AK11936" s="1"/>
      <c r="AL11936" s="1"/>
    </row>
    <row r="11937" spans="36:38" ht="12" x14ac:dyDescent="0.2">
      <c r="AJ11937" s="1"/>
      <c r="AK11937" s="1"/>
      <c r="AL11937" s="1"/>
    </row>
    <row r="11938" spans="36:38" ht="12" x14ac:dyDescent="0.2">
      <c r="AJ11938" s="1"/>
      <c r="AK11938" s="1"/>
      <c r="AL11938" s="1"/>
    </row>
    <row r="11939" spans="36:38" ht="12" x14ac:dyDescent="0.2">
      <c r="AJ11939" s="1"/>
      <c r="AK11939" s="1"/>
      <c r="AL11939" s="1"/>
    </row>
    <row r="11940" spans="36:38" ht="12" x14ac:dyDescent="0.2">
      <c r="AJ11940" s="1"/>
      <c r="AK11940" s="1"/>
      <c r="AL11940" s="1"/>
    </row>
    <row r="11941" spans="36:38" ht="12" x14ac:dyDescent="0.2">
      <c r="AJ11941" s="1"/>
      <c r="AK11941" s="1"/>
      <c r="AL11941" s="1"/>
    </row>
    <row r="11942" spans="36:38" ht="12" x14ac:dyDescent="0.2">
      <c r="AJ11942" s="1"/>
      <c r="AK11942" s="1"/>
      <c r="AL11942" s="1"/>
    </row>
    <row r="11943" spans="36:38" ht="12" x14ac:dyDescent="0.2">
      <c r="AJ11943" s="1"/>
      <c r="AK11943" s="1"/>
      <c r="AL11943" s="1"/>
    </row>
    <row r="11944" spans="36:38" ht="12" x14ac:dyDescent="0.2">
      <c r="AJ11944" s="1"/>
      <c r="AK11944" s="1"/>
      <c r="AL11944" s="1"/>
    </row>
    <row r="11945" spans="36:38" ht="12" x14ac:dyDescent="0.2">
      <c r="AJ11945" s="1"/>
      <c r="AK11945" s="1"/>
      <c r="AL11945" s="1"/>
    </row>
    <row r="11946" spans="36:38" ht="12" x14ac:dyDescent="0.2">
      <c r="AJ11946" s="1"/>
      <c r="AK11946" s="1"/>
      <c r="AL11946" s="1"/>
    </row>
    <row r="11947" spans="36:38" ht="12" x14ac:dyDescent="0.2">
      <c r="AJ11947" s="1"/>
      <c r="AK11947" s="1"/>
      <c r="AL11947" s="1"/>
    </row>
    <row r="11948" spans="36:38" ht="12" x14ac:dyDescent="0.2">
      <c r="AJ11948" s="1"/>
      <c r="AK11948" s="1"/>
      <c r="AL11948" s="1"/>
    </row>
    <row r="11949" spans="36:38" ht="12" x14ac:dyDescent="0.2">
      <c r="AJ11949" s="1"/>
      <c r="AK11949" s="1"/>
      <c r="AL11949" s="1"/>
    </row>
    <row r="11950" spans="36:38" ht="12" x14ac:dyDescent="0.2">
      <c r="AJ11950" s="1"/>
      <c r="AK11950" s="1"/>
      <c r="AL11950" s="1"/>
    </row>
    <row r="11951" spans="36:38" ht="12" x14ac:dyDescent="0.2">
      <c r="AJ11951" s="1"/>
      <c r="AK11951" s="1"/>
      <c r="AL11951" s="1"/>
    </row>
    <row r="11952" spans="36:38" ht="12" x14ac:dyDescent="0.2">
      <c r="AJ11952" s="1"/>
      <c r="AK11952" s="1"/>
      <c r="AL11952" s="1"/>
    </row>
    <row r="11953" spans="36:38" ht="12" x14ac:dyDescent="0.2">
      <c r="AJ11953" s="1"/>
      <c r="AK11953" s="1"/>
      <c r="AL11953" s="1"/>
    </row>
    <row r="11954" spans="36:38" ht="12" x14ac:dyDescent="0.2">
      <c r="AJ11954" s="1"/>
      <c r="AK11954" s="1"/>
      <c r="AL11954" s="1"/>
    </row>
    <row r="11955" spans="36:38" ht="12" x14ac:dyDescent="0.2">
      <c r="AJ11955" s="1"/>
      <c r="AK11955" s="1"/>
      <c r="AL11955" s="1"/>
    </row>
    <row r="11956" spans="36:38" ht="12" x14ac:dyDescent="0.2">
      <c r="AJ11956" s="1"/>
      <c r="AK11956" s="1"/>
      <c r="AL11956" s="1"/>
    </row>
    <row r="11957" spans="36:38" ht="12" x14ac:dyDescent="0.2">
      <c r="AJ11957" s="1"/>
      <c r="AK11957" s="1"/>
      <c r="AL11957" s="1"/>
    </row>
    <row r="11958" spans="36:38" ht="12" x14ac:dyDescent="0.2">
      <c r="AJ11958" s="1"/>
      <c r="AK11958" s="1"/>
      <c r="AL11958" s="1"/>
    </row>
    <row r="11959" spans="36:38" ht="12" x14ac:dyDescent="0.2">
      <c r="AJ11959" s="1"/>
      <c r="AK11959" s="1"/>
      <c r="AL11959" s="1"/>
    </row>
    <row r="11960" spans="36:38" ht="12" x14ac:dyDescent="0.2">
      <c r="AJ11960" s="1"/>
      <c r="AK11960" s="1"/>
      <c r="AL11960" s="1"/>
    </row>
    <row r="11961" spans="36:38" ht="12" x14ac:dyDescent="0.2">
      <c r="AJ11961" s="1"/>
      <c r="AK11961" s="1"/>
      <c r="AL11961" s="1"/>
    </row>
    <row r="11962" spans="36:38" ht="12" x14ac:dyDescent="0.2">
      <c r="AJ11962" s="1"/>
      <c r="AK11962" s="1"/>
      <c r="AL11962" s="1"/>
    </row>
    <row r="11963" spans="36:38" ht="12" x14ac:dyDescent="0.2">
      <c r="AJ11963" s="1"/>
      <c r="AK11963" s="1"/>
      <c r="AL11963" s="1"/>
    </row>
    <row r="11964" spans="36:38" ht="12" x14ac:dyDescent="0.2">
      <c r="AJ11964" s="1"/>
      <c r="AK11964" s="1"/>
      <c r="AL11964" s="1"/>
    </row>
    <row r="11965" spans="36:38" ht="12" x14ac:dyDescent="0.2">
      <c r="AJ11965" s="1"/>
      <c r="AK11965" s="1"/>
      <c r="AL11965" s="1"/>
    </row>
    <row r="11966" spans="36:38" ht="12" x14ac:dyDescent="0.2">
      <c r="AJ11966" s="1"/>
      <c r="AK11966" s="1"/>
      <c r="AL11966" s="1"/>
    </row>
    <row r="11967" spans="36:38" ht="12" x14ac:dyDescent="0.2">
      <c r="AJ11967" s="1"/>
      <c r="AK11967" s="1"/>
      <c r="AL11967" s="1"/>
    </row>
    <row r="11968" spans="36:38" ht="12" x14ac:dyDescent="0.2">
      <c r="AJ11968" s="1"/>
      <c r="AK11968" s="1"/>
      <c r="AL11968" s="1"/>
    </row>
    <row r="11969" spans="36:38" ht="12" x14ac:dyDescent="0.2">
      <c r="AJ11969" s="1"/>
      <c r="AK11969" s="1"/>
      <c r="AL11969" s="1"/>
    </row>
    <row r="11970" spans="36:38" ht="12" x14ac:dyDescent="0.2">
      <c r="AJ11970" s="1"/>
      <c r="AK11970" s="1"/>
      <c r="AL11970" s="1"/>
    </row>
    <row r="11971" spans="36:38" ht="12" x14ac:dyDescent="0.2">
      <c r="AJ11971" s="1"/>
      <c r="AK11971" s="1"/>
      <c r="AL11971" s="1"/>
    </row>
    <row r="11972" spans="36:38" ht="12" x14ac:dyDescent="0.2">
      <c r="AJ11972" s="1"/>
      <c r="AK11972" s="1"/>
      <c r="AL11972" s="1"/>
    </row>
    <row r="11973" spans="36:38" ht="12" x14ac:dyDescent="0.2">
      <c r="AJ11973" s="1"/>
      <c r="AK11973" s="1"/>
      <c r="AL11973" s="1"/>
    </row>
    <row r="11974" spans="36:38" ht="12" x14ac:dyDescent="0.2">
      <c r="AJ11974" s="1"/>
      <c r="AK11974" s="1"/>
      <c r="AL11974" s="1"/>
    </row>
    <row r="11975" spans="36:38" ht="12" x14ac:dyDescent="0.2">
      <c r="AJ11975" s="1"/>
      <c r="AK11975" s="1"/>
      <c r="AL11975" s="1"/>
    </row>
    <row r="11976" spans="36:38" ht="12" x14ac:dyDescent="0.2">
      <c r="AJ11976" s="1"/>
      <c r="AK11976" s="1"/>
      <c r="AL11976" s="1"/>
    </row>
    <row r="11977" spans="36:38" ht="12" x14ac:dyDescent="0.2">
      <c r="AJ11977" s="1"/>
      <c r="AK11977" s="1"/>
      <c r="AL11977" s="1"/>
    </row>
    <row r="11978" spans="36:38" ht="12" x14ac:dyDescent="0.2">
      <c r="AJ11978" s="1"/>
      <c r="AK11978" s="1"/>
      <c r="AL11978" s="1"/>
    </row>
    <row r="11979" spans="36:38" ht="12" x14ac:dyDescent="0.2">
      <c r="AJ11979" s="1"/>
      <c r="AK11979" s="1"/>
      <c r="AL11979" s="1"/>
    </row>
    <row r="11980" spans="36:38" ht="12" x14ac:dyDescent="0.2">
      <c r="AJ11980" s="1"/>
      <c r="AK11980" s="1"/>
      <c r="AL11980" s="1"/>
    </row>
    <row r="11981" spans="36:38" ht="12" x14ac:dyDescent="0.2">
      <c r="AJ11981" s="1"/>
      <c r="AK11981" s="1"/>
      <c r="AL11981" s="1"/>
    </row>
    <row r="11982" spans="36:38" ht="12" x14ac:dyDescent="0.2">
      <c r="AJ11982" s="1"/>
      <c r="AK11982" s="1"/>
      <c r="AL11982" s="1"/>
    </row>
    <row r="11983" spans="36:38" ht="12" x14ac:dyDescent="0.2">
      <c r="AJ11983" s="1"/>
      <c r="AK11983" s="1"/>
      <c r="AL11983" s="1"/>
    </row>
    <row r="11984" spans="36:38" ht="12" x14ac:dyDescent="0.2">
      <c r="AJ11984" s="1"/>
      <c r="AK11984" s="1"/>
      <c r="AL11984" s="1"/>
    </row>
    <row r="11985" spans="36:38" ht="12" x14ac:dyDescent="0.2">
      <c r="AJ11985" s="1"/>
      <c r="AK11985" s="1"/>
      <c r="AL11985" s="1"/>
    </row>
    <row r="11986" spans="36:38" ht="12" x14ac:dyDescent="0.2">
      <c r="AJ11986" s="1"/>
      <c r="AK11986" s="1"/>
      <c r="AL11986" s="1"/>
    </row>
    <row r="11987" spans="36:38" ht="12" x14ac:dyDescent="0.2">
      <c r="AJ11987" s="1"/>
      <c r="AK11987" s="1"/>
      <c r="AL11987" s="1"/>
    </row>
    <row r="11988" spans="36:38" ht="12" x14ac:dyDescent="0.2">
      <c r="AJ11988" s="1"/>
      <c r="AK11988" s="1"/>
      <c r="AL11988" s="1"/>
    </row>
    <row r="11989" spans="36:38" ht="12" x14ac:dyDescent="0.2">
      <c r="AJ11989" s="1"/>
      <c r="AK11989" s="1"/>
      <c r="AL11989" s="1"/>
    </row>
    <row r="11990" spans="36:38" ht="12" x14ac:dyDescent="0.2">
      <c r="AJ11990" s="1"/>
      <c r="AK11990" s="1"/>
      <c r="AL11990" s="1"/>
    </row>
    <row r="11991" spans="36:38" ht="12" x14ac:dyDescent="0.2">
      <c r="AJ11991" s="1"/>
      <c r="AK11991" s="1"/>
      <c r="AL11991" s="1"/>
    </row>
    <row r="11992" spans="36:38" ht="12" x14ac:dyDescent="0.2">
      <c r="AJ11992" s="1"/>
      <c r="AK11992" s="1"/>
      <c r="AL11992" s="1"/>
    </row>
    <row r="11993" spans="36:38" ht="12" x14ac:dyDescent="0.2">
      <c r="AJ11993" s="1"/>
      <c r="AK11993" s="1"/>
      <c r="AL11993" s="1"/>
    </row>
    <row r="11994" spans="36:38" ht="12" x14ac:dyDescent="0.2">
      <c r="AJ11994" s="1"/>
      <c r="AK11994" s="1"/>
      <c r="AL11994" s="1"/>
    </row>
    <row r="11995" spans="36:38" ht="12" x14ac:dyDescent="0.2">
      <c r="AJ11995" s="1"/>
      <c r="AK11995" s="1"/>
      <c r="AL11995" s="1"/>
    </row>
    <row r="11996" spans="36:38" ht="12" x14ac:dyDescent="0.2">
      <c r="AJ11996" s="1"/>
      <c r="AK11996" s="1"/>
      <c r="AL11996" s="1"/>
    </row>
    <row r="11997" spans="36:38" ht="12" x14ac:dyDescent="0.2">
      <c r="AJ11997" s="1"/>
      <c r="AK11997" s="1"/>
      <c r="AL11997" s="1"/>
    </row>
    <row r="11998" spans="36:38" ht="12" x14ac:dyDescent="0.2">
      <c r="AJ11998" s="1"/>
      <c r="AK11998" s="1"/>
      <c r="AL11998" s="1"/>
    </row>
    <row r="11999" spans="36:38" ht="12" x14ac:dyDescent="0.2">
      <c r="AJ11999" s="1"/>
      <c r="AK11999" s="1"/>
      <c r="AL11999" s="1"/>
    </row>
    <row r="12000" spans="36:38" ht="12" x14ac:dyDescent="0.2">
      <c r="AJ12000" s="1"/>
      <c r="AK12000" s="1"/>
      <c r="AL12000" s="1"/>
    </row>
    <row r="12001" spans="36:38" ht="12" x14ac:dyDescent="0.2">
      <c r="AJ12001" s="1"/>
      <c r="AK12001" s="1"/>
      <c r="AL12001" s="1"/>
    </row>
    <row r="12002" spans="36:38" ht="12" x14ac:dyDescent="0.2">
      <c r="AJ12002" s="1"/>
      <c r="AK12002" s="1"/>
      <c r="AL12002" s="1"/>
    </row>
    <row r="12003" spans="36:38" ht="12" x14ac:dyDescent="0.2">
      <c r="AJ12003" s="1"/>
      <c r="AK12003" s="1"/>
      <c r="AL12003" s="1"/>
    </row>
    <row r="12004" spans="36:38" ht="12" x14ac:dyDescent="0.2">
      <c r="AJ12004" s="1"/>
      <c r="AK12004" s="1"/>
      <c r="AL12004" s="1"/>
    </row>
    <row r="12005" spans="36:38" ht="12" x14ac:dyDescent="0.2">
      <c r="AJ12005" s="1"/>
      <c r="AK12005" s="1"/>
      <c r="AL12005" s="1"/>
    </row>
    <row r="12006" spans="36:38" ht="12" x14ac:dyDescent="0.2">
      <c r="AJ12006" s="1"/>
      <c r="AK12006" s="1"/>
      <c r="AL12006" s="1"/>
    </row>
    <row r="12007" spans="36:38" ht="12" x14ac:dyDescent="0.2">
      <c r="AJ12007" s="1"/>
      <c r="AK12007" s="1"/>
      <c r="AL12007" s="1"/>
    </row>
    <row r="12008" spans="36:38" ht="12" x14ac:dyDescent="0.2">
      <c r="AJ12008" s="1"/>
      <c r="AK12008" s="1"/>
      <c r="AL12008" s="1"/>
    </row>
    <row r="12009" spans="36:38" ht="12" x14ac:dyDescent="0.2">
      <c r="AJ12009" s="1"/>
      <c r="AK12009" s="1"/>
      <c r="AL12009" s="1"/>
    </row>
    <row r="12010" spans="36:38" ht="12" x14ac:dyDescent="0.2">
      <c r="AJ12010" s="1"/>
      <c r="AK12010" s="1"/>
      <c r="AL12010" s="1"/>
    </row>
    <row r="12011" spans="36:38" ht="12" x14ac:dyDescent="0.2">
      <c r="AJ12011" s="1"/>
      <c r="AK12011" s="1"/>
      <c r="AL12011" s="1"/>
    </row>
    <row r="12012" spans="36:38" ht="12" x14ac:dyDescent="0.2">
      <c r="AJ12012" s="1"/>
      <c r="AK12012" s="1"/>
      <c r="AL12012" s="1"/>
    </row>
    <row r="12013" spans="36:38" ht="12" x14ac:dyDescent="0.2">
      <c r="AJ12013" s="1"/>
      <c r="AK12013" s="1"/>
      <c r="AL12013" s="1"/>
    </row>
    <row r="12014" spans="36:38" ht="12" x14ac:dyDescent="0.2">
      <c r="AJ12014" s="1"/>
      <c r="AK12014" s="1"/>
      <c r="AL12014" s="1"/>
    </row>
    <row r="12015" spans="36:38" ht="12" x14ac:dyDescent="0.2">
      <c r="AJ12015" s="1"/>
      <c r="AK12015" s="1"/>
      <c r="AL12015" s="1"/>
    </row>
    <row r="12016" spans="36:38" ht="12" x14ac:dyDescent="0.2">
      <c r="AJ12016" s="1"/>
      <c r="AK12016" s="1"/>
      <c r="AL12016" s="1"/>
    </row>
    <row r="12017" spans="36:38" ht="12" x14ac:dyDescent="0.2">
      <c r="AJ12017" s="1"/>
      <c r="AK12017" s="1"/>
      <c r="AL12017" s="1"/>
    </row>
    <row r="12018" spans="36:38" ht="12" x14ac:dyDescent="0.2">
      <c r="AJ12018" s="1"/>
      <c r="AK12018" s="1"/>
      <c r="AL12018" s="1"/>
    </row>
    <row r="12019" spans="36:38" ht="12" x14ac:dyDescent="0.2">
      <c r="AJ12019" s="1"/>
      <c r="AK12019" s="1"/>
      <c r="AL12019" s="1"/>
    </row>
    <row r="12020" spans="36:38" ht="12" x14ac:dyDescent="0.2">
      <c r="AJ12020" s="1"/>
      <c r="AK12020" s="1"/>
      <c r="AL12020" s="1"/>
    </row>
    <row r="12021" spans="36:38" ht="12" x14ac:dyDescent="0.2">
      <c r="AJ12021" s="1"/>
      <c r="AK12021" s="1"/>
      <c r="AL12021" s="1"/>
    </row>
    <row r="12022" spans="36:38" ht="12" x14ac:dyDescent="0.2">
      <c r="AJ12022" s="1"/>
      <c r="AK12022" s="1"/>
      <c r="AL12022" s="1"/>
    </row>
    <row r="12023" spans="36:38" ht="12" x14ac:dyDescent="0.2">
      <c r="AJ12023" s="1"/>
      <c r="AK12023" s="1"/>
      <c r="AL12023" s="1"/>
    </row>
    <row r="12024" spans="36:38" ht="12" x14ac:dyDescent="0.2">
      <c r="AJ12024" s="1"/>
      <c r="AK12024" s="1"/>
      <c r="AL12024" s="1"/>
    </row>
    <row r="12025" spans="36:38" ht="12" x14ac:dyDescent="0.2">
      <c r="AJ12025" s="1"/>
      <c r="AK12025" s="1"/>
      <c r="AL12025" s="1"/>
    </row>
    <row r="12026" spans="36:38" ht="12" x14ac:dyDescent="0.2">
      <c r="AJ12026" s="1"/>
      <c r="AK12026" s="1"/>
      <c r="AL12026" s="1"/>
    </row>
    <row r="12027" spans="36:38" ht="12" x14ac:dyDescent="0.2">
      <c r="AJ12027" s="1"/>
      <c r="AK12027" s="1"/>
      <c r="AL12027" s="1"/>
    </row>
    <row r="12028" spans="36:38" ht="12" x14ac:dyDescent="0.2">
      <c r="AJ12028" s="1"/>
      <c r="AK12028" s="1"/>
      <c r="AL12028" s="1"/>
    </row>
    <row r="12029" spans="36:38" ht="12" x14ac:dyDescent="0.2">
      <c r="AJ12029" s="1"/>
      <c r="AK12029" s="1"/>
      <c r="AL12029" s="1"/>
    </row>
    <row r="12030" spans="36:38" ht="12" x14ac:dyDescent="0.2">
      <c r="AJ12030" s="1"/>
      <c r="AK12030" s="1"/>
      <c r="AL12030" s="1"/>
    </row>
    <row r="12031" spans="36:38" ht="12" x14ac:dyDescent="0.2">
      <c r="AJ12031" s="1"/>
      <c r="AK12031" s="1"/>
      <c r="AL12031" s="1"/>
    </row>
    <row r="12032" spans="36:38" ht="12" x14ac:dyDescent="0.2">
      <c r="AJ12032" s="1"/>
      <c r="AK12032" s="1"/>
      <c r="AL12032" s="1"/>
    </row>
    <row r="12033" spans="36:38" ht="12" x14ac:dyDescent="0.2">
      <c r="AJ12033" s="1"/>
      <c r="AK12033" s="1"/>
      <c r="AL12033" s="1"/>
    </row>
    <row r="12034" spans="36:38" ht="12" x14ac:dyDescent="0.2">
      <c r="AJ12034" s="1"/>
      <c r="AK12034" s="1"/>
      <c r="AL12034" s="1"/>
    </row>
    <row r="12035" spans="36:38" ht="12" x14ac:dyDescent="0.2">
      <c r="AJ12035" s="1"/>
      <c r="AK12035" s="1"/>
      <c r="AL12035" s="1"/>
    </row>
    <row r="12036" spans="36:38" ht="12" x14ac:dyDescent="0.2">
      <c r="AJ12036" s="1"/>
      <c r="AK12036" s="1"/>
      <c r="AL12036" s="1"/>
    </row>
    <row r="12037" spans="36:38" ht="12" x14ac:dyDescent="0.2">
      <c r="AJ12037" s="1"/>
      <c r="AK12037" s="1"/>
      <c r="AL12037" s="1"/>
    </row>
    <row r="12038" spans="36:38" ht="12" x14ac:dyDescent="0.2">
      <c r="AJ12038" s="1"/>
      <c r="AK12038" s="1"/>
      <c r="AL12038" s="1"/>
    </row>
    <row r="12039" spans="36:38" ht="12" x14ac:dyDescent="0.2">
      <c r="AJ12039" s="1"/>
      <c r="AK12039" s="1"/>
      <c r="AL12039" s="1"/>
    </row>
    <row r="12040" spans="36:38" ht="12" x14ac:dyDescent="0.2">
      <c r="AJ12040" s="1"/>
      <c r="AK12040" s="1"/>
      <c r="AL12040" s="1"/>
    </row>
    <row r="12041" spans="36:38" ht="12" x14ac:dyDescent="0.2">
      <c r="AJ12041" s="1"/>
      <c r="AK12041" s="1"/>
      <c r="AL12041" s="1"/>
    </row>
    <row r="12042" spans="36:38" ht="12" x14ac:dyDescent="0.2">
      <c r="AJ12042" s="1"/>
      <c r="AK12042" s="1"/>
      <c r="AL12042" s="1"/>
    </row>
    <row r="12043" spans="36:38" ht="12" x14ac:dyDescent="0.2">
      <c r="AJ12043" s="1"/>
      <c r="AK12043" s="1"/>
      <c r="AL12043" s="1"/>
    </row>
    <row r="12044" spans="36:38" ht="12" x14ac:dyDescent="0.2">
      <c r="AJ12044" s="1"/>
      <c r="AK12044" s="1"/>
      <c r="AL12044" s="1"/>
    </row>
    <row r="12045" spans="36:38" ht="12" x14ac:dyDescent="0.2">
      <c r="AJ12045" s="1"/>
      <c r="AK12045" s="1"/>
      <c r="AL12045" s="1"/>
    </row>
    <row r="12046" spans="36:38" ht="12" x14ac:dyDescent="0.2">
      <c r="AJ12046" s="1"/>
      <c r="AK12046" s="1"/>
      <c r="AL12046" s="1"/>
    </row>
    <row r="12047" spans="36:38" ht="12" x14ac:dyDescent="0.2">
      <c r="AJ12047" s="1"/>
      <c r="AK12047" s="1"/>
      <c r="AL12047" s="1"/>
    </row>
    <row r="12048" spans="36:38" ht="12" x14ac:dyDescent="0.2">
      <c r="AJ12048" s="1"/>
      <c r="AK12048" s="1"/>
      <c r="AL12048" s="1"/>
    </row>
    <row r="12049" spans="36:38" ht="12" x14ac:dyDescent="0.2">
      <c r="AJ12049" s="1"/>
      <c r="AK12049" s="1"/>
      <c r="AL12049" s="1"/>
    </row>
    <row r="12050" spans="36:38" ht="12" x14ac:dyDescent="0.2">
      <c r="AJ12050" s="1"/>
      <c r="AK12050" s="1"/>
      <c r="AL12050" s="1"/>
    </row>
    <row r="12051" spans="36:38" ht="12" x14ac:dyDescent="0.2">
      <c r="AJ12051" s="1"/>
      <c r="AK12051" s="1"/>
      <c r="AL12051" s="1"/>
    </row>
    <row r="12052" spans="36:38" ht="12" x14ac:dyDescent="0.2">
      <c r="AJ12052" s="1"/>
      <c r="AK12052" s="1"/>
      <c r="AL12052" s="1"/>
    </row>
    <row r="12053" spans="36:38" ht="12" x14ac:dyDescent="0.2">
      <c r="AJ12053" s="1"/>
      <c r="AK12053" s="1"/>
      <c r="AL12053" s="1"/>
    </row>
    <row r="12054" spans="36:38" ht="12" x14ac:dyDescent="0.2">
      <c r="AJ12054" s="1"/>
      <c r="AK12054" s="1"/>
      <c r="AL12054" s="1"/>
    </row>
    <row r="12055" spans="36:38" ht="12" x14ac:dyDescent="0.2">
      <c r="AJ12055" s="1"/>
      <c r="AK12055" s="1"/>
      <c r="AL12055" s="1"/>
    </row>
    <row r="12056" spans="36:38" ht="12" x14ac:dyDescent="0.2">
      <c r="AJ12056" s="1"/>
      <c r="AK12056" s="1"/>
      <c r="AL12056" s="1"/>
    </row>
    <row r="12057" spans="36:38" ht="12" x14ac:dyDescent="0.2">
      <c r="AJ12057" s="1"/>
      <c r="AK12057" s="1"/>
      <c r="AL12057" s="1"/>
    </row>
    <row r="12058" spans="36:38" ht="12" x14ac:dyDescent="0.2">
      <c r="AJ12058" s="1"/>
      <c r="AK12058" s="1"/>
      <c r="AL12058" s="1"/>
    </row>
    <row r="12059" spans="36:38" ht="12" x14ac:dyDescent="0.2">
      <c r="AJ12059" s="1"/>
      <c r="AK12059" s="1"/>
      <c r="AL12059" s="1"/>
    </row>
    <row r="12060" spans="36:38" ht="12" x14ac:dyDescent="0.2">
      <c r="AJ12060" s="1"/>
      <c r="AK12060" s="1"/>
      <c r="AL12060" s="1"/>
    </row>
    <row r="12061" spans="36:38" ht="12" x14ac:dyDescent="0.2">
      <c r="AJ12061" s="1"/>
      <c r="AK12061" s="1"/>
      <c r="AL12061" s="1"/>
    </row>
    <row r="12062" spans="36:38" ht="12" x14ac:dyDescent="0.2">
      <c r="AJ12062" s="1"/>
      <c r="AK12062" s="1"/>
      <c r="AL12062" s="1"/>
    </row>
    <row r="12063" spans="36:38" ht="12" x14ac:dyDescent="0.2">
      <c r="AJ12063" s="1"/>
      <c r="AK12063" s="1"/>
      <c r="AL12063" s="1"/>
    </row>
    <row r="12064" spans="36:38" ht="12" x14ac:dyDescent="0.2">
      <c r="AJ12064" s="1"/>
      <c r="AK12064" s="1"/>
      <c r="AL12064" s="1"/>
    </row>
    <row r="12065" spans="36:38" ht="12" x14ac:dyDescent="0.2">
      <c r="AJ12065" s="1"/>
      <c r="AK12065" s="1"/>
      <c r="AL12065" s="1"/>
    </row>
    <row r="12066" spans="36:38" ht="12" x14ac:dyDescent="0.2">
      <c r="AJ12066" s="1"/>
      <c r="AK12066" s="1"/>
      <c r="AL12066" s="1"/>
    </row>
    <row r="12067" spans="36:38" ht="12" x14ac:dyDescent="0.2">
      <c r="AJ12067" s="1"/>
      <c r="AK12067" s="1"/>
      <c r="AL12067" s="1"/>
    </row>
    <row r="12068" spans="36:38" ht="12" x14ac:dyDescent="0.2">
      <c r="AJ12068" s="1"/>
      <c r="AK12068" s="1"/>
      <c r="AL12068" s="1"/>
    </row>
    <row r="12069" spans="36:38" ht="12" x14ac:dyDescent="0.2">
      <c r="AJ12069" s="1"/>
      <c r="AK12069" s="1"/>
      <c r="AL12069" s="1"/>
    </row>
    <row r="12070" spans="36:38" ht="12" x14ac:dyDescent="0.2">
      <c r="AJ12070" s="1"/>
      <c r="AK12070" s="1"/>
      <c r="AL12070" s="1"/>
    </row>
    <row r="12071" spans="36:38" ht="12" x14ac:dyDescent="0.2">
      <c r="AJ12071" s="1"/>
      <c r="AK12071" s="1"/>
      <c r="AL12071" s="1"/>
    </row>
    <row r="12072" spans="36:38" ht="12" x14ac:dyDescent="0.2">
      <c r="AJ12072" s="1"/>
      <c r="AK12072" s="1"/>
      <c r="AL12072" s="1"/>
    </row>
    <row r="12073" spans="36:38" ht="12" x14ac:dyDescent="0.2">
      <c r="AJ12073" s="1"/>
      <c r="AK12073" s="1"/>
      <c r="AL12073" s="1"/>
    </row>
    <row r="12074" spans="36:38" ht="12" x14ac:dyDescent="0.2">
      <c r="AJ12074" s="1"/>
      <c r="AK12074" s="1"/>
      <c r="AL12074" s="1"/>
    </row>
    <row r="12075" spans="36:38" ht="12" x14ac:dyDescent="0.2">
      <c r="AJ12075" s="1"/>
      <c r="AK12075" s="1"/>
      <c r="AL12075" s="1"/>
    </row>
    <row r="12076" spans="36:38" ht="12" x14ac:dyDescent="0.2">
      <c r="AJ12076" s="1"/>
      <c r="AK12076" s="1"/>
      <c r="AL12076" s="1"/>
    </row>
    <row r="12077" spans="36:38" ht="12" x14ac:dyDescent="0.2">
      <c r="AJ12077" s="1"/>
      <c r="AK12077" s="1"/>
      <c r="AL12077" s="1"/>
    </row>
    <row r="12078" spans="36:38" ht="12" x14ac:dyDescent="0.2">
      <c r="AJ12078" s="1"/>
      <c r="AK12078" s="1"/>
      <c r="AL12078" s="1"/>
    </row>
    <row r="12079" spans="36:38" ht="12" x14ac:dyDescent="0.2">
      <c r="AJ12079" s="1"/>
      <c r="AK12079" s="1"/>
      <c r="AL12079" s="1"/>
    </row>
    <row r="12080" spans="36:38" ht="12" x14ac:dyDescent="0.2">
      <c r="AJ12080" s="1"/>
      <c r="AK12080" s="1"/>
      <c r="AL12080" s="1"/>
    </row>
    <row r="12081" spans="36:38" ht="12" x14ac:dyDescent="0.2">
      <c r="AJ12081" s="1"/>
      <c r="AK12081" s="1"/>
      <c r="AL12081" s="1"/>
    </row>
    <row r="12082" spans="36:38" ht="12" x14ac:dyDescent="0.2">
      <c r="AJ12082" s="1"/>
      <c r="AK12082" s="1"/>
      <c r="AL12082" s="1"/>
    </row>
    <row r="12083" spans="36:38" ht="12" x14ac:dyDescent="0.2">
      <c r="AJ12083" s="1"/>
      <c r="AK12083" s="1"/>
      <c r="AL12083" s="1"/>
    </row>
    <row r="12084" spans="36:38" ht="12" x14ac:dyDescent="0.2">
      <c r="AJ12084" s="1"/>
      <c r="AK12084" s="1"/>
      <c r="AL12084" s="1"/>
    </row>
    <row r="12085" spans="36:38" ht="12" x14ac:dyDescent="0.2">
      <c r="AJ12085" s="1"/>
      <c r="AK12085" s="1"/>
      <c r="AL12085" s="1"/>
    </row>
    <row r="12086" spans="36:38" ht="12" x14ac:dyDescent="0.2">
      <c r="AJ12086" s="1"/>
      <c r="AK12086" s="1"/>
      <c r="AL12086" s="1"/>
    </row>
    <row r="12087" spans="36:38" ht="12" x14ac:dyDescent="0.2">
      <c r="AJ12087" s="1"/>
      <c r="AK12087" s="1"/>
      <c r="AL12087" s="1"/>
    </row>
    <row r="12088" spans="36:38" ht="12" x14ac:dyDescent="0.2">
      <c r="AJ12088" s="1"/>
      <c r="AK12088" s="1"/>
      <c r="AL12088" s="1"/>
    </row>
    <row r="12089" spans="36:38" ht="12" x14ac:dyDescent="0.2">
      <c r="AJ12089" s="1"/>
      <c r="AK12089" s="1"/>
      <c r="AL12089" s="1"/>
    </row>
    <row r="12090" spans="36:38" ht="12" x14ac:dyDescent="0.2">
      <c r="AJ12090" s="1"/>
      <c r="AK12090" s="1"/>
      <c r="AL12090" s="1"/>
    </row>
    <row r="12091" spans="36:38" ht="12" x14ac:dyDescent="0.2">
      <c r="AJ12091" s="1"/>
      <c r="AK12091" s="1"/>
      <c r="AL12091" s="1"/>
    </row>
    <row r="12092" spans="36:38" ht="12" x14ac:dyDescent="0.2">
      <c r="AJ12092" s="1"/>
      <c r="AK12092" s="1"/>
      <c r="AL12092" s="1"/>
    </row>
    <row r="12093" spans="36:38" ht="12" x14ac:dyDescent="0.2">
      <c r="AJ12093" s="1"/>
      <c r="AK12093" s="1"/>
      <c r="AL12093" s="1"/>
    </row>
    <row r="12094" spans="36:38" ht="12" x14ac:dyDescent="0.2">
      <c r="AJ12094" s="1"/>
      <c r="AK12094" s="1"/>
      <c r="AL12094" s="1"/>
    </row>
    <row r="12095" spans="36:38" ht="12" x14ac:dyDescent="0.2">
      <c r="AJ12095" s="1"/>
      <c r="AK12095" s="1"/>
      <c r="AL12095" s="1"/>
    </row>
    <row r="12096" spans="36:38" ht="12" x14ac:dyDescent="0.2">
      <c r="AJ12096" s="1"/>
      <c r="AK12096" s="1"/>
      <c r="AL12096" s="1"/>
    </row>
    <row r="12097" spans="36:38" ht="12" x14ac:dyDescent="0.2">
      <c r="AJ12097" s="1"/>
      <c r="AK12097" s="1"/>
      <c r="AL12097" s="1"/>
    </row>
    <row r="12098" spans="36:38" ht="12" x14ac:dyDescent="0.2">
      <c r="AJ12098" s="1"/>
      <c r="AK12098" s="1"/>
      <c r="AL12098" s="1"/>
    </row>
    <row r="12099" spans="36:38" ht="12" x14ac:dyDescent="0.2">
      <c r="AJ12099" s="1"/>
      <c r="AK12099" s="1"/>
      <c r="AL12099" s="1"/>
    </row>
    <row r="12100" spans="36:38" ht="12" x14ac:dyDescent="0.2">
      <c r="AJ12100" s="1"/>
      <c r="AK12100" s="1"/>
      <c r="AL12100" s="1"/>
    </row>
    <row r="12101" spans="36:38" ht="12" x14ac:dyDescent="0.2">
      <c r="AJ12101" s="1"/>
      <c r="AK12101" s="1"/>
      <c r="AL12101" s="1"/>
    </row>
    <row r="12102" spans="36:38" ht="12" x14ac:dyDescent="0.2">
      <c r="AJ12102" s="1"/>
      <c r="AK12102" s="1"/>
      <c r="AL12102" s="1"/>
    </row>
    <row r="12103" spans="36:38" ht="12" x14ac:dyDescent="0.2">
      <c r="AJ12103" s="1"/>
      <c r="AK12103" s="1"/>
      <c r="AL12103" s="1"/>
    </row>
    <row r="12104" spans="36:38" ht="12" x14ac:dyDescent="0.2">
      <c r="AJ12104" s="1"/>
      <c r="AK12104" s="1"/>
      <c r="AL12104" s="1"/>
    </row>
    <row r="12105" spans="36:38" ht="12" x14ac:dyDescent="0.2">
      <c r="AJ12105" s="1"/>
      <c r="AK12105" s="1"/>
      <c r="AL12105" s="1"/>
    </row>
    <row r="12106" spans="36:38" ht="12" x14ac:dyDescent="0.2">
      <c r="AJ12106" s="1"/>
      <c r="AK12106" s="1"/>
      <c r="AL12106" s="1"/>
    </row>
    <row r="12107" spans="36:38" ht="12" x14ac:dyDescent="0.2">
      <c r="AJ12107" s="1"/>
      <c r="AK12107" s="1"/>
      <c r="AL12107" s="1"/>
    </row>
    <row r="12108" spans="36:38" ht="12" x14ac:dyDescent="0.2">
      <c r="AJ12108" s="1"/>
      <c r="AK12108" s="1"/>
      <c r="AL12108" s="1"/>
    </row>
    <row r="12109" spans="36:38" ht="12" x14ac:dyDescent="0.2">
      <c r="AJ12109" s="1"/>
      <c r="AK12109" s="1"/>
      <c r="AL12109" s="1"/>
    </row>
    <row r="12110" spans="36:38" ht="12" x14ac:dyDescent="0.2">
      <c r="AJ12110" s="1"/>
      <c r="AK12110" s="1"/>
      <c r="AL12110" s="1"/>
    </row>
    <row r="12111" spans="36:38" ht="12" x14ac:dyDescent="0.2">
      <c r="AJ12111" s="1"/>
      <c r="AK12111" s="1"/>
      <c r="AL12111" s="1"/>
    </row>
    <row r="12112" spans="36:38" ht="12" x14ac:dyDescent="0.2">
      <c r="AJ12112" s="1"/>
      <c r="AK12112" s="1"/>
      <c r="AL12112" s="1"/>
    </row>
    <row r="12113" spans="36:38" ht="12" x14ac:dyDescent="0.2">
      <c r="AJ12113" s="1"/>
      <c r="AK12113" s="1"/>
      <c r="AL12113" s="1"/>
    </row>
    <row r="12114" spans="36:38" ht="12" x14ac:dyDescent="0.2">
      <c r="AJ12114" s="1"/>
      <c r="AK12114" s="1"/>
      <c r="AL12114" s="1"/>
    </row>
    <row r="12115" spans="36:38" ht="12" x14ac:dyDescent="0.2">
      <c r="AJ12115" s="1"/>
      <c r="AK12115" s="1"/>
      <c r="AL12115" s="1"/>
    </row>
    <row r="12116" spans="36:38" ht="12" x14ac:dyDescent="0.2">
      <c r="AJ12116" s="1"/>
      <c r="AK12116" s="1"/>
      <c r="AL12116" s="1"/>
    </row>
    <row r="12117" spans="36:38" ht="12" x14ac:dyDescent="0.2">
      <c r="AJ12117" s="1"/>
      <c r="AK12117" s="1"/>
      <c r="AL12117" s="1"/>
    </row>
    <row r="12118" spans="36:38" ht="12" x14ac:dyDescent="0.2">
      <c r="AJ12118" s="1"/>
      <c r="AK12118" s="1"/>
      <c r="AL12118" s="1"/>
    </row>
    <row r="12119" spans="36:38" ht="12" x14ac:dyDescent="0.2">
      <c r="AJ12119" s="1"/>
      <c r="AK12119" s="1"/>
      <c r="AL12119" s="1"/>
    </row>
    <row r="12120" spans="36:38" ht="12" x14ac:dyDescent="0.2">
      <c r="AJ12120" s="1"/>
      <c r="AK12120" s="1"/>
      <c r="AL12120" s="1"/>
    </row>
    <row r="12121" spans="36:38" ht="12" x14ac:dyDescent="0.2">
      <c r="AJ12121" s="1"/>
      <c r="AK12121" s="1"/>
      <c r="AL12121" s="1"/>
    </row>
    <row r="12122" spans="36:38" ht="12" x14ac:dyDescent="0.2">
      <c r="AJ12122" s="1"/>
      <c r="AK12122" s="1"/>
      <c r="AL12122" s="1"/>
    </row>
    <row r="12123" spans="36:38" ht="12" x14ac:dyDescent="0.2">
      <c r="AJ12123" s="1"/>
      <c r="AK12123" s="1"/>
      <c r="AL12123" s="1"/>
    </row>
    <row r="12124" spans="36:38" ht="12" x14ac:dyDescent="0.2">
      <c r="AJ12124" s="1"/>
      <c r="AK12124" s="1"/>
      <c r="AL12124" s="1"/>
    </row>
    <row r="12125" spans="36:38" ht="12" x14ac:dyDescent="0.2">
      <c r="AJ12125" s="1"/>
      <c r="AK12125" s="1"/>
      <c r="AL12125" s="1"/>
    </row>
    <row r="12126" spans="36:38" ht="12" x14ac:dyDescent="0.2">
      <c r="AJ12126" s="1"/>
      <c r="AK12126" s="1"/>
      <c r="AL12126" s="1"/>
    </row>
    <row r="12127" spans="36:38" ht="12" x14ac:dyDescent="0.2">
      <c r="AJ12127" s="1"/>
      <c r="AK12127" s="1"/>
      <c r="AL12127" s="1"/>
    </row>
    <row r="12128" spans="36:38" ht="12" x14ac:dyDescent="0.2">
      <c r="AJ12128" s="1"/>
      <c r="AK12128" s="1"/>
      <c r="AL12128" s="1"/>
    </row>
    <row r="12129" spans="36:38" ht="12" x14ac:dyDescent="0.2">
      <c r="AJ12129" s="1"/>
      <c r="AK12129" s="1"/>
      <c r="AL12129" s="1"/>
    </row>
    <row r="12130" spans="36:38" ht="12" x14ac:dyDescent="0.2">
      <c r="AJ12130" s="1"/>
      <c r="AK12130" s="1"/>
      <c r="AL12130" s="1"/>
    </row>
    <row r="12131" spans="36:38" ht="12" x14ac:dyDescent="0.2">
      <c r="AJ12131" s="1"/>
      <c r="AK12131" s="1"/>
      <c r="AL12131" s="1"/>
    </row>
    <row r="12132" spans="36:38" ht="12" x14ac:dyDescent="0.2">
      <c r="AJ12132" s="1"/>
      <c r="AK12132" s="1"/>
      <c r="AL12132" s="1"/>
    </row>
    <row r="12133" spans="36:38" ht="12" x14ac:dyDescent="0.2">
      <c r="AJ12133" s="1"/>
      <c r="AK12133" s="1"/>
      <c r="AL12133" s="1"/>
    </row>
    <row r="12134" spans="36:38" ht="12" x14ac:dyDescent="0.2">
      <c r="AJ12134" s="1"/>
      <c r="AK12134" s="1"/>
      <c r="AL12134" s="1"/>
    </row>
    <row r="12135" spans="36:38" ht="12" x14ac:dyDescent="0.2">
      <c r="AJ12135" s="1"/>
      <c r="AK12135" s="1"/>
      <c r="AL12135" s="1"/>
    </row>
    <row r="12136" spans="36:38" ht="12" x14ac:dyDescent="0.2">
      <c r="AJ12136" s="1"/>
      <c r="AK12136" s="1"/>
      <c r="AL12136" s="1"/>
    </row>
    <row r="12137" spans="36:38" ht="12" x14ac:dyDescent="0.2">
      <c r="AJ12137" s="1"/>
      <c r="AK12137" s="1"/>
      <c r="AL12137" s="1"/>
    </row>
    <row r="12138" spans="36:38" ht="12" x14ac:dyDescent="0.2">
      <c r="AJ12138" s="1"/>
      <c r="AK12138" s="1"/>
      <c r="AL12138" s="1"/>
    </row>
    <row r="12139" spans="36:38" ht="12" x14ac:dyDescent="0.2">
      <c r="AJ12139" s="1"/>
      <c r="AK12139" s="1"/>
      <c r="AL12139" s="1"/>
    </row>
    <row r="12140" spans="36:38" ht="12" x14ac:dyDescent="0.2">
      <c r="AJ12140" s="1"/>
      <c r="AK12140" s="1"/>
      <c r="AL12140" s="1"/>
    </row>
    <row r="12141" spans="36:38" ht="12" x14ac:dyDescent="0.2">
      <c r="AJ12141" s="1"/>
      <c r="AK12141" s="1"/>
      <c r="AL12141" s="1"/>
    </row>
    <row r="12142" spans="36:38" ht="12" x14ac:dyDescent="0.2">
      <c r="AJ12142" s="1"/>
      <c r="AK12142" s="1"/>
      <c r="AL12142" s="1"/>
    </row>
    <row r="12143" spans="36:38" ht="12" x14ac:dyDescent="0.2">
      <c r="AJ12143" s="1"/>
      <c r="AK12143" s="1"/>
      <c r="AL12143" s="1"/>
    </row>
    <row r="12144" spans="36:38" ht="12" x14ac:dyDescent="0.2">
      <c r="AJ12144" s="1"/>
      <c r="AK12144" s="1"/>
      <c r="AL12144" s="1"/>
    </row>
    <row r="12145" spans="36:38" ht="12" x14ac:dyDescent="0.2">
      <c r="AJ12145" s="1"/>
      <c r="AK12145" s="1"/>
      <c r="AL12145" s="1"/>
    </row>
    <row r="12146" spans="36:38" ht="12" x14ac:dyDescent="0.2">
      <c r="AJ12146" s="1"/>
      <c r="AK12146" s="1"/>
      <c r="AL12146" s="1"/>
    </row>
    <row r="12147" spans="36:38" ht="12" x14ac:dyDescent="0.2">
      <c r="AJ12147" s="1"/>
      <c r="AK12147" s="1"/>
      <c r="AL12147" s="1"/>
    </row>
    <row r="12148" spans="36:38" ht="12" x14ac:dyDescent="0.2">
      <c r="AJ12148" s="1"/>
      <c r="AK12148" s="1"/>
      <c r="AL12148" s="1"/>
    </row>
    <row r="12149" spans="36:38" ht="12" x14ac:dyDescent="0.2">
      <c r="AJ12149" s="1"/>
      <c r="AK12149" s="1"/>
      <c r="AL12149" s="1"/>
    </row>
    <row r="12150" spans="36:38" ht="12" x14ac:dyDescent="0.2">
      <c r="AJ12150" s="1"/>
      <c r="AK12150" s="1"/>
      <c r="AL12150" s="1"/>
    </row>
    <row r="12151" spans="36:38" ht="12" x14ac:dyDescent="0.2">
      <c r="AJ12151" s="1"/>
      <c r="AK12151" s="1"/>
      <c r="AL12151" s="1"/>
    </row>
    <row r="12152" spans="36:38" ht="12" x14ac:dyDescent="0.2">
      <c r="AJ12152" s="1"/>
      <c r="AK12152" s="1"/>
      <c r="AL12152" s="1"/>
    </row>
    <row r="12153" spans="36:38" ht="12" x14ac:dyDescent="0.2">
      <c r="AJ12153" s="1"/>
      <c r="AK12153" s="1"/>
      <c r="AL12153" s="1"/>
    </row>
    <row r="12154" spans="36:38" ht="12" x14ac:dyDescent="0.2">
      <c r="AJ12154" s="1"/>
      <c r="AK12154" s="1"/>
      <c r="AL12154" s="1"/>
    </row>
    <row r="12155" spans="36:38" ht="12" x14ac:dyDescent="0.2">
      <c r="AJ12155" s="1"/>
      <c r="AK12155" s="1"/>
      <c r="AL12155" s="1"/>
    </row>
    <row r="12156" spans="36:38" ht="12" x14ac:dyDescent="0.2">
      <c r="AJ12156" s="1"/>
      <c r="AK12156" s="1"/>
      <c r="AL12156" s="1"/>
    </row>
    <row r="12157" spans="36:38" ht="12" x14ac:dyDescent="0.2">
      <c r="AJ12157" s="1"/>
      <c r="AK12157" s="1"/>
      <c r="AL12157" s="1"/>
    </row>
    <row r="12158" spans="36:38" ht="12" x14ac:dyDescent="0.2">
      <c r="AJ12158" s="1"/>
      <c r="AK12158" s="1"/>
      <c r="AL12158" s="1"/>
    </row>
    <row r="12159" spans="36:38" ht="12" x14ac:dyDescent="0.2">
      <c r="AJ12159" s="1"/>
      <c r="AK12159" s="1"/>
      <c r="AL12159" s="1"/>
    </row>
    <row r="12160" spans="36:38" ht="12" x14ac:dyDescent="0.2">
      <c r="AJ12160" s="1"/>
      <c r="AK12160" s="1"/>
      <c r="AL12160" s="1"/>
    </row>
    <row r="12161" spans="36:38" ht="12" x14ac:dyDescent="0.2">
      <c r="AJ12161" s="1"/>
      <c r="AK12161" s="1"/>
      <c r="AL12161" s="1"/>
    </row>
    <row r="12162" spans="36:38" ht="12" x14ac:dyDescent="0.2">
      <c r="AJ12162" s="1"/>
      <c r="AK12162" s="1"/>
      <c r="AL12162" s="1"/>
    </row>
    <row r="12163" spans="36:38" ht="12" x14ac:dyDescent="0.2">
      <c r="AJ12163" s="1"/>
      <c r="AK12163" s="1"/>
      <c r="AL12163" s="1"/>
    </row>
    <row r="12164" spans="36:38" ht="12" x14ac:dyDescent="0.2">
      <c r="AJ12164" s="1"/>
      <c r="AK12164" s="1"/>
      <c r="AL12164" s="1"/>
    </row>
    <row r="12165" spans="36:38" ht="12" x14ac:dyDescent="0.2">
      <c r="AJ12165" s="1"/>
      <c r="AK12165" s="1"/>
      <c r="AL12165" s="1"/>
    </row>
    <row r="12166" spans="36:38" ht="12" x14ac:dyDescent="0.2">
      <c r="AJ12166" s="1"/>
      <c r="AK12166" s="1"/>
      <c r="AL12166" s="1"/>
    </row>
    <row r="12167" spans="36:38" ht="12" x14ac:dyDescent="0.2">
      <c r="AJ12167" s="1"/>
      <c r="AK12167" s="1"/>
      <c r="AL12167" s="1"/>
    </row>
    <row r="12168" spans="36:38" ht="12" x14ac:dyDescent="0.2">
      <c r="AJ12168" s="1"/>
      <c r="AK12168" s="1"/>
      <c r="AL12168" s="1"/>
    </row>
    <row r="12169" spans="36:38" ht="12" x14ac:dyDescent="0.2">
      <c r="AJ12169" s="1"/>
      <c r="AK12169" s="1"/>
      <c r="AL12169" s="1"/>
    </row>
    <row r="12170" spans="36:38" ht="12" x14ac:dyDescent="0.2">
      <c r="AJ12170" s="1"/>
      <c r="AK12170" s="1"/>
      <c r="AL12170" s="1"/>
    </row>
    <row r="12171" spans="36:38" ht="12" x14ac:dyDescent="0.2">
      <c r="AJ12171" s="1"/>
      <c r="AK12171" s="1"/>
      <c r="AL12171" s="1"/>
    </row>
    <row r="12172" spans="36:38" ht="12" x14ac:dyDescent="0.2">
      <c r="AJ12172" s="1"/>
      <c r="AK12172" s="1"/>
      <c r="AL12172" s="1"/>
    </row>
    <row r="12173" spans="36:38" ht="12" x14ac:dyDescent="0.2">
      <c r="AJ12173" s="1"/>
      <c r="AK12173" s="1"/>
      <c r="AL12173" s="1"/>
    </row>
    <row r="12174" spans="36:38" ht="12" x14ac:dyDescent="0.2">
      <c r="AJ12174" s="1"/>
      <c r="AK12174" s="1"/>
      <c r="AL12174" s="1"/>
    </row>
    <row r="12175" spans="36:38" ht="12" x14ac:dyDescent="0.2">
      <c r="AJ12175" s="1"/>
      <c r="AK12175" s="1"/>
      <c r="AL12175" s="1"/>
    </row>
    <row r="12176" spans="36:38" ht="12" x14ac:dyDescent="0.2">
      <c r="AJ12176" s="1"/>
      <c r="AK12176" s="1"/>
      <c r="AL12176" s="1"/>
    </row>
    <row r="12177" spans="36:38" ht="12" x14ac:dyDescent="0.2">
      <c r="AJ12177" s="1"/>
      <c r="AK12177" s="1"/>
      <c r="AL12177" s="1"/>
    </row>
    <row r="12178" spans="36:38" ht="12" x14ac:dyDescent="0.2">
      <c r="AJ12178" s="1"/>
      <c r="AK12178" s="1"/>
      <c r="AL12178" s="1"/>
    </row>
    <row r="12179" spans="36:38" ht="12" x14ac:dyDescent="0.2">
      <c r="AJ12179" s="1"/>
      <c r="AK12179" s="1"/>
      <c r="AL12179" s="1"/>
    </row>
    <row r="12180" spans="36:38" ht="12" x14ac:dyDescent="0.2">
      <c r="AJ12180" s="1"/>
      <c r="AK12180" s="1"/>
      <c r="AL12180" s="1"/>
    </row>
    <row r="12181" spans="36:38" ht="12" x14ac:dyDescent="0.2">
      <c r="AJ12181" s="1"/>
      <c r="AK12181" s="1"/>
      <c r="AL12181" s="1"/>
    </row>
    <row r="12182" spans="36:38" ht="12" x14ac:dyDescent="0.2">
      <c r="AJ12182" s="1"/>
      <c r="AK12182" s="1"/>
      <c r="AL12182" s="1"/>
    </row>
    <row r="12183" spans="36:38" ht="12" x14ac:dyDescent="0.2">
      <c r="AJ12183" s="1"/>
      <c r="AK12183" s="1"/>
      <c r="AL12183" s="1"/>
    </row>
    <row r="12184" spans="36:38" ht="12" x14ac:dyDescent="0.2">
      <c r="AJ12184" s="1"/>
      <c r="AK12184" s="1"/>
      <c r="AL12184" s="1"/>
    </row>
    <row r="12185" spans="36:38" ht="12" x14ac:dyDescent="0.2">
      <c r="AJ12185" s="1"/>
      <c r="AK12185" s="1"/>
      <c r="AL12185" s="1"/>
    </row>
    <row r="12186" spans="36:38" ht="12" x14ac:dyDescent="0.2">
      <c r="AJ12186" s="1"/>
      <c r="AK12186" s="1"/>
      <c r="AL12186" s="1"/>
    </row>
    <row r="12187" spans="36:38" ht="12" x14ac:dyDescent="0.2">
      <c r="AJ12187" s="1"/>
      <c r="AK12187" s="1"/>
      <c r="AL12187" s="1"/>
    </row>
    <row r="12188" spans="36:38" ht="12" x14ac:dyDescent="0.2">
      <c r="AJ12188" s="1"/>
      <c r="AK12188" s="1"/>
      <c r="AL12188" s="1"/>
    </row>
    <row r="12189" spans="36:38" ht="12" x14ac:dyDescent="0.2">
      <c r="AJ12189" s="1"/>
      <c r="AK12189" s="1"/>
      <c r="AL12189" s="1"/>
    </row>
    <row r="12190" spans="36:38" ht="12" x14ac:dyDescent="0.2">
      <c r="AJ12190" s="1"/>
      <c r="AK12190" s="1"/>
      <c r="AL12190" s="1"/>
    </row>
    <row r="12191" spans="36:38" ht="12" x14ac:dyDescent="0.2">
      <c r="AJ12191" s="1"/>
      <c r="AK12191" s="1"/>
      <c r="AL12191" s="1"/>
    </row>
    <row r="12192" spans="36:38" ht="12" x14ac:dyDescent="0.2">
      <c r="AJ12192" s="1"/>
      <c r="AK12192" s="1"/>
      <c r="AL12192" s="1"/>
    </row>
    <row r="12193" spans="36:38" ht="12" x14ac:dyDescent="0.2">
      <c r="AJ12193" s="1"/>
      <c r="AK12193" s="1"/>
      <c r="AL12193" s="1"/>
    </row>
    <row r="12194" spans="36:38" ht="12" x14ac:dyDescent="0.2">
      <c r="AJ12194" s="1"/>
      <c r="AK12194" s="1"/>
      <c r="AL12194" s="1"/>
    </row>
    <row r="12195" spans="36:38" ht="12" x14ac:dyDescent="0.2">
      <c r="AJ12195" s="1"/>
      <c r="AK12195" s="1"/>
      <c r="AL12195" s="1"/>
    </row>
    <row r="12196" spans="36:38" ht="12" x14ac:dyDescent="0.2">
      <c r="AJ12196" s="1"/>
      <c r="AK12196" s="1"/>
      <c r="AL12196" s="1"/>
    </row>
    <row r="12197" spans="36:38" ht="12" x14ac:dyDescent="0.2">
      <c r="AJ12197" s="1"/>
      <c r="AK12197" s="1"/>
      <c r="AL12197" s="1"/>
    </row>
    <row r="12198" spans="36:38" ht="12" x14ac:dyDescent="0.2">
      <c r="AJ12198" s="1"/>
      <c r="AK12198" s="1"/>
      <c r="AL12198" s="1"/>
    </row>
    <row r="12199" spans="36:38" ht="12" x14ac:dyDescent="0.2">
      <c r="AJ12199" s="1"/>
      <c r="AK12199" s="1"/>
      <c r="AL12199" s="1"/>
    </row>
    <row r="12200" spans="36:38" ht="12" x14ac:dyDescent="0.2">
      <c r="AJ12200" s="1"/>
      <c r="AK12200" s="1"/>
      <c r="AL12200" s="1"/>
    </row>
    <row r="12201" spans="36:38" ht="12" x14ac:dyDescent="0.2">
      <c r="AJ12201" s="1"/>
      <c r="AK12201" s="1"/>
      <c r="AL12201" s="1"/>
    </row>
    <row r="12202" spans="36:38" ht="12" x14ac:dyDescent="0.2">
      <c r="AJ12202" s="1"/>
      <c r="AK12202" s="1"/>
      <c r="AL12202" s="1"/>
    </row>
    <row r="12203" spans="36:38" ht="12" x14ac:dyDescent="0.2">
      <c r="AJ12203" s="1"/>
      <c r="AK12203" s="1"/>
      <c r="AL12203" s="1"/>
    </row>
    <row r="12204" spans="36:38" ht="12" x14ac:dyDescent="0.2">
      <c r="AJ12204" s="1"/>
      <c r="AK12204" s="1"/>
      <c r="AL12204" s="1"/>
    </row>
    <row r="12205" spans="36:38" ht="12" x14ac:dyDescent="0.2">
      <c r="AJ12205" s="1"/>
      <c r="AK12205" s="1"/>
      <c r="AL12205" s="1"/>
    </row>
    <row r="12206" spans="36:38" ht="12" x14ac:dyDescent="0.2">
      <c r="AJ12206" s="1"/>
      <c r="AK12206" s="1"/>
      <c r="AL12206" s="1"/>
    </row>
    <row r="12207" spans="36:38" ht="12" x14ac:dyDescent="0.2">
      <c r="AJ12207" s="1"/>
      <c r="AK12207" s="1"/>
      <c r="AL12207" s="1"/>
    </row>
    <row r="12208" spans="36:38" ht="12" x14ac:dyDescent="0.2">
      <c r="AJ12208" s="1"/>
      <c r="AK12208" s="1"/>
      <c r="AL12208" s="1"/>
    </row>
    <row r="12209" spans="36:38" ht="12" x14ac:dyDescent="0.2">
      <c r="AJ12209" s="1"/>
      <c r="AK12209" s="1"/>
      <c r="AL12209" s="1"/>
    </row>
    <row r="12210" spans="36:38" ht="12" x14ac:dyDescent="0.2">
      <c r="AJ12210" s="1"/>
      <c r="AK12210" s="1"/>
      <c r="AL12210" s="1"/>
    </row>
    <row r="12211" spans="36:38" ht="12" x14ac:dyDescent="0.2">
      <c r="AJ12211" s="1"/>
      <c r="AK12211" s="1"/>
      <c r="AL12211" s="1"/>
    </row>
    <row r="12212" spans="36:38" ht="12" x14ac:dyDescent="0.2">
      <c r="AJ12212" s="1"/>
      <c r="AK12212" s="1"/>
      <c r="AL12212" s="1"/>
    </row>
    <row r="12213" spans="36:38" ht="12" x14ac:dyDescent="0.2">
      <c r="AJ12213" s="1"/>
      <c r="AK12213" s="1"/>
      <c r="AL12213" s="1"/>
    </row>
    <row r="12214" spans="36:38" ht="12" x14ac:dyDescent="0.2">
      <c r="AJ12214" s="1"/>
      <c r="AK12214" s="1"/>
      <c r="AL12214" s="1"/>
    </row>
    <row r="12215" spans="36:38" ht="12" x14ac:dyDescent="0.2">
      <c r="AJ12215" s="1"/>
      <c r="AK12215" s="1"/>
      <c r="AL12215" s="1"/>
    </row>
    <row r="12216" spans="36:38" ht="12" x14ac:dyDescent="0.2">
      <c r="AJ12216" s="1"/>
      <c r="AK12216" s="1"/>
      <c r="AL12216" s="1"/>
    </row>
    <row r="12217" spans="36:38" ht="12" x14ac:dyDescent="0.2">
      <c r="AJ12217" s="1"/>
      <c r="AK12217" s="1"/>
      <c r="AL12217" s="1"/>
    </row>
    <row r="12218" spans="36:38" ht="12" x14ac:dyDescent="0.2">
      <c r="AJ12218" s="1"/>
      <c r="AK12218" s="1"/>
      <c r="AL12218" s="1"/>
    </row>
    <row r="12219" spans="36:38" ht="12" x14ac:dyDescent="0.2">
      <c r="AJ12219" s="1"/>
      <c r="AK12219" s="1"/>
      <c r="AL12219" s="1"/>
    </row>
    <row r="12220" spans="36:38" ht="12" x14ac:dyDescent="0.2">
      <c r="AJ12220" s="1"/>
      <c r="AK12220" s="1"/>
      <c r="AL12220" s="1"/>
    </row>
    <row r="12221" spans="36:38" ht="12" x14ac:dyDescent="0.2">
      <c r="AJ12221" s="1"/>
      <c r="AK12221" s="1"/>
      <c r="AL12221" s="1"/>
    </row>
    <row r="12222" spans="36:38" ht="12" x14ac:dyDescent="0.2">
      <c r="AJ12222" s="1"/>
      <c r="AK12222" s="1"/>
      <c r="AL12222" s="1"/>
    </row>
    <row r="12223" spans="36:38" ht="12" x14ac:dyDescent="0.2">
      <c r="AJ12223" s="1"/>
      <c r="AK12223" s="1"/>
      <c r="AL12223" s="1"/>
    </row>
    <row r="12224" spans="36:38" ht="12" x14ac:dyDescent="0.2">
      <c r="AJ12224" s="1"/>
      <c r="AK12224" s="1"/>
      <c r="AL12224" s="1"/>
    </row>
    <row r="12225" spans="36:38" ht="12" x14ac:dyDescent="0.2">
      <c r="AJ12225" s="1"/>
      <c r="AK12225" s="1"/>
      <c r="AL12225" s="1"/>
    </row>
    <row r="12226" spans="36:38" ht="12" x14ac:dyDescent="0.2">
      <c r="AJ12226" s="1"/>
      <c r="AK12226" s="1"/>
      <c r="AL12226" s="1"/>
    </row>
    <row r="12227" spans="36:38" ht="12" x14ac:dyDescent="0.2">
      <c r="AJ12227" s="1"/>
      <c r="AK12227" s="1"/>
      <c r="AL12227" s="1"/>
    </row>
    <row r="12228" spans="36:38" ht="12" x14ac:dyDescent="0.2">
      <c r="AJ12228" s="1"/>
      <c r="AK12228" s="1"/>
      <c r="AL12228" s="1"/>
    </row>
    <row r="12229" spans="36:38" ht="12" x14ac:dyDescent="0.2">
      <c r="AJ12229" s="1"/>
      <c r="AK12229" s="1"/>
      <c r="AL12229" s="1"/>
    </row>
    <row r="12230" spans="36:38" ht="12" x14ac:dyDescent="0.2">
      <c r="AJ12230" s="1"/>
      <c r="AK12230" s="1"/>
      <c r="AL12230" s="1"/>
    </row>
    <row r="12231" spans="36:38" ht="12" x14ac:dyDescent="0.2">
      <c r="AJ12231" s="1"/>
      <c r="AK12231" s="1"/>
      <c r="AL12231" s="1"/>
    </row>
    <row r="12232" spans="36:38" ht="12" x14ac:dyDescent="0.2">
      <c r="AJ12232" s="1"/>
      <c r="AK12232" s="1"/>
      <c r="AL12232" s="1"/>
    </row>
    <row r="12233" spans="36:38" ht="12" x14ac:dyDescent="0.2">
      <c r="AJ12233" s="1"/>
      <c r="AK12233" s="1"/>
      <c r="AL12233" s="1"/>
    </row>
    <row r="12234" spans="36:38" ht="12" x14ac:dyDescent="0.2">
      <c r="AJ12234" s="1"/>
      <c r="AK12234" s="1"/>
      <c r="AL12234" s="1"/>
    </row>
    <row r="12235" spans="36:38" ht="12" x14ac:dyDescent="0.2">
      <c r="AJ12235" s="1"/>
      <c r="AK12235" s="1"/>
      <c r="AL12235" s="1"/>
    </row>
    <row r="12236" spans="36:38" ht="12" x14ac:dyDescent="0.2">
      <c r="AJ12236" s="1"/>
      <c r="AK12236" s="1"/>
      <c r="AL12236" s="1"/>
    </row>
    <row r="12237" spans="36:38" ht="12" x14ac:dyDescent="0.2">
      <c r="AJ12237" s="1"/>
      <c r="AK12237" s="1"/>
      <c r="AL12237" s="1"/>
    </row>
    <row r="12238" spans="36:38" ht="12" x14ac:dyDescent="0.2">
      <c r="AJ12238" s="1"/>
      <c r="AK12238" s="1"/>
      <c r="AL12238" s="1"/>
    </row>
    <row r="12239" spans="36:38" ht="12" x14ac:dyDescent="0.2">
      <c r="AJ12239" s="1"/>
      <c r="AK12239" s="1"/>
      <c r="AL12239" s="1"/>
    </row>
    <row r="12240" spans="36:38" ht="12" x14ac:dyDescent="0.2">
      <c r="AJ12240" s="1"/>
      <c r="AK12240" s="1"/>
      <c r="AL12240" s="1"/>
    </row>
    <row r="12241" spans="36:38" ht="12" x14ac:dyDescent="0.2">
      <c r="AJ12241" s="1"/>
      <c r="AK12241" s="1"/>
      <c r="AL12241" s="1"/>
    </row>
    <row r="12242" spans="36:38" ht="12" x14ac:dyDescent="0.2">
      <c r="AJ12242" s="1"/>
      <c r="AK12242" s="1"/>
      <c r="AL12242" s="1"/>
    </row>
    <row r="12243" spans="36:38" ht="12" x14ac:dyDescent="0.2">
      <c r="AJ12243" s="1"/>
      <c r="AK12243" s="1"/>
      <c r="AL12243" s="1"/>
    </row>
    <row r="12244" spans="36:38" ht="12" x14ac:dyDescent="0.2">
      <c r="AJ12244" s="1"/>
      <c r="AK12244" s="1"/>
      <c r="AL12244" s="1"/>
    </row>
    <row r="12245" spans="36:38" ht="12" x14ac:dyDescent="0.2">
      <c r="AJ12245" s="1"/>
      <c r="AK12245" s="1"/>
      <c r="AL12245" s="1"/>
    </row>
    <row r="12246" spans="36:38" ht="12" x14ac:dyDescent="0.2">
      <c r="AJ12246" s="1"/>
      <c r="AK12246" s="1"/>
      <c r="AL12246" s="1"/>
    </row>
    <row r="12247" spans="36:38" ht="12" x14ac:dyDescent="0.2">
      <c r="AJ12247" s="1"/>
      <c r="AK12247" s="1"/>
      <c r="AL12247" s="1"/>
    </row>
    <row r="12248" spans="36:38" ht="12" x14ac:dyDescent="0.2">
      <c r="AJ12248" s="1"/>
      <c r="AK12248" s="1"/>
      <c r="AL12248" s="1"/>
    </row>
    <row r="12249" spans="36:38" ht="12" x14ac:dyDescent="0.2">
      <c r="AJ12249" s="1"/>
      <c r="AK12249" s="1"/>
      <c r="AL12249" s="1"/>
    </row>
    <row r="12250" spans="36:38" ht="12" x14ac:dyDescent="0.2">
      <c r="AJ12250" s="1"/>
      <c r="AK12250" s="1"/>
      <c r="AL12250" s="1"/>
    </row>
    <row r="12251" spans="36:38" ht="12" x14ac:dyDescent="0.2">
      <c r="AJ12251" s="1"/>
      <c r="AK12251" s="1"/>
      <c r="AL12251" s="1"/>
    </row>
    <row r="12252" spans="36:38" ht="12" x14ac:dyDescent="0.2">
      <c r="AJ12252" s="1"/>
      <c r="AK12252" s="1"/>
      <c r="AL12252" s="1"/>
    </row>
    <row r="12253" spans="36:38" ht="12" x14ac:dyDescent="0.2">
      <c r="AJ12253" s="1"/>
      <c r="AK12253" s="1"/>
      <c r="AL12253" s="1"/>
    </row>
    <row r="12254" spans="36:38" ht="12" x14ac:dyDescent="0.2">
      <c r="AJ12254" s="1"/>
      <c r="AK12254" s="1"/>
      <c r="AL12254" s="1"/>
    </row>
    <row r="12255" spans="36:38" ht="12" x14ac:dyDescent="0.2">
      <c r="AJ12255" s="1"/>
      <c r="AK12255" s="1"/>
      <c r="AL12255" s="1"/>
    </row>
    <row r="12256" spans="36:38" ht="12" x14ac:dyDescent="0.2">
      <c r="AJ12256" s="1"/>
      <c r="AK12256" s="1"/>
      <c r="AL12256" s="1"/>
    </row>
    <row r="12257" spans="36:38" ht="12" x14ac:dyDescent="0.2">
      <c r="AJ12257" s="1"/>
      <c r="AK12257" s="1"/>
      <c r="AL12257" s="1"/>
    </row>
    <row r="12258" spans="36:38" ht="12" x14ac:dyDescent="0.2">
      <c r="AJ12258" s="1"/>
      <c r="AK12258" s="1"/>
      <c r="AL12258" s="1"/>
    </row>
    <row r="12259" spans="36:38" ht="12" x14ac:dyDescent="0.2">
      <c r="AJ12259" s="1"/>
      <c r="AK12259" s="1"/>
      <c r="AL12259" s="1"/>
    </row>
    <row r="12260" spans="36:38" ht="12" x14ac:dyDescent="0.2">
      <c r="AJ12260" s="1"/>
      <c r="AK12260" s="1"/>
      <c r="AL12260" s="1"/>
    </row>
    <row r="12261" spans="36:38" ht="12" x14ac:dyDescent="0.2">
      <c r="AJ12261" s="1"/>
      <c r="AK12261" s="1"/>
      <c r="AL12261" s="1"/>
    </row>
    <row r="12262" spans="36:38" ht="12" x14ac:dyDescent="0.2">
      <c r="AJ12262" s="1"/>
      <c r="AK12262" s="1"/>
      <c r="AL12262" s="1"/>
    </row>
    <row r="12263" spans="36:38" ht="12" x14ac:dyDescent="0.2">
      <c r="AJ12263" s="1"/>
      <c r="AK12263" s="1"/>
      <c r="AL12263" s="1"/>
    </row>
    <row r="12264" spans="36:38" ht="12" x14ac:dyDescent="0.2">
      <c r="AJ12264" s="1"/>
      <c r="AK12264" s="1"/>
      <c r="AL12264" s="1"/>
    </row>
    <row r="12265" spans="36:38" ht="12" x14ac:dyDescent="0.2">
      <c r="AJ12265" s="1"/>
      <c r="AK12265" s="1"/>
      <c r="AL12265" s="1"/>
    </row>
    <row r="12266" spans="36:38" ht="12" x14ac:dyDescent="0.2">
      <c r="AJ12266" s="1"/>
      <c r="AK12266" s="1"/>
      <c r="AL12266" s="1"/>
    </row>
    <row r="12267" spans="36:38" ht="12" x14ac:dyDescent="0.2">
      <c r="AJ12267" s="1"/>
      <c r="AK12267" s="1"/>
      <c r="AL12267" s="1"/>
    </row>
    <row r="12268" spans="36:38" ht="12" x14ac:dyDescent="0.2">
      <c r="AJ12268" s="1"/>
      <c r="AK12268" s="1"/>
      <c r="AL12268" s="1"/>
    </row>
    <row r="12269" spans="36:38" ht="12" x14ac:dyDescent="0.2">
      <c r="AJ12269" s="1"/>
      <c r="AK12269" s="1"/>
      <c r="AL12269" s="1"/>
    </row>
    <row r="12270" spans="36:38" ht="12" x14ac:dyDescent="0.2">
      <c r="AJ12270" s="1"/>
      <c r="AK12270" s="1"/>
      <c r="AL12270" s="1"/>
    </row>
    <row r="12271" spans="36:38" ht="12" x14ac:dyDescent="0.2">
      <c r="AJ12271" s="1"/>
      <c r="AK12271" s="1"/>
      <c r="AL12271" s="1"/>
    </row>
    <row r="12272" spans="36:38" ht="12" x14ac:dyDescent="0.2">
      <c r="AJ12272" s="1"/>
      <c r="AK12272" s="1"/>
      <c r="AL12272" s="1"/>
    </row>
    <row r="12273" spans="36:38" ht="12" x14ac:dyDescent="0.2">
      <c r="AJ12273" s="1"/>
      <c r="AK12273" s="1"/>
      <c r="AL12273" s="1"/>
    </row>
    <row r="12274" spans="36:38" ht="12" x14ac:dyDescent="0.2">
      <c r="AJ12274" s="1"/>
      <c r="AK12274" s="1"/>
      <c r="AL12274" s="1"/>
    </row>
    <row r="12275" spans="36:38" ht="12" x14ac:dyDescent="0.2">
      <c r="AJ12275" s="1"/>
      <c r="AK12275" s="1"/>
      <c r="AL12275" s="1"/>
    </row>
    <row r="12276" spans="36:38" ht="12" x14ac:dyDescent="0.2">
      <c r="AJ12276" s="1"/>
      <c r="AK12276" s="1"/>
      <c r="AL12276" s="1"/>
    </row>
    <row r="12277" spans="36:38" ht="12" x14ac:dyDescent="0.2">
      <c r="AJ12277" s="1"/>
      <c r="AK12277" s="1"/>
      <c r="AL12277" s="1"/>
    </row>
    <row r="12278" spans="36:38" ht="12" x14ac:dyDescent="0.2">
      <c r="AJ12278" s="1"/>
      <c r="AK12278" s="1"/>
      <c r="AL12278" s="1"/>
    </row>
    <row r="12279" spans="36:38" ht="12" x14ac:dyDescent="0.2">
      <c r="AJ12279" s="1"/>
      <c r="AK12279" s="1"/>
      <c r="AL12279" s="1"/>
    </row>
    <row r="12280" spans="36:38" ht="12" x14ac:dyDescent="0.2">
      <c r="AJ12280" s="1"/>
      <c r="AK12280" s="1"/>
      <c r="AL12280" s="1"/>
    </row>
    <row r="12281" spans="36:38" ht="12" x14ac:dyDescent="0.2">
      <c r="AJ12281" s="1"/>
      <c r="AK12281" s="1"/>
      <c r="AL12281" s="1"/>
    </row>
    <row r="12282" spans="36:38" ht="12" x14ac:dyDescent="0.2">
      <c r="AJ12282" s="1"/>
      <c r="AK12282" s="1"/>
      <c r="AL12282" s="1"/>
    </row>
    <row r="12283" spans="36:38" ht="12" x14ac:dyDescent="0.2">
      <c r="AJ12283" s="1"/>
      <c r="AK12283" s="1"/>
      <c r="AL12283" s="1"/>
    </row>
    <row r="12284" spans="36:38" ht="12" x14ac:dyDescent="0.2">
      <c r="AJ12284" s="1"/>
      <c r="AK12284" s="1"/>
      <c r="AL12284" s="1"/>
    </row>
    <row r="12285" spans="36:38" ht="12" x14ac:dyDescent="0.2">
      <c r="AJ12285" s="1"/>
      <c r="AK12285" s="1"/>
      <c r="AL12285" s="1"/>
    </row>
    <row r="12286" spans="36:38" ht="12" x14ac:dyDescent="0.2">
      <c r="AJ12286" s="1"/>
      <c r="AK12286" s="1"/>
      <c r="AL12286" s="1"/>
    </row>
    <row r="12287" spans="36:38" ht="12" x14ac:dyDescent="0.2">
      <c r="AJ12287" s="1"/>
      <c r="AK12287" s="1"/>
      <c r="AL12287" s="1"/>
    </row>
    <row r="12288" spans="36:38" ht="12" x14ac:dyDescent="0.2">
      <c r="AJ12288" s="1"/>
      <c r="AK12288" s="1"/>
      <c r="AL12288" s="1"/>
    </row>
    <row r="12289" spans="36:38" ht="12" x14ac:dyDescent="0.2">
      <c r="AJ12289" s="1"/>
      <c r="AK12289" s="1"/>
      <c r="AL12289" s="1"/>
    </row>
    <row r="12290" spans="36:38" ht="12" x14ac:dyDescent="0.2">
      <c r="AJ12290" s="1"/>
      <c r="AK12290" s="1"/>
      <c r="AL12290" s="1"/>
    </row>
    <row r="12291" spans="36:38" ht="12" x14ac:dyDescent="0.2">
      <c r="AJ12291" s="1"/>
      <c r="AK12291" s="1"/>
      <c r="AL12291" s="1"/>
    </row>
    <row r="12292" spans="36:38" ht="12" x14ac:dyDescent="0.2">
      <c r="AJ12292" s="1"/>
      <c r="AK12292" s="1"/>
      <c r="AL12292" s="1"/>
    </row>
    <row r="12293" spans="36:38" ht="12" x14ac:dyDescent="0.2">
      <c r="AJ12293" s="1"/>
      <c r="AK12293" s="1"/>
      <c r="AL12293" s="1"/>
    </row>
    <row r="12294" spans="36:38" ht="12" x14ac:dyDescent="0.2">
      <c r="AJ12294" s="1"/>
      <c r="AK12294" s="1"/>
      <c r="AL12294" s="1"/>
    </row>
    <row r="12295" spans="36:38" ht="12" x14ac:dyDescent="0.2">
      <c r="AJ12295" s="1"/>
      <c r="AK12295" s="1"/>
      <c r="AL12295" s="1"/>
    </row>
    <row r="12296" spans="36:38" ht="12" x14ac:dyDescent="0.2">
      <c r="AJ12296" s="1"/>
      <c r="AK12296" s="1"/>
      <c r="AL12296" s="1"/>
    </row>
    <row r="12297" spans="36:38" ht="12" x14ac:dyDescent="0.2">
      <c r="AJ12297" s="1"/>
      <c r="AK12297" s="1"/>
      <c r="AL12297" s="1"/>
    </row>
    <row r="12298" spans="36:38" ht="12" x14ac:dyDescent="0.2">
      <c r="AJ12298" s="1"/>
      <c r="AK12298" s="1"/>
      <c r="AL12298" s="1"/>
    </row>
    <row r="12299" spans="36:38" ht="12" x14ac:dyDescent="0.2">
      <c r="AJ12299" s="1"/>
      <c r="AK12299" s="1"/>
      <c r="AL12299" s="1"/>
    </row>
    <row r="12300" spans="36:38" ht="12" x14ac:dyDescent="0.2">
      <c r="AJ12300" s="1"/>
      <c r="AK12300" s="1"/>
      <c r="AL12300" s="1"/>
    </row>
    <row r="12301" spans="36:38" ht="12" x14ac:dyDescent="0.2">
      <c r="AJ12301" s="1"/>
      <c r="AK12301" s="1"/>
      <c r="AL12301" s="1"/>
    </row>
    <row r="12302" spans="36:38" ht="12" x14ac:dyDescent="0.2">
      <c r="AJ12302" s="1"/>
      <c r="AK12302" s="1"/>
      <c r="AL12302" s="1"/>
    </row>
    <row r="12303" spans="36:38" ht="12" x14ac:dyDescent="0.2">
      <c r="AJ12303" s="1"/>
      <c r="AK12303" s="1"/>
      <c r="AL12303" s="1"/>
    </row>
    <row r="12304" spans="36:38" ht="12" x14ac:dyDescent="0.2">
      <c r="AJ12304" s="1"/>
      <c r="AK12304" s="1"/>
      <c r="AL12304" s="1"/>
    </row>
    <row r="12305" spans="36:38" ht="12" x14ac:dyDescent="0.2">
      <c r="AJ12305" s="1"/>
      <c r="AK12305" s="1"/>
      <c r="AL12305" s="1"/>
    </row>
    <row r="12306" spans="36:38" ht="12" x14ac:dyDescent="0.2">
      <c r="AJ12306" s="1"/>
      <c r="AK12306" s="1"/>
      <c r="AL12306" s="1"/>
    </row>
    <row r="12307" spans="36:38" ht="12" x14ac:dyDescent="0.2">
      <c r="AJ12307" s="1"/>
      <c r="AK12307" s="1"/>
      <c r="AL12307" s="1"/>
    </row>
    <row r="12308" spans="36:38" ht="12" x14ac:dyDescent="0.2">
      <c r="AJ12308" s="1"/>
      <c r="AK12308" s="1"/>
      <c r="AL12308" s="1"/>
    </row>
    <row r="12309" spans="36:38" ht="12" x14ac:dyDescent="0.2">
      <c r="AJ12309" s="1"/>
      <c r="AK12309" s="1"/>
      <c r="AL12309" s="1"/>
    </row>
    <row r="12310" spans="36:38" ht="12" x14ac:dyDescent="0.2">
      <c r="AJ12310" s="1"/>
      <c r="AK12310" s="1"/>
      <c r="AL12310" s="1"/>
    </row>
    <row r="12311" spans="36:38" ht="12" x14ac:dyDescent="0.2">
      <c r="AJ12311" s="1"/>
      <c r="AK12311" s="1"/>
      <c r="AL12311" s="1"/>
    </row>
    <row r="12312" spans="36:38" ht="12" x14ac:dyDescent="0.2">
      <c r="AJ12312" s="1"/>
      <c r="AK12312" s="1"/>
      <c r="AL12312" s="1"/>
    </row>
    <row r="12313" spans="36:38" ht="12" x14ac:dyDescent="0.2">
      <c r="AJ12313" s="1"/>
      <c r="AK12313" s="1"/>
      <c r="AL12313" s="1"/>
    </row>
    <row r="12314" spans="36:38" ht="12" x14ac:dyDescent="0.2">
      <c r="AJ12314" s="1"/>
      <c r="AK12314" s="1"/>
      <c r="AL12314" s="1"/>
    </row>
    <row r="12315" spans="36:38" ht="12" x14ac:dyDescent="0.2">
      <c r="AJ12315" s="1"/>
      <c r="AK12315" s="1"/>
      <c r="AL12315" s="1"/>
    </row>
    <row r="12316" spans="36:38" ht="12" x14ac:dyDescent="0.2">
      <c r="AJ12316" s="1"/>
      <c r="AK12316" s="1"/>
      <c r="AL12316" s="1"/>
    </row>
    <row r="12317" spans="36:38" ht="12" x14ac:dyDescent="0.2">
      <c r="AJ12317" s="1"/>
      <c r="AK12317" s="1"/>
      <c r="AL12317" s="1"/>
    </row>
    <row r="12318" spans="36:38" ht="12" x14ac:dyDescent="0.2">
      <c r="AJ12318" s="1"/>
      <c r="AK12318" s="1"/>
      <c r="AL12318" s="1"/>
    </row>
    <row r="12319" spans="36:38" ht="12" x14ac:dyDescent="0.2">
      <c r="AJ12319" s="1"/>
      <c r="AK12319" s="1"/>
      <c r="AL12319" s="1"/>
    </row>
    <row r="12320" spans="36:38" ht="12" x14ac:dyDescent="0.2">
      <c r="AJ12320" s="1"/>
      <c r="AK12320" s="1"/>
      <c r="AL12320" s="1"/>
    </row>
    <row r="12321" spans="36:38" ht="12" x14ac:dyDescent="0.2">
      <c r="AJ12321" s="1"/>
      <c r="AK12321" s="1"/>
      <c r="AL12321" s="1"/>
    </row>
    <row r="12322" spans="36:38" ht="12" x14ac:dyDescent="0.2">
      <c r="AJ12322" s="1"/>
      <c r="AK12322" s="1"/>
      <c r="AL12322" s="1"/>
    </row>
    <row r="12323" spans="36:38" ht="12" x14ac:dyDescent="0.2">
      <c r="AJ12323" s="1"/>
      <c r="AK12323" s="1"/>
      <c r="AL12323" s="1"/>
    </row>
    <row r="12324" spans="36:38" ht="12" x14ac:dyDescent="0.2">
      <c r="AJ12324" s="1"/>
      <c r="AK12324" s="1"/>
      <c r="AL12324" s="1"/>
    </row>
    <row r="12325" spans="36:38" ht="12" x14ac:dyDescent="0.2">
      <c r="AJ12325" s="1"/>
      <c r="AK12325" s="1"/>
      <c r="AL12325" s="1"/>
    </row>
    <row r="12326" spans="36:38" ht="12" x14ac:dyDescent="0.2">
      <c r="AJ12326" s="1"/>
      <c r="AK12326" s="1"/>
      <c r="AL12326" s="1"/>
    </row>
    <row r="12327" spans="36:38" ht="12" x14ac:dyDescent="0.2">
      <c r="AJ12327" s="1"/>
      <c r="AK12327" s="1"/>
      <c r="AL12327" s="1"/>
    </row>
    <row r="12328" spans="36:38" ht="12" x14ac:dyDescent="0.2">
      <c r="AJ12328" s="1"/>
      <c r="AK12328" s="1"/>
      <c r="AL12328" s="1"/>
    </row>
    <row r="12329" spans="36:38" ht="12" x14ac:dyDescent="0.2">
      <c r="AJ12329" s="1"/>
      <c r="AK12329" s="1"/>
      <c r="AL12329" s="1"/>
    </row>
    <row r="12330" spans="36:38" ht="12" x14ac:dyDescent="0.2">
      <c r="AJ12330" s="1"/>
      <c r="AK12330" s="1"/>
      <c r="AL12330" s="1"/>
    </row>
    <row r="12331" spans="36:38" ht="12" x14ac:dyDescent="0.2">
      <c r="AJ12331" s="1"/>
      <c r="AK12331" s="1"/>
      <c r="AL12331" s="1"/>
    </row>
    <row r="12332" spans="36:38" ht="12" x14ac:dyDescent="0.2">
      <c r="AJ12332" s="1"/>
      <c r="AK12332" s="1"/>
      <c r="AL12332" s="1"/>
    </row>
    <row r="12333" spans="36:38" ht="12" x14ac:dyDescent="0.2">
      <c r="AJ12333" s="1"/>
      <c r="AK12333" s="1"/>
      <c r="AL12333" s="1"/>
    </row>
    <row r="12334" spans="36:38" ht="12" x14ac:dyDescent="0.2">
      <c r="AJ12334" s="1"/>
      <c r="AK12334" s="1"/>
      <c r="AL12334" s="1"/>
    </row>
    <row r="12335" spans="36:38" ht="12" x14ac:dyDescent="0.2">
      <c r="AJ12335" s="1"/>
      <c r="AK12335" s="1"/>
      <c r="AL12335" s="1"/>
    </row>
    <row r="12336" spans="36:38" ht="12" x14ac:dyDescent="0.2">
      <c r="AJ12336" s="1"/>
      <c r="AK12336" s="1"/>
      <c r="AL12336" s="1"/>
    </row>
    <row r="12337" spans="36:38" ht="12" x14ac:dyDescent="0.2">
      <c r="AJ12337" s="1"/>
      <c r="AK12337" s="1"/>
      <c r="AL12337" s="1"/>
    </row>
    <row r="12338" spans="36:38" ht="12" x14ac:dyDescent="0.2">
      <c r="AJ12338" s="1"/>
      <c r="AK12338" s="1"/>
      <c r="AL12338" s="1"/>
    </row>
    <row r="12339" spans="36:38" ht="12" x14ac:dyDescent="0.2">
      <c r="AJ12339" s="1"/>
      <c r="AK12339" s="1"/>
      <c r="AL12339" s="1"/>
    </row>
    <row r="12340" spans="36:38" ht="12" x14ac:dyDescent="0.2">
      <c r="AJ12340" s="1"/>
      <c r="AK12340" s="1"/>
      <c r="AL12340" s="1"/>
    </row>
    <row r="12341" spans="36:38" ht="12" x14ac:dyDescent="0.2">
      <c r="AJ12341" s="1"/>
      <c r="AK12341" s="1"/>
      <c r="AL12341" s="1"/>
    </row>
    <row r="12342" spans="36:38" ht="12" x14ac:dyDescent="0.2">
      <c r="AJ12342" s="1"/>
      <c r="AK12342" s="1"/>
      <c r="AL12342" s="1"/>
    </row>
    <row r="12343" spans="36:38" ht="12" x14ac:dyDescent="0.2">
      <c r="AJ12343" s="1"/>
      <c r="AK12343" s="1"/>
      <c r="AL12343" s="1"/>
    </row>
    <row r="12344" spans="36:38" ht="12" x14ac:dyDescent="0.2">
      <c r="AJ12344" s="1"/>
      <c r="AK12344" s="1"/>
      <c r="AL12344" s="1"/>
    </row>
    <row r="12345" spans="36:38" ht="12" x14ac:dyDescent="0.2">
      <c r="AJ12345" s="1"/>
      <c r="AK12345" s="1"/>
      <c r="AL12345" s="1"/>
    </row>
    <row r="12346" spans="36:38" ht="12" x14ac:dyDescent="0.2">
      <c r="AJ12346" s="1"/>
      <c r="AK12346" s="1"/>
      <c r="AL12346" s="1"/>
    </row>
    <row r="12347" spans="36:38" ht="12" x14ac:dyDescent="0.2">
      <c r="AJ12347" s="1"/>
      <c r="AK12347" s="1"/>
      <c r="AL12347" s="1"/>
    </row>
    <row r="12348" spans="36:38" ht="12" x14ac:dyDescent="0.2">
      <c r="AJ12348" s="1"/>
      <c r="AK12348" s="1"/>
      <c r="AL12348" s="1"/>
    </row>
    <row r="12349" spans="36:38" ht="12" x14ac:dyDescent="0.2">
      <c r="AJ12349" s="1"/>
      <c r="AK12349" s="1"/>
      <c r="AL12349" s="1"/>
    </row>
    <row r="12350" spans="36:38" ht="12" x14ac:dyDescent="0.2">
      <c r="AJ12350" s="1"/>
      <c r="AK12350" s="1"/>
      <c r="AL12350" s="1"/>
    </row>
    <row r="12351" spans="36:38" ht="12" x14ac:dyDescent="0.2">
      <c r="AJ12351" s="1"/>
      <c r="AK12351" s="1"/>
      <c r="AL12351" s="1"/>
    </row>
    <row r="12352" spans="36:38" ht="12" x14ac:dyDescent="0.2">
      <c r="AJ12352" s="1"/>
      <c r="AK12352" s="1"/>
      <c r="AL12352" s="1"/>
    </row>
    <row r="12353" spans="36:38" ht="12" x14ac:dyDescent="0.2">
      <c r="AJ12353" s="1"/>
      <c r="AK12353" s="1"/>
      <c r="AL12353" s="1"/>
    </row>
    <row r="12354" spans="36:38" ht="12" x14ac:dyDescent="0.2">
      <c r="AJ12354" s="1"/>
      <c r="AK12354" s="1"/>
      <c r="AL12354" s="1"/>
    </row>
    <row r="12355" spans="36:38" ht="12" x14ac:dyDescent="0.2">
      <c r="AJ12355" s="1"/>
      <c r="AK12355" s="1"/>
      <c r="AL12355" s="1"/>
    </row>
    <row r="12356" spans="36:38" ht="12" x14ac:dyDescent="0.2">
      <c r="AJ12356" s="1"/>
      <c r="AK12356" s="1"/>
      <c r="AL12356" s="1"/>
    </row>
    <row r="12357" spans="36:38" ht="12" x14ac:dyDescent="0.2">
      <c r="AJ12357" s="1"/>
      <c r="AK12357" s="1"/>
      <c r="AL12357" s="1"/>
    </row>
    <row r="12358" spans="36:38" ht="12" x14ac:dyDescent="0.2">
      <c r="AJ12358" s="1"/>
      <c r="AK12358" s="1"/>
      <c r="AL12358" s="1"/>
    </row>
    <row r="12359" spans="36:38" ht="12" x14ac:dyDescent="0.2">
      <c r="AJ12359" s="1"/>
      <c r="AK12359" s="1"/>
      <c r="AL12359" s="1"/>
    </row>
    <row r="12360" spans="36:38" ht="12" x14ac:dyDescent="0.2">
      <c r="AJ12360" s="1"/>
      <c r="AK12360" s="1"/>
      <c r="AL12360" s="1"/>
    </row>
    <row r="12361" spans="36:38" ht="12" x14ac:dyDescent="0.2">
      <c r="AJ12361" s="1"/>
      <c r="AK12361" s="1"/>
      <c r="AL12361" s="1"/>
    </row>
    <row r="12362" spans="36:38" ht="12" x14ac:dyDescent="0.2">
      <c r="AJ12362" s="1"/>
      <c r="AK12362" s="1"/>
      <c r="AL12362" s="1"/>
    </row>
    <row r="12363" spans="36:38" ht="12" x14ac:dyDescent="0.2">
      <c r="AJ12363" s="1"/>
      <c r="AK12363" s="1"/>
      <c r="AL12363" s="1"/>
    </row>
    <row r="12364" spans="36:38" ht="12" x14ac:dyDescent="0.2">
      <c r="AJ12364" s="1"/>
      <c r="AK12364" s="1"/>
      <c r="AL12364" s="1"/>
    </row>
    <row r="12365" spans="36:38" ht="12" x14ac:dyDescent="0.2">
      <c r="AJ12365" s="1"/>
      <c r="AK12365" s="1"/>
      <c r="AL12365" s="1"/>
    </row>
    <row r="12366" spans="36:38" ht="12" x14ac:dyDescent="0.2">
      <c r="AJ12366" s="1"/>
      <c r="AK12366" s="1"/>
      <c r="AL12366" s="1"/>
    </row>
    <row r="12367" spans="36:38" ht="12" x14ac:dyDescent="0.2">
      <c r="AJ12367" s="1"/>
      <c r="AK12367" s="1"/>
      <c r="AL12367" s="1"/>
    </row>
    <row r="12368" spans="36:38" ht="12" x14ac:dyDescent="0.2">
      <c r="AJ12368" s="1"/>
      <c r="AK12368" s="1"/>
      <c r="AL12368" s="1"/>
    </row>
    <row r="12369" spans="36:38" ht="12" x14ac:dyDescent="0.2">
      <c r="AJ12369" s="1"/>
      <c r="AK12369" s="1"/>
      <c r="AL12369" s="1"/>
    </row>
    <row r="12370" spans="36:38" ht="12" x14ac:dyDescent="0.2">
      <c r="AJ12370" s="1"/>
      <c r="AK12370" s="1"/>
      <c r="AL12370" s="1"/>
    </row>
    <row r="12371" spans="36:38" ht="12" x14ac:dyDescent="0.2">
      <c r="AJ12371" s="1"/>
      <c r="AK12371" s="1"/>
      <c r="AL12371" s="1"/>
    </row>
    <row r="12372" spans="36:38" ht="12" x14ac:dyDescent="0.2">
      <c r="AJ12372" s="1"/>
      <c r="AK12372" s="1"/>
      <c r="AL12372" s="1"/>
    </row>
    <row r="12373" spans="36:38" ht="12" x14ac:dyDescent="0.2">
      <c r="AJ12373" s="1"/>
      <c r="AK12373" s="1"/>
      <c r="AL12373" s="1"/>
    </row>
    <row r="12374" spans="36:38" ht="12" x14ac:dyDescent="0.2">
      <c r="AJ12374" s="1"/>
      <c r="AK12374" s="1"/>
      <c r="AL12374" s="1"/>
    </row>
    <row r="12375" spans="36:38" ht="12" x14ac:dyDescent="0.2">
      <c r="AJ12375" s="1"/>
      <c r="AK12375" s="1"/>
      <c r="AL12375" s="1"/>
    </row>
    <row r="12376" spans="36:38" ht="12" x14ac:dyDescent="0.2">
      <c r="AJ12376" s="1"/>
      <c r="AK12376" s="1"/>
      <c r="AL12376" s="1"/>
    </row>
    <row r="12377" spans="36:38" ht="12" x14ac:dyDescent="0.2">
      <c r="AJ12377" s="1"/>
      <c r="AK12377" s="1"/>
      <c r="AL12377" s="1"/>
    </row>
    <row r="12378" spans="36:38" ht="12" x14ac:dyDescent="0.2">
      <c r="AJ12378" s="1"/>
      <c r="AK12378" s="1"/>
      <c r="AL12378" s="1"/>
    </row>
    <row r="12379" spans="36:38" ht="12" x14ac:dyDescent="0.2">
      <c r="AJ12379" s="1"/>
      <c r="AK12379" s="1"/>
      <c r="AL12379" s="1"/>
    </row>
    <row r="12380" spans="36:38" ht="12" x14ac:dyDescent="0.2">
      <c r="AJ12380" s="1"/>
      <c r="AK12380" s="1"/>
      <c r="AL12380" s="1"/>
    </row>
    <row r="12381" spans="36:38" ht="12" x14ac:dyDescent="0.2">
      <c r="AJ12381" s="1"/>
      <c r="AK12381" s="1"/>
      <c r="AL12381" s="1"/>
    </row>
    <row r="12382" spans="36:38" ht="12" x14ac:dyDescent="0.2">
      <c r="AJ12382" s="1"/>
      <c r="AK12382" s="1"/>
      <c r="AL12382" s="1"/>
    </row>
    <row r="12383" spans="36:38" ht="12" x14ac:dyDescent="0.2">
      <c r="AJ12383" s="1"/>
      <c r="AK12383" s="1"/>
      <c r="AL12383" s="1"/>
    </row>
    <row r="12384" spans="36:38" ht="12" x14ac:dyDescent="0.2">
      <c r="AJ12384" s="1"/>
      <c r="AK12384" s="1"/>
      <c r="AL12384" s="1"/>
    </row>
    <row r="12385" spans="36:38" ht="12" x14ac:dyDescent="0.2">
      <c r="AJ12385" s="1"/>
      <c r="AK12385" s="1"/>
      <c r="AL12385" s="1"/>
    </row>
    <row r="12386" spans="36:38" ht="12" x14ac:dyDescent="0.2">
      <c r="AJ12386" s="1"/>
      <c r="AK12386" s="1"/>
      <c r="AL12386" s="1"/>
    </row>
    <row r="12387" spans="36:38" ht="12" x14ac:dyDescent="0.2">
      <c r="AJ12387" s="1"/>
      <c r="AK12387" s="1"/>
      <c r="AL12387" s="1"/>
    </row>
    <row r="12388" spans="36:38" ht="12" x14ac:dyDescent="0.2">
      <c r="AJ12388" s="1"/>
      <c r="AK12388" s="1"/>
      <c r="AL12388" s="1"/>
    </row>
    <row r="12389" spans="36:38" ht="12" x14ac:dyDescent="0.2">
      <c r="AJ12389" s="1"/>
      <c r="AK12389" s="1"/>
      <c r="AL12389" s="1"/>
    </row>
    <row r="12390" spans="36:38" ht="12" x14ac:dyDescent="0.2">
      <c r="AJ12390" s="1"/>
      <c r="AK12390" s="1"/>
      <c r="AL12390" s="1"/>
    </row>
    <row r="12391" spans="36:38" ht="12" x14ac:dyDescent="0.2">
      <c r="AJ12391" s="1"/>
      <c r="AK12391" s="1"/>
      <c r="AL12391" s="1"/>
    </row>
    <row r="12392" spans="36:38" ht="12" x14ac:dyDescent="0.2">
      <c r="AJ12392" s="1"/>
      <c r="AK12392" s="1"/>
      <c r="AL12392" s="1"/>
    </row>
    <row r="12393" spans="36:38" ht="12" x14ac:dyDescent="0.2">
      <c r="AJ12393" s="1"/>
      <c r="AK12393" s="1"/>
      <c r="AL12393" s="1"/>
    </row>
    <row r="12394" spans="36:38" ht="12" x14ac:dyDescent="0.2">
      <c r="AJ12394" s="1"/>
      <c r="AK12394" s="1"/>
      <c r="AL12394" s="1"/>
    </row>
    <row r="12395" spans="36:38" ht="12" x14ac:dyDescent="0.2">
      <c r="AJ12395" s="1"/>
      <c r="AK12395" s="1"/>
      <c r="AL12395" s="1"/>
    </row>
    <row r="12396" spans="36:38" ht="12" x14ac:dyDescent="0.2">
      <c r="AJ12396" s="1"/>
      <c r="AK12396" s="1"/>
      <c r="AL12396" s="1"/>
    </row>
    <row r="12397" spans="36:38" ht="12" x14ac:dyDescent="0.2">
      <c r="AJ12397" s="1"/>
      <c r="AK12397" s="1"/>
      <c r="AL12397" s="1"/>
    </row>
    <row r="12398" spans="36:38" ht="12" x14ac:dyDescent="0.2">
      <c r="AJ12398" s="1"/>
      <c r="AK12398" s="1"/>
      <c r="AL12398" s="1"/>
    </row>
    <row r="12399" spans="36:38" ht="12" x14ac:dyDescent="0.2">
      <c r="AJ12399" s="1"/>
      <c r="AK12399" s="1"/>
      <c r="AL12399" s="1"/>
    </row>
    <row r="12400" spans="36:38" ht="12" x14ac:dyDescent="0.2">
      <c r="AJ12400" s="1"/>
      <c r="AK12400" s="1"/>
      <c r="AL12400" s="1"/>
    </row>
    <row r="12401" spans="36:38" ht="12" x14ac:dyDescent="0.2">
      <c r="AJ12401" s="1"/>
      <c r="AK12401" s="1"/>
      <c r="AL12401" s="1"/>
    </row>
    <row r="12402" spans="36:38" ht="12" x14ac:dyDescent="0.2">
      <c r="AJ12402" s="1"/>
      <c r="AK12402" s="1"/>
      <c r="AL12402" s="1"/>
    </row>
    <row r="12403" spans="36:38" ht="12" x14ac:dyDescent="0.2">
      <c r="AJ12403" s="1"/>
      <c r="AK12403" s="1"/>
      <c r="AL12403" s="1"/>
    </row>
    <row r="12404" spans="36:38" ht="12" x14ac:dyDescent="0.2">
      <c r="AJ12404" s="1"/>
      <c r="AK12404" s="1"/>
      <c r="AL12404" s="1"/>
    </row>
    <row r="12405" spans="36:38" ht="12" x14ac:dyDescent="0.2">
      <c r="AJ12405" s="1"/>
      <c r="AK12405" s="1"/>
      <c r="AL12405" s="1"/>
    </row>
    <row r="12406" spans="36:38" ht="12" x14ac:dyDescent="0.2">
      <c r="AJ12406" s="1"/>
      <c r="AK12406" s="1"/>
      <c r="AL12406" s="1"/>
    </row>
    <row r="12407" spans="36:38" ht="12" x14ac:dyDescent="0.2">
      <c r="AJ12407" s="1"/>
      <c r="AK12407" s="1"/>
      <c r="AL12407" s="1"/>
    </row>
    <row r="12408" spans="36:38" ht="12" x14ac:dyDescent="0.2">
      <c r="AJ12408" s="1"/>
      <c r="AK12408" s="1"/>
      <c r="AL12408" s="1"/>
    </row>
    <row r="12409" spans="36:38" ht="12" x14ac:dyDescent="0.2">
      <c r="AJ12409" s="1"/>
      <c r="AK12409" s="1"/>
      <c r="AL12409" s="1"/>
    </row>
    <row r="12410" spans="36:38" ht="12" x14ac:dyDescent="0.2">
      <c r="AJ12410" s="1"/>
      <c r="AK12410" s="1"/>
      <c r="AL12410" s="1"/>
    </row>
    <row r="12411" spans="36:38" ht="12" x14ac:dyDescent="0.2">
      <c r="AJ12411" s="1"/>
      <c r="AK12411" s="1"/>
      <c r="AL12411" s="1"/>
    </row>
    <row r="12412" spans="36:38" ht="12" x14ac:dyDescent="0.2">
      <c r="AJ12412" s="1"/>
      <c r="AK12412" s="1"/>
      <c r="AL12412" s="1"/>
    </row>
    <row r="12413" spans="36:38" ht="12" x14ac:dyDescent="0.2">
      <c r="AJ12413" s="1"/>
      <c r="AK12413" s="1"/>
      <c r="AL12413" s="1"/>
    </row>
    <row r="12414" spans="36:38" ht="12" x14ac:dyDescent="0.2">
      <c r="AJ12414" s="1"/>
      <c r="AK12414" s="1"/>
      <c r="AL12414" s="1"/>
    </row>
    <row r="12415" spans="36:38" ht="12" x14ac:dyDescent="0.2">
      <c r="AJ12415" s="1"/>
      <c r="AK12415" s="1"/>
      <c r="AL12415" s="1"/>
    </row>
    <row r="12416" spans="36:38" ht="12" x14ac:dyDescent="0.2">
      <c r="AJ12416" s="1"/>
      <c r="AK12416" s="1"/>
      <c r="AL12416" s="1"/>
    </row>
    <row r="12417" spans="36:38" ht="12" x14ac:dyDescent="0.2">
      <c r="AJ12417" s="1"/>
      <c r="AK12417" s="1"/>
      <c r="AL12417" s="1"/>
    </row>
    <row r="12418" spans="36:38" ht="12" x14ac:dyDescent="0.2">
      <c r="AJ12418" s="1"/>
      <c r="AK12418" s="1"/>
      <c r="AL12418" s="1"/>
    </row>
    <row r="12419" spans="36:38" ht="12" x14ac:dyDescent="0.2">
      <c r="AJ12419" s="1"/>
      <c r="AK12419" s="1"/>
      <c r="AL12419" s="1"/>
    </row>
    <row r="12420" spans="36:38" ht="12" x14ac:dyDescent="0.2">
      <c r="AJ12420" s="1"/>
      <c r="AK12420" s="1"/>
      <c r="AL12420" s="1"/>
    </row>
    <row r="12421" spans="36:38" ht="12" x14ac:dyDescent="0.2">
      <c r="AJ12421" s="1"/>
      <c r="AK12421" s="1"/>
      <c r="AL12421" s="1"/>
    </row>
    <row r="12422" spans="36:38" ht="12" x14ac:dyDescent="0.2">
      <c r="AJ12422" s="1"/>
      <c r="AK12422" s="1"/>
      <c r="AL12422" s="1"/>
    </row>
    <row r="12423" spans="36:38" ht="12" x14ac:dyDescent="0.2">
      <c r="AJ12423" s="1"/>
      <c r="AK12423" s="1"/>
      <c r="AL12423" s="1"/>
    </row>
    <row r="12424" spans="36:38" ht="12" x14ac:dyDescent="0.2">
      <c r="AJ12424" s="1"/>
      <c r="AK12424" s="1"/>
      <c r="AL12424" s="1"/>
    </row>
    <row r="12425" spans="36:38" ht="12" x14ac:dyDescent="0.2">
      <c r="AJ12425" s="1"/>
      <c r="AK12425" s="1"/>
      <c r="AL12425" s="1"/>
    </row>
    <row r="12426" spans="36:38" ht="12" x14ac:dyDescent="0.2">
      <c r="AJ12426" s="1"/>
      <c r="AK12426" s="1"/>
      <c r="AL12426" s="1"/>
    </row>
    <row r="12427" spans="36:38" ht="12" x14ac:dyDescent="0.2">
      <c r="AJ12427" s="1"/>
      <c r="AK12427" s="1"/>
      <c r="AL12427" s="1"/>
    </row>
    <row r="12428" spans="36:38" ht="12" x14ac:dyDescent="0.2">
      <c r="AJ12428" s="1"/>
      <c r="AK12428" s="1"/>
      <c r="AL12428" s="1"/>
    </row>
    <row r="12429" spans="36:38" ht="12" x14ac:dyDescent="0.2">
      <c r="AJ12429" s="1"/>
      <c r="AK12429" s="1"/>
      <c r="AL12429" s="1"/>
    </row>
    <row r="12430" spans="36:38" ht="12" x14ac:dyDescent="0.2">
      <c r="AJ12430" s="1"/>
      <c r="AK12430" s="1"/>
      <c r="AL12430" s="1"/>
    </row>
    <row r="12431" spans="36:38" ht="12" x14ac:dyDescent="0.2">
      <c r="AJ12431" s="1"/>
      <c r="AK12431" s="1"/>
      <c r="AL12431" s="1"/>
    </row>
    <row r="12432" spans="36:38" ht="12" x14ac:dyDescent="0.2">
      <c r="AJ12432" s="1"/>
      <c r="AK12432" s="1"/>
      <c r="AL12432" s="1"/>
    </row>
    <row r="12433" spans="36:38" ht="12" x14ac:dyDescent="0.2">
      <c r="AJ12433" s="1"/>
      <c r="AK12433" s="1"/>
      <c r="AL12433" s="1"/>
    </row>
    <row r="12434" spans="36:38" ht="12" x14ac:dyDescent="0.2">
      <c r="AJ12434" s="1"/>
      <c r="AK12434" s="1"/>
      <c r="AL12434" s="1"/>
    </row>
    <row r="12435" spans="36:38" ht="12" x14ac:dyDescent="0.2">
      <c r="AJ12435" s="1"/>
      <c r="AK12435" s="1"/>
      <c r="AL12435" s="1"/>
    </row>
    <row r="12436" spans="36:38" ht="12" x14ac:dyDescent="0.2">
      <c r="AJ12436" s="1"/>
      <c r="AK12436" s="1"/>
      <c r="AL12436" s="1"/>
    </row>
    <row r="12437" spans="36:38" ht="12" x14ac:dyDescent="0.2">
      <c r="AJ12437" s="1"/>
      <c r="AK12437" s="1"/>
      <c r="AL12437" s="1"/>
    </row>
    <row r="12438" spans="36:38" ht="12" x14ac:dyDescent="0.2">
      <c r="AJ12438" s="1"/>
      <c r="AK12438" s="1"/>
      <c r="AL12438" s="1"/>
    </row>
    <row r="12439" spans="36:38" ht="12" x14ac:dyDescent="0.2">
      <c r="AJ12439" s="1"/>
      <c r="AK12439" s="1"/>
      <c r="AL12439" s="1"/>
    </row>
    <row r="12440" spans="36:38" ht="12" x14ac:dyDescent="0.2">
      <c r="AJ12440" s="1"/>
      <c r="AK12440" s="1"/>
      <c r="AL12440" s="1"/>
    </row>
    <row r="12441" spans="36:38" ht="12" x14ac:dyDescent="0.2">
      <c r="AJ12441" s="1"/>
      <c r="AK12441" s="1"/>
      <c r="AL12441" s="1"/>
    </row>
    <row r="12442" spans="36:38" ht="12" x14ac:dyDescent="0.2">
      <c r="AJ12442" s="1"/>
      <c r="AK12442" s="1"/>
      <c r="AL12442" s="1"/>
    </row>
    <row r="12443" spans="36:38" ht="12" x14ac:dyDescent="0.2">
      <c r="AJ12443" s="1"/>
      <c r="AK12443" s="1"/>
      <c r="AL12443" s="1"/>
    </row>
    <row r="12444" spans="36:38" ht="12" x14ac:dyDescent="0.2">
      <c r="AJ12444" s="1"/>
      <c r="AK12444" s="1"/>
      <c r="AL12444" s="1"/>
    </row>
    <row r="12445" spans="36:38" ht="12" x14ac:dyDescent="0.2">
      <c r="AJ12445" s="1"/>
      <c r="AK12445" s="1"/>
      <c r="AL12445" s="1"/>
    </row>
    <row r="12446" spans="36:38" ht="12" x14ac:dyDescent="0.2">
      <c r="AJ12446" s="1"/>
      <c r="AK12446" s="1"/>
      <c r="AL12446" s="1"/>
    </row>
    <row r="12447" spans="36:38" ht="12" x14ac:dyDescent="0.2">
      <c r="AJ12447" s="1"/>
      <c r="AK12447" s="1"/>
      <c r="AL12447" s="1"/>
    </row>
    <row r="12448" spans="36:38" ht="12" x14ac:dyDescent="0.2">
      <c r="AJ12448" s="1"/>
      <c r="AK12448" s="1"/>
      <c r="AL12448" s="1"/>
    </row>
    <row r="12449" spans="36:38" ht="12" x14ac:dyDescent="0.2">
      <c r="AJ12449" s="1"/>
      <c r="AK12449" s="1"/>
      <c r="AL12449" s="1"/>
    </row>
    <row r="12450" spans="36:38" ht="12" x14ac:dyDescent="0.2">
      <c r="AJ12450" s="1"/>
      <c r="AK12450" s="1"/>
      <c r="AL12450" s="1"/>
    </row>
    <row r="12451" spans="36:38" ht="12" x14ac:dyDescent="0.2">
      <c r="AJ12451" s="1"/>
      <c r="AK12451" s="1"/>
      <c r="AL12451" s="1"/>
    </row>
    <row r="12452" spans="36:38" ht="12" x14ac:dyDescent="0.2">
      <c r="AJ12452" s="1"/>
      <c r="AK12452" s="1"/>
      <c r="AL12452" s="1"/>
    </row>
    <row r="12453" spans="36:38" ht="12" x14ac:dyDescent="0.2">
      <c r="AJ12453" s="1"/>
      <c r="AK12453" s="1"/>
      <c r="AL12453" s="1"/>
    </row>
    <row r="12454" spans="36:38" ht="12" x14ac:dyDescent="0.2">
      <c r="AJ12454" s="1"/>
      <c r="AK12454" s="1"/>
      <c r="AL12454" s="1"/>
    </row>
    <row r="12455" spans="36:38" ht="12" x14ac:dyDescent="0.2">
      <c r="AJ12455" s="1"/>
      <c r="AK12455" s="1"/>
      <c r="AL12455" s="1"/>
    </row>
    <row r="12456" spans="36:38" ht="12" x14ac:dyDescent="0.2">
      <c r="AJ12456" s="1"/>
      <c r="AK12456" s="1"/>
      <c r="AL12456" s="1"/>
    </row>
    <row r="12457" spans="36:38" ht="12" x14ac:dyDescent="0.2">
      <c r="AJ12457" s="1"/>
      <c r="AK12457" s="1"/>
      <c r="AL12457" s="1"/>
    </row>
    <row r="12458" spans="36:38" ht="12" x14ac:dyDescent="0.2">
      <c r="AJ12458" s="1"/>
      <c r="AK12458" s="1"/>
      <c r="AL12458" s="1"/>
    </row>
    <row r="12459" spans="36:38" ht="12" x14ac:dyDescent="0.2">
      <c r="AJ12459" s="1"/>
      <c r="AK12459" s="1"/>
      <c r="AL12459" s="1"/>
    </row>
    <row r="12460" spans="36:38" ht="12" x14ac:dyDescent="0.2">
      <c r="AJ12460" s="1"/>
      <c r="AK12460" s="1"/>
      <c r="AL12460" s="1"/>
    </row>
    <row r="12461" spans="36:38" ht="12" x14ac:dyDescent="0.2">
      <c r="AJ12461" s="1"/>
      <c r="AK12461" s="1"/>
      <c r="AL12461" s="1"/>
    </row>
    <row r="12462" spans="36:38" ht="12" x14ac:dyDescent="0.2">
      <c r="AJ12462" s="1"/>
      <c r="AK12462" s="1"/>
      <c r="AL12462" s="1"/>
    </row>
    <row r="12463" spans="36:38" ht="12" x14ac:dyDescent="0.2">
      <c r="AJ12463" s="1"/>
      <c r="AK12463" s="1"/>
      <c r="AL12463" s="1"/>
    </row>
    <row r="12464" spans="36:38" ht="12" x14ac:dyDescent="0.2">
      <c r="AJ12464" s="1"/>
      <c r="AK12464" s="1"/>
      <c r="AL12464" s="1"/>
    </row>
    <row r="12465" spans="36:38" ht="12" x14ac:dyDescent="0.2">
      <c r="AJ12465" s="1"/>
      <c r="AK12465" s="1"/>
      <c r="AL12465" s="1"/>
    </row>
    <row r="12466" spans="36:38" ht="12" x14ac:dyDescent="0.2">
      <c r="AJ12466" s="1"/>
      <c r="AK12466" s="1"/>
      <c r="AL12466" s="1"/>
    </row>
    <row r="12467" spans="36:38" ht="12" x14ac:dyDescent="0.2">
      <c r="AJ12467" s="1"/>
      <c r="AK12467" s="1"/>
      <c r="AL12467" s="1"/>
    </row>
    <row r="12468" spans="36:38" ht="12" x14ac:dyDescent="0.2">
      <c r="AJ12468" s="1"/>
      <c r="AK12468" s="1"/>
      <c r="AL12468" s="1"/>
    </row>
    <row r="12469" spans="36:38" ht="12" x14ac:dyDescent="0.2">
      <c r="AJ12469" s="1"/>
      <c r="AK12469" s="1"/>
      <c r="AL12469" s="1"/>
    </row>
    <row r="12470" spans="36:38" ht="12" x14ac:dyDescent="0.2">
      <c r="AJ12470" s="1"/>
      <c r="AK12470" s="1"/>
      <c r="AL12470" s="1"/>
    </row>
    <row r="12471" spans="36:38" ht="12" x14ac:dyDescent="0.2">
      <c r="AJ12471" s="1"/>
      <c r="AK12471" s="1"/>
      <c r="AL12471" s="1"/>
    </row>
    <row r="12472" spans="36:38" ht="12" x14ac:dyDescent="0.2">
      <c r="AJ12472" s="1"/>
      <c r="AK12472" s="1"/>
      <c r="AL12472" s="1"/>
    </row>
    <row r="12473" spans="36:38" ht="12" x14ac:dyDescent="0.2">
      <c r="AJ12473" s="1"/>
      <c r="AK12473" s="1"/>
      <c r="AL12473" s="1"/>
    </row>
    <row r="12474" spans="36:38" ht="12" x14ac:dyDescent="0.2">
      <c r="AJ12474" s="1"/>
      <c r="AK12474" s="1"/>
      <c r="AL12474" s="1"/>
    </row>
    <row r="12475" spans="36:38" ht="12" x14ac:dyDescent="0.2">
      <c r="AJ12475" s="1"/>
      <c r="AK12475" s="1"/>
      <c r="AL12475" s="1"/>
    </row>
    <row r="12476" spans="36:38" ht="12" x14ac:dyDescent="0.2">
      <c r="AJ12476" s="1"/>
      <c r="AK12476" s="1"/>
      <c r="AL12476" s="1"/>
    </row>
    <row r="12477" spans="36:38" ht="12" x14ac:dyDescent="0.2">
      <c r="AJ12477" s="1"/>
      <c r="AK12477" s="1"/>
      <c r="AL12477" s="1"/>
    </row>
    <row r="12478" spans="36:38" ht="12" x14ac:dyDescent="0.2">
      <c r="AJ12478" s="1"/>
      <c r="AK12478" s="1"/>
      <c r="AL12478" s="1"/>
    </row>
    <row r="12479" spans="36:38" ht="12" x14ac:dyDescent="0.2">
      <c r="AJ12479" s="1"/>
      <c r="AK12479" s="1"/>
      <c r="AL12479" s="1"/>
    </row>
    <row r="12480" spans="36:38" ht="12" x14ac:dyDescent="0.2">
      <c r="AJ12480" s="1"/>
      <c r="AK12480" s="1"/>
      <c r="AL12480" s="1"/>
    </row>
    <row r="12481" spans="36:38" ht="12" x14ac:dyDescent="0.2">
      <c r="AJ12481" s="1"/>
      <c r="AK12481" s="1"/>
      <c r="AL12481" s="1"/>
    </row>
    <row r="12482" spans="36:38" ht="12" x14ac:dyDescent="0.2">
      <c r="AJ12482" s="1"/>
      <c r="AK12482" s="1"/>
      <c r="AL12482" s="1"/>
    </row>
    <row r="12483" spans="36:38" ht="12" x14ac:dyDescent="0.2">
      <c r="AJ12483" s="1"/>
      <c r="AK12483" s="1"/>
      <c r="AL12483" s="1"/>
    </row>
    <row r="12484" spans="36:38" ht="12" x14ac:dyDescent="0.2">
      <c r="AJ12484" s="1"/>
      <c r="AK12484" s="1"/>
      <c r="AL12484" s="1"/>
    </row>
    <row r="12485" spans="36:38" ht="12" x14ac:dyDescent="0.2">
      <c r="AJ12485" s="1"/>
      <c r="AK12485" s="1"/>
      <c r="AL12485" s="1"/>
    </row>
    <row r="12486" spans="36:38" ht="12" x14ac:dyDescent="0.2">
      <c r="AJ12486" s="1"/>
      <c r="AK12486" s="1"/>
      <c r="AL12486" s="1"/>
    </row>
    <row r="12487" spans="36:38" ht="12" x14ac:dyDescent="0.2">
      <c r="AJ12487" s="1"/>
      <c r="AK12487" s="1"/>
      <c r="AL12487" s="1"/>
    </row>
    <row r="12488" spans="36:38" ht="12" x14ac:dyDescent="0.2">
      <c r="AJ12488" s="1"/>
      <c r="AK12488" s="1"/>
      <c r="AL12488" s="1"/>
    </row>
    <row r="12489" spans="36:38" ht="12" x14ac:dyDescent="0.2">
      <c r="AJ12489" s="1"/>
      <c r="AK12489" s="1"/>
      <c r="AL12489" s="1"/>
    </row>
    <row r="12490" spans="36:38" ht="12" x14ac:dyDescent="0.2">
      <c r="AJ12490" s="1"/>
      <c r="AK12490" s="1"/>
      <c r="AL12490" s="1"/>
    </row>
    <row r="12491" spans="36:38" ht="12" x14ac:dyDescent="0.2">
      <c r="AJ12491" s="1"/>
      <c r="AK12491" s="1"/>
      <c r="AL12491" s="1"/>
    </row>
    <row r="12492" spans="36:38" ht="12" x14ac:dyDescent="0.2">
      <c r="AJ12492" s="1"/>
      <c r="AK12492" s="1"/>
      <c r="AL12492" s="1"/>
    </row>
    <row r="12493" spans="36:38" ht="12" x14ac:dyDescent="0.2">
      <c r="AJ12493" s="1"/>
      <c r="AK12493" s="1"/>
      <c r="AL12493" s="1"/>
    </row>
    <row r="12494" spans="36:38" ht="12" x14ac:dyDescent="0.2">
      <c r="AJ12494" s="1"/>
      <c r="AK12494" s="1"/>
      <c r="AL12494" s="1"/>
    </row>
    <row r="12495" spans="36:38" ht="12" x14ac:dyDescent="0.2">
      <c r="AJ12495" s="1"/>
      <c r="AK12495" s="1"/>
      <c r="AL12495" s="1"/>
    </row>
    <row r="12496" spans="36:38" ht="12" x14ac:dyDescent="0.2">
      <c r="AJ12496" s="1"/>
      <c r="AK12496" s="1"/>
      <c r="AL12496" s="1"/>
    </row>
    <row r="12497" spans="36:38" ht="12" x14ac:dyDescent="0.2">
      <c r="AJ12497" s="1"/>
      <c r="AK12497" s="1"/>
      <c r="AL12497" s="1"/>
    </row>
    <row r="12498" spans="36:38" ht="12" x14ac:dyDescent="0.2">
      <c r="AJ12498" s="1"/>
      <c r="AK12498" s="1"/>
      <c r="AL12498" s="1"/>
    </row>
    <row r="12499" spans="36:38" ht="12" x14ac:dyDescent="0.2">
      <c r="AJ12499" s="1"/>
      <c r="AK12499" s="1"/>
      <c r="AL12499" s="1"/>
    </row>
    <row r="12500" spans="36:38" ht="12" x14ac:dyDescent="0.2">
      <c r="AJ12500" s="1"/>
      <c r="AK12500" s="1"/>
      <c r="AL12500" s="1"/>
    </row>
    <row r="12501" spans="36:38" ht="12" x14ac:dyDescent="0.2">
      <c r="AJ12501" s="1"/>
      <c r="AK12501" s="1"/>
      <c r="AL12501" s="1"/>
    </row>
    <row r="12502" spans="36:38" ht="12" x14ac:dyDescent="0.2">
      <c r="AJ12502" s="1"/>
      <c r="AK12502" s="1"/>
      <c r="AL12502" s="1"/>
    </row>
    <row r="12503" spans="36:38" ht="12" x14ac:dyDescent="0.2">
      <c r="AJ12503" s="1"/>
      <c r="AK12503" s="1"/>
      <c r="AL12503" s="1"/>
    </row>
    <row r="12504" spans="36:38" ht="12" x14ac:dyDescent="0.2">
      <c r="AJ12504" s="1"/>
      <c r="AK12504" s="1"/>
      <c r="AL12504" s="1"/>
    </row>
    <row r="12505" spans="36:38" ht="12" x14ac:dyDescent="0.2">
      <c r="AJ12505" s="1"/>
      <c r="AK12505" s="1"/>
      <c r="AL12505" s="1"/>
    </row>
    <row r="12506" spans="36:38" ht="12" x14ac:dyDescent="0.2">
      <c r="AJ12506" s="1"/>
      <c r="AK12506" s="1"/>
      <c r="AL12506" s="1"/>
    </row>
    <row r="12507" spans="36:38" ht="12" x14ac:dyDescent="0.2">
      <c r="AJ12507" s="1"/>
      <c r="AK12507" s="1"/>
      <c r="AL12507" s="1"/>
    </row>
    <row r="12508" spans="36:38" ht="12" x14ac:dyDescent="0.2">
      <c r="AJ12508" s="1"/>
      <c r="AK12508" s="1"/>
      <c r="AL12508" s="1"/>
    </row>
    <row r="12509" spans="36:38" ht="12" x14ac:dyDescent="0.2">
      <c r="AJ12509" s="1"/>
      <c r="AK12509" s="1"/>
      <c r="AL12509" s="1"/>
    </row>
    <row r="12510" spans="36:38" ht="12" x14ac:dyDescent="0.2">
      <c r="AJ12510" s="1"/>
      <c r="AK12510" s="1"/>
      <c r="AL12510" s="1"/>
    </row>
    <row r="12511" spans="36:38" ht="12" x14ac:dyDescent="0.2">
      <c r="AJ12511" s="1"/>
      <c r="AK12511" s="1"/>
      <c r="AL12511" s="1"/>
    </row>
    <row r="12512" spans="36:38" ht="12" x14ac:dyDescent="0.2">
      <c r="AJ12512" s="1"/>
      <c r="AK12512" s="1"/>
      <c r="AL12512" s="1"/>
    </row>
    <row r="12513" spans="36:38" ht="12" x14ac:dyDescent="0.2">
      <c r="AJ12513" s="1"/>
      <c r="AK12513" s="1"/>
      <c r="AL12513" s="1"/>
    </row>
    <row r="12514" spans="36:38" ht="12" x14ac:dyDescent="0.2">
      <c r="AJ12514" s="1"/>
      <c r="AK12514" s="1"/>
      <c r="AL12514" s="1"/>
    </row>
    <row r="12515" spans="36:38" ht="12" x14ac:dyDescent="0.2">
      <c r="AJ12515" s="1"/>
      <c r="AK12515" s="1"/>
      <c r="AL12515" s="1"/>
    </row>
    <row r="12516" spans="36:38" ht="12" x14ac:dyDescent="0.2">
      <c r="AJ12516" s="1"/>
      <c r="AK12516" s="1"/>
      <c r="AL12516" s="1"/>
    </row>
    <row r="12517" spans="36:38" ht="12" x14ac:dyDescent="0.2">
      <c r="AJ12517" s="1"/>
      <c r="AK12517" s="1"/>
      <c r="AL12517" s="1"/>
    </row>
    <row r="12518" spans="36:38" ht="12" x14ac:dyDescent="0.2">
      <c r="AJ12518" s="1"/>
      <c r="AK12518" s="1"/>
      <c r="AL12518" s="1"/>
    </row>
    <row r="12519" spans="36:38" ht="12" x14ac:dyDescent="0.2">
      <c r="AJ12519" s="1"/>
      <c r="AK12519" s="1"/>
      <c r="AL12519" s="1"/>
    </row>
    <row r="12520" spans="36:38" ht="12" x14ac:dyDescent="0.2">
      <c r="AJ12520" s="1"/>
      <c r="AK12520" s="1"/>
      <c r="AL12520" s="1"/>
    </row>
    <row r="12521" spans="36:38" ht="12" x14ac:dyDescent="0.2">
      <c r="AJ12521" s="1"/>
      <c r="AK12521" s="1"/>
      <c r="AL12521" s="1"/>
    </row>
    <row r="12522" spans="36:38" ht="12" x14ac:dyDescent="0.2">
      <c r="AJ12522" s="1"/>
      <c r="AK12522" s="1"/>
      <c r="AL12522" s="1"/>
    </row>
    <row r="12523" spans="36:38" ht="12" x14ac:dyDescent="0.2">
      <c r="AJ12523" s="1"/>
      <c r="AK12523" s="1"/>
      <c r="AL12523" s="1"/>
    </row>
    <row r="12524" spans="36:38" ht="12" x14ac:dyDescent="0.2">
      <c r="AJ12524" s="1"/>
      <c r="AK12524" s="1"/>
      <c r="AL12524" s="1"/>
    </row>
    <row r="12525" spans="36:38" ht="12" x14ac:dyDescent="0.2">
      <c r="AJ12525" s="1"/>
      <c r="AK12525" s="1"/>
      <c r="AL12525" s="1"/>
    </row>
    <row r="12526" spans="36:38" ht="12" x14ac:dyDescent="0.2">
      <c r="AJ12526" s="1"/>
      <c r="AK12526" s="1"/>
      <c r="AL12526" s="1"/>
    </row>
    <row r="12527" spans="36:38" ht="12" x14ac:dyDescent="0.2">
      <c r="AJ12527" s="1"/>
      <c r="AK12527" s="1"/>
      <c r="AL12527" s="1"/>
    </row>
    <row r="12528" spans="36:38" ht="12" x14ac:dyDescent="0.2">
      <c r="AJ12528" s="1"/>
      <c r="AK12528" s="1"/>
      <c r="AL12528" s="1"/>
    </row>
    <row r="12529" spans="36:38" ht="12" x14ac:dyDescent="0.2">
      <c r="AJ12529" s="1"/>
      <c r="AK12529" s="1"/>
      <c r="AL12529" s="1"/>
    </row>
    <row r="12530" spans="36:38" ht="12" x14ac:dyDescent="0.2">
      <c r="AJ12530" s="1"/>
      <c r="AK12530" s="1"/>
      <c r="AL12530" s="1"/>
    </row>
    <row r="12531" spans="36:38" ht="12" x14ac:dyDescent="0.2">
      <c r="AJ12531" s="1"/>
      <c r="AK12531" s="1"/>
      <c r="AL12531" s="1"/>
    </row>
    <row r="12532" spans="36:38" ht="12" x14ac:dyDescent="0.2">
      <c r="AJ12532" s="1"/>
      <c r="AK12532" s="1"/>
      <c r="AL12532" s="1"/>
    </row>
    <row r="12533" spans="36:38" ht="12" x14ac:dyDescent="0.2">
      <c r="AJ12533" s="1"/>
      <c r="AK12533" s="1"/>
      <c r="AL12533" s="1"/>
    </row>
    <row r="12534" spans="36:38" ht="12" x14ac:dyDescent="0.2">
      <c r="AJ12534" s="1"/>
      <c r="AK12534" s="1"/>
      <c r="AL12534" s="1"/>
    </row>
    <row r="12535" spans="36:38" ht="12" x14ac:dyDescent="0.2">
      <c r="AJ12535" s="1"/>
      <c r="AK12535" s="1"/>
      <c r="AL12535" s="1"/>
    </row>
    <row r="12536" spans="36:38" ht="12" x14ac:dyDescent="0.2">
      <c r="AJ12536" s="1"/>
      <c r="AK12536" s="1"/>
      <c r="AL12536" s="1"/>
    </row>
    <row r="12537" spans="36:38" ht="12" x14ac:dyDescent="0.2">
      <c r="AJ12537" s="1"/>
      <c r="AK12537" s="1"/>
      <c r="AL12537" s="1"/>
    </row>
    <row r="12538" spans="36:38" ht="12" x14ac:dyDescent="0.2">
      <c r="AJ12538" s="1"/>
      <c r="AK12538" s="1"/>
      <c r="AL12538" s="1"/>
    </row>
    <row r="12539" spans="36:38" ht="12" x14ac:dyDescent="0.2">
      <c r="AJ12539" s="1"/>
      <c r="AK12539" s="1"/>
      <c r="AL12539" s="1"/>
    </row>
    <row r="12540" spans="36:38" ht="12" x14ac:dyDescent="0.2">
      <c r="AJ12540" s="1"/>
      <c r="AK12540" s="1"/>
      <c r="AL12540" s="1"/>
    </row>
    <row r="12541" spans="36:38" ht="12" x14ac:dyDescent="0.2">
      <c r="AJ12541" s="1"/>
      <c r="AK12541" s="1"/>
      <c r="AL12541" s="1"/>
    </row>
    <row r="12542" spans="36:38" ht="12" x14ac:dyDescent="0.2">
      <c r="AJ12542" s="1"/>
      <c r="AK12542" s="1"/>
      <c r="AL12542" s="1"/>
    </row>
    <row r="12543" spans="36:38" ht="12" x14ac:dyDescent="0.2">
      <c r="AJ12543" s="1"/>
      <c r="AK12543" s="1"/>
      <c r="AL12543" s="1"/>
    </row>
    <row r="12544" spans="36:38" ht="12" x14ac:dyDescent="0.2">
      <c r="AJ12544" s="1"/>
      <c r="AK12544" s="1"/>
      <c r="AL12544" s="1"/>
    </row>
    <row r="12545" spans="36:38" ht="12" x14ac:dyDescent="0.2">
      <c r="AJ12545" s="1"/>
      <c r="AK12545" s="1"/>
      <c r="AL12545" s="1"/>
    </row>
    <row r="12546" spans="36:38" ht="12" x14ac:dyDescent="0.2">
      <c r="AJ12546" s="1"/>
      <c r="AK12546" s="1"/>
      <c r="AL12546" s="1"/>
    </row>
    <row r="12547" spans="36:38" ht="12" x14ac:dyDescent="0.2">
      <c r="AJ12547" s="1"/>
      <c r="AK12547" s="1"/>
      <c r="AL12547" s="1"/>
    </row>
    <row r="12548" spans="36:38" ht="12" x14ac:dyDescent="0.2">
      <c r="AJ12548" s="1"/>
      <c r="AK12548" s="1"/>
      <c r="AL12548" s="1"/>
    </row>
    <row r="12549" spans="36:38" ht="12" x14ac:dyDescent="0.2">
      <c r="AJ12549" s="1"/>
      <c r="AK12549" s="1"/>
      <c r="AL12549" s="1"/>
    </row>
    <row r="12550" spans="36:38" ht="12" x14ac:dyDescent="0.2">
      <c r="AJ12550" s="1"/>
      <c r="AK12550" s="1"/>
      <c r="AL12550" s="1"/>
    </row>
    <row r="12551" spans="36:38" ht="12" x14ac:dyDescent="0.2">
      <c r="AJ12551" s="1"/>
      <c r="AK12551" s="1"/>
      <c r="AL12551" s="1"/>
    </row>
    <row r="12552" spans="36:38" ht="12" x14ac:dyDescent="0.2">
      <c r="AJ12552" s="1"/>
      <c r="AK12552" s="1"/>
      <c r="AL12552" s="1"/>
    </row>
    <row r="12553" spans="36:38" ht="12" x14ac:dyDescent="0.2">
      <c r="AJ12553" s="1"/>
      <c r="AK12553" s="1"/>
      <c r="AL12553" s="1"/>
    </row>
    <row r="12554" spans="36:38" ht="12" x14ac:dyDescent="0.2">
      <c r="AJ12554" s="1"/>
      <c r="AK12554" s="1"/>
      <c r="AL12554" s="1"/>
    </row>
    <row r="12555" spans="36:38" ht="12" x14ac:dyDescent="0.2">
      <c r="AJ12555" s="1"/>
      <c r="AK12555" s="1"/>
      <c r="AL12555" s="1"/>
    </row>
    <row r="12556" spans="36:38" ht="12" x14ac:dyDescent="0.2">
      <c r="AJ12556" s="1"/>
      <c r="AK12556" s="1"/>
      <c r="AL12556" s="1"/>
    </row>
    <row r="12557" spans="36:38" ht="12" x14ac:dyDescent="0.2">
      <c r="AJ12557" s="1"/>
      <c r="AK12557" s="1"/>
      <c r="AL12557" s="1"/>
    </row>
    <row r="12558" spans="36:38" ht="12" x14ac:dyDescent="0.2">
      <c r="AJ12558" s="1"/>
      <c r="AK12558" s="1"/>
      <c r="AL12558" s="1"/>
    </row>
    <row r="12559" spans="36:38" ht="12" x14ac:dyDescent="0.2">
      <c r="AJ12559" s="1"/>
      <c r="AK12559" s="1"/>
      <c r="AL12559" s="1"/>
    </row>
    <row r="12560" spans="36:38" ht="12" x14ac:dyDescent="0.2">
      <c r="AJ12560" s="1"/>
      <c r="AK12560" s="1"/>
      <c r="AL12560" s="1"/>
    </row>
    <row r="12561" spans="36:38" ht="12" x14ac:dyDescent="0.2">
      <c r="AJ12561" s="1"/>
      <c r="AK12561" s="1"/>
      <c r="AL12561" s="1"/>
    </row>
    <row r="12562" spans="36:38" ht="12" x14ac:dyDescent="0.2">
      <c r="AJ12562" s="1"/>
      <c r="AK12562" s="1"/>
      <c r="AL12562" s="1"/>
    </row>
    <row r="12563" spans="36:38" ht="12" x14ac:dyDescent="0.2">
      <c r="AJ12563" s="1"/>
      <c r="AK12563" s="1"/>
      <c r="AL12563" s="1"/>
    </row>
    <row r="12564" spans="36:38" ht="12" x14ac:dyDescent="0.2">
      <c r="AJ12564" s="1"/>
      <c r="AK12564" s="1"/>
      <c r="AL12564" s="1"/>
    </row>
    <row r="12565" spans="36:38" ht="12" x14ac:dyDescent="0.2">
      <c r="AJ12565" s="1"/>
      <c r="AK12565" s="1"/>
      <c r="AL12565" s="1"/>
    </row>
    <row r="12566" spans="36:38" ht="12" x14ac:dyDescent="0.2">
      <c r="AJ12566" s="1"/>
      <c r="AK12566" s="1"/>
      <c r="AL12566" s="1"/>
    </row>
    <row r="12567" spans="36:38" ht="12" x14ac:dyDescent="0.2">
      <c r="AJ12567" s="1"/>
      <c r="AK12567" s="1"/>
      <c r="AL12567" s="1"/>
    </row>
    <row r="12568" spans="36:38" ht="12" x14ac:dyDescent="0.2">
      <c r="AJ12568" s="1"/>
      <c r="AK12568" s="1"/>
      <c r="AL12568" s="1"/>
    </row>
    <row r="12569" spans="36:38" ht="12" x14ac:dyDescent="0.2">
      <c r="AJ12569" s="1"/>
      <c r="AK12569" s="1"/>
      <c r="AL12569" s="1"/>
    </row>
    <row r="12570" spans="36:38" ht="12" x14ac:dyDescent="0.2">
      <c r="AJ12570" s="1"/>
      <c r="AK12570" s="1"/>
      <c r="AL12570" s="1"/>
    </row>
    <row r="12571" spans="36:38" ht="12" x14ac:dyDescent="0.2">
      <c r="AJ12571" s="1"/>
      <c r="AK12571" s="1"/>
      <c r="AL12571" s="1"/>
    </row>
    <row r="12572" spans="36:38" ht="12" x14ac:dyDescent="0.2">
      <c r="AJ12572" s="1"/>
      <c r="AK12572" s="1"/>
      <c r="AL12572" s="1"/>
    </row>
    <row r="12573" spans="36:38" ht="12" x14ac:dyDescent="0.2">
      <c r="AJ12573" s="1"/>
      <c r="AK12573" s="1"/>
      <c r="AL12573" s="1"/>
    </row>
    <row r="12574" spans="36:38" ht="12" x14ac:dyDescent="0.2">
      <c r="AJ12574" s="1"/>
      <c r="AK12574" s="1"/>
      <c r="AL12574" s="1"/>
    </row>
    <row r="12575" spans="36:38" ht="12" x14ac:dyDescent="0.2">
      <c r="AJ12575" s="1"/>
      <c r="AK12575" s="1"/>
      <c r="AL12575" s="1"/>
    </row>
    <row r="12576" spans="36:38" ht="12" x14ac:dyDescent="0.2">
      <c r="AJ12576" s="1"/>
      <c r="AK12576" s="1"/>
      <c r="AL12576" s="1"/>
    </row>
    <row r="12577" spans="36:38" ht="12" x14ac:dyDescent="0.2">
      <c r="AJ12577" s="1"/>
      <c r="AK12577" s="1"/>
      <c r="AL12577" s="1"/>
    </row>
    <row r="12578" spans="36:38" ht="12" x14ac:dyDescent="0.2">
      <c r="AJ12578" s="1"/>
      <c r="AK12578" s="1"/>
      <c r="AL12578" s="1"/>
    </row>
    <row r="12579" spans="36:38" ht="12" x14ac:dyDescent="0.2">
      <c r="AJ12579" s="1"/>
      <c r="AK12579" s="1"/>
      <c r="AL12579" s="1"/>
    </row>
    <row r="12580" spans="36:38" ht="12" x14ac:dyDescent="0.2">
      <c r="AJ12580" s="1"/>
      <c r="AK12580" s="1"/>
      <c r="AL12580" s="1"/>
    </row>
    <row r="12581" spans="36:38" ht="12" x14ac:dyDescent="0.2">
      <c r="AJ12581" s="1"/>
      <c r="AK12581" s="1"/>
      <c r="AL12581" s="1"/>
    </row>
    <row r="12582" spans="36:38" ht="12" x14ac:dyDescent="0.2">
      <c r="AJ12582" s="1"/>
      <c r="AK12582" s="1"/>
      <c r="AL12582" s="1"/>
    </row>
    <row r="12583" spans="36:38" ht="12" x14ac:dyDescent="0.2">
      <c r="AJ12583" s="1"/>
      <c r="AK12583" s="1"/>
      <c r="AL12583" s="1"/>
    </row>
    <row r="12584" spans="36:38" ht="12" x14ac:dyDescent="0.2">
      <c r="AJ12584" s="1"/>
      <c r="AK12584" s="1"/>
      <c r="AL12584" s="1"/>
    </row>
    <row r="12585" spans="36:38" ht="12" x14ac:dyDescent="0.2">
      <c r="AJ12585" s="1"/>
      <c r="AK12585" s="1"/>
      <c r="AL12585" s="1"/>
    </row>
    <row r="12586" spans="36:38" ht="12" x14ac:dyDescent="0.2">
      <c r="AJ12586" s="1"/>
      <c r="AK12586" s="1"/>
      <c r="AL12586" s="1"/>
    </row>
    <row r="12587" spans="36:38" ht="12" x14ac:dyDescent="0.2">
      <c r="AJ12587" s="1"/>
      <c r="AK12587" s="1"/>
      <c r="AL12587" s="1"/>
    </row>
    <row r="12588" spans="36:38" ht="12" x14ac:dyDescent="0.2">
      <c r="AJ12588" s="1"/>
      <c r="AK12588" s="1"/>
      <c r="AL12588" s="1"/>
    </row>
    <row r="12589" spans="36:38" ht="12" x14ac:dyDescent="0.2">
      <c r="AJ12589" s="1"/>
      <c r="AK12589" s="1"/>
      <c r="AL12589" s="1"/>
    </row>
    <row r="12590" spans="36:38" ht="12" x14ac:dyDescent="0.2">
      <c r="AJ12590" s="1"/>
      <c r="AK12590" s="1"/>
      <c r="AL12590" s="1"/>
    </row>
    <row r="12591" spans="36:38" ht="12" x14ac:dyDescent="0.2">
      <c r="AJ12591" s="1"/>
      <c r="AK12591" s="1"/>
      <c r="AL12591" s="1"/>
    </row>
    <row r="12592" spans="36:38" ht="12" x14ac:dyDescent="0.2">
      <c r="AJ12592" s="1"/>
      <c r="AK12592" s="1"/>
      <c r="AL12592" s="1"/>
    </row>
    <row r="12593" spans="36:38" ht="12" x14ac:dyDescent="0.2">
      <c r="AJ12593" s="1"/>
      <c r="AK12593" s="1"/>
      <c r="AL12593" s="1"/>
    </row>
    <row r="12594" spans="36:38" ht="12" x14ac:dyDescent="0.2">
      <c r="AJ12594" s="1"/>
      <c r="AK12594" s="1"/>
      <c r="AL12594" s="1"/>
    </row>
    <row r="12595" spans="36:38" ht="12" x14ac:dyDescent="0.2">
      <c r="AJ12595" s="1"/>
      <c r="AK12595" s="1"/>
      <c r="AL12595" s="1"/>
    </row>
    <row r="12596" spans="36:38" ht="12" x14ac:dyDescent="0.2">
      <c r="AJ12596" s="1"/>
      <c r="AK12596" s="1"/>
      <c r="AL12596" s="1"/>
    </row>
    <row r="12597" spans="36:38" ht="12" x14ac:dyDescent="0.2">
      <c r="AJ12597" s="1"/>
      <c r="AK12597" s="1"/>
      <c r="AL12597" s="1"/>
    </row>
    <row r="12598" spans="36:38" ht="12" x14ac:dyDescent="0.2">
      <c r="AJ12598" s="1"/>
      <c r="AK12598" s="1"/>
      <c r="AL12598" s="1"/>
    </row>
    <row r="12599" spans="36:38" ht="12" x14ac:dyDescent="0.2">
      <c r="AJ12599" s="1"/>
      <c r="AK12599" s="1"/>
      <c r="AL12599" s="1"/>
    </row>
    <row r="12600" spans="36:38" ht="12" x14ac:dyDescent="0.2">
      <c r="AJ12600" s="1"/>
      <c r="AK12600" s="1"/>
      <c r="AL12600" s="1"/>
    </row>
    <row r="12601" spans="36:38" ht="12" x14ac:dyDescent="0.2">
      <c r="AJ12601" s="1"/>
      <c r="AK12601" s="1"/>
      <c r="AL12601" s="1"/>
    </row>
    <row r="12602" spans="36:38" ht="12" x14ac:dyDescent="0.2">
      <c r="AJ12602" s="1"/>
      <c r="AK12602" s="1"/>
      <c r="AL12602" s="1"/>
    </row>
    <row r="12603" spans="36:38" ht="12" x14ac:dyDescent="0.2">
      <c r="AJ12603" s="1"/>
      <c r="AK12603" s="1"/>
      <c r="AL12603" s="1"/>
    </row>
    <row r="12604" spans="36:38" ht="12" x14ac:dyDescent="0.2">
      <c r="AJ12604" s="1"/>
      <c r="AK12604" s="1"/>
      <c r="AL12604" s="1"/>
    </row>
    <row r="12605" spans="36:38" ht="12" x14ac:dyDescent="0.2">
      <c r="AJ12605" s="1"/>
      <c r="AK12605" s="1"/>
      <c r="AL12605" s="1"/>
    </row>
    <row r="12606" spans="36:38" ht="12" x14ac:dyDescent="0.2">
      <c r="AJ12606" s="1"/>
      <c r="AK12606" s="1"/>
      <c r="AL12606" s="1"/>
    </row>
    <row r="12607" spans="36:38" ht="12" x14ac:dyDescent="0.2">
      <c r="AJ12607" s="1"/>
      <c r="AK12607" s="1"/>
      <c r="AL12607" s="1"/>
    </row>
    <row r="12608" spans="36:38" ht="12" x14ac:dyDescent="0.2">
      <c r="AJ12608" s="1"/>
      <c r="AK12608" s="1"/>
      <c r="AL12608" s="1"/>
    </row>
    <row r="12609" spans="36:38" ht="12" x14ac:dyDescent="0.2">
      <c r="AJ12609" s="1"/>
      <c r="AK12609" s="1"/>
      <c r="AL12609" s="1"/>
    </row>
    <row r="12610" spans="36:38" ht="12" x14ac:dyDescent="0.2">
      <c r="AJ12610" s="1"/>
      <c r="AK12610" s="1"/>
      <c r="AL12610" s="1"/>
    </row>
    <row r="12611" spans="36:38" ht="12" x14ac:dyDescent="0.2">
      <c r="AJ12611" s="1"/>
      <c r="AK12611" s="1"/>
      <c r="AL12611" s="1"/>
    </row>
    <row r="12612" spans="36:38" ht="12" x14ac:dyDescent="0.2">
      <c r="AJ12612" s="1"/>
      <c r="AK12612" s="1"/>
      <c r="AL12612" s="1"/>
    </row>
    <row r="12613" spans="36:38" ht="12" x14ac:dyDescent="0.2">
      <c r="AJ12613" s="1"/>
      <c r="AK12613" s="1"/>
      <c r="AL12613" s="1"/>
    </row>
    <row r="12614" spans="36:38" ht="12" x14ac:dyDescent="0.2">
      <c r="AJ12614" s="1"/>
      <c r="AK12614" s="1"/>
      <c r="AL12614" s="1"/>
    </row>
    <row r="12615" spans="36:38" ht="12" x14ac:dyDescent="0.2">
      <c r="AJ12615" s="1"/>
      <c r="AK12615" s="1"/>
      <c r="AL12615" s="1"/>
    </row>
    <row r="12616" spans="36:38" ht="12" x14ac:dyDescent="0.2">
      <c r="AJ12616" s="1"/>
      <c r="AK12616" s="1"/>
      <c r="AL12616" s="1"/>
    </row>
    <row r="12617" spans="36:38" ht="12" x14ac:dyDescent="0.2">
      <c r="AJ12617" s="1"/>
      <c r="AK12617" s="1"/>
      <c r="AL12617" s="1"/>
    </row>
    <row r="12618" spans="36:38" ht="12" x14ac:dyDescent="0.2">
      <c r="AJ12618" s="1"/>
      <c r="AK12618" s="1"/>
      <c r="AL12618" s="1"/>
    </row>
    <row r="12619" spans="36:38" ht="12" x14ac:dyDescent="0.2">
      <c r="AJ12619" s="1"/>
      <c r="AK12619" s="1"/>
      <c r="AL12619" s="1"/>
    </row>
    <row r="12620" spans="36:38" ht="12" x14ac:dyDescent="0.2">
      <c r="AJ12620" s="1"/>
      <c r="AK12620" s="1"/>
      <c r="AL12620" s="1"/>
    </row>
    <row r="12621" spans="36:38" ht="12" x14ac:dyDescent="0.2">
      <c r="AJ12621" s="1"/>
      <c r="AK12621" s="1"/>
      <c r="AL12621" s="1"/>
    </row>
    <row r="12622" spans="36:38" ht="12" x14ac:dyDescent="0.2">
      <c r="AJ12622" s="1"/>
      <c r="AK12622" s="1"/>
      <c r="AL12622" s="1"/>
    </row>
    <row r="12623" spans="36:38" ht="12" x14ac:dyDescent="0.2">
      <c r="AJ12623" s="1"/>
      <c r="AK12623" s="1"/>
      <c r="AL12623" s="1"/>
    </row>
    <row r="12624" spans="36:38" ht="12" x14ac:dyDescent="0.2">
      <c r="AJ12624" s="1"/>
      <c r="AK12624" s="1"/>
      <c r="AL12624" s="1"/>
    </row>
    <row r="12625" spans="36:38" ht="12" x14ac:dyDescent="0.2">
      <c r="AJ12625" s="1"/>
      <c r="AK12625" s="1"/>
      <c r="AL12625" s="1"/>
    </row>
    <row r="12626" spans="36:38" ht="12" x14ac:dyDescent="0.2">
      <c r="AJ12626" s="1"/>
      <c r="AK12626" s="1"/>
      <c r="AL12626" s="1"/>
    </row>
    <row r="12627" spans="36:38" ht="12" x14ac:dyDescent="0.2">
      <c r="AJ12627" s="1"/>
      <c r="AK12627" s="1"/>
      <c r="AL12627" s="1"/>
    </row>
    <row r="12628" spans="36:38" ht="12" x14ac:dyDescent="0.2">
      <c r="AJ12628" s="1"/>
      <c r="AK12628" s="1"/>
      <c r="AL12628" s="1"/>
    </row>
    <row r="12629" spans="36:38" ht="12" x14ac:dyDescent="0.2">
      <c r="AJ12629" s="1"/>
      <c r="AK12629" s="1"/>
      <c r="AL12629" s="1"/>
    </row>
    <row r="12630" spans="36:38" ht="12" x14ac:dyDescent="0.2">
      <c r="AJ12630" s="1"/>
      <c r="AK12630" s="1"/>
      <c r="AL12630" s="1"/>
    </row>
    <row r="12631" spans="36:38" ht="12" x14ac:dyDescent="0.2">
      <c r="AJ12631" s="1"/>
      <c r="AK12631" s="1"/>
      <c r="AL12631" s="1"/>
    </row>
    <row r="12632" spans="36:38" ht="12" x14ac:dyDescent="0.2">
      <c r="AJ12632" s="1"/>
      <c r="AK12632" s="1"/>
      <c r="AL12632" s="1"/>
    </row>
    <row r="12633" spans="36:38" ht="12" x14ac:dyDescent="0.2">
      <c r="AJ12633" s="1"/>
      <c r="AK12633" s="1"/>
      <c r="AL12633" s="1"/>
    </row>
    <row r="12634" spans="36:38" ht="12" x14ac:dyDescent="0.2">
      <c r="AJ12634" s="1"/>
      <c r="AK12634" s="1"/>
      <c r="AL12634" s="1"/>
    </row>
    <row r="12635" spans="36:38" ht="12" x14ac:dyDescent="0.2">
      <c r="AJ12635" s="1"/>
      <c r="AK12635" s="1"/>
      <c r="AL12635" s="1"/>
    </row>
    <row r="12636" spans="36:38" ht="12" x14ac:dyDescent="0.2">
      <c r="AJ12636" s="1"/>
      <c r="AK12636" s="1"/>
      <c r="AL12636" s="1"/>
    </row>
    <row r="12637" spans="36:38" ht="12" x14ac:dyDescent="0.2">
      <c r="AJ12637" s="1"/>
      <c r="AK12637" s="1"/>
      <c r="AL12637" s="1"/>
    </row>
    <row r="12638" spans="36:38" ht="12" x14ac:dyDescent="0.2">
      <c r="AJ12638" s="1"/>
      <c r="AK12638" s="1"/>
      <c r="AL12638" s="1"/>
    </row>
    <row r="12639" spans="36:38" ht="12" x14ac:dyDescent="0.2">
      <c r="AJ12639" s="1"/>
      <c r="AK12639" s="1"/>
      <c r="AL12639" s="1"/>
    </row>
    <row r="12640" spans="36:38" ht="12" x14ac:dyDescent="0.2">
      <c r="AJ12640" s="1"/>
      <c r="AK12640" s="1"/>
      <c r="AL12640" s="1"/>
    </row>
    <row r="12641" spans="36:38" ht="12" x14ac:dyDescent="0.2">
      <c r="AJ12641" s="1"/>
      <c r="AK12641" s="1"/>
      <c r="AL12641" s="1"/>
    </row>
    <row r="12642" spans="36:38" ht="12" x14ac:dyDescent="0.2">
      <c r="AJ12642" s="1"/>
      <c r="AK12642" s="1"/>
      <c r="AL12642" s="1"/>
    </row>
    <row r="12643" spans="36:38" ht="12" x14ac:dyDescent="0.2">
      <c r="AJ12643" s="1"/>
      <c r="AK12643" s="1"/>
      <c r="AL12643" s="1"/>
    </row>
    <row r="12644" spans="36:38" ht="12" x14ac:dyDescent="0.2">
      <c r="AJ12644" s="1"/>
      <c r="AK12644" s="1"/>
      <c r="AL12644" s="1"/>
    </row>
    <row r="12645" spans="36:38" ht="12" x14ac:dyDescent="0.2">
      <c r="AJ12645" s="1"/>
      <c r="AK12645" s="1"/>
      <c r="AL12645" s="1"/>
    </row>
    <row r="12646" spans="36:38" ht="12" x14ac:dyDescent="0.2">
      <c r="AJ12646" s="1"/>
      <c r="AK12646" s="1"/>
      <c r="AL12646" s="1"/>
    </row>
    <row r="12647" spans="36:38" ht="12" x14ac:dyDescent="0.2">
      <c r="AJ12647" s="1"/>
      <c r="AK12647" s="1"/>
      <c r="AL12647" s="1"/>
    </row>
    <row r="12648" spans="36:38" ht="12" x14ac:dyDescent="0.2">
      <c r="AJ12648" s="1"/>
      <c r="AK12648" s="1"/>
      <c r="AL12648" s="1"/>
    </row>
    <row r="12649" spans="36:38" ht="12" x14ac:dyDescent="0.2">
      <c r="AJ12649" s="1"/>
      <c r="AK12649" s="1"/>
      <c r="AL12649" s="1"/>
    </row>
    <row r="12650" spans="36:38" ht="12" x14ac:dyDescent="0.2">
      <c r="AJ12650" s="1"/>
      <c r="AK12650" s="1"/>
      <c r="AL12650" s="1"/>
    </row>
    <row r="12651" spans="36:38" ht="12" x14ac:dyDescent="0.2">
      <c r="AJ12651" s="1"/>
      <c r="AK12651" s="1"/>
      <c r="AL12651" s="1"/>
    </row>
    <row r="12652" spans="36:38" ht="12" x14ac:dyDescent="0.2">
      <c r="AJ12652" s="1"/>
      <c r="AK12652" s="1"/>
      <c r="AL12652" s="1"/>
    </row>
    <row r="12653" spans="36:38" ht="12" x14ac:dyDescent="0.2">
      <c r="AJ12653" s="1"/>
      <c r="AK12653" s="1"/>
      <c r="AL12653" s="1"/>
    </row>
    <row r="12654" spans="36:38" ht="12" x14ac:dyDescent="0.2">
      <c r="AJ12654" s="1"/>
      <c r="AK12654" s="1"/>
      <c r="AL12654" s="1"/>
    </row>
    <row r="12655" spans="36:38" ht="12" x14ac:dyDescent="0.2">
      <c r="AJ12655" s="1"/>
      <c r="AK12655" s="1"/>
      <c r="AL12655" s="1"/>
    </row>
    <row r="12656" spans="36:38" ht="12" x14ac:dyDescent="0.2">
      <c r="AJ12656" s="1"/>
      <c r="AK12656" s="1"/>
      <c r="AL12656" s="1"/>
    </row>
    <row r="12657" spans="36:38" ht="12" x14ac:dyDescent="0.2">
      <c r="AJ12657" s="1"/>
      <c r="AK12657" s="1"/>
      <c r="AL12657" s="1"/>
    </row>
    <row r="12658" spans="36:38" ht="12" x14ac:dyDescent="0.2">
      <c r="AJ12658" s="1"/>
      <c r="AK12658" s="1"/>
      <c r="AL12658" s="1"/>
    </row>
    <row r="12659" spans="36:38" ht="12" x14ac:dyDescent="0.2">
      <c r="AJ12659" s="1"/>
      <c r="AK12659" s="1"/>
      <c r="AL12659" s="1"/>
    </row>
    <row r="12660" spans="36:38" ht="12" x14ac:dyDescent="0.2">
      <c r="AJ12660" s="1"/>
      <c r="AK12660" s="1"/>
      <c r="AL12660" s="1"/>
    </row>
    <row r="12661" spans="36:38" ht="12" x14ac:dyDescent="0.2">
      <c r="AJ12661" s="1"/>
      <c r="AK12661" s="1"/>
      <c r="AL12661" s="1"/>
    </row>
    <row r="12662" spans="36:38" ht="12" x14ac:dyDescent="0.2">
      <c r="AJ12662" s="1"/>
      <c r="AK12662" s="1"/>
      <c r="AL12662" s="1"/>
    </row>
    <row r="12663" spans="36:38" ht="12" x14ac:dyDescent="0.2">
      <c r="AJ12663" s="1"/>
      <c r="AK12663" s="1"/>
      <c r="AL12663" s="1"/>
    </row>
    <row r="12664" spans="36:38" ht="12" x14ac:dyDescent="0.2">
      <c r="AJ12664" s="1"/>
      <c r="AK12664" s="1"/>
      <c r="AL12664" s="1"/>
    </row>
    <row r="12665" spans="36:38" ht="12" x14ac:dyDescent="0.2">
      <c r="AJ12665" s="1"/>
      <c r="AK12665" s="1"/>
      <c r="AL12665" s="1"/>
    </row>
    <row r="12666" spans="36:38" ht="12" x14ac:dyDescent="0.2">
      <c r="AJ12666" s="1"/>
      <c r="AK12666" s="1"/>
      <c r="AL12666" s="1"/>
    </row>
    <row r="12667" spans="36:38" ht="12" x14ac:dyDescent="0.2">
      <c r="AJ12667" s="1"/>
      <c r="AK12667" s="1"/>
      <c r="AL12667" s="1"/>
    </row>
    <row r="12668" spans="36:38" ht="12" x14ac:dyDescent="0.2">
      <c r="AJ12668" s="1"/>
      <c r="AK12668" s="1"/>
      <c r="AL12668" s="1"/>
    </row>
    <row r="12669" spans="36:38" ht="12" x14ac:dyDescent="0.2">
      <c r="AJ12669" s="1"/>
      <c r="AK12669" s="1"/>
      <c r="AL12669" s="1"/>
    </row>
    <row r="12670" spans="36:38" ht="12" x14ac:dyDescent="0.2">
      <c r="AJ12670" s="1"/>
      <c r="AK12670" s="1"/>
      <c r="AL12670" s="1"/>
    </row>
    <row r="12671" spans="36:38" ht="12" x14ac:dyDescent="0.2">
      <c r="AJ12671" s="1"/>
      <c r="AK12671" s="1"/>
      <c r="AL12671" s="1"/>
    </row>
    <row r="12672" spans="36:38" ht="12" x14ac:dyDescent="0.2">
      <c r="AJ12672" s="1"/>
      <c r="AK12672" s="1"/>
      <c r="AL12672" s="1"/>
    </row>
    <row r="12673" spans="36:38" ht="12" x14ac:dyDescent="0.2">
      <c r="AJ12673" s="1"/>
      <c r="AK12673" s="1"/>
      <c r="AL12673" s="1"/>
    </row>
    <row r="12674" spans="36:38" ht="12" x14ac:dyDescent="0.2">
      <c r="AJ12674" s="1"/>
      <c r="AK12674" s="1"/>
      <c r="AL12674" s="1"/>
    </row>
    <row r="12675" spans="36:38" ht="12" x14ac:dyDescent="0.2">
      <c r="AJ12675" s="1"/>
      <c r="AK12675" s="1"/>
      <c r="AL12675" s="1"/>
    </row>
    <row r="12676" spans="36:38" ht="12" x14ac:dyDescent="0.2">
      <c r="AJ12676" s="1"/>
      <c r="AK12676" s="1"/>
      <c r="AL12676" s="1"/>
    </row>
    <row r="12677" spans="36:38" ht="12" x14ac:dyDescent="0.2">
      <c r="AJ12677" s="1"/>
      <c r="AK12677" s="1"/>
      <c r="AL12677" s="1"/>
    </row>
    <row r="12678" spans="36:38" ht="12" x14ac:dyDescent="0.2">
      <c r="AJ12678" s="1"/>
      <c r="AK12678" s="1"/>
      <c r="AL12678" s="1"/>
    </row>
    <row r="12679" spans="36:38" ht="12" x14ac:dyDescent="0.2">
      <c r="AJ12679" s="1"/>
      <c r="AK12679" s="1"/>
      <c r="AL12679" s="1"/>
    </row>
    <row r="12680" spans="36:38" ht="12" x14ac:dyDescent="0.2">
      <c r="AJ12680" s="1"/>
      <c r="AK12680" s="1"/>
      <c r="AL12680" s="1"/>
    </row>
    <row r="12681" spans="36:38" ht="12" x14ac:dyDescent="0.2">
      <c r="AJ12681" s="1"/>
      <c r="AK12681" s="1"/>
      <c r="AL12681" s="1"/>
    </row>
    <row r="12682" spans="36:38" ht="12" x14ac:dyDescent="0.2">
      <c r="AJ12682" s="1"/>
      <c r="AK12682" s="1"/>
      <c r="AL12682" s="1"/>
    </row>
    <row r="12683" spans="36:38" ht="12" x14ac:dyDescent="0.2">
      <c r="AJ12683" s="1"/>
      <c r="AK12683" s="1"/>
      <c r="AL12683" s="1"/>
    </row>
    <row r="12684" spans="36:38" ht="12" x14ac:dyDescent="0.2">
      <c r="AJ12684" s="1"/>
      <c r="AK12684" s="1"/>
      <c r="AL12684" s="1"/>
    </row>
    <row r="12685" spans="36:38" ht="12" x14ac:dyDescent="0.2">
      <c r="AJ12685" s="1"/>
      <c r="AK12685" s="1"/>
      <c r="AL12685" s="1"/>
    </row>
    <row r="12686" spans="36:38" ht="12" x14ac:dyDescent="0.2">
      <c r="AJ12686" s="1"/>
      <c r="AK12686" s="1"/>
      <c r="AL12686" s="1"/>
    </row>
    <row r="12687" spans="36:38" ht="12" x14ac:dyDescent="0.2">
      <c r="AJ12687" s="1"/>
      <c r="AK12687" s="1"/>
      <c r="AL12687" s="1"/>
    </row>
    <row r="12688" spans="36:38" ht="12" x14ac:dyDescent="0.2">
      <c r="AJ12688" s="1"/>
      <c r="AK12688" s="1"/>
      <c r="AL12688" s="1"/>
    </row>
    <row r="12689" spans="36:38" ht="12" x14ac:dyDescent="0.2">
      <c r="AJ12689" s="1"/>
      <c r="AK12689" s="1"/>
      <c r="AL12689" s="1"/>
    </row>
    <row r="12690" spans="36:38" ht="12" x14ac:dyDescent="0.2">
      <c r="AJ12690" s="1"/>
      <c r="AK12690" s="1"/>
      <c r="AL12690" s="1"/>
    </row>
    <row r="12691" spans="36:38" ht="12" x14ac:dyDescent="0.2">
      <c r="AJ12691" s="1"/>
      <c r="AK12691" s="1"/>
      <c r="AL12691" s="1"/>
    </row>
    <row r="12692" spans="36:38" ht="12" x14ac:dyDescent="0.2">
      <c r="AJ12692" s="1"/>
      <c r="AK12692" s="1"/>
      <c r="AL12692" s="1"/>
    </row>
    <row r="12693" spans="36:38" ht="12" x14ac:dyDescent="0.2">
      <c r="AJ12693" s="1"/>
      <c r="AK12693" s="1"/>
      <c r="AL12693" s="1"/>
    </row>
    <row r="12694" spans="36:38" ht="12" x14ac:dyDescent="0.2">
      <c r="AJ12694" s="1"/>
      <c r="AK12694" s="1"/>
      <c r="AL12694" s="1"/>
    </row>
    <row r="12695" spans="36:38" ht="12" x14ac:dyDescent="0.2">
      <c r="AJ12695" s="1"/>
      <c r="AK12695" s="1"/>
      <c r="AL12695" s="1"/>
    </row>
    <row r="12696" spans="36:38" ht="12" x14ac:dyDescent="0.2">
      <c r="AJ12696" s="1"/>
      <c r="AK12696" s="1"/>
      <c r="AL12696" s="1"/>
    </row>
    <row r="12697" spans="36:38" ht="12" x14ac:dyDescent="0.2">
      <c r="AJ12697" s="1"/>
      <c r="AK12697" s="1"/>
      <c r="AL12697" s="1"/>
    </row>
    <row r="12698" spans="36:38" ht="12" x14ac:dyDescent="0.2">
      <c r="AJ12698" s="1"/>
      <c r="AK12698" s="1"/>
      <c r="AL12698" s="1"/>
    </row>
    <row r="12699" spans="36:38" ht="12" x14ac:dyDescent="0.2">
      <c r="AJ12699" s="1"/>
      <c r="AK12699" s="1"/>
      <c r="AL12699" s="1"/>
    </row>
    <row r="12700" spans="36:38" ht="12" x14ac:dyDescent="0.2">
      <c r="AJ12700" s="1"/>
      <c r="AK12700" s="1"/>
      <c r="AL12700" s="1"/>
    </row>
    <row r="12701" spans="36:38" ht="12" x14ac:dyDescent="0.2">
      <c r="AJ12701" s="1"/>
      <c r="AK12701" s="1"/>
      <c r="AL12701" s="1"/>
    </row>
    <row r="12702" spans="36:38" ht="12" x14ac:dyDescent="0.2">
      <c r="AJ12702" s="1"/>
      <c r="AK12702" s="1"/>
      <c r="AL12702" s="1"/>
    </row>
    <row r="12703" spans="36:38" ht="12" x14ac:dyDescent="0.2">
      <c r="AJ12703" s="1"/>
      <c r="AK12703" s="1"/>
      <c r="AL12703" s="1"/>
    </row>
    <row r="12704" spans="36:38" ht="12" x14ac:dyDescent="0.2">
      <c r="AJ12704" s="1"/>
      <c r="AK12704" s="1"/>
      <c r="AL12704" s="1"/>
    </row>
    <row r="12705" spans="36:38" ht="12" x14ac:dyDescent="0.2">
      <c r="AJ12705" s="1"/>
      <c r="AK12705" s="1"/>
      <c r="AL12705" s="1"/>
    </row>
    <row r="12706" spans="36:38" ht="12" x14ac:dyDescent="0.2">
      <c r="AJ12706" s="1"/>
      <c r="AK12706" s="1"/>
      <c r="AL12706" s="1"/>
    </row>
    <row r="12707" spans="36:38" ht="12" x14ac:dyDescent="0.2">
      <c r="AJ12707" s="1"/>
      <c r="AK12707" s="1"/>
      <c r="AL12707" s="1"/>
    </row>
    <row r="12708" spans="36:38" ht="12" x14ac:dyDescent="0.2">
      <c r="AJ12708" s="1"/>
      <c r="AK12708" s="1"/>
      <c r="AL12708" s="1"/>
    </row>
    <row r="12709" spans="36:38" ht="12" x14ac:dyDescent="0.2">
      <c r="AJ12709" s="1"/>
      <c r="AK12709" s="1"/>
      <c r="AL12709" s="1"/>
    </row>
    <row r="12710" spans="36:38" ht="12" x14ac:dyDescent="0.2">
      <c r="AJ12710" s="1"/>
      <c r="AK12710" s="1"/>
      <c r="AL12710" s="1"/>
    </row>
    <row r="12711" spans="36:38" ht="12" x14ac:dyDescent="0.2">
      <c r="AJ12711" s="1"/>
      <c r="AK12711" s="1"/>
      <c r="AL12711" s="1"/>
    </row>
    <row r="12712" spans="36:38" ht="12" x14ac:dyDescent="0.2">
      <c r="AJ12712" s="1"/>
      <c r="AK12712" s="1"/>
      <c r="AL12712" s="1"/>
    </row>
    <row r="12713" spans="36:38" ht="12" x14ac:dyDescent="0.2">
      <c r="AJ12713" s="1"/>
      <c r="AK12713" s="1"/>
      <c r="AL12713" s="1"/>
    </row>
    <row r="12714" spans="36:38" ht="12" x14ac:dyDescent="0.2">
      <c r="AJ12714" s="1"/>
      <c r="AK12714" s="1"/>
      <c r="AL12714" s="1"/>
    </row>
    <row r="12715" spans="36:38" ht="12" x14ac:dyDescent="0.2">
      <c r="AJ12715" s="1"/>
      <c r="AK12715" s="1"/>
      <c r="AL12715" s="1"/>
    </row>
    <row r="12716" spans="36:38" ht="12" x14ac:dyDescent="0.2">
      <c r="AJ12716" s="1"/>
      <c r="AK12716" s="1"/>
      <c r="AL12716" s="1"/>
    </row>
    <row r="12717" spans="36:38" ht="12" x14ac:dyDescent="0.2">
      <c r="AJ12717" s="1"/>
      <c r="AK12717" s="1"/>
      <c r="AL12717" s="1"/>
    </row>
    <row r="12718" spans="36:38" ht="12" x14ac:dyDescent="0.2">
      <c r="AJ12718" s="1"/>
      <c r="AK12718" s="1"/>
      <c r="AL12718" s="1"/>
    </row>
    <row r="12719" spans="36:38" ht="12" x14ac:dyDescent="0.2">
      <c r="AJ12719" s="1"/>
      <c r="AK12719" s="1"/>
      <c r="AL12719" s="1"/>
    </row>
    <row r="12720" spans="36:38" ht="12" x14ac:dyDescent="0.2">
      <c r="AJ12720" s="1"/>
      <c r="AK12720" s="1"/>
      <c r="AL12720" s="1"/>
    </row>
    <row r="12721" spans="36:38" ht="12" x14ac:dyDescent="0.2">
      <c r="AJ12721" s="1"/>
      <c r="AK12721" s="1"/>
      <c r="AL12721" s="1"/>
    </row>
    <row r="12722" spans="36:38" ht="12" x14ac:dyDescent="0.2">
      <c r="AJ12722" s="1"/>
      <c r="AK12722" s="1"/>
      <c r="AL12722" s="1"/>
    </row>
    <row r="12723" spans="36:38" ht="12" x14ac:dyDescent="0.2">
      <c r="AJ12723" s="1"/>
      <c r="AK12723" s="1"/>
      <c r="AL12723" s="1"/>
    </row>
    <row r="12724" spans="36:38" ht="12" x14ac:dyDescent="0.2">
      <c r="AJ12724" s="1"/>
      <c r="AK12724" s="1"/>
      <c r="AL12724" s="1"/>
    </row>
    <row r="12725" spans="36:38" ht="12" x14ac:dyDescent="0.2">
      <c r="AJ12725" s="1"/>
      <c r="AK12725" s="1"/>
      <c r="AL12725" s="1"/>
    </row>
    <row r="12726" spans="36:38" ht="12" x14ac:dyDescent="0.2">
      <c r="AJ12726" s="1"/>
      <c r="AK12726" s="1"/>
      <c r="AL12726" s="1"/>
    </row>
    <row r="12727" spans="36:38" ht="12" x14ac:dyDescent="0.2">
      <c r="AJ12727" s="1"/>
      <c r="AK12727" s="1"/>
      <c r="AL12727" s="1"/>
    </row>
    <row r="12728" spans="36:38" ht="12" x14ac:dyDescent="0.2">
      <c r="AJ12728" s="1"/>
      <c r="AK12728" s="1"/>
      <c r="AL12728" s="1"/>
    </row>
    <row r="12729" spans="36:38" ht="12" x14ac:dyDescent="0.2">
      <c r="AJ12729" s="1"/>
      <c r="AK12729" s="1"/>
      <c r="AL12729" s="1"/>
    </row>
    <row r="12730" spans="36:38" ht="12" x14ac:dyDescent="0.2">
      <c r="AJ12730" s="1"/>
      <c r="AK12730" s="1"/>
      <c r="AL12730" s="1"/>
    </row>
    <row r="12731" spans="36:38" ht="12" x14ac:dyDescent="0.2">
      <c r="AJ12731" s="1"/>
      <c r="AK12731" s="1"/>
      <c r="AL12731" s="1"/>
    </row>
    <row r="12732" spans="36:38" ht="12" x14ac:dyDescent="0.2">
      <c r="AJ12732" s="1"/>
      <c r="AK12732" s="1"/>
      <c r="AL12732" s="1"/>
    </row>
    <row r="12733" spans="36:38" ht="12" x14ac:dyDescent="0.2">
      <c r="AJ12733" s="1"/>
      <c r="AK12733" s="1"/>
      <c r="AL12733" s="1"/>
    </row>
    <row r="12734" spans="36:38" ht="12" x14ac:dyDescent="0.2">
      <c r="AJ12734" s="1"/>
      <c r="AK12734" s="1"/>
      <c r="AL12734" s="1"/>
    </row>
    <row r="12735" spans="36:38" ht="12" x14ac:dyDescent="0.2">
      <c r="AJ12735" s="1"/>
      <c r="AK12735" s="1"/>
      <c r="AL12735" s="1"/>
    </row>
    <row r="12736" spans="36:38" ht="12" x14ac:dyDescent="0.2">
      <c r="AJ12736" s="1"/>
      <c r="AK12736" s="1"/>
      <c r="AL12736" s="1"/>
    </row>
    <row r="12737" spans="36:38" ht="12" x14ac:dyDescent="0.2">
      <c r="AJ12737" s="1"/>
      <c r="AK12737" s="1"/>
      <c r="AL12737" s="1"/>
    </row>
    <row r="12738" spans="36:38" ht="12" x14ac:dyDescent="0.2">
      <c r="AJ12738" s="1"/>
      <c r="AK12738" s="1"/>
      <c r="AL12738" s="1"/>
    </row>
    <row r="12739" spans="36:38" ht="12" x14ac:dyDescent="0.2">
      <c r="AJ12739" s="1"/>
      <c r="AK12739" s="1"/>
      <c r="AL12739" s="1"/>
    </row>
    <row r="12740" spans="36:38" ht="12" x14ac:dyDescent="0.2">
      <c r="AJ12740" s="1"/>
      <c r="AK12740" s="1"/>
      <c r="AL12740" s="1"/>
    </row>
    <row r="12741" spans="36:38" ht="12" x14ac:dyDescent="0.2">
      <c r="AJ12741" s="1"/>
      <c r="AK12741" s="1"/>
      <c r="AL12741" s="1"/>
    </row>
    <row r="12742" spans="36:38" ht="12" x14ac:dyDescent="0.2">
      <c r="AJ12742" s="1"/>
      <c r="AK12742" s="1"/>
      <c r="AL12742" s="1"/>
    </row>
    <row r="12743" spans="36:38" ht="12" x14ac:dyDescent="0.2">
      <c r="AJ12743" s="1"/>
      <c r="AK12743" s="1"/>
      <c r="AL12743" s="1"/>
    </row>
    <row r="12744" spans="36:38" ht="12" x14ac:dyDescent="0.2">
      <c r="AJ12744" s="1"/>
      <c r="AK12744" s="1"/>
      <c r="AL12744" s="1"/>
    </row>
    <row r="12745" spans="36:38" ht="12" x14ac:dyDescent="0.2">
      <c r="AJ12745" s="1"/>
      <c r="AK12745" s="1"/>
      <c r="AL12745" s="1"/>
    </row>
    <row r="12746" spans="36:38" ht="12" x14ac:dyDescent="0.2">
      <c r="AJ12746" s="1"/>
      <c r="AK12746" s="1"/>
      <c r="AL12746" s="1"/>
    </row>
    <row r="12747" spans="36:38" ht="12" x14ac:dyDescent="0.2">
      <c r="AJ12747" s="1"/>
      <c r="AK12747" s="1"/>
      <c r="AL12747" s="1"/>
    </row>
    <row r="12748" spans="36:38" ht="12" x14ac:dyDescent="0.2">
      <c r="AJ12748" s="1"/>
      <c r="AK12748" s="1"/>
      <c r="AL12748" s="1"/>
    </row>
    <row r="12749" spans="36:38" ht="12" x14ac:dyDescent="0.2">
      <c r="AJ12749" s="1"/>
      <c r="AK12749" s="1"/>
      <c r="AL12749" s="1"/>
    </row>
    <row r="12750" spans="36:38" ht="12" x14ac:dyDescent="0.2">
      <c r="AJ12750" s="1"/>
      <c r="AK12750" s="1"/>
      <c r="AL12750" s="1"/>
    </row>
    <row r="12751" spans="36:38" ht="12" x14ac:dyDescent="0.2">
      <c r="AJ12751" s="1"/>
      <c r="AK12751" s="1"/>
      <c r="AL12751" s="1"/>
    </row>
    <row r="12752" spans="36:38" ht="12" x14ac:dyDescent="0.2">
      <c r="AJ12752" s="1"/>
      <c r="AK12752" s="1"/>
      <c r="AL12752" s="1"/>
    </row>
    <row r="12753" spans="36:38" ht="12" x14ac:dyDescent="0.2">
      <c r="AJ12753" s="1"/>
      <c r="AK12753" s="1"/>
      <c r="AL12753" s="1"/>
    </row>
    <row r="12754" spans="36:38" ht="12" x14ac:dyDescent="0.2">
      <c r="AJ12754" s="1"/>
      <c r="AK12754" s="1"/>
      <c r="AL12754" s="1"/>
    </row>
    <row r="12755" spans="36:38" ht="12" x14ac:dyDescent="0.2">
      <c r="AJ12755" s="1"/>
      <c r="AK12755" s="1"/>
      <c r="AL12755" s="1"/>
    </row>
    <row r="12756" spans="36:38" ht="12" x14ac:dyDescent="0.2">
      <c r="AJ12756" s="1"/>
      <c r="AK12756" s="1"/>
      <c r="AL12756" s="1"/>
    </row>
    <row r="12757" spans="36:38" ht="12" x14ac:dyDescent="0.2">
      <c r="AJ12757" s="1"/>
      <c r="AK12757" s="1"/>
      <c r="AL12757" s="1"/>
    </row>
    <row r="12758" spans="36:38" ht="12" x14ac:dyDescent="0.2">
      <c r="AJ12758" s="1"/>
      <c r="AK12758" s="1"/>
      <c r="AL12758" s="1"/>
    </row>
    <row r="12759" spans="36:38" ht="12" x14ac:dyDescent="0.2">
      <c r="AJ12759" s="1"/>
      <c r="AK12759" s="1"/>
      <c r="AL12759" s="1"/>
    </row>
    <row r="12760" spans="36:38" ht="12" x14ac:dyDescent="0.2">
      <c r="AJ12760" s="1"/>
      <c r="AK12760" s="1"/>
      <c r="AL12760" s="1"/>
    </row>
    <row r="12761" spans="36:38" ht="12" x14ac:dyDescent="0.2">
      <c r="AJ12761" s="1"/>
      <c r="AK12761" s="1"/>
      <c r="AL12761" s="1"/>
    </row>
    <row r="12762" spans="36:38" ht="12" x14ac:dyDescent="0.2">
      <c r="AJ12762" s="1"/>
      <c r="AK12762" s="1"/>
      <c r="AL12762" s="1"/>
    </row>
    <row r="12763" spans="36:38" ht="12" x14ac:dyDescent="0.2">
      <c r="AJ12763" s="1"/>
      <c r="AK12763" s="1"/>
      <c r="AL12763" s="1"/>
    </row>
    <row r="12764" spans="36:38" ht="12" x14ac:dyDescent="0.2">
      <c r="AJ12764" s="1"/>
      <c r="AK12764" s="1"/>
      <c r="AL12764" s="1"/>
    </row>
    <row r="12765" spans="36:38" ht="12" x14ac:dyDescent="0.2">
      <c r="AJ12765" s="1"/>
      <c r="AK12765" s="1"/>
      <c r="AL12765" s="1"/>
    </row>
    <row r="12766" spans="36:38" ht="12" x14ac:dyDescent="0.2">
      <c r="AJ12766" s="1"/>
      <c r="AK12766" s="1"/>
      <c r="AL12766" s="1"/>
    </row>
    <row r="12767" spans="36:38" ht="12" x14ac:dyDescent="0.2">
      <c r="AJ12767" s="1"/>
      <c r="AK12767" s="1"/>
      <c r="AL12767" s="1"/>
    </row>
    <row r="12768" spans="36:38" ht="12" x14ac:dyDescent="0.2">
      <c r="AJ12768" s="1"/>
      <c r="AK12768" s="1"/>
      <c r="AL12768" s="1"/>
    </row>
    <row r="12769" spans="36:38" ht="12" x14ac:dyDescent="0.2">
      <c r="AJ12769" s="1"/>
      <c r="AK12769" s="1"/>
      <c r="AL12769" s="1"/>
    </row>
    <row r="12770" spans="36:38" ht="12" x14ac:dyDescent="0.2">
      <c r="AJ12770" s="1"/>
      <c r="AK12770" s="1"/>
      <c r="AL12770" s="1"/>
    </row>
    <row r="12771" spans="36:38" ht="12" x14ac:dyDescent="0.2">
      <c r="AJ12771" s="1"/>
      <c r="AK12771" s="1"/>
      <c r="AL12771" s="1"/>
    </row>
    <row r="12772" spans="36:38" ht="12" x14ac:dyDescent="0.2">
      <c r="AJ12772" s="1"/>
      <c r="AK12772" s="1"/>
      <c r="AL12772" s="1"/>
    </row>
    <row r="12773" spans="36:38" ht="12" x14ac:dyDescent="0.2">
      <c r="AJ12773" s="1"/>
      <c r="AK12773" s="1"/>
      <c r="AL12773" s="1"/>
    </row>
    <row r="12774" spans="36:38" ht="12" x14ac:dyDescent="0.2">
      <c r="AJ12774" s="1"/>
      <c r="AK12774" s="1"/>
      <c r="AL12774" s="1"/>
    </row>
    <row r="12775" spans="36:38" ht="12" x14ac:dyDescent="0.2">
      <c r="AJ12775" s="1"/>
      <c r="AK12775" s="1"/>
      <c r="AL12775" s="1"/>
    </row>
    <row r="12776" spans="36:38" ht="12" x14ac:dyDescent="0.2">
      <c r="AJ12776" s="1"/>
      <c r="AK12776" s="1"/>
      <c r="AL12776" s="1"/>
    </row>
    <row r="12777" spans="36:38" ht="12" x14ac:dyDescent="0.2">
      <c r="AJ12777" s="1"/>
      <c r="AK12777" s="1"/>
      <c r="AL12777" s="1"/>
    </row>
    <row r="12778" spans="36:38" ht="12" x14ac:dyDescent="0.2">
      <c r="AJ12778" s="1"/>
      <c r="AK12778" s="1"/>
      <c r="AL12778" s="1"/>
    </row>
    <row r="12779" spans="36:38" ht="12" x14ac:dyDescent="0.2">
      <c r="AJ12779" s="1"/>
      <c r="AK12779" s="1"/>
      <c r="AL12779" s="1"/>
    </row>
    <row r="12780" spans="36:38" ht="12" x14ac:dyDescent="0.2">
      <c r="AJ12780" s="1"/>
      <c r="AK12780" s="1"/>
      <c r="AL12780" s="1"/>
    </row>
    <row r="12781" spans="36:38" ht="12" x14ac:dyDescent="0.2">
      <c r="AJ12781" s="1"/>
      <c r="AK12781" s="1"/>
      <c r="AL12781" s="1"/>
    </row>
    <row r="12782" spans="36:38" ht="12" x14ac:dyDescent="0.2">
      <c r="AJ12782" s="1"/>
      <c r="AK12782" s="1"/>
      <c r="AL12782" s="1"/>
    </row>
    <row r="12783" spans="36:38" ht="12" x14ac:dyDescent="0.2">
      <c r="AJ12783" s="1"/>
      <c r="AK12783" s="1"/>
      <c r="AL12783" s="1"/>
    </row>
    <row r="12784" spans="36:38" ht="12" x14ac:dyDescent="0.2">
      <c r="AJ12784" s="1"/>
      <c r="AK12784" s="1"/>
      <c r="AL12784" s="1"/>
    </row>
    <row r="12785" spans="36:38" ht="12" x14ac:dyDescent="0.2">
      <c r="AJ12785" s="1"/>
      <c r="AK12785" s="1"/>
      <c r="AL12785" s="1"/>
    </row>
    <row r="12786" spans="36:38" ht="12" x14ac:dyDescent="0.2">
      <c r="AJ12786" s="1"/>
      <c r="AK12786" s="1"/>
      <c r="AL12786" s="1"/>
    </row>
    <row r="12787" spans="36:38" ht="12" x14ac:dyDescent="0.2">
      <c r="AJ12787" s="1"/>
      <c r="AK12787" s="1"/>
      <c r="AL12787" s="1"/>
    </row>
    <row r="12788" spans="36:38" ht="12" x14ac:dyDescent="0.2">
      <c r="AJ12788" s="1"/>
      <c r="AK12788" s="1"/>
      <c r="AL12788" s="1"/>
    </row>
    <row r="12789" spans="36:38" ht="12" x14ac:dyDescent="0.2">
      <c r="AJ12789" s="1"/>
      <c r="AK12789" s="1"/>
      <c r="AL12789" s="1"/>
    </row>
    <row r="12790" spans="36:38" ht="12" x14ac:dyDescent="0.2">
      <c r="AJ12790" s="1"/>
      <c r="AK12790" s="1"/>
      <c r="AL12790" s="1"/>
    </row>
    <row r="12791" spans="36:38" ht="12" x14ac:dyDescent="0.2">
      <c r="AJ12791" s="1"/>
      <c r="AK12791" s="1"/>
      <c r="AL12791" s="1"/>
    </row>
    <row r="12792" spans="36:38" ht="12" x14ac:dyDescent="0.2">
      <c r="AJ12792" s="1"/>
      <c r="AK12792" s="1"/>
      <c r="AL12792" s="1"/>
    </row>
    <row r="12793" spans="36:38" ht="12" x14ac:dyDescent="0.2">
      <c r="AJ12793" s="1"/>
      <c r="AK12793" s="1"/>
      <c r="AL12793" s="1"/>
    </row>
    <row r="12794" spans="36:38" ht="12" x14ac:dyDescent="0.2">
      <c r="AJ12794" s="1"/>
      <c r="AK12794" s="1"/>
      <c r="AL12794" s="1"/>
    </row>
    <row r="12795" spans="36:38" ht="12" x14ac:dyDescent="0.2">
      <c r="AJ12795" s="1"/>
      <c r="AK12795" s="1"/>
      <c r="AL12795" s="1"/>
    </row>
    <row r="12796" spans="36:38" ht="12" x14ac:dyDescent="0.2">
      <c r="AJ12796" s="1"/>
      <c r="AK12796" s="1"/>
      <c r="AL12796" s="1"/>
    </row>
    <row r="12797" spans="36:38" ht="12" x14ac:dyDescent="0.2">
      <c r="AJ12797" s="1"/>
      <c r="AK12797" s="1"/>
      <c r="AL12797" s="1"/>
    </row>
    <row r="12798" spans="36:38" ht="12" x14ac:dyDescent="0.2">
      <c r="AJ12798" s="1"/>
      <c r="AK12798" s="1"/>
      <c r="AL12798" s="1"/>
    </row>
    <row r="12799" spans="36:38" ht="12" x14ac:dyDescent="0.2">
      <c r="AJ12799" s="1"/>
      <c r="AK12799" s="1"/>
      <c r="AL12799" s="1"/>
    </row>
    <row r="12800" spans="36:38" ht="12" x14ac:dyDescent="0.2">
      <c r="AJ12800" s="1"/>
      <c r="AK12800" s="1"/>
      <c r="AL12800" s="1"/>
    </row>
    <row r="12801" spans="36:38" ht="12" x14ac:dyDescent="0.2">
      <c r="AJ12801" s="1"/>
      <c r="AK12801" s="1"/>
      <c r="AL12801" s="1"/>
    </row>
    <row r="12802" spans="36:38" ht="12" x14ac:dyDescent="0.2">
      <c r="AJ12802" s="1"/>
      <c r="AK12802" s="1"/>
      <c r="AL12802" s="1"/>
    </row>
    <row r="12803" spans="36:38" ht="12" x14ac:dyDescent="0.2">
      <c r="AJ12803" s="1"/>
      <c r="AK12803" s="1"/>
      <c r="AL12803" s="1"/>
    </row>
    <row r="12804" spans="36:38" ht="12" x14ac:dyDescent="0.2">
      <c r="AJ12804" s="1"/>
      <c r="AK12804" s="1"/>
      <c r="AL12804" s="1"/>
    </row>
    <row r="12805" spans="36:38" ht="12" x14ac:dyDescent="0.2">
      <c r="AJ12805" s="1"/>
      <c r="AK12805" s="1"/>
      <c r="AL12805" s="1"/>
    </row>
    <row r="12806" spans="36:38" ht="12" x14ac:dyDescent="0.2">
      <c r="AJ12806" s="1"/>
      <c r="AK12806" s="1"/>
      <c r="AL12806" s="1"/>
    </row>
    <row r="12807" spans="36:38" ht="12" x14ac:dyDescent="0.2">
      <c r="AJ12807" s="1"/>
      <c r="AK12807" s="1"/>
      <c r="AL12807" s="1"/>
    </row>
    <row r="12808" spans="36:38" ht="12" x14ac:dyDescent="0.2">
      <c r="AJ12808" s="1"/>
      <c r="AK12808" s="1"/>
      <c r="AL12808" s="1"/>
    </row>
    <row r="12809" spans="36:38" ht="12" x14ac:dyDescent="0.2">
      <c r="AJ12809" s="1"/>
      <c r="AK12809" s="1"/>
      <c r="AL12809" s="1"/>
    </row>
    <row r="12810" spans="36:38" ht="12" x14ac:dyDescent="0.2">
      <c r="AJ12810" s="1"/>
      <c r="AK12810" s="1"/>
      <c r="AL12810" s="1"/>
    </row>
    <row r="12811" spans="36:38" ht="12" x14ac:dyDescent="0.2">
      <c r="AJ12811" s="1"/>
      <c r="AK12811" s="1"/>
      <c r="AL12811" s="1"/>
    </row>
    <row r="12812" spans="36:38" ht="12" x14ac:dyDescent="0.2">
      <c r="AJ12812" s="1"/>
      <c r="AK12812" s="1"/>
      <c r="AL12812" s="1"/>
    </row>
    <row r="12813" spans="36:38" ht="12" x14ac:dyDescent="0.2">
      <c r="AJ12813" s="1"/>
      <c r="AK12813" s="1"/>
      <c r="AL12813" s="1"/>
    </row>
    <row r="12814" spans="36:38" ht="12" x14ac:dyDescent="0.2">
      <c r="AJ12814" s="1"/>
      <c r="AK12814" s="1"/>
      <c r="AL12814" s="1"/>
    </row>
    <row r="12815" spans="36:38" ht="12" x14ac:dyDescent="0.2">
      <c r="AJ12815" s="1"/>
      <c r="AK12815" s="1"/>
      <c r="AL12815" s="1"/>
    </row>
    <row r="12816" spans="36:38" ht="12" x14ac:dyDescent="0.2">
      <c r="AJ12816" s="1"/>
      <c r="AK12816" s="1"/>
      <c r="AL12816" s="1"/>
    </row>
    <row r="12817" spans="36:38" ht="12" x14ac:dyDescent="0.2">
      <c r="AJ12817" s="1"/>
      <c r="AK12817" s="1"/>
      <c r="AL12817" s="1"/>
    </row>
    <row r="12818" spans="36:38" ht="12" x14ac:dyDescent="0.2">
      <c r="AJ12818" s="1"/>
      <c r="AK12818" s="1"/>
      <c r="AL12818" s="1"/>
    </row>
    <row r="12819" spans="36:38" ht="12" x14ac:dyDescent="0.2">
      <c r="AJ12819" s="1"/>
      <c r="AK12819" s="1"/>
      <c r="AL12819" s="1"/>
    </row>
    <row r="12820" spans="36:38" ht="12" x14ac:dyDescent="0.2">
      <c r="AJ12820" s="1"/>
      <c r="AK12820" s="1"/>
      <c r="AL12820" s="1"/>
    </row>
    <row r="12821" spans="36:38" ht="12" x14ac:dyDescent="0.2">
      <c r="AJ12821" s="1"/>
      <c r="AK12821" s="1"/>
      <c r="AL12821" s="1"/>
    </row>
    <row r="12822" spans="36:38" ht="12" x14ac:dyDescent="0.2">
      <c r="AJ12822" s="1"/>
      <c r="AK12822" s="1"/>
      <c r="AL12822" s="1"/>
    </row>
    <row r="12823" spans="36:38" ht="12" x14ac:dyDescent="0.2">
      <c r="AJ12823" s="1"/>
      <c r="AK12823" s="1"/>
      <c r="AL12823" s="1"/>
    </row>
    <row r="12824" spans="36:38" ht="12" x14ac:dyDescent="0.2">
      <c r="AJ12824" s="1"/>
      <c r="AK12824" s="1"/>
      <c r="AL12824" s="1"/>
    </row>
    <row r="12825" spans="36:38" ht="12" x14ac:dyDescent="0.2">
      <c r="AJ12825" s="1"/>
      <c r="AK12825" s="1"/>
      <c r="AL12825" s="1"/>
    </row>
    <row r="12826" spans="36:38" ht="12" x14ac:dyDescent="0.2">
      <c r="AJ12826" s="1"/>
      <c r="AK12826" s="1"/>
      <c r="AL12826" s="1"/>
    </row>
    <row r="12827" spans="36:38" ht="12" x14ac:dyDescent="0.2">
      <c r="AJ12827" s="1"/>
      <c r="AK12827" s="1"/>
      <c r="AL12827" s="1"/>
    </row>
    <row r="12828" spans="36:38" ht="12" x14ac:dyDescent="0.2">
      <c r="AJ12828" s="1"/>
      <c r="AK12828" s="1"/>
      <c r="AL12828" s="1"/>
    </row>
    <row r="12829" spans="36:38" ht="12" x14ac:dyDescent="0.2">
      <c r="AJ12829" s="1"/>
      <c r="AK12829" s="1"/>
      <c r="AL12829" s="1"/>
    </row>
    <row r="12830" spans="36:38" ht="12" x14ac:dyDescent="0.2">
      <c r="AJ12830" s="1"/>
      <c r="AK12830" s="1"/>
      <c r="AL12830" s="1"/>
    </row>
    <row r="12831" spans="36:38" ht="12" x14ac:dyDescent="0.2">
      <c r="AJ12831" s="1"/>
      <c r="AK12831" s="1"/>
      <c r="AL12831" s="1"/>
    </row>
    <row r="12832" spans="36:38" ht="12" x14ac:dyDescent="0.2">
      <c r="AJ12832" s="1"/>
      <c r="AK12832" s="1"/>
      <c r="AL12832" s="1"/>
    </row>
    <row r="12833" spans="36:38" ht="12" x14ac:dyDescent="0.2">
      <c r="AJ12833" s="1"/>
      <c r="AK12833" s="1"/>
      <c r="AL12833" s="1"/>
    </row>
    <row r="12834" spans="36:38" ht="12" x14ac:dyDescent="0.2">
      <c r="AJ12834" s="1"/>
      <c r="AK12834" s="1"/>
      <c r="AL12834" s="1"/>
    </row>
    <row r="12835" spans="36:38" ht="12" x14ac:dyDescent="0.2">
      <c r="AJ12835" s="1"/>
      <c r="AK12835" s="1"/>
      <c r="AL12835" s="1"/>
    </row>
    <row r="12836" spans="36:38" ht="12" x14ac:dyDescent="0.2">
      <c r="AJ12836" s="1"/>
      <c r="AK12836" s="1"/>
      <c r="AL12836" s="1"/>
    </row>
    <row r="12837" spans="36:38" ht="12" x14ac:dyDescent="0.2">
      <c r="AJ12837" s="1"/>
      <c r="AK12837" s="1"/>
      <c r="AL12837" s="1"/>
    </row>
    <row r="12838" spans="36:38" ht="12" x14ac:dyDescent="0.2">
      <c r="AJ12838" s="1"/>
      <c r="AK12838" s="1"/>
      <c r="AL12838" s="1"/>
    </row>
    <row r="12839" spans="36:38" ht="12" x14ac:dyDescent="0.2">
      <c r="AJ12839" s="1"/>
      <c r="AK12839" s="1"/>
      <c r="AL12839" s="1"/>
    </row>
    <row r="12840" spans="36:38" ht="12" x14ac:dyDescent="0.2">
      <c r="AJ12840" s="1"/>
      <c r="AK12840" s="1"/>
      <c r="AL12840" s="1"/>
    </row>
    <row r="12841" spans="36:38" ht="12" x14ac:dyDescent="0.2">
      <c r="AJ12841" s="1"/>
      <c r="AK12841" s="1"/>
      <c r="AL12841" s="1"/>
    </row>
    <row r="12842" spans="36:38" ht="12" x14ac:dyDescent="0.2">
      <c r="AJ12842" s="1"/>
      <c r="AK12842" s="1"/>
      <c r="AL12842" s="1"/>
    </row>
    <row r="12843" spans="36:38" ht="12" x14ac:dyDescent="0.2">
      <c r="AJ12843" s="1"/>
      <c r="AK12843" s="1"/>
      <c r="AL12843" s="1"/>
    </row>
    <row r="12844" spans="36:38" ht="12" x14ac:dyDescent="0.2">
      <c r="AJ12844" s="1"/>
      <c r="AK12844" s="1"/>
      <c r="AL12844" s="1"/>
    </row>
    <row r="12845" spans="36:38" ht="12" x14ac:dyDescent="0.2">
      <c r="AJ12845" s="1"/>
      <c r="AK12845" s="1"/>
      <c r="AL12845" s="1"/>
    </row>
    <row r="12846" spans="36:38" ht="12" x14ac:dyDescent="0.2">
      <c r="AJ12846" s="1"/>
      <c r="AK12846" s="1"/>
      <c r="AL12846" s="1"/>
    </row>
    <row r="12847" spans="36:38" ht="12" x14ac:dyDescent="0.2">
      <c r="AJ12847" s="1"/>
      <c r="AK12847" s="1"/>
      <c r="AL12847" s="1"/>
    </row>
    <row r="12848" spans="36:38" ht="12" x14ac:dyDescent="0.2">
      <c r="AJ12848" s="1"/>
      <c r="AK12848" s="1"/>
      <c r="AL12848" s="1"/>
    </row>
    <row r="12849" spans="36:38" ht="12" x14ac:dyDescent="0.2">
      <c r="AJ12849" s="1"/>
      <c r="AK12849" s="1"/>
      <c r="AL12849" s="1"/>
    </row>
    <row r="12850" spans="36:38" ht="12" x14ac:dyDescent="0.2">
      <c r="AJ12850" s="1"/>
      <c r="AK12850" s="1"/>
      <c r="AL12850" s="1"/>
    </row>
    <row r="12851" spans="36:38" ht="12" x14ac:dyDescent="0.2">
      <c r="AJ12851" s="1"/>
      <c r="AK12851" s="1"/>
      <c r="AL12851" s="1"/>
    </row>
    <row r="12852" spans="36:38" ht="12" x14ac:dyDescent="0.2">
      <c r="AJ12852" s="1"/>
      <c r="AK12852" s="1"/>
      <c r="AL12852" s="1"/>
    </row>
    <row r="12853" spans="36:38" ht="12" x14ac:dyDescent="0.2">
      <c r="AJ12853" s="1"/>
      <c r="AK12853" s="1"/>
      <c r="AL12853" s="1"/>
    </row>
    <row r="12854" spans="36:38" ht="12" x14ac:dyDescent="0.2">
      <c r="AJ12854" s="1"/>
      <c r="AK12854" s="1"/>
      <c r="AL12854" s="1"/>
    </row>
    <row r="12855" spans="36:38" ht="12" x14ac:dyDescent="0.2">
      <c r="AJ12855" s="1"/>
      <c r="AK12855" s="1"/>
      <c r="AL12855" s="1"/>
    </row>
    <row r="12856" spans="36:38" ht="12" x14ac:dyDescent="0.2">
      <c r="AJ12856" s="1"/>
      <c r="AK12856" s="1"/>
      <c r="AL12856" s="1"/>
    </row>
    <row r="12857" spans="36:38" ht="12" x14ac:dyDescent="0.2">
      <c r="AJ12857" s="1"/>
      <c r="AK12857" s="1"/>
      <c r="AL12857" s="1"/>
    </row>
    <row r="12858" spans="36:38" ht="12" x14ac:dyDescent="0.2">
      <c r="AJ12858" s="1"/>
      <c r="AK12858" s="1"/>
      <c r="AL12858" s="1"/>
    </row>
    <row r="12859" spans="36:38" ht="12" x14ac:dyDescent="0.2">
      <c r="AJ12859" s="1"/>
      <c r="AK12859" s="1"/>
      <c r="AL12859" s="1"/>
    </row>
    <row r="12860" spans="36:38" ht="12" x14ac:dyDescent="0.2">
      <c r="AJ12860" s="1"/>
      <c r="AK12860" s="1"/>
      <c r="AL12860" s="1"/>
    </row>
    <row r="12861" spans="36:38" ht="12" x14ac:dyDescent="0.2">
      <c r="AJ12861" s="1"/>
      <c r="AK12861" s="1"/>
      <c r="AL12861" s="1"/>
    </row>
    <row r="12862" spans="36:38" ht="12" x14ac:dyDescent="0.2">
      <c r="AJ12862" s="1"/>
      <c r="AK12862" s="1"/>
      <c r="AL12862" s="1"/>
    </row>
    <row r="12863" spans="36:38" ht="12" x14ac:dyDescent="0.2">
      <c r="AJ12863" s="1"/>
      <c r="AK12863" s="1"/>
      <c r="AL12863" s="1"/>
    </row>
    <row r="12864" spans="36:38" ht="12" x14ac:dyDescent="0.2">
      <c r="AJ12864" s="1"/>
      <c r="AK12864" s="1"/>
      <c r="AL12864" s="1"/>
    </row>
    <row r="12865" spans="36:38" ht="12" x14ac:dyDescent="0.2">
      <c r="AJ12865" s="1"/>
      <c r="AK12865" s="1"/>
      <c r="AL12865" s="1"/>
    </row>
    <row r="12866" spans="36:38" ht="12" x14ac:dyDescent="0.2">
      <c r="AJ12866" s="1"/>
      <c r="AK12866" s="1"/>
      <c r="AL12866" s="1"/>
    </row>
    <row r="12867" spans="36:38" ht="12" x14ac:dyDescent="0.2">
      <c r="AJ12867" s="1"/>
      <c r="AK12867" s="1"/>
      <c r="AL12867" s="1"/>
    </row>
    <row r="12868" spans="36:38" ht="12" x14ac:dyDescent="0.2">
      <c r="AJ12868" s="1"/>
      <c r="AK12868" s="1"/>
      <c r="AL12868" s="1"/>
    </row>
    <row r="12869" spans="36:38" ht="12" x14ac:dyDescent="0.2">
      <c r="AJ12869" s="1"/>
      <c r="AK12869" s="1"/>
      <c r="AL12869" s="1"/>
    </row>
    <row r="12870" spans="36:38" ht="12" x14ac:dyDescent="0.2">
      <c r="AJ12870" s="1"/>
      <c r="AK12870" s="1"/>
      <c r="AL12870" s="1"/>
    </row>
    <row r="12871" spans="36:38" ht="12" x14ac:dyDescent="0.2">
      <c r="AJ12871" s="1"/>
      <c r="AK12871" s="1"/>
      <c r="AL12871" s="1"/>
    </row>
    <row r="12872" spans="36:38" ht="12" x14ac:dyDescent="0.2">
      <c r="AJ12872" s="1"/>
      <c r="AK12872" s="1"/>
      <c r="AL12872" s="1"/>
    </row>
    <row r="12873" spans="36:38" ht="12" x14ac:dyDescent="0.2">
      <c r="AJ12873" s="1"/>
      <c r="AK12873" s="1"/>
      <c r="AL12873" s="1"/>
    </row>
    <row r="12874" spans="36:38" ht="12" x14ac:dyDescent="0.2">
      <c r="AJ12874" s="1"/>
      <c r="AK12874" s="1"/>
      <c r="AL12874" s="1"/>
    </row>
    <row r="12875" spans="36:38" ht="12" x14ac:dyDescent="0.2">
      <c r="AJ12875" s="1"/>
      <c r="AK12875" s="1"/>
      <c r="AL12875" s="1"/>
    </row>
    <row r="12876" spans="36:38" ht="12" x14ac:dyDescent="0.2">
      <c r="AJ12876" s="1"/>
      <c r="AK12876" s="1"/>
      <c r="AL12876" s="1"/>
    </row>
    <row r="12877" spans="36:38" ht="12" x14ac:dyDescent="0.2">
      <c r="AJ12877" s="1"/>
      <c r="AK12877" s="1"/>
      <c r="AL12877" s="1"/>
    </row>
    <row r="12878" spans="36:38" ht="12" x14ac:dyDescent="0.2">
      <c r="AJ12878" s="1"/>
      <c r="AK12878" s="1"/>
      <c r="AL12878" s="1"/>
    </row>
    <row r="12879" spans="36:38" ht="12" x14ac:dyDescent="0.2">
      <c r="AJ12879" s="1"/>
      <c r="AK12879" s="1"/>
      <c r="AL12879" s="1"/>
    </row>
    <row r="12880" spans="36:38" ht="12" x14ac:dyDescent="0.2">
      <c r="AJ12880" s="1"/>
      <c r="AK12880" s="1"/>
      <c r="AL12880" s="1"/>
    </row>
    <row r="12881" spans="36:38" ht="12" x14ac:dyDescent="0.2">
      <c r="AJ12881" s="1"/>
      <c r="AK12881" s="1"/>
      <c r="AL12881" s="1"/>
    </row>
    <row r="12882" spans="36:38" ht="12" x14ac:dyDescent="0.2">
      <c r="AJ12882" s="1"/>
      <c r="AK12882" s="1"/>
      <c r="AL12882" s="1"/>
    </row>
    <row r="12883" spans="36:38" ht="12" x14ac:dyDescent="0.2">
      <c r="AJ12883" s="1"/>
      <c r="AK12883" s="1"/>
      <c r="AL12883" s="1"/>
    </row>
    <row r="12884" spans="36:38" ht="12" x14ac:dyDescent="0.2">
      <c r="AJ12884" s="1"/>
      <c r="AK12884" s="1"/>
      <c r="AL12884" s="1"/>
    </row>
    <row r="12885" spans="36:38" ht="12" x14ac:dyDescent="0.2">
      <c r="AJ12885" s="1"/>
      <c r="AK12885" s="1"/>
      <c r="AL12885" s="1"/>
    </row>
    <row r="12886" spans="36:38" ht="12" x14ac:dyDescent="0.2">
      <c r="AJ12886" s="1"/>
      <c r="AK12886" s="1"/>
      <c r="AL12886" s="1"/>
    </row>
    <row r="12887" spans="36:38" ht="12" x14ac:dyDescent="0.2">
      <c r="AJ12887" s="1"/>
      <c r="AK12887" s="1"/>
      <c r="AL12887" s="1"/>
    </row>
    <row r="12888" spans="36:38" ht="12" x14ac:dyDescent="0.2">
      <c r="AJ12888" s="1"/>
      <c r="AK12888" s="1"/>
      <c r="AL12888" s="1"/>
    </row>
    <row r="12889" spans="36:38" ht="12" x14ac:dyDescent="0.2">
      <c r="AJ12889" s="1"/>
      <c r="AK12889" s="1"/>
      <c r="AL12889" s="1"/>
    </row>
    <row r="12890" spans="36:38" ht="12" x14ac:dyDescent="0.2">
      <c r="AJ12890" s="1"/>
      <c r="AK12890" s="1"/>
      <c r="AL12890" s="1"/>
    </row>
    <row r="12891" spans="36:38" ht="12" x14ac:dyDescent="0.2">
      <c r="AJ12891" s="1"/>
      <c r="AK12891" s="1"/>
      <c r="AL12891" s="1"/>
    </row>
    <row r="12892" spans="36:38" ht="12" x14ac:dyDescent="0.2">
      <c r="AJ12892" s="1"/>
      <c r="AK12892" s="1"/>
      <c r="AL12892" s="1"/>
    </row>
    <row r="12893" spans="36:38" ht="12" x14ac:dyDescent="0.2">
      <c r="AJ12893" s="1"/>
      <c r="AK12893" s="1"/>
      <c r="AL12893" s="1"/>
    </row>
    <row r="12894" spans="36:38" ht="12" x14ac:dyDescent="0.2">
      <c r="AJ12894" s="1"/>
      <c r="AK12894" s="1"/>
      <c r="AL12894" s="1"/>
    </row>
    <row r="12895" spans="36:38" ht="12" x14ac:dyDescent="0.2">
      <c r="AJ12895" s="1"/>
      <c r="AK12895" s="1"/>
      <c r="AL12895" s="1"/>
    </row>
    <row r="12896" spans="36:38" ht="12" x14ac:dyDescent="0.2">
      <c r="AJ12896" s="1"/>
      <c r="AK12896" s="1"/>
      <c r="AL12896" s="1"/>
    </row>
    <row r="12897" spans="36:38" ht="12" x14ac:dyDescent="0.2">
      <c r="AJ12897" s="1"/>
      <c r="AK12897" s="1"/>
      <c r="AL12897" s="1"/>
    </row>
    <row r="12898" spans="36:38" ht="12" x14ac:dyDescent="0.2">
      <c r="AJ12898" s="1"/>
      <c r="AK12898" s="1"/>
      <c r="AL12898" s="1"/>
    </row>
    <row r="12899" spans="36:38" ht="12" x14ac:dyDescent="0.2">
      <c r="AJ12899" s="1"/>
      <c r="AK12899" s="1"/>
      <c r="AL12899" s="1"/>
    </row>
    <row r="12900" spans="36:38" ht="12" x14ac:dyDescent="0.2">
      <c r="AJ12900" s="1"/>
      <c r="AK12900" s="1"/>
      <c r="AL12900" s="1"/>
    </row>
    <row r="12901" spans="36:38" ht="12" x14ac:dyDescent="0.2">
      <c r="AJ12901" s="1"/>
      <c r="AK12901" s="1"/>
      <c r="AL12901" s="1"/>
    </row>
    <row r="12902" spans="36:38" ht="12" x14ac:dyDescent="0.2">
      <c r="AJ12902" s="1"/>
      <c r="AK12902" s="1"/>
      <c r="AL12902" s="1"/>
    </row>
    <row r="12903" spans="36:38" ht="12" x14ac:dyDescent="0.2">
      <c r="AJ12903" s="1"/>
      <c r="AK12903" s="1"/>
      <c r="AL12903" s="1"/>
    </row>
    <row r="12904" spans="36:38" ht="12" x14ac:dyDescent="0.2">
      <c r="AJ12904" s="1"/>
      <c r="AK12904" s="1"/>
      <c r="AL12904" s="1"/>
    </row>
    <row r="12905" spans="36:38" ht="12" x14ac:dyDescent="0.2">
      <c r="AJ12905" s="1"/>
      <c r="AK12905" s="1"/>
      <c r="AL12905" s="1"/>
    </row>
    <row r="12906" spans="36:38" ht="12" x14ac:dyDescent="0.2">
      <c r="AJ12906" s="1"/>
      <c r="AK12906" s="1"/>
      <c r="AL12906" s="1"/>
    </row>
    <row r="12907" spans="36:38" ht="12" x14ac:dyDescent="0.2">
      <c r="AJ12907" s="1"/>
      <c r="AK12907" s="1"/>
      <c r="AL12907" s="1"/>
    </row>
    <row r="12908" spans="36:38" ht="12" x14ac:dyDescent="0.2">
      <c r="AJ12908" s="1"/>
      <c r="AK12908" s="1"/>
      <c r="AL12908" s="1"/>
    </row>
    <row r="12909" spans="36:38" ht="12" x14ac:dyDescent="0.2">
      <c r="AJ12909" s="1"/>
      <c r="AK12909" s="1"/>
      <c r="AL12909" s="1"/>
    </row>
    <row r="12910" spans="36:38" ht="12" x14ac:dyDescent="0.2">
      <c r="AJ12910" s="1"/>
      <c r="AK12910" s="1"/>
      <c r="AL12910" s="1"/>
    </row>
    <row r="12911" spans="36:38" ht="12" x14ac:dyDescent="0.2">
      <c r="AJ12911" s="1"/>
      <c r="AK12911" s="1"/>
      <c r="AL12911" s="1"/>
    </row>
    <row r="12912" spans="36:38" ht="12" x14ac:dyDescent="0.2">
      <c r="AJ12912" s="1"/>
      <c r="AK12912" s="1"/>
      <c r="AL12912" s="1"/>
    </row>
    <row r="12913" spans="36:38" ht="12" x14ac:dyDescent="0.2">
      <c r="AJ12913" s="1"/>
      <c r="AK12913" s="1"/>
      <c r="AL12913" s="1"/>
    </row>
    <row r="12914" spans="36:38" ht="12" x14ac:dyDescent="0.2">
      <c r="AJ12914" s="1"/>
      <c r="AK12914" s="1"/>
      <c r="AL12914" s="1"/>
    </row>
    <row r="12915" spans="36:38" ht="12" x14ac:dyDescent="0.2">
      <c r="AJ12915" s="1"/>
      <c r="AK12915" s="1"/>
      <c r="AL12915" s="1"/>
    </row>
    <row r="12916" spans="36:38" ht="12" x14ac:dyDescent="0.2">
      <c r="AJ12916" s="1"/>
      <c r="AK12916" s="1"/>
      <c r="AL12916" s="1"/>
    </row>
    <row r="12917" spans="36:38" ht="12" x14ac:dyDescent="0.2">
      <c r="AJ12917" s="1"/>
      <c r="AK12917" s="1"/>
      <c r="AL12917" s="1"/>
    </row>
    <row r="12918" spans="36:38" ht="12" x14ac:dyDescent="0.2">
      <c r="AJ12918" s="1"/>
      <c r="AK12918" s="1"/>
      <c r="AL12918" s="1"/>
    </row>
    <row r="12919" spans="36:38" ht="12" x14ac:dyDescent="0.2">
      <c r="AJ12919" s="1"/>
      <c r="AK12919" s="1"/>
      <c r="AL12919" s="1"/>
    </row>
    <row r="12920" spans="36:38" ht="12" x14ac:dyDescent="0.2">
      <c r="AJ12920" s="1"/>
      <c r="AK12920" s="1"/>
      <c r="AL12920" s="1"/>
    </row>
    <row r="12921" spans="36:38" ht="12" x14ac:dyDescent="0.2">
      <c r="AJ12921" s="1"/>
      <c r="AK12921" s="1"/>
      <c r="AL12921" s="1"/>
    </row>
    <row r="12922" spans="36:38" ht="12" x14ac:dyDescent="0.2">
      <c r="AJ12922" s="1"/>
      <c r="AK12922" s="1"/>
      <c r="AL12922" s="1"/>
    </row>
    <row r="12923" spans="36:38" ht="12" x14ac:dyDescent="0.2">
      <c r="AJ12923" s="1"/>
      <c r="AK12923" s="1"/>
      <c r="AL12923" s="1"/>
    </row>
    <row r="12924" spans="36:38" ht="12" x14ac:dyDescent="0.2">
      <c r="AJ12924" s="1"/>
      <c r="AK12924" s="1"/>
      <c r="AL12924" s="1"/>
    </row>
    <row r="12925" spans="36:38" ht="12" x14ac:dyDescent="0.2">
      <c r="AJ12925" s="1"/>
      <c r="AK12925" s="1"/>
      <c r="AL12925" s="1"/>
    </row>
    <row r="12926" spans="36:38" ht="12" x14ac:dyDescent="0.2">
      <c r="AJ12926" s="1"/>
      <c r="AK12926" s="1"/>
      <c r="AL12926" s="1"/>
    </row>
    <row r="12927" spans="36:38" ht="12" x14ac:dyDescent="0.2">
      <c r="AJ12927" s="1"/>
      <c r="AK12927" s="1"/>
      <c r="AL12927" s="1"/>
    </row>
    <row r="12928" spans="36:38" ht="12" x14ac:dyDescent="0.2">
      <c r="AJ12928" s="1"/>
      <c r="AK12928" s="1"/>
      <c r="AL12928" s="1"/>
    </row>
    <row r="12929" spans="36:38" ht="12" x14ac:dyDescent="0.2">
      <c r="AJ12929" s="1"/>
      <c r="AK12929" s="1"/>
      <c r="AL12929" s="1"/>
    </row>
    <row r="12930" spans="36:38" ht="12" x14ac:dyDescent="0.2">
      <c r="AJ12930" s="1"/>
      <c r="AK12930" s="1"/>
      <c r="AL12930" s="1"/>
    </row>
    <row r="12931" spans="36:38" ht="12" x14ac:dyDescent="0.2">
      <c r="AJ12931" s="1"/>
      <c r="AK12931" s="1"/>
      <c r="AL12931" s="1"/>
    </row>
    <row r="12932" spans="36:38" ht="12" x14ac:dyDescent="0.2">
      <c r="AJ12932" s="1"/>
      <c r="AK12932" s="1"/>
      <c r="AL12932" s="1"/>
    </row>
    <row r="12933" spans="36:38" ht="12" x14ac:dyDescent="0.2">
      <c r="AJ12933" s="1"/>
      <c r="AK12933" s="1"/>
      <c r="AL12933" s="1"/>
    </row>
    <row r="12934" spans="36:38" ht="12" x14ac:dyDescent="0.2">
      <c r="AJ12934" s="1"/>
      <c r="AK12934" s="1"/>
      <c r="AL12934" s="1"/>
    </row>
    <row r="12935" spans="36:38" ht="12" x14ac:dyDescent="0.2">
      <c r="AJ12935" s="1"/>
      <c r="AK12935" s="1"/>
      <c r="AL12935" s="1"/>
    </row>
    <row r="12936" spans="36:38" ht="12" x14ac:dyDescent="0.2">
      <c r="AJ12936" s="1"/>
      <c r="AK12936" s="1"/>
      <c r="AL12936" s="1"/>
    </row>
    <row r="12937" spans="36:38" ht="12" x14ac:dyDescent="0.2">
      <c r="AJ12937" s="1"/>
      <c r="AK12937" s="1"/>
      <c r="AL12937" s="1"/>
    </row>
    <row r="12938" spans="36:38" ht="12" x14ac:dyDescent="0.2">
      <c r="AJ12938" s="1"/>
      <c r="AK12938" s="1"/>
      <c r="AL12938" s="1"/>
    </row>
    <row r="12939" spans="36:38" ht="12" x14ac:dyDescent="0.2">
      <c r="AJ12939" s="1"/>
      <c r="AK12939" s="1"/>
      <c r="AL12939" s="1"/>
    </row>
    <row r="12940" spans="36:38" ht="12" x14ac:dyDescent="0.2">
      <c r="AJ12940" s="1"/>
      <c r="AK12940" s="1"/>
      <c r="AL12940" s="1"/>
    </row>
    <row r="12941" spans="36:38" ht="12" x14ac:dyDescent="0.2">
      <c r="AJ12941" s="1"/>
      <c r="AK12941" s="1"/>
      <c r="AL12941" s="1"/>
    </row>
    <row r="12942" spans="36:38" ht="12" x14ac:dyDescent="0.2">
      <c r="AJ12942" s="1"/>
      <c r="AK12942" s="1"/>
      <c r="AL12942" s="1"/>
    </row>
    <row r="12943" spans="36:38" ht="12" x14ac:dyDescent="0.2">
      <c r="AJ12943" s="1"/>
      <c r="AK12943" s="1"/>
      <c r="AL12943" s="1"/>
    </row>
    <row r="12944" spans="36:38" ht="12" x14ac:dyDescent="0.2">
      <c r="AJ12944" s="1"/>
      <c r="AK12944" s="1"/>
      <c r="AL12944" s="1"/>
    </row>
    <row r="12945" spans="36:38" ht="12" x14ac:dyDescent="0.2">
      <c r="AJ12945" s="1"/>
      <c r="AK12945" s="1"/>
      <c r="AL12945" s="1"/>
    </row>
    <row r="12946" spans="36:38" ht="12" x14ac:dyDescent="0.2">
      <c r="AJ12946" s="1"/>
      <c r="AK12946" s="1"/>
      <c r="AL12946" s="1"/>
    </row>
    <row r="12947" spans="36:38" ht="12" x14ac:dyDescent="0.2">
      <c r="AJ12947" s="1"/>
      <c r="AK12947" s="1"/>
      <c r="AL12947" s="1"/>
    </row>
    <row r="12948" spans="36:38" ht="12" x14ac:dyDescent="0.2">
      <c r="AJ12948" s="1"/>
      <c r="AK12948" s="1"/>
      <c r="AL12948" s="1"/>
    </row>
    <row r="12949" spans="36:38" ht="12" x14ac:dyDescent="0.2">
      <c r="AJ12949" s="1"/>
      <c r="AK12949" s="1"/>
      <c r="AL12949" s="1"/>
    </row>
    <row r="12950" spans="36:38" ht="12" x14ac:dyDescent="0.2">
      <c r="AJ12950" s="1"/>
      <c r="AK12950" s="1"/>
      <c r="AL12950" s="1"/>
    </row>
    <row r="12951" spans="36:38" ht="12" x14ac:dyDescent="0.2">
      <c r="AJ12951" s="1"/>
      <c r="AK12951" s="1"/>
      <c r="AL12951" s="1"/>
    </row>
    <row r="12952" spans="36:38" ht="12" x14ac:dyDescent="0.2">
      <c r="AJ12952" s="1"/>
      <c r="AK12952" s="1"/>
      <c r="AL12952" s="1"/>
    </row>
    <row r="12953" spans="36:38" ht="12" x14ac:dyDescent="0.2">
      <c r="AJ12953" s="1"/>
      <c r="AK12953" s="1"/>
      <c r="AL12953" s="1"/>
    </row>
    <row r="12954" spans="36:38" ht="12" x14ac:dyDescent="0.2">
      <c r="AJ12954" s="1"/>
      <c r="AK12954" s="1"/>
      <c r="AL12954" s="1"/>
    </row>
    <row r="12955" spans="36:38" ht="12" x14ac:dyDescent="0.2">
      <c r="AJ12955" s="1"/>
      <c r="AK12955" s="1"/>
      <c r="AL12955" s="1"/>
    </row>
    <row r="12956" spans="36:38" ht="12" x14ac:dyDescent="0.2">
      <c r="AJ12956" s="1"/>
      <c r="AK12956" s="1"/>
      <c r="AL12956" s="1"/>
    </row>
    <row r="12957" spans="36:38" ht="12" x14ac:dyDescent="0.2">
      <c r="AJ12957" s="1"/>
      <c r="AK12957" s="1"/>
      <c r="AL12957" s="1"/>
    </row>
    <row r="12958" spans="36:38" ht="12" x14ac:dyDescent="0.2">
      <c r="AJ12958" s="1"/>
      <c r="AK12958" s="1"/>
      <c r="AL12958" s="1"/>
    </row>
    <row r="12959" spans="36:38" ht="12" x14ac:dyDescent="0.2">
      <c r="AJ12959" s="1"/>
      <c r="AK12959" s="1"/>
      <c r="AL12959" s="1"/>
    </row>
    <row r="12960" spans="36:38" ht="12" x14ac:dyDescent="0.2">
      <c r="AJ12960" s="1"/>
      <c r="AK12960" s="1"/>
      <c r="AL12960" s="1"/>
    </row>
    <row r="12961" spans="36:38" ht="12" x14ac:dyDescent="0.2">
      <c r="AJ12961" s="1"/>
      <c r="AK12961" s="1"/>
      <c r="AL12961" s="1"/>
    </row>
    <row r="12962" spans="36:38" ht="12" x14ac:dyDescent="0.2">
      <c r="AJ12962" s="1"/>
      <c r="AK12962" s="1"/>
      <c r="AL12962" s="1"/>
    </row>
    <row r="12963" spans="36:38" ht="12" x14ac:dyDescent="0.2">
      <c r="AJ12963" s="1"/>
      <c r="AK12963" s="1"/>
      <c r="AL12963" s="1"/>
    </row>
    <row r="12964" spans="36:38" ht="12" x14ac:dyDescent="0.2">
      <c r="AJ12964" s="1"/>
      <c r="AK12964" s="1"/>
      <c r="AL12964" s="1"/>
    </row>
    <row r="12965" spans="36:38" ht="12" x14ac:dyDescent="0.2">
      <c r="AJ12965" s="1"/>
      <c r="AK12965" s="1"/>
      <c r="AL12965" s="1"/>
    </row>
    <row r="12966" spans="36:38" ht="12" x14ac:dyDescent="0.2">
      <c r="AJ12966" s="1"/>
      <c r="AK12966" s="1"/>
      <c r="AL12966" s="1"/>
    </row>
    <row r="12967" spans="36:38" ht="12" x14ac:dyDescent="0.2">
      <c r="AJ12967" s="1"/>
      <c r="AK12967" s="1"/>
      <c r="AL12967" s="1"/>
    </row>
    <row r="12968" spans="36:38" ht="12" x14ac:dyDescent="0.2">
      <c r="AJ12968" s="1"/>
      <c r="AK12968" s="1"/>
      <c r="AL12968" s="1"/>
    </row>
    <row r="12969" spans="36:38" ht="12" x14ac:dyDescent="0.2">
      <c r="AJ12969" s="1"/>
      <c r="AK12969" s="1"/>
      <c r="AL12969" s="1"/>
    </row>
    <row r="12970" spans="36:38" ht="12" x14ac:dyDescent="0.2">
      <c r="AJ12970" s="1"/>
      <c r="AK12970" s="1"/>
      <c r="AL12970" s="1"/>
    </row>
    <row r="12971" spans="36:38" ht="12" x14ac:dyDescent="0.2">
      <c r="AJ12971" s="1"/>
      <c r="AK12971" s="1"/>
      <c r="AL12971" s="1"/>
    </row>
    <row r="12972" spans="36:38" ht="12" x14ac:dyDescent="0.2">
      <c r="AJ12972" s="1"/>
      <c r="AK12972" s="1"/>
      <c r="AL12972" s="1"/>
    </row>
    <row r="12973" spans="36:38" ht="12" x14ac:dyDescent="0.2">
      <c r="AJ12973" s="1"/>
      <c r="AK12973" s="1"/>
      <c r="AL12973" s="1"/>
    </row>
    <row r="12974" spans="36:38" ht="12" x14ac:dyDescent="0.2">
      <c r="AJ12974" s="1"/>
      <c r="AK12974" s="1"/>
      <c r="AL12974" s="1"/>
    </row>
    <row r="12975" spans="36:38" ht="12" x14ac:dyDescent="0.2">
      <c r="AJ12975" s="1"/>
      <c r="AK12975" s="1"/>
      <c r="AL12975" s="1"/>
    </row>
    <row r="12976" spans="36:38" ht="12" x14ac:dyDescent="0.2">
      <c r="AJ12976" s="1"/>
      <c r="AK12976" s="1"/>
      <c r="AL12976" s="1"/>
    </row>
    <row r="12977" spans="36:38" ht="12" x14ac:dyDescent="0.2">
      <c r="AJ12977" s="1"/>
      <c r="AK12977" s="1"/>
      <c r="AL12977" s="1"/>
    </row>
    <row r="12978" spans="36:38" ht="12" x14ac:dyDescent="0.2">
      <c r="AJ12978" s="1"/>
      <c r="AK12978" s="1"/>
      <c r="AL12978" s="1"/>
    </row>
    <row r="12979" spans="36:38" ht="12" x14ac:dyDescent="0.2">
      <c r="AJ12979" s="1"/>
      <c r="AK12979" s="1"/>
      <c r="AL12979" s="1"/>
    </row>
    <row r="12980" spans="36:38" ht="12" x14ac:dyDescent="0.2">
      <c r="AJ12980" s="1"/>
      <c r="AK12980" s="1"/>
      <c r="AL12980" s="1"/>
    </row>
    <row r="12981" spans="36:38" ht="12" x14ac:dyDescent="0.2">
      <c r="AJ12981" s="1"/>
      <c r="AK12981" s="1"/>
      <c r="AL12981" s="1"/>
    </row>
    <row r="12982" spans="36:38" ht="12" x14ac:dyDescent="0.2">
      <c r="AJ12982" s="1"/>
      <c r="AK12982" s="1"/>
      <c r="AL12982" s="1"/>
    </row>
    <row r="12983" spans="36:38" ht="12" x14ac:dyDescent="0.2">
      <c r="AJ12983" s="1"/>
      <c r="AK12983" s="1"/>
      <c r="AL12983" s="1"/>
    </row>
    <row r="12984" spans="36:38" ht="12" x14ac:dyDescent="0.2">
      <c r="AJ12984" s="1"/>
      <c r="AK12984" s="1"/>
      <c r="AL12984" s="1"/>
    </row>
    <row r="12985" spans="36:38" ht="12" x14ac:dyDescent="0.2">
      <c r="AJ12985" s="1"/>
      <c r="AK12985" s="1"/>
      <c r="AL12985" s="1"/>
    </row>
    <row r="12986" spans="36:38" ht="12" x14ac:dyDescent="0.2">
      <c r="AJ12986" s="1"/>
      <c r="AK12986" s="1"/>
      <c r="AL12986" s="1"/>
    </row>
    <row r="12987" spans="36:38" ht="12" x14ac:dyDescent="0.2">
      <c r="AJ12987" s="1"/>
      <c r="AK12987" s="1"/>
      <c r="AL12987" s="1"/>
    </row>
    <row r="12988" spans="36:38" ht="12" x14ac:dyDescent="0.2">
      <c r="AJ12988" s="1"/>
      <c r="AK12988" s="1"/>
      <c r="AL12988" s="1"/>
    </row>
    <row r="12989" spans="36:38" ht="12" x14ac:dyDescent="0.2">
      <c r="AJ12989" s="1"/>
      <c r="AK12989" s="1"/>
      <c r="AL12989" s="1"/>
    </row>
    <row r="12990" spans="36:38" ht="12" x14ac:dyDescent="0.2">
      <c r="AJ12990" s="1"/>
      <c r="AK12990" s="1"/>
      <c r="AL12990" s="1"/>
    </row>
    <row r="12991" spans="36:38" ht="12" x14ac:dyDescent="0.2">
      <c r="AJ12991" s="1"/>
      <c r="AK12991" s="1"/>
      <c r="AL12991" s="1"/>
    </row>
    <row r="12992" spans="36:38" ht="12" x14ac:dyDescent="0.2">
      <c r="AJ12992" s="1"/>
      <c r="AK12992" s="1"/>
      <c r="AL12992" s="1"/>
    </row>
    <row r="12993" spans="36:38" ht="12" x14ac:dyDescent="0.2">
      <c r="AJ12993" s="1"/>
      <c r="AK12993" s="1"/>
      <c r="AL12993" s="1"/>
    </row>
    <row r="12994" spans="36:38" ht="12" x14ac:dyDescent="0.2">
      <c r="AJ12994" s="1"/>
      <c r="AK12994" s="1"/>
      <c r="AL12994" s="1"/>
    </row>
    <row r="12995" spans="36:38" ht="12" x14ac:dyDescent="0.2">
      <c r="AJ12995" s="1"/>
      <c r="AK12995" s="1"/>
      <c r="AL12995" s="1"/>
    </row>
    <row r="12996" spans="36:38" ht="12" x14ac:dyDescent="0.2">
      <c r="AJ12996" s="1"/>
      <c r="AK12996" s="1"/>
      <c r="AL12996" s="1"/>
    </row>
    <row r="12997" spans="36:38" ht="12" x14ac:dyDescent="0.2">
      <c r="AJ12997" s="1"/>
      <c r="AK12997" s="1"/>
      <c r="AL12997" s="1"/>
    </row>
    <row r="12998" spans="36:38" ht="12" x14ac:dyDescent="0.2">
      <c r="AJ12998" s="1"/>
      <c r="AK12998" s="1"/>
      <c r="AL12998" s="1"/>
    </row>
    <row r="12999" spans="36:38" ht="12" x14ac:dyDescent="0.2">
      <c r="AJ12999" s="1"/>
      <c r="AK12999" s="1"/>
      <c r="AL12999" s="1"/>
    </row>
    <row r="13000" spans="36:38" ht="12" x14ac:dyDescent="0.2">
      <c r="AJ13000" s="1"/>
      <c r="AK13000" s="1"/>
      <c r="AL13000" s="1"/>
    </row>
    <row r="13001" spans="36:38" ht="12" x14ac:dyDescent="0.2">
      <c r="AJ13001" s="1"/>
      <c r="AK13001" s="1"/>
      <c r="AL13001" s="1"/>
    </row>
    <row r="13002" spans="36:38" ht="12" x14ac:dyDescent="0.2">
      <c r="AJ13002" s="1"/>
      <c r="AK13002" s="1"/>
      <c r="AL13002" s="1"/>
    </row>
    <row r="13003" spans="36:38" ht="12" x14ac:dyDescent="0.2">
      <c r="AJ13003" s="1"/>
      <c r="AK13003" s="1"/>
      <c r="AL13003" s="1"/>
    </row>
    <row r="13004" spans="36:38" ht="12" x14ac:dyDescent="0.2">
      <c r="AJ13004" s="1"/>
      <c r="AK13004" s="1"/>
      <c r="AL13004" s="1"/>
    </row>
    <row r="13005" spans="36:38" ht="12" x14ac:dyDescent="0.2">
      <c r="AJ13005" s="1"/>
      <c r="AK13005" s="1"/>
      <c r="AL13005" s="1"/>
    </row>
    <row r="13006" spans="36:38" ht="12" x14ac:dyDescent="0.2">
      <c r="AJ13006" s="1"/>
      <c r="AK13006" s="1"/>
      <c r="AL13006" s="1"/>
    </row>
    <row r="13007" spans="36:38" ht="12" x14ac:dyDescent="0.2">
      <c r="AJ13007" s="1"/>
      <c r="AK13007" s="1"/>
      <c r="AL13007" s="1"/>
    </row>
    <row r="13008" spans="36:38" ht="12" x14ac:dyDescent="0.2">
      <c r="AJ13008" s="1"/>
      <c r="AK13008" s="1"/>
      <c r="AL13008" s="1"/>
    </row>
    <row r="13009" spans="36:38" ht="12" x14ac:dyDescent="0.2">
      <c r="AJ13009" s="1"/>
      <c r="AK13009" s="1"/>
      <c r="AL13009" s="1"/>
    </row>
    <row r="13010" spans="36:38" ht="12" x14ac:dyDescent="0.2">
      <c r="AJ13010" s="1"/>
      <c r="AK13010" s="1"/>
      <c r="AL13010" s="1"/>
    </row>
    <row r="13011" spans="36:38" ht="12" x14ac:dyDescent="0.2">
      <c r="AJ13011" s="1"/>
      <c r="AK13011" s="1"/>
      <c r="AL13011" s="1"/>
    </row>
    <row r="13012" spans="36:38" ht="12" x14ac:dyDescent="0.2">
      <c r="AJ13012" s="1"/>
      <c r="AK13012" s="1"/>
      <c r="AL13012" s="1"/>
    </row>
    <row r="13013" spans="36:38" ht="12" x14ac:dyDescent="0.2">
      <c r="AJ13013" s="1"/>
      <c r="AK13013" s="1"/>
      <c r="AL13013" s="1"/>
    </row>
    <row r="13014" spans="36:38" ht="12" x14ac:dyDescent="0.2">
      <c r="AJ13014" s="1"/>
      <c r="AK13014" s="1"/>
      <c r="AL13014" s="1"/>
    </row>
    <row r="13015" spans="36:38" ht="12" x14ac:dyDescent="0.2">
      <c r="AJ13015" s="1"/>
      <c r="AK13015" s="1"/>
      <c r="AL13015" s="1"/>
    </row>
    <row r="13016" spans="36:38" ht="12" x14ac:dyDescent="0.2">
      <c r="AJ13016" s="1"/>
      <c r="AK13016" s="1"/>
      <c r="AL13016" s="1"/>
    </row>
    <row r="13017" spans="36:38" ht="12" x14ac:dyDescent="0.2">
      <c r="AJ13017" s="1"/>
      <c r="AK13017" s="1"/>
      <c r="AL13017" s="1"/>
    </row>
    <row r="13018" spans="36:38" ht="12" x14ac:dyDescent="0.2">
      <c r="AJ13018" s="1"/>
      <c r="AK13018" s="1"/>
      <c r="AL13018" s="1"/>
    </row>
    <row r="13019" spans="36:38" ht="12" x14ac:dyDescent="0.2">
      <c r="AJ13019" s="1"/>
      <c r="AK13019" s="1"/>
      <c r="AL13019" s="1"/>
    </row>
    <row r="13020" spans="36:38" ht="12" x14ac:dyDescent="0.2">
      <c r="AJ13020" s="1"/>
      <c r="AK13020" s="1"/>
      <c r="AL13020" s="1"/>
    </row>
    <row r="13021" spans="36:38" ht="12" x14ac:dyDescent="0.2">
      <c r="AJ13021" s="1"/>
      <c r="AK13021" s="1"/>
      <c r="AL13021" s="1"/>
    </row>
    <row r="13022" spans="36:38" ht="12" x14ac:dyDescent="0.2">
      <c r="AJ13022" s="1"/>
      <c r="AK13022" s="1"/>
      <c r="AL13022" s="1"/>
    </row>
    <row r="13023" spans="36:38" ht="12" x14ac:dyDescent="0.2">
      <c r="AJ13023" s="1"/>
      <c r="AK13023" s="1"/>
      <c r="AL13023" s="1"/>
    </row>
    <row r="13024" spans="36:38" ht="12" x14ac:dyDescent="0.2">
      <c r="AJ13024" s="1"/>
      <c r="AK13024" s="1"/>
      <c r="AL13024" s="1"/>
    </row>
    <row r="13025" spans="36:38" ht="12" x14ac:dyDescent="0.2">
      <c r="AJ13025" s="1"/>
      <c r="AK13025" s="1"/>
      <c r="AL13025" s="1"/>
    </row>
    <row r="13026" spans="36:38" ht="12" x14ac:dyDescent="0.2">
      <c r="AJ13026" s="1"/>
      <c r="AK13026" s="1"/>
      <c r="AL13026" s="1"/>
    </row>
    <row r="13027" spans="36:38" ht="12" x14ac:dyDescent="0.2">
      <c r="AJ13027" s="1"/>
      <c r="AK13027" s="1"/>
      <c r="AL13027" s="1"/>
    </row>
    <row r="13028" spans="36:38" ht="12" x14ac:dyDescent="0.2">
      <c r="AJ13028" s="1"/>
      <c r="AK13028" s="1"/>
      <c r="AL13028" s="1"/>
    </row>
    <row r="13029" spans="36:38" ht="12" x14ac:dyDescent="0.2">
      <c r="AJ13029" s="1"/>
      <c r="AK13029" s="1"/>
      <c r="AL13029" s="1"/>
    </row>
    <row r="13030" spans="36:38" ht="12" x14ac:dyDescent="0.2">
      <c r="AJ13030" s="1"/>
      <c r="AK13030" s="1"/>
      <c r="AL13030" s="1"/>
    </row>
    <row r="13031" spans="36:38" ht="12" x14ac:dyDescent="0.2">
      <c r="AJ13031" s="1"/>
      <c r="AK13031" s="1"/>
      <c r="AL13031" s="1"/>
    </row>
    <row r="13032" spans="36:38" ht="12" x14ac:dyDescent="0.2">
      <c r="AJ13032" s="1"/>
      <c r="AK13032" s="1"/>
      <c r="AL13032" s="1"/>
    </row>
    <row r="13033" spans="36:38" ht="12" x14ac:dyDescent="0.2">
      <c r="AJ13033" s="1"/>
      <c r="AK13033" s="1"/>
      <c r="AL13033" s="1"/>
    </row>
    <row r="13034" spans="36:38" ht="12" x14ac:dyDescent="0.2">
      <c r="AJ13034" s="1"/>
      <c r="AK13034" s="1"/>
      <c r="AL13034" s="1"/>
    </row>
    <row r="13035" spans="36:38" ht="12" x14ac:dyDescent="0.2">
      <c r="AJ13035" s="1"/>
      <c r="AK13035" s="1"/>
      <c r="AL13035" s="1"/>
    </row>
    <row r="13036" spans="36:38" ht="12" x14ac:dyDescent="0.2">
      <c r="AJ13036" s="1"/>
      <c r="AK13036" s="1"/>
      <c r="AL13036" s="1"/>
    </row>
    <row r="13037" spans="36:38" ht="12" x14ac:dyDescent="0.2">
      <c r="AJ13037" s="1"/>
      <c r="AK13037" s="1"/>
      <c r="AL13037" s="1"/>
    </row>
    <row r="13038" spans="36:38" ht="12" x14ac:dyDescent="0.2">
      <c r="AJ13038" s="1"/>
      <c r="AK13038" s="1"/>
      <c r="AL13038" s="1"/>
    </row>
    <row r="13039" spans="36:38" ht="12" x14ac:dyDescent="0.2">
      <c r="AJ13039" s="1"/>
      <c r="AK13039" s="1"/>
      <c r="AL13039" s="1"/>
    </row>
    <row r="13040" spans="36:38" ht="12" x14ac:dyDescent="0.2">
      <c r="AJ13040" s="1"/>
      <c r="AK13040" s="1"/>
      <c r="AL13040" s="1"/>
    </row>
    <row r="13041" spans="36:38" ht="12" x14ac:dyDescent="0.2">
      <c r="AJ13041" s="1"/>
      <c r="AK13041" s="1"/>
      <c r="AL13041" s="1"/>
    </row>
    <row r="13042" spans="36:38" ht="12" x14ac:dyDescent="0.2">
      <c r="AJ13042" s="1"/>
      <c r="AK13042" s="1"/>
      <c r="AL13042" s="1"/>
    </row>
    <row r="13043" spans="36:38" ht="12" x14ac:dyDescent="0.2">
      <c r="AJ13043" s="1"/>
      <c r="AK13043" s="1"/>
      <c r="AL13043" s="1"/>
    </row>
    <row r="13044" spans="36:38" ht="12" x14ac:dyDescent="0.2">
      <c r="AJ13044" s="1"/>
      <c r="AK13044" s="1"/>
      <c r="AL13044" s="1"/>
    </row>
    <row r="13045" spans="36:38" ht="12" x14ac:dyDescent="0.2">
      <c r="AJ13045" s="1"/>
      <c r="AK13045" s="1"/>
      <c r="AL13045" s="1"/>
    </row>
    <row r="13046" spans="36:38" ht="12" x14ac:dyDescent="0.2">
      <c r="AJ13046" s="1"/>
      <c r="AK13046" s="1"/>
      <c r="AL13046" s="1"/>
    </row>
    <row r="13047" spans="36:38" ht="12" x14ac:dyDescent="0.2">
      <c r="AJ13047" s="1"/>
      <c r="AK13047" s="1"/>
      <c r="AL13047" s="1"/>
    </row>
    <row r="13048" spans="36:38" ht="12" x14ac:dyDescent="0.2">
      <c r="AJ13048" s="1"/>
      <c r="AK13048" s="1"/>
      <c r="AL13048" s="1"/>
    </row>
    <row r="13049" spans="36:38" ht="12" x14ac:dyDescent="0.2">
      <c r="AJ13049" s="1"/>
      <c r="AK13049" s="1"/>
      <c r="AL13049" s="1"/>
    </row>
    <row r="13050" spans="36:38" ht="12" x14ac:dyDescent="0.2">
      <c r="AJ13050" s="1"/>
      <c r="AK13050" s="1"/>
      <c r="AL13050" s="1"/>
    </row>
    <row r="13051" spans="36:38" ht="12" x14ac:dyDescent="0.2">
      <c r="AJ13051" s="1"/>
      <c r="AK13051" s="1"/>
      <c r="AL13051" s="1"/>
    </row>
    <row r="13052" spans="36:38" ht="12" x14ac:dyDescent="0.2">
      <c r="AJ13052" s="1"/>
      <c r="AK13052" s="1"/>
      <c r="AL13052" s="1"/>
    </row>
    <row r="13053" spans="36:38" ht="12" x14ac:dyDescent="0.2">
      <c r="AJ13053" s="1"/>
      <c r="AK13053" s="1"/>
      <c r="AL13053" s="1"/>
    </row>
    <row r="13054" spans="36:38" ht="12" x14ac:dyDescent="0.2">
      <c r="AJ13054" s="1"/>
      <c r="AK13054" s="1"/>
      <c r="AL13054" s="1"/>
    </row>
    <row r="13055" spans="36:38" ht="12" x14ac:dyDescent="0.2">
      <c r="AJ13055" s="1"/>
      <c r="AK13055" s="1"/>
      <c r="AL13055" s="1"/>
    </row>
    <row r="13056" spans="36:38" ht="12" x14ac:dyDescent="0.2">
      <c r="AJ13056" s="1"/>
      <c r="AK13056" s="1"/>
      <c r="AL13056" s="1"/>
    </row>
    <row r="13057" spans="36:38" ht="12" x14ac:dyDescent="0.2">
      <c r="AJ13057" s="1"/>
      <c r="AK13057" s="1"/>
      <c r="AL13057" s="1"/>
    </row>
    <row r="13058" spans="36:38" ht="12" x14ac:dyDescent="0.2">
      <c r="AJ13058" s="1"/>
      <c r="AK13058" s="1"/>
      <c r="AL13058" s="1"/>
    </row>
    <row r="13059" spans="36:38" ht="12" x14ac:dyDescent="0.2">
      <c r="AJ13059" s="1"/>
      <c r="AK13059" s="1"/>
      <c r="AL13059" s="1"/>
    </row>
    <row r="13060" spans="36:38" ht="12" x14ac:dyDescent="0.2">
      <c r="AJ13060" s="1"/>
      <c r="AK13060" s="1"/>
      <c r="AL13060" s="1"/>
    </row>
    <row r="13061" spans="36:38" ht="12" x14ac:dyDescent="0.2">
      <c r="AJ13061" s="1"/>
      <c r="AK13061" s="1"/>
      <c r="AL13061" s="1"/>
    </row>
    <row r="13062" spans="36:38" ht="12" x14ac:dyDescent="0.2">
      <c r="AJ13062" s="1"/>
      <c r="AK13062" s="1"/>
      <c r="AL13062" s="1"/>
    </row>
    <row r="13063" spans="36:38" ht="12" x14ac:dyDescent="0.2">
      <c r="AJ13063" s="1"/>
      <c r="AK13063" s="1"/>
      <c r="AL13063" s="1"/>
    </row>
    <row r="13064" spans="36:38" ht="12" x14ac:dyDescent="0.2">
      <c r="AJ13064" s="1"/>
      <c r="AK13064" s="1"/>
      <c r="AL13064" s="1"/>
    </row>
    <row r="13065" spans="36:38" ht="12" x14ac:dyDescent="0.2">
      <c r="AJ13065" s="1"/>
      <c r="AK13065" s="1"/>
      <c r="AL13065" s="1"/>
    </row>
    <row r="13066" spans="36:38" ht="12" x14ac:dyDescent="0.2">
      <c r="AJ13066" s="1"/>
      <c r="AK13066" s="1"/>
      <c r="AL13066" s="1"/>
    </row>
    <row r="13067" spans="36:38" ht="12" x14ac:dyDescent="0.2">
      <c r="AJ13067" s="1"/>
      <c r="AK13067" s="1"/>
      <c r="AL13067" s="1"/>
    </row>
    <row r="13068" spans="36:38" ht="12" x14ac:dyDescent="0.2">
      <c r="AJ13068" s="1"/>
      <c r="AK13068" s="1"/>
      <c r="AL13068" s="1"/>
    </row>
    <row r="13069" spans="36:38" ht="12" x14ac:dyDescent="0.2">
      <c r="AJ13069" s="1"/>
      <c r="AK13069" s="1"/>
      <c r="AL13069" s="1"/>
    </row>
    <row r="13070" spans="36:38" ht="12" x14ac:dyDescent="0.2">
      <c r="AJ13070" s="1"/>
      <c r="AK13070" s="1"/>
      <c r="AL13070" s="1"/>
    </row>
    <row r="13071" spans="36:38" ht="12" x14ac:dyDescent="0.2">
      <c r="AJ13071" s="1"/>
      <c r="AK13071" s="1"/>
      <c r="AL13071" s="1"/>
    </row>
    <row r="13072" spans="36:38" ht="12" x14ac:dyDescent="0.2">
      <c r="AJ13072" s="1"/>
      <c r="AK13072" s="1"/>
      <c r="AL13072" s="1"/>
    </row>
    <row r="13073" spans="36:38" ht="12" x14ac:dyDescent="0.2">
      <c r="AJ13073" s="1"/>
      <c r="AK13073" s="1"/>
      <c r="AL13073" s="1"/>
    </row>
    <row r="13074" spans="36:38" ht="12" x14ac:dyDescent="0.2">
      <c r="AJ13074" s="1"/>
      <c r="AK13074" s="1"/>
      <c r="AL13074" s="1"/>
    </row>
    <row r="13075" spans="36:38" ht="12" x14ac:dyDescent="0.2">
      <c r="AJ13075" s="1"/>
      <c r="AK13075" s="1"/>
      <c r="AL13075" s="1"/>
    </row>
    <row r="13076" spans="36:38" ht="12" x14ac:dyDescent="0.2">
      <c r="AJ13076" s="1"/>
      <c r="AK13076" s="1"/>
      <c r="AL13076" s="1"/>
    </row>
    <row r="13077" spans="36:38" ht="12" x14ac:dyDescent="0.2">
      <c r="AJ13077" s="1"/>
      <c r="AK13077" s="1"/>
      <c r="AL13077" s="1"/>
    </row>
    <row r="13078" spans="36:38" ht="12" x14ac:dyDescent="0.2">
      <c r="AJ13078" s="1"/>
      <c r="AK13078" s="1"/>
      <c r="AL13078" s="1"/>
    </row>
    <row r="13079" spans="36:38" ht="12" x14ac:dyDescent="0.2">
      <c r="AJ13079" s="1"/>
      <c r="AK13079" s="1"/>
      <c r="AL13079" s="1"/>
    </row>
    <row r="13080" spans="36:38" ht="12" x14ac:dyDescent="0.2">
      <c r="AJ13080" s="1"/>
      <c r="AK13080" s="1"/>
      <c r="AL13080" s="1"/>
    </row>
    <row r="13081" spans="36:38" ht="12" x14ac:dyDescent="0.2">
      <c r="AJ13081" s="1"/>
      <c r="AK13081" s="1"/>
      <c r="AL13081" s="1"/>
    </row>
    <row r="13082" spans="36:38" ht="12" x14ac:dyDescent="0.2">
      <c r="AJ13082" s="1"/>
      <c r="AK13082" s="1"/>
      <c r="AL13082" s="1"/>
    </row>
    <row r="13083" spans="36:38" ht="12" x14ac:dyDescent="0.2">
      <c r="AJ13083" s="1"/>
      <c r="AK13083" s="1"/>
      <c r="AL13083" s="1"/>
    </row>
    <row r="13084" spans="36:38" ht="12" x14ac:dyDescent="0.2">
      <c r="AJ13084" s="1"/>
      <c r="AK13084" s="1"/>
      <c r="AL13084" s="1"/>
    </row>
    <row r="13085" spans="36:38" ht="12" x14ac:dyDescent="0.2">
      <c r="AJ13085" s="1"/>
      <c r="AK13085" s="1"/>
      <c r="AL13085" s="1"/>
    </row>
    <row r="13086" spans="36:38" ht="12" x14ac:dyDescent="0.2">
      <c r="AJ13086" s="1"/>
      <c r="AK13086" s="1"/>
      <c r="AL13086" s="1"/>
    </row>
    <row r="13087" spans="36:38" ht="12" x14ac:dyDescent="0.2">
      <c r="AJ13087" s="1"/>
      <c r="AK13087" s="1"/>
      <c r="AL13087" s="1"/>
    </row>
    <row r="13088" spans="36:38" ht="12" x14ac:dyDescent="0.2">
      <c r="AJ13088" s="1"/>
      <c r="AK13088" s="1"/>
      <c r="AL13088" s="1"/>
    </row>
    <row r="13089" spans="36:38" ht="12" x14ac:dyDescent="0.2">
      <c r="AJ13089" s="1"/>
      <c r="AK13089" s="1"/>
      <c r="AL13089" s="1"/>
    </row>
    <row r="13090" spans="36:38" ht="12" x14ac:dyDescent="0.2">
      <c r="AJ13090" s="1"/>
      <c r="AK13090" s="1"/>
      <c r="AL13090" s="1"/>
    </row>
    <row r="13091" spans="36:38" ht="12" x14ac:dyDescent="0.2">
      <c r="AJ13091" s="1"/>
      <c r="AK13091" s="1"/>
      <c r="AL13091" s="1"/>
    </row>
    <row r="13092" spans="36:38" ht="12" x14ac:dyDescent="0.2">
      <c r="AJ13092" s="1"/>
      <c r="AK13092" s="1"/>
      <c r="AL13092" s="1"/>
    </row>
    <row r="13093" spans="36:38" ht="12" x14ac:dyDescent="0.2">
      <c r="AJ13093" s="1"/>
      <c r="AK13093" s="1"/>
      <c r="AL13093" s="1"/>
    </row>
    <row r="13094" spans="36:38" ht="12" x14ac:dyDescent="0.2">
      <c r="AJ13094" s="1"/>
      <c r="AK13094" s="1"/>
      <c r="AL13094" s="1"/>
    </row>
    <row r="13095" spans="36:38" ht="12" x14ac:dyDescent="0.2">
      <c r="AJ13095" s="1"/>
      <c r="AK13095" s="1"/>
      <c r="AL13095" s="1"/>
    </row>
    <row r="13096" spans="36:38" ht="12" x14ac:dyDescent="0.2">
      <c r="AJ13096" s="1"/>
      <c r="AK13096" s="1"/>
      <c r="AL13096" s="1"/>
    </row>
    <row r="13097" spans="36:38" ht="12" x14ac:dyDescent="0.2">
      <c r="AJ13097" s="1"/>
      <c r="AK13097" s="1"/>
      <c r="AL13097" s="1"/>
    </row>
    <row r="13098" spans="36:38" ht="12" x14ac:dyDescent="0.2">
      <c r="AJ13098" s="1"/>
      <c r="AK13098" s="1"/>
      <c r="AL13098" s="1"/>
    </row>
    <row r="13099" spans="36:38" ht="12" x14ac:dyDescent="0.2">
      <c r="AJ13099" s="1"/>
      <c r="AK13099" s="1"/>
      <c r="AL13099" s="1"/>
    </row>
    <row r="13100" spans="36:38" ht="12" x14ac:dyDescent="0.2">
      <c r="AJ13100" s="1"/>
      <c r="AK13100" s="1"/>
      <c r="AL13100" s="1"/>
    </row>
    <row r="13101" spans="36:38" ht="12" x14ac:dyDescent="0.2">
      <c r="AJ13101" s="1"/>
      <c r="AK13101" s="1"/>
      <c r="AL13101" s="1"/>
    </row>
    <row r="13102" spans="36:38" ht="12" x14ac:dyDescent="0.2">
      <c r="AJ13102" s="1"/>
      <c r="AK13102" s="1"/>
      <c r="AL13102" s="1"/>
    </row>
    <row r="13103" spans="36:38" ht="12" x14ac:dyDescent="0.2">
      <c r="AJ13103" s="1"/>
      <c r="AK13103" s="1"/>
      <c r="AL13103" s="1"/>
    </row>
    <row r="13104" spans="36:38" ht="12" x14ac:dyDescent="0.2">
      <c r="AJ13104" s="1"/>
      <c r="AK13104" s="1"/>
      <c r="AL13104" s="1"/>
    </row>
    <row r="13105" spans="36:38" ht="12" x14ac:dyDescent="0.2">
      <c r="AJ13105" s="1"/>
      <c r="AK13105" s="1"/>
      <c r="AL13105" s="1"/>
    </row>
    <row r="13106" spans="36:38" ht="12" x14ac:dyDescent="0.2">
      <c r="AJ13106" s="1"/>
      <c r="AK13106" s="1"/>
      <c r="AL13106" s="1"/>
    </row>
    <row r="13107" spans="36:38" ht="12" x14ac:dyDescent="0.2">
      <c r="AJ13107" s="1"/>
      <c r="AK13107" s="1"/>
      <c r="AL13107" s="1"/>
    </row>
    <row r="13108" spans="36:38" ht="12" x14ac:dyDescent="0.2">
      <c r="AJ13108" s="1"/>
      <c r="AK13108" s="1"/>
      <c r="AL13108" s="1"/>
    </row>
    <row r="13109" spans="36:38" ht="12" x14ac:dyDescent="0.2">
      <c r="AJ13109" s="1"/>
      <c r="AK13109" s="1"/>
      <c r="AL13109" s="1"/>
    </row>
    <row r="13110" spans="36:38" ht="12" x14ac:dyDescent="0.2">
      <c r="AJ13110" s="1"/>
      <c r="AK13110" s="1"/>
      <c r="AL13110" s="1"/>
    </row>
    <row r="13111" spans="36:38" ht="12" x14ac:dyDescent="0.2">
      <c r="AJ13111" s="1"/>
      <c r="AK13111" s="1"/>
      <c r="AL13111" s="1"/>
    </row>
    <row r="13112" spans="36:38" ht="12" x14ac:dyDescent="0.2">
      <c r="AJ13112" s="1"/>
      <c r="AK13112" s="1"/>
      <c r="AL13112" s="1"/>
    </row>
    <row r="13113" spans="36:38" ht="12" x14ac:dyDescent="0.2">
      <c r="AJ13113" s="1"/>
      <c r="AK13113" s="1"/>
      <c r="AL13113" s="1"/>
    </row>
    <row r="13114" spans="36:38" ht="12" x14ac:dyDescent="0.2">
      <c r="AJ13114" s="1"/>
      <c r="AK13114" s="1"/>
      <c r="AL13114" s="1"/>
    </row>
    <row r="13115" spans="36:38" ht="12" x14ac:dyDescent="0.2">
      <c r="AJ13115" s="1"/>
      <c r="AK13115" s="1"/>
      <c r="AL13115" s="1"/>
    </row>
    <row r="13116" spans="36:38" ht="12" x14ac:dyDescent="0.2">
      <c r="AJ13116" s="1"/>
      <c r="AK13116" s="1"/>
      <c r="AL13116" s="1"/>
    </row>
    <row r="13117" spans="36:38" ht="12" x14ac:dyDescent="0.2">
      <c r="AJ13117" s="1"/>
      <c r="AK13117" s="1"/>
      <c r="AL13117" s="1"/>
    </row>
    <row r="13118" spans="36:38" ht="12" x14ac:dyDescent="0.2">
      <c r="AJ13118" s="1"/>
      <c r="AK13118" s="1"/>
      <c r="AL13118" s="1"/>
    </row>
    <row r="13119" spans="36:38" ht="12" x14ac:dyDescent="0.2">
      <c r="AJ13119" s="1"/>
      <c r="AK13119" s="1"/>
      <c r="AL13119" s="1"/>
    </row>
    <row r="13120" spans="36:38" ht="12" x14ac:dyDescent="0.2">
      <c r="AJ13120" s="1"/>
      <c r="AK13120" s="1"/>
      <c r="AL13120" s="1"/>
    </row>
    <row r="13121" spans="36:38" ht="12" x14ac:dyDescent="0.2">
      <c r="AJ13121" s="1"/>
      <c r="AK13121" s="1"/>
      <c r="AL13121" s="1"/>
    </row>
    <row r="13122" spans="36:38" ht="12" x14ac:dyDescent="0.2">
      <c r="AJ13122" s="1"/>
      <c r="AK13122" s="1"/>
      <c r="AL13122" s="1"/>
    </row>
    <row r="13123" spans="36:38" ht="12" x14ac:dyDescent="0.2">
      <c r="AJ13123" s="1"/>
      <c r="AK13123" s="1"/>
      <c r="AL13123" s="1"/>
    </row>
    <row r="13124" spans="36:38" ht="12" x14ac:dyDescent="0.2">
      <c r="AJ13124" s="1"/>
      <c r="AK13124" s="1"/>
      <c r="AL13124" s="1"/>
    </row>
    <row r="13125" spans="36:38" ht="12" x14ac:dyDescent="0.2">
      <c r="AJ13125" s="1"/>
      <c r="AK13125" s="1"/>
      <c r="AL13125" s="1"/>
    </row>
    <row r="13126" spans="36:38" ht="12" x14ac:dyDescent="0.2">
      <c r="AJ13126" s="1"/>
      <c r="AK13126" s="1"/>
      <c r="AL13126" s="1"/>
    </row>
    <row r="13127" spans="36:38" ht="12" x14ac:dyDescent="0.2">
      <c r="AJ13127" s="1"/>
      <c r="AK13127" s="1"/>
      <c r="AL13127" s="1"/>
    </row>
    <row r="13128" spans="36:38" ht="12" x14ac:dyDescent="0.2">
      <c r="AJ13128" s="1"/>
      <c r="AK13128" s="1"/>
      <c r="AL13128" s="1"/>
    </row>
    <row r="13129" spans="36:38" ht="12" x14ac:dyDescent="0.2">
      <c r="AJ13129" s="1"/>
      <c r="AK13129" s="1"/>
      <c r="AL13129" s="1"/>
    </row>
    <row r="13130" spans="36:38" ht="12" x14ac:dyDescent="0.2">
      <c r="AJ13130" s="1"/>
      <c r="AK13130" s="1"/>
      <c r="AL13130" s="1"/>
    </row>
    <row r="13131" spans="36:38" ht="12" x14ac:dyDescent="0.2">
      <c r="AJ13131" s="1"/>
      <c r="AK13131" s="1"/>
      <c r="AL13131" s="1"/>
    </row>
    <row r="13132" spans="36:38" ht="12" x14ac:dyDescent="0.2">
      <c r="AJ13132" s="1"/>
      <c r="AK13132" s="1"/>
      <c r="AL13132" s="1"/>
    </row>
    <row r="13133" spans="36:38" ht="12" x14ac:dyDescent="0.2">
      <c r="AJ13133" s="1"/>
      <c r="AK13133" s="1"/>
      <c r="AL13133" s="1"/>
    </row>
    <row r="13134" spans="36:38" ht="12" x14ac:dyDescent="0.2">
      <c r="AJ13134" s="1"/>
      <c r="AK13134" s="1"/>
      <c r="AL13134" s="1"/>
    </row>
    <row r="13135" spans="36:38" ht="12" x14ac:dyDescent="0.2">
      <c r="AJ13135" s="1"/>
      <c r="AK13135" s="1"/>
      <c r="AL13135" s="1"/>
    </row>
    <row r="13136" spans="36:38" ht="12" x14ac:dyDescent="0.2">
      <c r="AJ13136" s="1"/>
      <c r="AK13136" s="1"/>
      <c r="AL13136" s="1"/>
    </row>
    <row r="13137" spans="36:38" ht="12" x14ac:dyDescent="0.2">
      <c r="AJ13137" s="1"/>
      <c r="AK13137" s="1"/>
      <c r="AL13137" s="1"/>
    </row>
    <row r="13138" spans="36:38" ht="12" x14ac:dyDescent="0.2">
      <c r="AJ13138" s="1"/>
      <c r="AK13138" s="1"/>
      <c r="AL13138" s="1"/>
    </row>
    <row r="13139" spans="36:38" ht="12" x14ac:dyDescent="0.2">
      <c r="AJ13139" s="1"/>
      <c r="AK13139" s="1"/>
      <c r="AL13139" s="1"/>
    </row>
    <row r="13140" spans="36:38" ht="12" x14ac:dyDescent="0.2">
      <c r="AJ13140" s="1"/>
      <c r="AK13140" s="1"/>
      <c r="AL13140" s="1"/>
    </row>
    <row r="13141" spans="36:38" ht="12" x14ac:dyDescent="0.2">
      <c r="AJ13141" s="1"/>
      <c r="AK13141" s="1"/>
      <c r="AL13141" s="1"/>
    </row>
    <row r="13142" spans="36:38" ht="12" x14ac:dyDescent="0.2">
      <c r="AJ13142" s="1"/>
      <c r="AK13142" s="1"/>
      <c r="AL13142" s="1"/>
    </row>
    <row r="13143" spans="36:38" ht="12" x14ac:dyDescent="0.2">
      <c r="AJ13143" s="1"/>
      <c r="AK13143" s="1"/>
      <c r="AL13143" s="1"/>
    </row>
    <row r="13144" spans="36:38" ht="12" x14ac:dyDescent="0.2">
      <c r="AJ13144" s="1"/>
      <c r="AK13144" s="1"/>
      <c r="AL13144" s="1"/>
    </row>
    <row r="13145" spans="36:38" ht="12" x14ac:dyDescent="0.2">
      <c r="AJ13145" s="1"/>
      <c r="AK13145" s="1"/>
      <c r="AL13145" s="1"/>
    </row>
    <row r="13146" spans="36:38" ht="12" x14ac:dyDescent="0.2">
      <c r="AJ13146" s="1"/>
      <c r="AK13146" s="1"/>
      <c r="AL13146" s="1"/>
    </row>
    <row r="13147" spans="36:38" ht="12" x14ac:dyDescent="0.2">
      <c r="AJ13147" s="1"/>
      <c r="AK13147" s="1"/>
      <c r="AL13147" s="1"/>
    </row>
    <row r="13148" spans="36:38" ht="12" x14ac:dyDescent="0.2">
      <c r="AJ13148" s="1"/>
      <c r="AK13148" s="1"/>
      <c r="AL13148" s="1"/>
    </row>
    <row r="13149" spans="36:38" ht="12" x14ac:dyDescent="0.2">
      <c r="AJ13149" s="1"/>
      <c r="AK13149" s="1"/>
      <c r="AL13149" s="1"/>
    </row>
    <row r="13150" spans="36:38" ht="12" x14ac:dyDescent="0.2">
      <c r="AJ13150" s="1"/>
      <c r="AK13150" s="1"/>
      <c r="AL13150" s="1"/>
    </row>
    <row r="13151" spans="36:38" ht="12" x14ac:dyDescent="0.2">
      <c r="AJ13151" s="1"/>
      <c r="AK13151" s="1"/>
      <c r="AL13151" s="1"/>
    </row>
    <row r="13152" spans="36:38" ht="12" x14ac:dyDescent="0.2">
      <c r="AJ13152" s="1"/>
      <c r="AK13152" s="1"/>
      <c r="AL13152" s="1"/>
    </row>
    <row r="13153" spans="36:38" ht="12" x14ac:dyDescent="0.2">
      <c r="AJ13153" s="1"/>
      <c r="AK13153" s="1"/>
      <c r="AL13153" s="1"/>
    </row>
    <row r="13154" spans="36:38" ht="12" x14ac:dyDescent="0.2">
      <c r="AJ13154" s="1"/>
      <c r="AK13154" s="1"/>
      <c r="AL13154" s="1"/>
    </row>
    <row r="13155" spans="36:38" ht="12" x14ac:dyDescent="0.2">
      <c r="AJ13155" s="1"/>
      <c r="AK13155" s="1"/>
      <c r="AL13155" s="1"/>
    </row>
    <row r="13156" spans="36:38" ht="12" x14ac:dyDescent="0.2">
      <c r="AJ13156" s="1"/>
      <c r="AK13156" s="1"/>
      <c r="AL13156" s="1"/>
    </row>
    <row r="13157" spans="36:38" ht="12" x14ac:dyDescent="0.2">
      <c r="AJ13157" s="1"/>
      <c r="AK13157" s="1"/>
      <c r="AL13157" s="1"/>
    </row>
    <row r="13158" spans="36:38" ht="12" x14ac:dyDescent="0.2">
      <c r="AJ13158" s="1"/>
      <c r="AK13158" s="1"/>
      <c r="AL13158" s="1"/>
    </row>
    <row r="13159" spans="36:38" ht="12" x14ac:dyDescent="0.2">
      <c r="AJ13159" s="1"/>
      <c r="AK13159" s="1"/>
      <c r="AL13159" s="1"/>
    </row>
    <row r="13160" spans="36:38" ht="12" x14ac:dyDescent="0.2">
      <c r="AJ13160" s="1"/>
      <c r="AK13160" s="1"/>
      <c r="AL13160" s="1"/>
    </row>
    <row r="13161" spans="36:38" ht="12" x14ac:dyDescent="0.2">
      <c r="AJ13161" s="1"/>
      <c r="AK13161" s="1"/>
      <c r="AL13161" s="1"/>
    </row>
    <row r="13162" spans="36:38" ht="12" x14ac:dyDescent="0.2">
      <c r="AJ13162" s="1"/>
      <c r="AK13162" s="1"/>
      <c r="AL13162" s="1"/>
    </row>
    <row r="13163" spans="36:38" ht="12" x14ac:dyDescent="0.2">
      <c r="AJ13163" s="1"/>
      <c r="AK13163" s="1"/>
      <c r="AL13163" s="1"/>
    </row>
    <row r="13164" spans="36:38" ht="12" x14ac:dyDescent="0.2">
      <c r="AJ13164" s="1"/>
      <c r="AK13164" s="1"/>
      <c r="AL13164" s="1"/>
    </row>
    <row r="13165" spans="36:38" ht="12" x14ac:dyDescent="0.2">
      <c r="AJ13165" s="1"/>
      <c r="AK13165" s="1"/>
      <c r="AL13165" s="1"/>
    </row>
    <row r="13166" spans="36:38" ht="12" x14ac:dyDescent="0.2">
      <c r="AJ13166" s="1"/>
      <c r="AK13166" s="1"/>
      <c r="AL13166" s="1"/>
    </row>
    <row r="13167" spans="36:38" ht="12" x14ac:dyDescent="0.2">
      <c r="AJ13167" s="1"/>
      <c r="AK13167" s="1"/>
      <c r="AL13167" s="1"/>
    </row>
    <row r="13168" spans="36:38" ht="12" x14ac:dyDescent="0.2">
      <c r="AJ13168" s="1"/>
      <c r="AK13168" s="1"/>
      <c r="AL13168" s="1"/>
    </row>
    <row r="13169" spans="36:38" ht="12" x14ac:dyDescent="0.2">
      <c r="AJ13169" s="1"/>
      <c r="AK13169" s="1"/>
      <c r="AL13169" s="1"/>
    </row>
    <row r="13170" spans="36:38" ht="12" x14ac:dyDescent="0.2">
      <c r="AJ13170" s="1"/>
      <c r="AK13170" s="1"/>
      <c r="AL13170" s="1"/>
    </row>
    <row r="13171" spans="36:38" ht="12" x14ac:dyDescent="0.2">
      <c r="AJ13171" s="1"/>
      <c r="AK13171" s="1"/>
      <c r="AL13171" s="1"/>
    </row>
    <row r="13172" spans="36:38" ht="12" x14ac:dyDescent="0.2">
      <c r="AJ13172" s="1"/>
      <c r="AK13172" s="1"/>
      <c r="AL13172" s="1"/>
    </row>
    <row r="13173" spans="36:38" ht="12" x14ac:dyDescent="0.2">
      <c r="AJ13173" s="1"/>
      <c r="AK13173" s="1"/>
      <c r="AL13173" s="1"/>
    </row>
    <row r="13174" spans="36:38" ht="12" x14ac:dyDescent="0.2">
      <c r="AJ13174" s="1"/>
      <c r="AK13174" s="1"/>
      <c r="AL13174" s="1"/>
    </row>
    <row r="13175" spans="36:38" ht="12" x14ac:dyDescent="0.2">
      <c r="AJ13175" s="1"/>
      <c r="AK13175" s="1"/>
      <c r="AL13175" s="1"/>
    </row>
    <row r="13176" spans="36:38" ht="12" x14ac:dyDescent="0.2">
      <c r="AJ13176" s="1"/>
      <c r="AK13176" s="1"/>
      <c r="AL13176" s="1"/>
    </row>
    <row r="13177" spans="36:38" ht="12" x14ac:dyDescent="0.2">
      <c r="AJ13177" s="1"/>
      <c r="AK13177" s="1"/>
      <c r="AL13177" s="1"/>
    </row>
    <row r="13178" spans="36:38" ht="12" x14ac:dyDescent="0.2">
      <c r="AJ13178" s="1"/>
      <c r="AK13178" s="1"/>
      <c r="AL13178" s="1"/>
    </row>
    <row r="13179" spans="36:38" ht="12" x14ac:dyDescent="0.2">
      <c r="AJ13179" s="1"/>
      <c r="AK13179" s="1"/>
      <c r="AL13179" s="1"/>
    </row>
    <row r="13180" spans="36:38" ht="12" x14ac:dyDescent="0.2">
      <c r="AJ13180" s="1"/>
      <c r="AK13180" s="1"/>
      <c r="AL13180" s="1"/>
    </row>
    <row r="13181" spans="36:38" ht="12" x14ac:dyDescent="0.2">
      <c r="AJ13181" s="1"/>
      <c r="AK13181" s="1"/>
      <c r="AL13181" s="1"/>
    </row>
    <row r="13182" spans="36:38" ht="12" x14ac:dyDescent="0.2">
      <c r="AJ13182" s="1"/>
      <c r="AK13182" s="1"/>
      <c r="AL13182" s="1"/>
    </row>
    <row r="13183" spans="36:38" ht="12" x14ac:dyDescent="0.2">
      <c r="AJ13183" s="1"/>
      <c r="AK13183" s="1"/>
      <c r="AL13183" s="1"/>
    </row>
    <row r="13184" spans="36:38" ht="12" x14ac:dyDescent="0.2">
      <c r="AJ13184" s="1"/>
      <c r="AK13184" s="1"/>
      <c r="AL13184" s="1"/>
    </row>
    <row r="13185" spans="36:38" ht="12" x14ac:dyDescent="0.2">
      <c r="AJ13185" s="1"/>
      <c r="AK13185" s="1"/>
      <c r="AL13185" s="1"/>
    </row>
    <row r="13186" spans="36:38" ht="12" x14ac:dyDescent="0.2">
      <c r="AJ13186" s="1"/>
      <c r="AK13186" s="1"/>
      <c r="AL13186" s="1"/>
    </row>
    <row r="13187" spans="36:38" ht="12" x14ac:dyDescent="0.2">
      <c r="AJ13187" s="1"/>
      <c r="AK13187" s="1"/>
      <c r="AL13187" s="1"/>
    </row>
    <row r="13188" spans="36:38" ht="12" x14ac:dyDescent="0.2">
      <c r="AJ13188" s="1"/>
      <c r="AK13188" s="1"/>
      <c r="AL13188" s="1"/>
    </row>
    <row r="13189" spans="36:38" ht="12" x14ac:dyDescent="0.2">
      <c r="AJ13189" s="1"/>
      <c r="AK13189" s="1"/>
      <c r="AL13189" s="1"/>
    </row>
    <row r="13190" spans="36:38" ht="12" x14ac:dyDescent="0.2">
      <c r="AJ13190" s="1"/>
      <c r="AK13190" s="1"/>
      <c r="AL13190" s="1"/>
    </row>
    <row r="13191" spans="36:38" ht="12" x14ac:dyDescent="0.2">
      <c r="AJ13191" s="1"/>
      <c r="AK13191" s="1"/>
      <c r="AL13191" s="1"/>
    </row>
    <row r="13192" spans="36:38" ht="12" x14ac:dyDescent="0.2">
      <c r="AJ13192" s="1"/>
      <c r="AK13192" s="1"/>
      <c r="AL13192" s="1"/>
    </row>
    <row r="13193" spans="36:38" ht="12" x14ac:dyDescent="0.2">
      <c r="AJ13193" s="1"/>
      <c r="AK13193" s="1"/>
      <c r="AL13193" s="1"/>
    </row>
    <row r="13194" spans="36:38" ht="12" x14ac:dyDescent="0.2">
      <c r="AJ13194" s="1"/>
      <c r="AK13194" s="1"/>
      <c r="AL13194" s="1"/>
    </row>
    <row r="13195" spans="36:38" ht="12" x14ac:dyDescent="0.2">
      <c r="AJ13195" s="1"/>
      <c r="AK13195" s="1"/>
      <c r="AL13195" s="1"/>
    </row>
    <row r="13196" spans="36:38" ht="12" x14ac:dyDescent="0.2">
      <c r="AJ13196" s="1"/>
      <c r="AK13196" s="1"/>
      <c r="AL13196" s="1"/>
    </row>
    <row r="13197" spans="36:38" ht="12" x14ac:dyDescent="0.2">
      <c r="AJ13197" s="1"/>
      <c r="AK13197" s="1"/>
      <c r="AL13197" s="1"/>
    </row>
    <row r="13198" spans="36:38" ht="12" x14ac:dyDescent="0.2">
      <c r="AJ13198" s="1"/>
      <c r="AK13198" s="1"/>
      <c r="AL13198" s="1"/>
    </row>
    <row r="13199" spans="36:38" ht="12" x14ac:dyDescent="0.2">
      <c r="AJ13199" s="1"/>
      <c r="AK13199" s="1"/>
      <c r="AL13199" s="1"/>
    </row>
    <row r="13200" spans="36:38" ht="12" x14ac:dyDescent="0.2">
      <c r="AJ13200" s="1"/>
      <c r="AK13200" s="1"/>
      <c r="AL13200" s="1"/>
    </row>
    <row r="13201" spans="36:38" ht="12" x14ac:dyDescent="0.2">
      <c r="AJ13201" s="1"/>
      <c r="AK13201" s="1"/>
      <c r="AL13201" s="1"/>
    </row>
    <row r="13202" spans="36:38" ht="12" x14ac:dyDescent="0.2">
      <c r="AJ13202" s="1"/>
      <c r="AK13202" s="1"/>
      <c r="AL13202" s="1"/>
    </row>
    <row r="13203" spans="36:38" ht="12" x14ac:dyDescent="0.2">
      <c r="AJ13203" s="1"/>
      <c r="AK13203" s="1"/>
      <c r="AL13203" s="1"/>
    </row>
    <row r="13204" spans="36:38" ht="12" x14ac:dyDescent="0.2">
      <c r="AJ13204" s="1"/>
      <c r="AK13204" s="1"/>
      <c r="AL13204" s="1"/>
    </row>
    <row r="13205" spans="36:38" ht="12" x14ac:dyDescent="0.2">
      <c r="AJ13205" s="1"/>
      <c r="AK13205" s="1"/>
      <c r="AL13205" s="1"/>
    </row>
    <row r="13206" spans="36:38" ht="12" x14ac:dyDescent="0.2">
      <c r="AJ13206" s="1"/>
      <c r="AK13206" s="1"/>
      <c r="AL13206" s="1"/>
    </row>
    <row r="13207" spans="36:38" ht="12" x14ac:dyDescent="0.2">
      <c r="AJ13207" s="1"/>
      <c r="AK13207" s="1"/>
      <c r="AL13207" s="1"/>
    </row>
    <row r="13208" spans="36:38" ht="12" x14ac:dyDescent="0.2">
      <c r="AJ13208" s="1"/>
      <c r="AK13208" s="1"/>
      <c r="AL13208" s="1"/>
    </row>
    <row r="13209" spans="36:38" ht="12" x14ac:dyDescent="0.2">
      <c r="AJ13209" s="1"/>
      <c r="AK13209" s="1"/>
      <c r="AL13209" s="1"/>
    </row>
    <row r="13210" spans="36:38" ht="12" x14ac:dyDescent="0.2">
      <c r="AJ13210" s="1"/>
      <c r="AK13210" s="1"/>
      <c r="AL13210" s="1"/>
    </row>
    <row r="13211" spans="36:38" ht="12" x14ac:dyDescent="0.2">
      <c r="AJ13211" s="1"/>
      <c r="AK13211" s="1"/>
      <c r="AL13211" s="1"/>
    </row>
    <row r="13212" spans="36:38" ht="12" x14ac:dyDescent="0.2">
      <c r="AJ13212" s="1"/>
      <c r="AK13212" s="1"/>
      <c r="AL13212" s="1"/>
    </row>
    <row r="13213" spans="36:38" ht="12" x14ac:dyDescent="0.2">
      <c r="AJ13213" s="1"/>
      <c r="AK13213" s="1"/>
      <c r="AL13213" s="1"/>
    </row>
    <row r="13214" spans="36:38" ht="12" x14ac:dyDescent="0.2">
      <c r="AJ13214" s="1"/>
      <c r="AK13214" s="1"/>
      <c r="AL13214" s="1"/>
    </row>
    <row r="13215" spans="36:38" ht="12" x14ac:dyDescent="0.2">
      <c r="AJ13215" s="1"/>
      <c r="AK13215" s="1"/>
      <c r="AL13215" s="1"/>
    </row>
    <row r="13216" spans="36:38" ht="12" x14ac:dyDescent="0.2">
      <c r="AJ13216" s="1"/>
      <c r="AK13216" s="1"/>
      <c r="AL13216" s="1"/>
    </row>
    <row r="13217" spans="36:38" ht="12" x14ac:dyDescent="0.2">
      <c r="AJ13217" s="1"/>
      <c r="AK13217" s="1"/>
      <c r="AL13217" s="1"/>
    </row>
    <row r="13218" spans="36:38" ht="12" x14ac:dyDescent="0.2">
      <c r="AJ13218" s="1"/>
      <c r="AK13218" s="1"/>
      <c r="AL13218" s="1"/>
    </row>
    <row r="13219" spans="36:38" ht="12" x14ac:dyDescent="0.2">
      <c r="AJ13219" s="1"/>
      <c r="AK13219" s="1"/>
      <c r="AL13219" s="1"/>
    </row>
    <row r="13220" spans="36:38" ht="12" x14ac:dyDescent="0.2">
      <c r="AJ13220" s="1"/>
      <c r="AK13220" s="1"/>
      <c r="AL13220" s="1"/>
    </row>
    <row r="13221" spans="36:38" ht="12" x14ac:dyDescent="0.2">
      <c r="AJ13221" s="1"/>
      <c r="AK13221" s="1"/>
      <c r="AL13221" s="1"/>
    </row>
    <row r="13222" spans="36:38" ht="12" x14ac:dyDescent="0.2">
      <c r="AJ13222" s="1"/>
      <c r="AK13222" s="1"/>
      <c r="AL13222" s="1"/>
    </row>
    <row r="13223" spans="36:38" ht="12" x14ac:dyDescent="0.2">
      <c r="AJ13223" s="1"/>
      <c r="AK13223" s="1"/>
      <c r="AL13223" s="1"/>
    </row>
    <row r="13224" spans="36:38" ht="12" x14ac:dyDescent="0.2">
      <c r="AJ13224" s="1"/>
      <c r="AK13224" s="1"/>
      <c r="AL13224" s="1"/>
    </row>
    <row r="13225" spans="36:38" ht="12" x14ac:dyDescent="0.2">
      <c r="AJ13225" s="1"/>
      <c r="AK13225" s="1"/>
      <c r="AL13225" s="1"/>
    </row>
    <row r="13226" spans="36:38" ht="12" x14ac:dyDescent="0.2">
      <c r="AJ13226" s="1"/>
      <c r="AK13226" s="1"/>
      <c r="AL13226" s="1"/>
    </row>
    <row r="13227" spans="36:38" ht="12" x14ac:dyDescent="0.2">
      <c r="AJ13227" s="1"/>
      <c r="AK13227" s="1"/>
      <c r="AL13227" s="1"/>
    </row>
    <row r="13228" spans="36:38" ht="12" x14ac:dyDescent="0.2">
      <c r="AJ13228" s="1"/>
      <c r="AK13228" s="1"/>
      <c r="AL13228" s="1"/>
    </row>
    <row r="13229" spans="36:38" ht="12" x14ac:dyDescent="0.2">
      <c r="AJ13229" s="1"/>
      <c r="AK13229" s="1"/>
      <c r="AL13229" s="1"/>
    </row>
    <row r="13230" spans="36:38" ht="12" x14ac:dyDescent="0.2">
      <c r="AJ13230" s="1"/>
      <c r="AK13230" s="1"/>
      <c r="AL13230" s="1"/>
    </row>
    <row r="13231" spans="36:38" ht="12" x14ac:dyDescent="0.2">
      <c r="AJ13231" s="1"/>
      <c r="AK13231" s="1"/>
      <c r="AL13231" s="1"/>
    </row>
    <row r="13232" spans="36:38" ht="12" x14ac:dyDescent="0.2">
      <c r="AJ13232" s="1"/>
      <c r="AK13232" s="1"/>
      <c r="AL13232" s="1"/>
    </row>
    <row r="13233" spans="36:38" ht="12" x14ac:dyDescent="0.2">
      <c r="AJ13233" s="1"/>
      <c r="AK13233" s="1"/>
      <c r="AL13233" s="1"/>
    </row>
    <row r="13234" spans="36:38" ht="12" x14ac:dyDescent="0.2">
      <c r="AJ13234" s="1"/>
      <c r="AK13234" s="1"/>
      <c r="AL13234" s="1"/>
    </row>
    <row r="13235" spans="36:38" ht="12" x14ac:dyDescent="0.2">
      <c r="AJ13235" s="1"/>
      <c r="AK13235" s="1"/>
      <c r="AL13235" s="1"/>
    </row>
    <row r="13236" spans="36:38" ht="12" x14ac:dyDescent="0.2">
      <c r="AJ13236" s="1"/>
      <c r="AK13236" s="1"/>
      <c r="AL13236" s="1"/>
    </row>
    <row r="13237" spans="36:38" ht="12" x14ac:dyDescent="0.2">
      <c r="AJ13237" s="1"/>
      <c r="AK13237" s="1"/>
      <c r="AL13237" s="1"/>
    </row>
    <row r="13238" spans="36:38" ht="12" x14ac:dyDescent="0.2">
      <c r="AJ13238" s="1"/>
      <c r="AK13238" s="1"/>
      <c r="AL13238" s="1"/>
    </row>
    <row r="13239" spans="36:38" ht="12" x14ac:dyDescent="0.2">
      <c r="AJ13239" s="1"/>
      <c r="AK13239" s="1"/>
      <c r="AL13239" s="1"/>
    </row>
    <row r="13240" spans="36:38" ht="12" x14ac:dyDescent="0.2">
      <c r="AJ13240" s="1"/>
      <c r="AK13240" s="1"/>
      <c r="AL13240" s="1"/>
    </row>
    <row r="13241" spans="36:38" ht="12" x14ac:dyDescent="0.2">
      <c r="AJ13241" s="1"/>
      <c r="AK13241" s="1"/>
      <c r="AL13241" s="1"/>
    </row>
    <row r="13242" spans="36:38" ht="12" x14ac:dyDescent="0.2">
      <c r="AJ13242" s="1"/>
      <c r="AK13242" s="1"/>
      <c r="AL13242" s="1"/>
    </row>
    <row r="13243" spans="36:38" ht="12" x14ac:dyDescent="0.2">
      <c r="AJ13243" s="1"/>
      <c r="AK13243" s="1"/>
      <c r="AL13243" s="1"/>
    </row>
    <row r="13244" spans="36:38" ht="12" x14ac:dyDescent="0.2">
      <c r="AJ13244" s="1"/>
      <c r="AK13244" s="1"/>
      <c r="AL13244" s="1"/>
    </row>
    <row r="13245" spans="36:38" ht="12" x14ac:dyDescent="0.2">
      <c r="AJ13245" s="1"/>
      <c r="AK13245" s="1"/>
      <c r="AL13245" s="1"/>
    </row>
    <row r="13246" spans="36:38" ht="12" x14ac:dyDescent="0.2">
      <c r="AJ13246" s="1"/>
      <c r="AK13246" s="1"/>
      <c r="AL13246" s="1"/>
    </row>
    <row r="13247" spans="36:38" ht="12" x14ac:dyDescent="0.2">
      <c r="AJ13247" s="1"/>
      <c r="AK13247" s="1"/>
      <c r="AL13247" s="1"/>
    </row>
    <row r="13248" spans="36:38" ht="12" x14ac:dyDescent="0.2">
      <c r="AJ13248" s="1"/>
      <c r="AK13248" s="1"/>
      <c r="AL13248" s="1"/>
    </row>
    <row r="13249" spans="36:38" ht="12" x14ac:dyDescent="0.2">
      <c r="AJ13249" s="1"/>
      <c r="AK13249" s="1"/>
      <c r="AL13249" s="1"/>
    </row>
    <row r="13250" spans="36:38" ht="12" x14ac:dyDescent="0.2">
      <c r="AJ13250" s="1"/>
      <c r="AK13250" s="1"/>
      <c r="AL13250" s="1"/>
    </row>
    <row r="13251" spans="36:38" ht="12" x14ac:dyDescent="0.2">
      <c r="AJ13251" s="1"/>
      <c r="AK13251" s="1"/>
      <c r="AL13251" s="1"/>
    </row>
    <row r="13252" spans="36:38" ht="12" x14ac:dyDescent="0.2">
      <c r="AJ13252" s="1"/>
      <c r="AK13252" s="1"/>
      <c r="AL13252" s="1"/>
    </row>
    <row r="13253" spans="36:38" ht="12" x14ac:dyDescent="0.2">
      <c r="AJ13253" s="1"/>
      <c r="AK13253" s="1"/>
      <c r="AL13253" s="1"/>
    </row>
    <row r="13254" spans="36:38" ht="12" x14ac:dyDescent="0.2">
      <c r="AJ13254" s="1"/>
      <c r="AK13254" s="1"/>
      <c r="AL13254" s="1"/>
    </row>
    <row r="13255" spans="36:38" ht="12" x14ac:dyDescent="0.2">
      <c r="AJ13255" s="1"/>
      <c r="AK13255" s="1"/>
      <c r="AL13255" s="1"/>
    </row>
    <row r="13256" spans="36:38" ht="12" x14ac:dyDescent="0.2">
      <c r="AJ13256" s="1"/>
      <c r="AK13256" s="1"/>
      <c r="AL13256" s="1"/>
    </row>
    <row r="13257" spans="36:38" ht="12" x14ac:dyDescent="0.2">
      <c r="AJ13257" s="1"/>
      <c r="AK13257" s="1"/>
      <c r="AL13257" s="1"/>
    </row>
    <row r="13258" spans="36:38" ht="12" x14ac:dyDescent="0.2">
      <c r="AJ13258" s="1"/>
      <c r="AK13258" s="1"/>
      <c r="AL13258" s="1"/>
    </row>
    <row r="13259" spans="36:38" ht="12" x14ac:dyDescent="0.2">
      <c r="AJ13259" s="1"/>
      <c r="AK13259" s="1"/>
      <c r="AL13259" s="1"/>
    </row>
    <row r="13260" spans="36:38" ht="12" x14ac:dyDescent="0.2">
      <c r="AJ13260" s="1"/>
      <c r="AK13260" s="1"/>
      <c r="AL13260" s="1"/>
    </row>
    <row r="13261" spans="36:38" ht="12" x14ac:dyDescent="0.2">
      <c r="AJ13261" s="1"/>
      <c r="AK13261" s="1"/>
      <c r="AL13261" s="1"/>
    </row>
    <row r="13262" spans="36:38" ht="12" x14ac:dyDescent="0.2">
      <c r="AJ13262" s="1"/>
      <c r="AK13262" s="1"/>
      <c r="AL13262" s="1"/>
    </row>
    <row r="13263" spans="36:38" ht="12" x14ac:dyDescent="0.2">
      <c r="AJ13263" s="1"/>
      <c r="AK13263" s="1"/>
      <c r="AL13263" s="1"/>
    </row>
    <row r="13264" spans="36:38" ht="12" x14ac:dyDescent="0.2">
      <c r="AJ13264" s="1"/>
      <c r="AK13264" s="1"/>
      <c r="AL13264" s="1"/>
    </row>
    <row r="13265" spans="36:38" ht="12" x14ac:dyDescent="0.2">
      <c r="AJ13265" s="1"/>
      <c r="AK13265" s="1"/>
      <c r="AL13265" s="1"/>
    </row>
    <row r="13266" spans="36:38" ht="12" x14ac:dyDescent="0.2">
      <c r="AJ13266" s="1"/>
      <c r="AK13266" s="1"/>
      <c r="AL13266" s="1"/>
    </row>
    <row r="13267" spans="36:38" ht="12" x14ac:dyDescent="0.2">
      <c r="AJ13267" s="1"/>
      <c r="AK13267" s="1"/>
      <c r="AL13267" s="1"/>
    </row>
    <row r="13268" spans="36:38" ht="12" x14ac:dyDescent="0.2">
      <c r="AJ13268" s="1"/>
      <c r="AK13268" s="1"/>
      <c r="AL13268" s="1"/>
    </row>
    <row r="13269" spans="36:38" ht="12" x14ac:dyDescent="0.2">
      <c r="AJ13269" s="1"/>
      <c r="AK13269" s="1"/>
      <c r="AL13269" s="1"/>
    </row>
    <row r="13270" spans="36:38" ht="12" x14ac:dyDescent="0.2">
      <c r="AJ13270" s="1"/>
      <c r="AK13270" s="1"/>
      <c r="AL13270" s="1"/>
    </row>
    <row r="13271" spans="36:38" ht="12" x14ac:dyDescent="0.2">
      <c r="AJ13271" s="1"/>
      <c r="AK13271" s="1"/>
      <c r="AL13271" s="1"/>
    </row>
    <row r="13272" spans="36:38" ht="12" x14ac:dyDescent="0.2">
      <c r="AJ13272" s="1"/>
      <c r="AK13272" s="1"/>
      <c r="AL13272" s="1"/>
    </row>
    <row r="13273" spans="36:38" ht="12" x14ac:dyDescent="0.2">
      <c r="AJ13273" s="1"/>
      <c r="AK13273" s="1"/>
      <c r="AL13273" s="1"/>
    </row>
    <row r="13274" spans="36:38" ht="12" x14ac:dyDescent="0.2">
      <c r="AJ13274" s="1"/>
      <c r="AK13274" s="1"/>
      <c r="AL13274" s="1"/>
    </row>
    <row r="13275" spans="36:38" ht="12" x14ac:dyDescent="0.2">
      <c r="AJ13275" s="1"/>
      <c r="AK13275" s="1"/>
      <c r="AL13275" s="1"/>
    </row>
    <row r="13276" spans="36:38" ht="12" x14ac:dyDescent="0.2">
      <c r="AJ13276" s="1"/>
      <c r="AK13276" s="1"/>
      <c r="AL13276" s="1"/>
    </row>
    <row r="13277" spans="36:38" ht="12" x14ac:dyDescent="0.2">
      <c r="AJ13277" s="1"/>
      <c r="AK13277" s="1"/>
      <c r="AL13277" s="1"/>
    </row>
    <row r="13278" spans="36:38" ht="12" x14ac:dyDescent="0.2">
      <c r="AJ13278" s="1"/>
      <c r="AK13278" s="1"/>
      <c r="AL13278" s="1"/>
    </row>
    <row r="13279" spans="36:38" ht="12" x14ac:dyDescent="0.2">
      <c r="AJ13279" s="1"/>
      <c r="AK13279" s="1"/>
      <c r="AL13279" s="1"/>
    </row>
    <row r="13280" spans="36:38" ht="12" x14ac:dyDescent="0.2">
      <c r="AJ13280" s="1"/>
      <c r="AK13280" s="1"/>
      <c r="AL13280" s="1"/>
    </row>
    <row r="13281" spans="36:38" ht="12" x14ac:dyDescent="0.2">
      <c r="AJ13281" s="1"/>
      <c r="AK13281" s="1"/>
      <c r="AL13281" s="1"/>
    </row>
    <row r="13282" spans="36:38" ht="12" x14ac:dyDescent="0.2">
      <c r="AJ13282" s="1"/>
      <c r="AK13282" s="1"/>
      <c r="AL13282" s="1"/>
    </row>
    <row r="13283" spans="36:38" ht="12" x14ac:dyDescent="0.2">
      <c r="AJ13283" s="1"/>
      <c r="AK13283" s="1"/>
      <c r="AL13283" s="1"/>
    </row>
    <row r="13284" spans="36:38" ht="12" x14ac:dyDescent="0.2">
      <c r="AJ13284" s="1"/>
      <c r="AK13284" s="1"/>
      <c r="AL13284" s="1"/>
    </row>
    <row r="13285" spans="36:38" ht="12" x14ac:dyDescent="0.2">
      <c r="AJ13285" s="1"/>
      <c r="AK13285" s="1"/>
      <c r="AL13285" s="1"/>
    </row>
    <row r="13286" spans="36:38" ht="12" x14ac:dyDescent="0.2">
      <c r="AJ13286" s="1"/>
      <c r="AK13286" s="1"/>
      <c r="AL13286" s="1"/>
    </row>
    <row r="13287" spans="36:38" ht="12" x14ac:dyDescent="0.2">
      <c r="AJ13287" s="1"/>
      <c r="AK13287" s="1"/>
      <c r="AL13287" s="1"/>
    </row>
    <row r="13288" spans="36:38" ht="12" x14ac:dyDescent="0.2">
      <c r="AJ13288" s="1"/>
      <c r="AK13288" s="1"/>
      <c r="AL13288" s="1"/>
    </row>
    <row r="13289" spans="36:38" ht="12" x14ac:dyDescent="0.2">
      <c r="AJ13289" s="1"/>
      <c r="AK13289" s="1"/>
      <c r="AL13289" s="1"/>
    </row>
    <row r="13290" spans="36:38" ht="12" x14ac:dyDescent="0.2">
      <c r="AJ13290" s="1"/>
      <c r="AK13290" s="1"/>
      <c r="AL13290" s="1"/>
    </row>
    <row r="13291" spans="36:38" ht="12" x14ac:dyDescent="0.2">
      <c r="AJ13291" s="1"/>
      <c r="AK13291" s="1"/>
      <c r="AL13291" s="1"/>
    </row>
    <row r="13292" spans="36:38" ht="12" x14ac:dyDescent="0.2">
      <c r="AJ13292" s="1"/>
      <c r="AK13292" s="1"/>
      <c r="AL13292" s="1"/>
    </row>
    <row r="13293" spans="36:38" ht="12" x14ac:dyDescent="0.2">
      <c r="AJ13293" s="1"/>
      <c r="AK13293" s="1"/>
      <c r="AL13293" s="1"/>
    </row>
    <row r="13294" spans="36:38" ht="12" x14ac:dyDescent="0.2">
      <c r="AJ13294" s="1"/>
      <c r="AK13294" s="1"/>
      <c r="AL13294" s="1"/>
    </row>
    <row r="13295" spans="36:38" ht="12" x14ac:dyDescent="0.2">
      <c r="AJ13295" s="1"/>
      <c r="AK13295" s="1"/>
      <c r="AL13295" s="1"/>
    </row>
    <row r="13296" spans="36:38" ht="12" x14ac:dyDescent="0.2">
      <c r="AJ13296" s="1"/>
      <c r="AK13296" s="1"/>
      <c r="AL13296" s="1"/>
    </row>
    <row r="13297" spans="36:38" ht="12" x14ac:dyDescent="0.2">
      <c r="AJ13297" s="1"/>
      <c r="AK13297" s="1"/>
      <c r="AL13297" s="1"/>
    </row>
    <row r="13298" spans="36:38" ht="12" x14ac:dyDescent="0.2">
      <c r="AJ13298" s="1"/>
      <c r="AK13298" s="1"/>
      <c r="AL13298" s="1"/>
    </row>
    <row r="13299" spans="36:38" ht="12" x14ac:dyDescent="0.2">
      <c r="AJ13299" s="1"/>
      <c r="AK13299" s="1"/>
      <c r="AL13299" s="1"/>
    </row>
    <row r="13300" spans="36:38" ht="12" x14ac:dyDescent="0.2">
      <c r="AJ13300" s="1"/>
      <c r="AK13300" s="1"/>
      <c r="AL13300" s="1"/>
    </row>
    <row r="13301" spans="36:38" ht="12" x14ac:dyDescent="0.2">
      <c r="AJ13301" s="1"/>
      <c r="AK13301" s="1"/>
      <c r="AL13301" s="1"/>
    </row>
    <row r="13302" spans="36:38" ht="12" x14ac:dyDescent="0.2">
      <c r="AJ13302" s="1"/>
      <c r="AK13302" s="1"/>
      <c r="AL13302" s="1"/>
    </row>
    <row r="13303" spans="36:38" ht="12" x14ac:dyDescent="0.2">
      <c r="AJ13303" s="1"/>
      <c r="AK13303" s="1"/>
      <c r="AL13303" s="1"/>
    </row>
    <row r="13304" spans="36:38" ht="12" x14ac:dyDescent="0.2">
      <c r="AJ13304" s="1"/>
      <c r="AK13304" s="1"/>
      <c r="AL13304" s="1"/>
    </row>
    <row r="13305" spans="36:38" ht="12" x14ac:dyDescent="0.2">
      <c r="AJ13305" s="1"/>
      <c r="AK13305" s="1"/>
      <c r="AL13305" s="1"/>
    </row>
    <row r="13306" spans="36:38" ht="12" x14ac:dyDescent="0.2">
      <c r="AJ13306" s="1"/>
      <c r="AK13306" s="1"/>
      <c r="AL13306" s="1"/>
    </row>
    <row r="13307" spans="36:38" ht="12" x14ac:dyDescent="0.2">
      <c r="AJ13307" s="1"/>
      <c r="AK13307" s="1"/>
      <c r="AL13307" s="1"/>
    </row>
    <row r="13308" spans="36:38" ht="12" x14ac:dyDescent="0.2">
      <c r="AJ13308" s="1"/>
      <c r="AK13308" s="1"/>
      <c r="AL13308" s="1"/>
    </row>
    <row r="13309" spans="36:38" ht="12" x14ac:dyDescent="0.2">
      <c r="AJ13309" s="1"/>
      <c r="AK13309" s="1"/>
      <c r="AL13309" s="1"/>
    </row>
    <row r="13310" spans="36:38" ht="12" x14ac:dyDescent="0.2">
      <c r="AJ13310" s="1"/>
      <c r="AK13310" s="1"/>
      <c r="AL13310" s="1"/>
    </row>
    <row r="13311" spans="36:38" ht="12" x14ac:dyDescent="0.2">
      <c r="AJ13311" s="1"/>
      <c r="AK13311" s="1"/>
      <c r="AL13311" s="1"/>
    </row>
    <row r="13312" spans="36:38" ht="12" x14ac:dyDescent="0.2">
      <c r="AJ13312" s="1"/>
      <c r="AK13312" s="1"/>
      <c r="AL13312" s="1"/>
    </row>
    <row r="13313" spans="36:38" ht="12" x14ac:dyDescent="0.2">
      <c r="AJ13313" s="1"/>
      <c r="AK13313" s="1"/>
      <c r="AL13313" s="1"/>
    </row>
    <row r="13314" spans="36:38" ht="12" x14ac:dyDescent="0.2">
      <c r="AJ13314" s="1"/>
      <c r="AK13314" s="1"/>
      <c r="AL13314" s="1"/>
    </row>
    <row r="13315" spans="36:38" ht="12" x14ac:dyDescent="0.2">
      <c r="AJ13315" s="1"/>
      <c r="AK13315" s="1"/>
      <c r="AL13315" s="1"/>
    </row>
    <row r="13316" spans="36:38" ht="12" x14ac:dyDescent="0.2">
      <c r="AJ13316" s="1"/>
      <c r="AK13316" s="1"/>
      <c r="AL13316" s="1"/>
    </row>
    <row r="13317" spans="36:38" ht="12" x14ac:dyDescent="0.2">
      <c r="AJ13317" s="1"/>
      <c r="AK13317" s="1"/>
      <c r="AL13317" s="1"/>
    </row>
    <row r="13318" spans="36:38" ht="12" x14ac:dyDescent="0.2">
      <c r="AJ13318" s="1"/>
      <c r="AK13318" s="1"/>
      <c r="AL13318" s="1"/>
    </row>
    <row r="13319" spans="36:38" ht="12" x14ac:dyDescent="0.2">
      <c r="AJ13319" s="1"/>
      <c r="AK13319" s="1"/>
      <c r="AL13319" s="1"/>
    </row>
    <row r="13320" spans="36:38" ht="12" x14ac:dyDescent="0.2">
      <c r="AJ13320" s="1"/>
      <c r="AK13320" s="1"/>
      <c r="AL13320" s="1"/>
    </row>
    <row r="13321" spans="36:38" ht="12" x14ac:dyDescent="0.2">
      <c r="AJ13321" s="1"/>
      <c r="AK13321" s="1"/>
      <c r="AL13321" s="1"/>
    </row>
    <row r="13322" spans="36:38" ht="12" x14ac:dyDescent="0.2">
      <c r="AJ13322" s="1"/>
      <c r="AK13322" s="1"/>
      <c r="AL13322" s="1"/>
    </row>
    <row r="13323" spans="36:38" ht="12" x14ac:dyDescent="0.2">
      <c r="AJ13323" s="1"/>
      <c r="AK13323" s="1"/>
      <c r="AL13323" s="1"/>
    </row>
    <row r="13324" spans="36:38" ht="12" x14ac:dyDescent="0.2">
      <c r="AJ13324" s="1"/>
      <c r="AK13324" s="1"/>
      <c r="AL13324" s="1"/>
    </row>
    <row r="13325" spans="36:38" ht="12" x14ac:dyDescent="0.2">
      <c r="AJ13325" s="1"/>
      <c r="AK13325" s="1"/>
      <c r="AL13325" s="1"/>
    </row>
    <row r="13326" spans="36:38" ht="12" x14ac:dyDescent="0.2">
      <c r="AJ13326" s="1"/>
      <c r="AK13326" s="1"/>
      <c r="AL13326" s="1"/>
    </row>
    <row r="13327" spans="36:38" ht="12" x14ac:dyDescent="0.2">
      <c r="AJ13327" s="1"/>
      <c r="AK13327" s="1"/>
      <c r="AL13327" s="1"/>
    </row>
    <row r="13328" spans="36:38" ht="12" x14ac:dyDescent="0.2">
      <c r="AJ13328" s="1"/>
      <c r="AK13328" s="1"/>
      <c r="AL13328" s="1"/>
    </row>
    <row r="13329" spans="36:38" ht="12" x14ac:dyDescent="0.2">
      <c r="AJ13329" s="1"/>
      <c r="AK13329" s="1"/>
      <c r="AL13329" s="1"/>
    </row>
    <row r="13330" spans="36:38" ht="12" x14ac:dyDescent="0.2">
      <c r="AJ13330" s="1"/>
      <c r="AK13330" s="1"/>
      <c r="AL13330" s="1"/>
    </row>
    <row r="13331" spans="36:38" ht="12" x14ac:dyDescent="0.2">
      <c r="AJ13331" s="1"/>
      <c r="AK13331" s="1"/>
      <c r="AL13331" s="1"/>
    </row>
    <row r="13332" spans="36:38" ht="12" x14ac:dyDescent="0.2">
      <c r="AJ13332" s="1"/>
      <c r="AK13332" s="1"/>
      <c r="AL13332" s="1"/>
    </row>
    <row r="13333" spans="36:38" ht="12" x14ac:dyDescent="0.2">
      <c r="AJ13333" s="1"/>
      <c r="AK13333" s="1"/>
      <c r="AL13333" s="1"/>
    </row>
    <row r="13334" spans="36:38" ht="12" x14ac:dyDescent="0.2">
      <c r="AJ13334" s="1"/>
      <c r="AK13334" s="1"/>
      <c r="AL13334" s="1"/>
    </row>
    <row r="13335" spans="36:38" ht="12" x14ac:dyDescent="0.2">
      <c r="AJ13335" s="1"/>
      <c r="AK13335" s="1"/>
      <c r="AL13335" s="1"/>
    </row>
    <row r="13336" spans="36:38" ht="12" x14ac:dyDescent="0.2">
      <c r="AJ13336" s="1"/>
      <c r="AK13336" s="1"/>
      <c r="AL13336" s="1"/>
    </row>
    <row r="13337" spans="36:38" ht="12" x14ac:dyDescent="0.2">
      <c r="AJ13337" s="1"/>
      <c r="AK13337" s="1"/>
      <c r="AL13337" s="1"/>
    </row>
    <row r="13338" spans="36:38" ht="12" x14ac:dyDescent="0.2">
      <c r="AJ13338" s="1"/>
      <c r="AK13338" s="1"/>
      <c r="AL13338" s="1"/>
    </row>
    <row r="13339" spans="36:38" ht="12" x14ac:dyDescent="0.2">
      <c r="AJ13339" s="1"/>
      <c r="AK13339" s="1"/>
      <c r="AL13339" s="1"/>
    </row>
    <row r="13340" spans="36:38" ht="12" x14ac:dyDescent="0.2">
      <c r="AJ13340" s="1"/>
      <c r="AK13340" s="1"/>
      <c r="AL13340" s="1"/>
    </row>
    <row r="13341" spans="36:38" ht="12" x14ac:dyDescent="0.2">
      <c r="AJ13341" s="1"/>
      <c r="AK13341" s="1"/>
      <c r="AL13341" s="1"/>
    </row>
    <row r="13342" spans="36:38" ht="12" x14ac:dyDescent="0.2">
      <c r="AJ13342" s="1"/>
      <c r="AK13342" s="1"/>
      <c r="AL13342" s="1"/>
    </row>
    <row r="13343" spans="36:38" ht="12" x14ac:dyDescent="0.2">
      <c r="AJ13343" s="1"/>
      <c r="AK13343" s="1"/>
      <c r="AL13343" s="1"/>
    </row>
    <row r="13344" spans="36:38" ht="12" x14ac:dyDescent="0.2">
      <c r="AJ13344" s="1"/>
      <c r="AK13344" s="1"/>
      <c r="AL13344" s="1"/>
    </row>
    <row r="13345" spans="36:38" ht="12" x14ac:dyDescent="0.2">
      <c r="AJ13345" s="1"/>
      <c r="AK13345" s="1"/>
      <c r="AL13345" s="1"/>
    </row>
    <row r="13346" spans="36:38" ht="12" x14ac:dyDescent="0.2">
      <c r="AJ13346" s="1"/>
      <c r="AK13346" s="1"/>
      <c r="AL13346" s="1"/>
    </row>
    <row r="13347" spans="36:38" ht="12" x14ac:dyDescent="0.2">
      <c r="AJ13347" s="1"/>
      <c r="AK13347" s="1"/>
      <c r="AL13347" s="1"/>
    </row>
    <row r="13348" spans="36:38" ht="12" x14ac:dyDescent="0.2">
      <c r="AJ13348" s="1"/>
      <c r="AK13348" s="1"/>
      <c r="AL13348" s="1"/>
    </row>
    <row r="13349" spans="36:38" ht="12" x14ac:dyDescent="0.2">
      <c r="AJ13349" s="1"/>
      <c r="AK13349" s="1"/>
      <c r="AL13349" s="1"/>
    </row>
    <row r="13350" spans="36:38" ht="12" x14ac:dyDescent="0.2">
      <c r="AJ13350" s="1"/>
      <c r="AK13350" s="1"/>
      <c r="AL13350" s="1"/>
    </row>
    <row r="13351" spans="36:38" ht="12" x14ac:dyDescent="0.2">
      <c r="AJ13351" s="1"/>
      <c r="AK13351" s="1"/>
      <c r="AL13351" s="1"/>
    </row>
    <row r="13352" spans="36:38" ht="12" x14ac:dyDescent="0.2">
      <c r="AJ13352" s="1"/>
      <c r="AK13352" s="1"/>
      <c r="AL13352" s="1"/>
    </row>
    <row r="13353" spans="36:38" ht="12" x14ac:dyDescent="0.2">
      <c r="AJ13353" s="1"/>
      <c r="AK13353" s="1"/>
      <c r="AL13353" s="1"/>
    </row>
    <row r="13354" spans="36:38" ht="12" x14ac:dyDescent="0.2">
      <c r="AJ13354" s="1"/>
      <c r="AK13354" s="1"/>
      <c r="AL13354" s="1"/>
    </row>
    <row r="13355" spans="36:38" ht="12" x14ac:dyDescent="0.2">
      <c r="AJ13355" s="1"/>
      <c r="AK13355" s="1"/>
      <c r="AL13355" s="1"/>
    </row>
    <row r="13356" spans="36:38" ht="12" x14ac:dyDescent="0.2">
      <c r="AJ13356" s="1"/>
      <c r="AK13356" s="1"/>
      <c r="AL13356" s="1"/>
    </row>
    <row r="13357" spans="36:38" ht="12" x14ac:dyDescent="0.2">
      <c r="AJ13357" s="1"/>
      <c r="AK13357" s="1"/>
      <c r="AL13357" s="1"/>
    </row>
    <row r="13358" spans="36:38" ht="12" x14ac:dyDescent="0.2">
      <c r="AJ13358" s="1"/>
      <c r="AK13358" s="1"/>
      <c r="AL13358" s="1"/>
    </row>
    <row r="13359" spans="36:38" ht="12" x14ac:dyDescent="0.2">
      <c r="AJ13359" s="1"/>
      <c r="AK13359" s="1"/>
      <c r="AL13359" s="1"/>
    </row>
    <row r="13360" spans="36:38" ht="12" x14ac:dyDescent="0.2">
      <c r="AJ13360" s="1"/>
      <c r="AK13360" s="1"/>
      <c r="AL13360" s="1"/>
    </row>
    <row r="13361" spans="36:38" ht="12" x14ac:dyDescent="0.2">
      <c r="AJ13361" s="1"/>
      <c r="AK13361" s="1"/>
      <c r="AL13361" s="1"/>
    </row>
    <row r="13362" spans="36:38" ht="12" x14ac:dyDescent="0.2">
      <c r="AJ13362" s="1"/>
      <c r="AK13362" s="1"/>
      <c r="AL13362" s="1"/>
    </row>
    <row r="13363" spans="36:38" ht="12" x14ac:dyDescent="0.2">
      <c r="AJ13363" s="1"/>
      <c r="AK13363" s="1"/>
      <c r="AL13363" s="1"/>
    </row>
    <row r="13364" spans="36:38" ht="12" x14ac:dyDescent="0.2">
      <c r="AJ13364" s="1"/>
      <c r="AK13364" s="1"/>
      <c r="AL13364" s="1"/>
    </row>
    <row r="13365" spans="36:38" ht="12" x14ac:dyDescent="0.2">
      <c r="AJ13365" s="1"/>
      <c r="AK13365" s="1"/>
      <c r="AL13365" s="1"/>
    </row>
    <row r="13366" spans="36:38" ht="12" x14ac:dyDescent="0.2">
      <c r="AJ13366" s="1"/>
      <c r="AK13366" s="1"/>
      <c r="AL13366" s="1"/>
    </row>
    <row r="13367" spans="36:38" ht="12" x14ac:dyDescent="0.2">
      <c r="AJ13367" s="1"/>
      <c r="AK13367" s="1"/>
      <c r="AL13367" s="1"/>
    </row>
    <row r="13368" spans="36:38" ht="12" x14ac:dyDescent="0.2">
      <c r="AJ13368" s="1"/>
      <c r="AK13368" s="1"/>
      <c r="AL13368" s="1"/>
    </row>
    <row r="13369" spans="36:38" ht="12" x14ac:dyDescent="0.2">
      <c r="AJ13369" s="1"/>
      <c r="AK13369" s="1"/>
      <c r="AL13369" s="1"/>
    </row>
    <row r="13370" spans="36:38" ht="12" x14ac:dyDescent="0.2">
      <c r="AJ13370" s="1"/>
      <c r="AK13370" s="1"/>
      <c r="AL13370" s="1"/>
    </row>
    <row r="13371" spans="36:38" ht="12" x14ac:dyDescent="0.2">
      <c r="AJ13371" s="1"/>
      <c r="AK13371" s="1"/>
      <c r="AL13371" s="1"/>
    </row>
    <row r="13372" spans="36:38" ht="12" x14ac:dyDescent="0.2">
      <c r="AJ13372" s="1"/>
      <c r="AK13372" s="1"/>
      <c r="AL13372" s="1"/>
    </row>
    <row r="13373" spans="36:38" ht="12" x14ac:dyDescent="0.2">
      <c r="AJ13373" s="1"/>
      <c r="AK13373" s="1"/>
      <c r="AL13373" s="1"/>
    </row>
    <row r="13374" spans="36:38" ht="12" x14ac:dyDescent="0.2">
      <c r="AJ13374" s="1"/>
      <c r="AK13374" s="1"/>
      <c r="AL13374" s="1"/>
    </row>
    <row r="13375" spans="36:38" ht="12" x14ac:dyDescent="0.2">
      <c r="AJ13375" s="1"/>
      <c r="AK13375" s="1"/>
      <c r="AL13375" s="1"/>
    </row>
    <row r="13376" spans="36:38" ht="12" x14ac:dyDescent="0.2">
      <c r="AJ13376" s="1"/>
      <c r="AK13376" s="1"/>
      <c r="AL13376" s="1"/>
    </row>
    <row r="13377" spans="36:38" ht="12" x14ac:dyDescent="0.2">
      <c r="AJ13377" s="1"/>
      <c r="AK13377" s="1"/>
      <c r="AL13377" s="1"/>
    </row>
    <row r="13378" spans="36:38" ht="12" x14ac:dyDescent="0.2">
      <c r="AJ13378" s="1"/>
      <c r="AK13378" s="1"/>
      <c r="AL13378" s="1"/>
    </row>
    <row r="13379" spans="36:38" ht="12" x14ac:dyDescent="0.2">
      <c r="AJ13379" s="1"/>
      <c r="AK13379" s="1"/>
      <c r="AL13379" s="1"/>
    </row>
    <row r="13380" spans="36:38" ht="12" x14ac:dyDescent="0.2">
      <c r="AJ13380" s="1"/>
      <c r="AK13380" s="1"/>
      <c r="AL13380" s="1"/>
    </row>
    <row r="13381" spans="36:38" ht="12" x14ac:dyDescent="0.2">
      <c r="AJ13381" s="1"/>
      <c r="AK13381" s="1"/>
      <c r="AL13381" s="1"/>
    </row>
    <row r="13382" spans="36:38" ht="12" x14ac:dyDescent="0.2">
      <c r="AJ13382" s="1"/>
      <c r="AK13382" s="1"/>
      <c r="AL13382" s="1"/>
    </row>
    <row r="13383" spans="36:38" ht="12" x14ac:dyDescent="0.2">
      <c r="AJ13383" s="1"/>
      <c r="AK13383" s="1"/>
      <c r="AL13383" s="1"/>
    </row>
    <row r="13384" spans="36:38" ht="12" x14ac:dyDescent="0.2">
      <c r="AJ13384" s="1"/>
      <c r="AK13384" s="1"/>
      <c r="AL13384" s="1"/>
    </row>
    <row r="13385" spans="36:38" ht="12" x14ac:dyDescent="0.2">
      <c r="AJ13385" s="1"/>
      <c r="AK13385" s="1"/>
      <c r="AL13385" s="1"/>
    </row>
    <row r="13386" spans="36:38" ht="12" x14ac:dyDescent="0.2">
      <c r="AJ13386" s="1"/>
      <c r="AK13386" s="1"/>
      <c r="AL13386" s="1"/>
    </row>
    <row r="13387" spans="36:38" ht="12" x14ac:dyDescent="0.2">
      <c r="AJ13387" s="1"/>
      <c r="AK13387" s="1"/>
      <c r="AL13387" s="1"/>
    </row>
    <row r="13388" spans="36:38" ht="12" x14ac:dyDescent="0.2">
      <c r="AJ13388" s="1"/>
      <c r="AK13388" s="1"/>
      <c r="AL13388" s="1"/>
    </row>
    <row r="13389" spans="36:38" ht="12" x14ac:dyDescent="0.2">
      <c r="AJ13389" s="1"/>
      <c r="AK13389" s="1"/>
      <c r="AL13389" s="1"/>
    </row>
    <row r="13390" spans="36:38" ht="12" x14ac:dyDescent="0.2">
      <c r="AJ13390" s="1"/>
      <c r="AK13390" s="1"/>
      <c r="AL13390" s="1"/>
    </row>
    <row r="13391" spans="36:38" ht="12" x14ac:dyDescent="0.2">
      <c r="AJ13391" s="1"/>
      <c r="AK13391" s="1"/>
      <c r="AL13391" s="1"/>
    </row>
    <row r="13392" spans="36:38" ht="12" x14ac:dyDescent="0.2">
      <c r="AJ13392" s="1"/>
      <c r="AK13392" s="1"/>
      <c r="AL13392" s="1"/>
    </row>
    <row r="13393" spans="36:38" ht="12" x14ac:dyDescent="0.2">
      <c r="AJ13393" s="1"/>
      <c r="AK13393" s="1"/>
      <c r="AL13393" s="1"/>
    </row>
    <row r="13394" spans="36:38" ht="12" x14ac:dyDescent="0.2">
      <c r="AJ13394" s="1"/>
      <c r="AK13394" s="1"/>
      <c r="AL13394" s="1"/>
    </row>
    <row r="13395" spans="36:38" ht="12" x14ac:dyDescent="0.2">
      <c r="AJ13395" s="1"/>
      <c r="AK13395" s="1"/>
      <c r="AL13395" s="1"/>
    </row>
    <row r="13396" spans="36:38" ht="12" x14ac:dyDescent="0.2">
      <c r="AJ13396" s="1"/>
      <c r="AK13396" s="1"/>
      <c r="AL13396" s="1"/>
    </row>
    <row r="13397" spans="36:38" ht="12" x14ac:dyDescent="0.2">
      <c r="AJ13397" s="1"/>
      <c r="AK13397" s="1"/>
      <c r="AL13397" s="1"/>
    </row>
    <row r="13398" spans="36:38" ht="12" x14ac:dyDescent="0.2">
      <c r="AJ13398" s="1"/>
      <c r="AK13398" s="1"/>
      <c r="AL13398" s="1"/>
    </row>
    <row r="13399" spans="36:38" ht="12" x14ac:dyDescent="0.2">
      <c r="AJ13399" s="1"/>
      <c r="AK13399" s="1"/>
      <c r="AL13399" s="1"/>
    </row>
    <row r="13400" spans="36:38" ht="12" x14ac:dyDescent="0.2">
      <c r="AJ13400" s="1"/>
      <c r="AK13400" s="1"/>
      <c r="AL13400" s="1"/>
    </row>
    <row r="13401" spans="36:38" ht="12" x14ac:dyDescent="0.2">
      <c r="AJ13401" s="1"/>
      <c r="AK13401" s="1"/>
      <c r="AL13401" s="1"/>
    </row>
    <row r="13402" spans="36:38" ht="12" x14ac:dyDescent="0.2">
      <c r="AJ13402" s="1"/>
      <c r="AK13402" s="1"/>
      <c r="AL13402" s="1"/>
    </row>
    <row r="13403" spans="36:38" ht="12" x14ac:dyDescent="0.2">
      <c r="AJ13403" s="1"/>
      <c r="AK13403" s="1"/>
      <c r="AL13403" s="1"/>
    </row>
    <row r="13404" spans="36:38" ht="12" x14ac:dyDescent="0.2">
      <c r="AJ13404" s="1"/>
      <c r="AK13404" s="1"/>
      <c r="AL13404" s="1"/>
    </row>
    <row r="13405" spans="36:38" ht="12" x14ac:dyDescent="0.2">
      <c r="AJ13405" s="1"/>
      <c r="AK13405" s="1"/>
      <c r="AL13405" s="1"/>
    </row>
    <row r="13406" spans="36:38" ht="12" x14ac:dyDescent="0.2">
      <c r="AJ13406" s="1"/>
      <c r="AK13406" s="1"/>
      <c r="AL13406" s="1"/>
    </row>
    <row r="13407" spans="36:38" ht="12" x14ac:dyDescent="0.2">
      <c r="AJ13407" s="1"/>
      <c r="AK13407" s="1"/>
      <c r="AL13407" s="1"/>
    </row>
    <row r="13408" spans="36:38" ht="12" x14ac:dyDescent="0.2">
      <c r="AJ13408" s="1"/>
      <c r="AK13408" s="1"/>
      <c r="AL13408" s="1"/>
    </row>
    <row r="13409" spans="36:38" ht="12" x14ac:dyDescent="0.2">
      <c r="AJ13409" s="1"/>
      <c r="AK13409" s="1"/>
      <c r="AL13409" s="1"/>
    </row>
    <row r="13410" spans="36:38" ht="12" x14ac:dyDescent="0.2">
      <c r="AJ13410" s="1"/>
      <c r="AK13410" s="1"/>
      <c r="AL13410" s="1"/>
    </row>
    <row r="13411" spans="36:38" ht="12" x14ac:dyDescent="0.2">
      <c r="AJ13411" s="1"/>
      <c r="AK13411" s="1"/>
      <c r="AL13411" s="1"/>
    </row>
    <row r="13412" spans="36:38" ht="12" x14ac:dyDescent="0.2">
      <c r="AJ13412" s="1"/>
      <c r="AK13412" s="1"/>
      <c r="AL13412" s="1"/>
    </row>
    <row r="13413" spans="36:38" ht="12" x14ac:dyDescent="0.2">
      <c r="AJ13413" s="1"/>
      <c r="AK13413" s="1"/>
      <c r="AL13413" s="1"/>
    </row>
    <row r="13414" spans="36:38" ht="12" x14ac:dyDescent="0.2">
      <c r="AJ13414" s="1"/>
      <c r="AK13414" s="1"/>
      <c r="AL13414" s="1"/>
    </row>
    <row r="13415" spans="36:38" ht="12" x14ac:dyDescent="0.2">
      <c r="AJ13415" s="1"/>
      <c r="AK13415" s="1"/>
      <c r="AL13415" s="1"/>
    </row>
    <row r="13416" spans="36:38" ht="12" x14ac:dyDescent="0.2">
      <c r="AJ13416" s="1"/>
      <c r="AK13416" s="1"/>
      <c r="AL13416" s="1"/>
    </row>
    <row r="13417" spans="36:38" ht="12" x14ac:dyDescent="0.2">
      <c r="AJ13417" s="1"/>
      <c r="AK13417" s="1"/>
      <c r="AL13417" s="1"/>
    </row>
    <row r="13418" spans="36:38" ht="12" x14ac:dyDescent="0.2">
      <c r="AJ13418" s="1"/>
      <c r="AK13418" s="1"/>
      <c r="AL13418" s="1"/>
    </row>
    <row r="13419" spans="36:38" ht="12" x14ac:dyDescent="0.2">
      <c r="AJ13419" s="1"/>
      <c r="AK13419" s="1"/>
      <c r="AL13419" s="1"/>
    </row>
    <row r="13420" spans="36:38" ht="12" x14ac:dyDescent="0.2">
      <c r="AJ13420" s="1"/>
      <c r="AK13420" s="1"/>
      <c r="AL13420" s="1"/>
    </row>
    <row r="13421" spans="36:38" ht="12" x14ac:dyDescent="0.2">
      <c r="AJ13421" s="1"/>
      <c r="AK13421" s="1"/>
      <c r="AL13421" s="1"/>
    </row>
    <row r="13422" spans="36:38" ht="12" x14ac:dyDescent="0.2">
      <c r="AJ13422" s="1"/>
      <c r="AK13422" s="1"/>
      <c r="AL13422" s="1"/>
    </row>
    <row r="13423" spans="36:38" ht="12" x14ac:dyDescent="0.2">
      <c r="AJ13423" s="1"/>
      <c r="AK13423" s="1"/>
      <c r="AL13423" s="1"/>
    </row>
    <row r="13424" spans="36:38" ht="12" x14ac:dyDescent="0.2">
      <c r="AJ13424" s="1"/>
      <c r="AK13424" s="1"/>
      <c r="AL13424" s="1"/>
    </row>
    <row r="13425" spans="36:38" ht="12" x14ac:dyDescent="0.2">
      <c r="AJ13425" s="1"/>
      <c r="AK13425" s="1"/>
      <c r="AL13425" s="1"/>
    </row>
    <row r="13426" spans="36:38" ht="12" x14ac:dyDescent="0.2">
      <c r="AJ13426" s="1"/>
      <c r="AK13426" s="1"/>
      <c r="AL13426" s="1"/>
    </row>
    <row r="13427" spans="36:38" ht="12" x14ac:dyDescent="0.2">
      <c r="AJ13427" s="1"/>
      <c r="AK13427" s="1"/>
      <c r="AL13427" s="1"/>
    </row>
    <row r="13428" spans="36:38" ht="12" x14ac:dyDescent="0.2">
      <c r="AJ13428" s="1"/>
      <c r="AK13428" s="1"/>
      <c r="AL13428" s="1"/>
    </row>
    <row r="13429" spans="36:38" ht="12" x14ac:dyDescent="0.2">
      <c r="AJ13429" s="1"/>
      <c r="AK13429" s="1"/>
      <c r="AL13429" s="1"/>
    </row>
    <row r="13430" spans="36:38" ht="12" x14ac:dyDescent="0.2">
      <c r="AJ13430" s="1"/>
      <c r="AK13430" s="1"/>
      <c r="AL13430" s="1"/>
    </row>
    <row r="13431" spans="36:38" ht="12" x14ac:dyDescent="0.2">
      <c r="AJ13431" s="1"/>
      <c r="AK13431" s="1"/>
      <c r="AL13431" s="1"/>
    </row>
    <row r="13432" spans="36:38" ht="12" x14ac:dyDescent="0.2">
      <c r="AJ13432" s="1"/>
      <c r="AK13432" s="1"/>
      <c r="AL13432" s="1"/>
    </row>
    <row r="13433" spans="36:38" ht="12" x14ac:dyDescent="0.2">
      <c r="AJ13433" s="1"/>
      <c r="AK13433" s="1"/>
      <c r="AL13433" s="1"/>
    </row>
    <row r="13434" spans="36:38" ht="12" x14ac:dyDescent="0.2">
      <c r="AJ13434" s="1"/>
      <c r="AK13434" s="1"/>
      <c r="AL13434" s="1"/>
    </row>
    <row r="13435" spans="36:38" ht="12" x14ac:dyDescent="0.2">
      <c r="AJ13435" s="1"/>
      <c r="AK13435" s="1"/>
      <c r="AL13435" s="1"/>
    </row>
    <row r="13436" spans="36:38" ht="12" x14ac:dyDescent="0.2">
      <c r="AJ13436" s="1"/>
      <c r="AK13436" s="1"/>
      <c r="AL13436" s="1"/>
    </row>
    <row r="13437" spans="36:38" ht="12" x14ac:dyDescent="0.2">
      <c r="AJ13437" s="1"/>
      <c r="AK13437" s="1"/>
      <c r="AL13437" s="1"/>
    </row>
    <row r="13438" spans="36:38" ht="12" x14ac:dyDescent="0.2">
      <c r="AJ13438" s="1"/>
      <c r="AK13438" s="1"/>
      <c r="AL13438" s="1"/>
    </row>
    <row r="13439" spans="36:38" ht="12" x14ac:dyDescent="0.2">
      <c r="AJ13439" s="1"/>
      <c r="AK13439" s="1"/>
      <c r="AL13439" s="1"/>
    </row>
    <row r="13440" spans="36:38" ht="12" x14ac:dyDescent="0.2">
      <c r="AJ13440" s="1"/>
      <c r="AK13440" s="1"/>
      <c r="AL13440" s="1"/>
    </row>
    <row r="13441" spans="36:38" ht="12" x14ac:dyDescent="0.2">
      <c r="AJ13441" s="1"/>
      <c r="AK13441" s="1"/>
      <c r="AL13441" s="1"/>
    </row>
    <row r="13442" spans="36:38" ht="12" x14ac:dyDescent="0.2">
      <c r="AJ13442" s="1"/>
      <c r="AK13442" s="1"/>
      <c r="AL13442" s="1"/>
    </row>
    <row r="13443" spans="36:38" ht="12" x14ac:dyDescent="0.2">
      <c r="AJ13443" s="1"/>
      <c r="AK13443" s="1"/>
      <c r="AL13443" s="1"/>
    </row>
    <row r="13444" spans="36:38" ht="12" x14ac:dyDescent="0.2">
      <c r="AJ13444" s="1"/>
      <c r="AK13444" s="1"/>
      <c r="AL13444" s="1"/>
    </row>
    <row r="13445" spans="36:38" ht="12" x14ac:dyDescent="0.2">
      <c r="AJ13445" s="1"/>
      <c r="AK13445" s="1"/>
      <c r="AL13445" s="1"/>
    </row>
    <row r="13446" spans="36:38" ht="12" x14ac:dyDescent="0.2">
      <c r="AJ13446" s="1"/>
      <c r="AK13446" s="1"/>
      <c r="AL13446" s="1"/>
    </row>
    <row r="13447" spans="36:38" ht="12" x14ac:dyDescent="0.2">
      <c r="AJ13447" s="1"/>
      <c r="AK13447" s="1"/>
      <c r="AL13447" s="1"/>
    </row>
    <row r="13448" spans="36:38" ht="12" x14ac:dyDescent="0.2">
      <c r="AJ13448" s="1"/>
      <c r="AK13448" s="1"/>
      <c r="AL13448" s="1"/>
    </row>
    <row r="13449" spans="36:38" ht="12" x14ac:dyDescent="0.2">
      <c r="AJ13449" s="1"/>
      <c r="AK13449" s="1"/>
      <c r="AL13449" s="1"/>
    </row>
    <row r="13450" spans="36:38" ht="12" x14ac:dyDescent="0.2">
      <c r="AJ13450" s="1"/>
      <c r="AK13450" s="1"/>
      <c r="AL13450" s="1"/>
    </row>
    <row r="13451" spans="36:38" ht="12" x14ac:dyDescent="0.2">
      <c r="AJ13451" s="1"/>
      <c r="AK13451" s="1"/>
      <c r="AL13451" s="1"/>
    </row>
    <row r="13452" spans="36:38" ht="12" x14ac:dyDescent="0.2">
      <c r="AJ13452" s="1"/>
      <c r="AK13452" s="1"/>
      <c r="AL13452" s="1"/>
    </row>
    <row r="13453" spans="36:38" ht="12" x14ac:dyDescent="0.2">
      <c r="AJ13453" s="1"/>
      <c r="AK13453" s="1"/>
      <c r="AL13453" s="1"/>
    </row>
    <row r="13454" spans="36:38" ht="12" x14ac:dyDescent="0.2">
      <c r="AJ13454" s="1"/>
      <c r="AK13454" s="1"/>
      <c r="AL13454" s="1"/>
    </row>
    <row r="13455" spans="36:38" ht="12" x14ac:dyDescent="0.2">
      <c r="AJ13455" s="1"/>
      <c r="AK13455" s="1"/>
      <c r="AL13455" s="1"/>
    </row>
    <row r="13456" spans="36:38" ht="12" x14ac:dyDescent="0.2">
      <c r="AJ13456" s="1"/>
      <c r="AK13456" s="1"/>
      <c r="AL13456" s="1"/>
    </row>
    <row r="13457" spans="36:38" ht="12" x14ac:dyDescent="0.2">
      <c r="AJ13457" s="1"/>
      <c r="AK13457" s="1"/>
      <c r="AL13457" s="1"/>
    </row>
    <row r="13458" spans="36:38" ht="12" x14ac:dyDescent="0.2">
      <c r="AJ13458" s="1"/>
      <c r="AK13458" s="1"/>
      <c r="AL13458" s="1"/>
    </row>
    <row r="13459" spans="36:38" ht="12" x14ac:dyDescent="0.2">
      <c r="AJ13459" s="1"/>
      <c r="AK13459" s="1"/>
      <c r="AL13459" s="1"/>
    </row>
    <row r="13460" spans="36:38" ht="12" x14ac:dyDescent="0.2">
      <c r="AJ13460" s="1"/>
      <c r="AK13460" s="1"/>
      <c r="AL13460" s="1"/>
    </row>
    <row r="13461" spans="36:38" ht="12" x14ac:dyDescent="0.2">
      <c r="AJ13461" s="1"/>
      <c r="AK13461" s="1"/>
      <c r="AL13461" s="1"/>
    </row>
    <row r="13462" spans="36:38" ht="12" x14ac:dyDescent="0.2">
      <c r="AJ13462" s="1"/>
      <c r="AK13462" s="1"/>
      <c r="AL13462" s="1"/>
    </row>
    <row r="13463" spans="36:38" ht="12" x14ac:dyDescent="0.2">
      <c r="AJ13463" s="1"/>
      <c r="AK13463" s="1"/>
      <c r="AL13463" s="1"/>
    </row>
    <row r="13464" spans="36:38" ht="12" x14ac:dyDescent="0.2">
      <c r="AJ13464" s="1"/>
      <c r="AK13464" s="1"/>
      <c r="AL13464" s="1"/>
    </row>
    <row r="13465" spans="36:38" ht="12" x14ac:dyDescent="0.2">
      <c r="AJ13465" s="1"/>
      <c r="AK13465" s="1"/>
      <c r="AL13465" s="1"/>
    </row>
    <row r="13466" spans="36:38" ht="12" x14ac:dyDescent="0.2">
      <c r="AJ13466" s="1"/>
      <c r="AK13466" s="1"/>
      <c r="AL13466" s="1"/>
    </row>
    <row r="13467" spans="36:38" ht="12" x14ac:dyDescent="0.2">
      <c r="AJ13467" s="1"/>
      <c r="AK13467" s="1"/>
      <c r="AL13467" s="1"/>
    </row>
    <row r="13468" spans="36:38" ht="12" x14ac:dyDescent="0.2">
      <c r="AJ13468" s="1"/>
      <c r="AK13468" s="1"/>
      <c r="AL13468" s="1"/>
    </row>
    <row r="13469" spans="36:38" ht="12" x14ac:dyDescent="0.2">
      <c r="AJ13469" s="1"/>
      <c r="AK13469" s="1"/>
      <c r="AL13469" s="1"/>
    </row>
    <row r="13470" spans="36:38" ht="12" x14ac:dyDescent="0.2">
      <c r="AJ13470" s="1"/>
      <c r="AK13470" s="1"/>
      <c r="AL13470" s="1"/>
    </row>
    <row r="13471" spans="36:38" ht="12" x14ac:dyDescent="0.2">
      <c r="AJ13471" s="1"/>
      <c r="AK13471" s="1"/>
      <c r="AL13471" s="1"/>
    </row>
    <row r="13472" spans="36:38" ht="12" x14ac:dyDescent="0.2">
      <c r="AJ13472" s="1"/>
      <c r="AK13472" s="1"/>
      <c r="AL13472" s="1"/>
    </row>
    <row r="13473" spans="36:38" ht="12" x14ac:dyDescent="0.2">
      <c r="AJ13473" s="1"/>
      <c r="AK13473" s="1"/>
      <c r="AL13473" s="1"/>
    </row>
    <row r="13474" spans="36:38" ht="12" x14ac:dyDescent="0.2">
      <c r="AJ13474" s="1"/>
      <c r="AK13474" s="1"/>
      <c r="AL13474" s="1"/>
    </row>
    <row r="13475" spans="36:38" ht="12" x14ac:dyDescent="0.2">
      <c r="AJ13475" s="1"/>
      <c r="AK13475" s="1"/>
      <c r="AL13475" s="1"/>
    </row>
    <row r="13476" spans="36:38" ht="12" x14ac:dyDescent="0.2">
      <c r="AJ13476" s="1"/>
      <c r="AK13476" s="1"/>
      <c r="AL13476" s="1"/>
    </row>
    <row r="13477" spans="36:38" ht="12" x14ac:dyDescent="0.2">
      <c r="AJ13477" s="1"/>
      <c r="AK13477" s="1"/>
      <c r="AL13477" s="1"/>
    </row>
    <row r="13478" spans="36:38" ht="12" x14ac:dyDescent="0.2">
      <c r="AJ13478" s="1"/>
      <c r="AK13478" s="1"/>
      <c r="AL13478" s="1"/>
    </row>
    <row r="13479" spans="36:38" ht="12" x14ac:dyDescent="0.2">
      <c r="AJ13479" s="1"/>
      <c r="AK13479" s="1"/>
      <c r="AL13479" s="1"/>
    </row>
    <row r="13480" spans="36:38" ht="12" x14ac:dyDescent="0.2">
      <c r="AJ13480" s="1"/>
      <c r="AK13480" s="1"/>
      <c r="AL13480" s="1"/>
    </row>
    <row r="13481" spans="36:38" ht="12" x14ac:dyDescent="0.2">
      <c r="AJ13481" s="1"/>
      <c r="AK13481" s="1"/>
      <c r="AL13481" s="1"/>
    </row>
    <row r="13482" spans="36:38" ht="12" x14ac:dyDescent="0.2">
      <c r="AJ13482" s="1"/>
      <c r="AK13482" s="1"/>
      <c r="AL13482" s="1"/>
    </row>
    <row r="13483" spans="36:38" ht="12" x14ac:dyDescent="0.2">
      <c r="AJ13483" s="1"/>
      <c r="AK13483" s="1"/>
      <c r="AL13483" s="1"/>
    </row>
    <row r="13484" spans="36:38" ht="12" x14ac:dyDescent="0.2">
      <c r="AJ13484" s="1"/>
      <c r="AK13484" s="1"/>
      <c r="AL13484" s="1"/>
    </row>
    <row r="13485" spans="36:38" ht="12" x14ac:dyDescent="0.2">
      <c r="AJ13485" s="1"/>
      <c r="AK13485" s="1"/>
      <c r="AL13485" s="1"/>
    </row>
    <row r="13486" spans="36:38" ht="12" x14ac:dyDescent="0.2">
      <c r="AJ13486" s="1"/>
      <c r="AK13486" s="1"/>
      <c r="AL13486" s="1"/>
    </row>
    <row r="13487" spans="36:38" ht="12" x14ac:dyDescent="0.2">
      <c r="AJ13487" s="1"/>
      <c r="AK13487" s="1"/>
      <c r="AL13487" s="1"/>
    </row>
    <row r="13488" spans="36:38" ht="12" x14ac:dyDescent="0.2">
      <c r="AJ13488" s="1"/>
      <c r="AK13488" s="1"/>
      <c r="AL13488" s="1"/>
    </row>
    <row r="13489" spans="36:38" ht="12" x14ac:dyDescent="0.2">
      <c r="AJ13489" s="1"/>
      <c r="AK13489" s="1"/>
      <c r="AL13489" s="1"/>
    </row>
    <row r="13490" spans="36:38" ht="12" x14ac:dyDescent="0.2">
      <c r="AJ13490" s="1"/>
      <c r="AK13490" s="1"/>
      <c r="AL13490" s="1"/>
    </row>
    <row r="13491" spans="36:38" ht="12" x14ac:dyDescent="0.2">
      <c r="AJ13491" s="1"/>
      <c r="AK13491" s="1"/>
      <c r="AL13491" s="1"/>
    </row>
    <row r="13492" spans="36:38" ht="12" x14ac:dyDescent="0.2">
      <c r="AJ13492" s="1"/>
      <c r="AK13492" s="1"/>
      <c r="AL13492" s="1"/>
    </row>
    <row r="13493" spans="36:38" ht="12" x14ac:dyDescent="0.2">
      <c r="AJ13493" s="1"/>
      <c r="AK13493" s="1"/>
      <c r="AL13493" s="1"/>
    </row>
    <row r="13494" spans="36:38" ht="12" x14ac:dyDescent="0.2">
      <c r="AJ13494" s="1"/>
      <c r="AK13494" s="1"/>
      <c r="AL13494" s="1"/>
    </row>
    <row r="13495" spans="36:38" ht="12" x14ac:dyDescent="0.2">
      <c r="AJ13495" s="1"/>
      <c r="AK13495" s="1"/>
      <c r="AL13495" s="1"/>
    </row>
    <row r="13496" spans="36:38" ht="12" x14ac:dyDescent="0.2">
      <c r="AJ13496" s="1"/>
      <c r="AK13496" s="1"/>
      <c r="AL13496" s="1"/>
    </row>
    <row r="13497" spans="36:38" ht="12" x14ac:dyDescent="0.2">
      <c r="AJ13497" s="1"/>
      <c r="AK13497" s="1"/>
      <c r="AL13497" s="1"/>
    </row>
    <row r="13498" spans="36:38" ht="12" x14ac:dyDescent="0.2">
      <c r="AJ13498" s="1"/>
      <c r="AK13498" s="1"/>
      <c r="AL13498" s="1"/>
    </row>
    <row r="13499" spans="36:38" ht="12" x14ac:dyDescent="0.2">
      <c r="AJ13499" s="1"/>
      <c r="AK13499" s="1"/>
      <c r="AL13499" s="1"/>
    </row>
    <row r="13500" spans="36:38" ht="12" x14ac:dyDescent="0.2">
      <c r="AJ13500" s="1"/>
      <c r="AK13500" s="1"/>
      <c r="AL13500" s="1"/>
    </row>
    <row r="13501" spans="36:38" ht="12" x14ac:dyDescent="0.2">
      <c r="AJ13501" s="1"/>
      <c r="AK13501" s="1"/>
      <c r="AL13501" s="1"/>
    </row>
    <row r="13502" spans="36:38" ht="12" x14ac:dyDescent="0.2">
      <c r="AJ13502" s="1"/>
      <c r="AK13502" s="1"/>
      <c r="AL13502" s="1"/>
    </row>
    <row r="13503" spans="36:38" ht="12" x14ac:dyDescent="0.2">
      <c r="AJ13503" s="1"/>
      <c r="AK13503" s="1"/>
      <c r="AL13503" s="1"/>
    </row>
    <row r="13504" spans="36:38" ht="12" x14ac:dyDescent="0.2">
      <c r="AJ13504" s="1"/>
      <c r="AK13504" s="1"/>
      <c r="AL13504" s="1"/>
    </row>
    <row r="13505" spans="36:38" ht="12" x14ac:dyDescent="0.2">
      <c r="AJ13505" s="1"/>
      <c r="AK13505" s="1"/>
      <c r="AL13505" s="1"/>
    </row>
    <row r="13506" spans="36:38" ht="12" x14ac:dyDescent="0.2">
      <c r="AJ13506" s="1"/>
      <c r="AK13506" s="1"/>
      <c r="AL13506" s="1"/>
    </row>
    <row r="13507" spans="36:38" ht="12" x14ac:dyDescent="0.2">
      <c r="AJ13507" s="1"/>
      <c r="AK13507" s="1"/>
      <c r="AL13507" s="1"/>
    </row>
    <row r="13508" spans="36:38" ht="12" x14ac:dyDescent="0.2">
      <c r="AJ13508" s="1"/>
      <c r="AK13508" s="1"/>
      <c r="AL13508" s="1"/>
    </row>
    <row r="13509" spans="36:38" ht="12" x14ac:dyDescent="0.2">
      <c r="AJ13509" s="1"/>
      <c r="AK13509" s="1"/>
      <c r="AL13509" s="1"/>
    </row>
    <row r="13510" spans="36:38" ht="12" x14ac:dyDescent="0.2">
      <c r="AJ13510" s="1"/>
      <c r="AK13510" s="1"/>
      <c r="AL13510" s="1"/>
    </row>
    <row r="13511" spans="36:38" ht="12" x14ac:dyDescent="0.2">
      <c r="AJ13511" s="1"/>
      <c r="AK13511" s="1"/>
      <c r="AL13511" s="1"/>
    </row>
    <row r="13512" spans="36:38" ht="12" x14ac:dyDescent="0.2">
      <c r="AJ13512" s="1"/>
      <c r="AK13512" s="1"/>
      <c r="AL13512" s="1"/>
    </row>
    <row r="13513" spans="36:38" ht="12" x14ac:dyDescent="0.2">
      <c r="AJ13513" s="1"/>
      <c r="AK13513" s="1"/>
      <c r="AL13513" s="1"/>
    </row>
    <row r="13514" spans="36:38" ht="12" x14ac:dyDescent="0.2">
      <c r="AJ13514" s="1"/>
      <c r="AK13514" s="1"/>
      <c r="AL13514" s="1"/>
    </row>
    <row r="13515" spans="36:38" ht="12" x14ac:dyDescent="0.2">
      <c r="AJ13515" s="1"/>
      <c r="AK13515" s="1"/>
      <c r="AL13515" s="1"/>
    </row>
    <row r="13516" spans="36:38" ht="12" x14ac:dyDescent="0.2">
      <c r="AJ13516" s="1"/>
      <c r="AK13516" s="1"/>
      <c r="AL13516" s="1"/>
    </row>
    <row r="13517" spans="36:38" ht="12" x14ac:dyDescent="0.2">
      <c r="AJ13517" s="1"/>
      <c r="AK13517" s="1"/>
      <c r="AL13517" s="1"/>
    </row>
    <row r="13518" spans="36:38" ht="12" x14ac:dyDescent="0.2">
      <c r="AJ13518" s="1"/>
      <c r="AK13518" s="1"/>
      <c r="AL13518" s="1"/>
    </row>
    <row r="13519" spans="36:38" ht="12" x14ac:dyDescent="0.2">
      <c r="AJ13519" s="1"/>
      <c r="AK13519" s="1"/>
      <c r="AL13519" s="1"/>
    </row>
    <row r="13520" spans="36:38" ht="12" x14ac:dyDescent="0.2">
      <c r="AJ13520" s="1"/>
      <c r="AK13520" s="1"/>
      <c r="AL13520" s="1"/>
    </row>
    <row r="13521" spans="36:38" ht="12" x14ac:dyDescent="0.2">
      <c r="AJ13521" s="1"/>
      <c r="AK13521" s="1"/>
      <c r="AL13521" s="1"/>
    </row>
    <row r="13522" spans="36:38" ht="12" x14ac:dyDescent="0.2">
      <c r="AJ13522" s="1"/>
      <c r="AK13522" s="1"/>
      <c r="AL13522" s="1"/>
    </row>
    <row r="13523" spans="36:38" ht="12" x14ac:dyDescent="0.2">
      <c r="AJ13523" s="1"/>
      <c r="AK13523" s="1"/>
      <c r="AL13523" s="1"/>
    </row>
    <row r="13524" spans="36:38" ht="12" x14ac:dyDescent="0.2">
      <c r="AJ13524" s="1"/>
      <c r="AK13524" s="1"/>
      <c r="AL13524" s="1"/>
    </row>
    <row r="13525" spans="36:38" ht="12" x14ac:dyDescent="0.2">
      <c r="AJ13525" s="1"/>
      <c r="AK13525" s="1"/>
      <c r="AL13525" s="1"/>
    </row>
    <row r="13526" spans="36:38" ht="12" x14ac:dyDescent="0.2">
      <c r="AJ13526" s="1"/>
      <c r="AK13526" s="1"/>
      <c r="AL13526" s="1"/>
    </row>
    <row r="13527" spans="36:38" ht="12" x14ac:dyDescent="0.2">
      <c r="AJ13527" s="1"/>
      <c r="AK13527" s="1"/>
      <c r="AL13527" s="1"/>
    </row>
    <row r="13528" spans="36:38" ht="12" x14ac:dyDescent="0.2">
      <c r="AJ13528" s="1"/>
      <c r="AK13528" s="1"/>
      <c r="AL13528" s="1"/>
    </row>
    <row r="13529" spans="36:38" ht="12" x14ac:dyDescent="0.2">
      <c r="AJ13529" s="1"/>
      <c r="AK13529" s="1"/>
      <c r="AL13529" s="1"/>
    </row>
    <row r="13530" spans="36:38" ht="12" x14ac:dyDescent="0.2">
      <c r="AJ13530" s="1"/>
      <c r="AK13530" s="1"/>
      <c r="AL13530" s="1"/>
    </row>
    <row r="13531" spans="36:38" ht="12" x14ac:dyDescent="0.2">
      <c r="AJ13531" s="1"/>
      <c r="AK13531" s="1"/>
      <c r="AL13531" s="1"/>
    </row>
    <row r="13532" spans="36:38" ht="12" x14ac:dyDescent="0.2">
      <c r="AJ13532" s="1"/>
      <c r="AK13532" s="1"/>
      <c r="AL13532" s="1"/>
    </row>
    <row r="13533" spans="36:38" ht="12" x14ac:dyDescent="0.2">
      <c r="AJ13533" s="1"/>
      <c r="AK13533" s="1"/>
      <c r="AL13533" s="1"/>
    </row>
    <row r="13534" spans="36:38" ht="12" x14ac:dyDescent="0.2">
      <c r="AJ13534" s="1"/>
      <c r="AK13534" s="1"/>
      <c r="AL13534" s="1"/>
    </row>
    <row r="13535" spans="36:38" ht="12" x14ac:dyDescent="0.2">
      <c r="AJ13535" s="1"/>
      <c r="AK13535" s="1"/>
      <c r="AL13535" s="1"/>
    </row>
    <row r="13536" spans="36:38" ht="12" x14ac:dyDescent="0.2">
      <c r="AJ13536" s="1"/>
      <c r="AK13536" s="1"/>
      <c r="AL13536" s="1"/>
    </row>
    <row r="13537" spans="36:38" ht="12" x14ac:dyDescent="0.2">
      <c r="AJ13537" s="1"/>
      <c r="AK13537" s="1"/>
      <c r="AL13537" s="1"/>
    </row>
    <row r="13538" spans="36:38" ht="12" x14ac:dyDescent="0.2">
      <c r="AJ13538" s="1"/>
      <c r="AK13538" s="1"/>
      <c r="AL13538" s="1"/>
    </row>
    <row r="13539" spans="36:38" ht="12" x14ac:dyDescent="0.2">
      <c r="AJ13539" s="1"/>
      <c r="AK13539" s="1"/>
      <c r="AL13539" s="1"/>
    </row>
    <row r="13540" spans="36:38" ht="12" x14ac:dyDescent="0.2">
      <c r="AJ13540" s="1"/>
      <c r="AK13540" s="1"/>
      <c r="AL13540" s="1"/>
    </row>
    <row r="13541" spans="36:38" ht="12" x14ac:dyDescent="0.2">
      <c r="AJ13541" s="1"/>
      <c r="AK13541" s="1"/>
      <c r="AL13541" s="1"/>
    </row>
    <row r="13542" spans="36:38" ht="12" x14ac:dyDescent="0.2">
      <c r="AJ13542" s="1"/>
      <c r="AK13542" s="1"/>
      <c r="AL13542" s="1"/>
    </row>
    <row r="13543" spans="36:38" ht="12" x14ac:dyDescent="0.2">
      <c r="AJ13543" s="1"/>
      <c r="AK13543" s="1"/>
      <c r="AL13543" s="1"/>
    </row>
    <row r="13544" spans="36:38" ht="12" x14ac:dyDescent="0.2">
      <c r="AJ13544" s="1"/>
      <c r="AK13544" s="1"/>
      <c r="AL13544" s="1"/>
    </row>
    <row r="13545" spans="36:38" ht="12" x14ac:dyDescent="0.2">
      <c r="AJ13545" s="1"/>
      <c r="AK13545" s="1"/>
      <c r="AL13545" s="1"/>
    </row>
    <row r="13546" spans="36:38" ht="12" x14ac:dyDescent="0.2">
      <c r="AJ13546" s="1"/>
      <c r="AK13546" s="1"/>
      <c r="AL13546" s="1"/>
    </row>
    <row r="13547" spans="36:38" ht="12" x14ac:dyDescent="0.2">
      <c r="AJ13547" s="1"/>
      <c r="AK13547" s="1"/>
      <c r="AL13547" s="1"/>
    </row>
    <row r="13548" spans="36:38" ht="12" x14ac:dyDescent="0.2">
      <c r="AJ13548" s="1"/>
      <c r="AK13548" s="1"/>
      <c r="AL13548" s="1"/>
    </row>
    <row r="13549" spans="36:38" ht="12" x14ac:dyDescent="0.2">
      <c r="AJ13549" s="1"/>
      <c r="AK13549" s="1"/>
      <c r="AL13549" s="1"/>
    </row>
    <row r="13550" spans="36:38" ht="12" x14ac:dyDescent="0.2">
      <c r="AJ13550" s="1"/>
      <c r="AK13550" s="1"/>
      <c r="AL13550" s="1"/>
    </row>
    <row r="13551" spans="36:38" ht="12" x14ac:dyDescent="0.2">
      <c r="AJ13551" s="1"/>
      <c r="AK13551" s="1"/>
      <c r="AL13551" s="1"/>
    </row>
    <row r="13552" spans="36:38" ht="12" x14ac:dyDescent="0.2">
      <c r="AJ13552" s="1"/>
      <c r="AK13552" s="1"/>
      <c r="AL13552" s="1"/>
    </row>
    <row r="13553" spans="36:38" ht="12" x14ac:dyDescent="0.2">
      <c r="AJ13553" s="1"/>
      <c r="AK13553" s="1"/>
      <c r="AL13553" s="1"/>
    </row>
    <row r="13554" spans="36:38" ht="12" x14ac:dyDescent="0.2">
      <c r="AJ13554" s="1"/>
      <c r="AK13554" s="1"/>
      <c r="AL13554" s="1"/>
    </row>
    <row r="13555" spans="36:38" ht="12" x14ac:dyDescent="0.2">
      <c r="AJ13555" s="1"/>
      <c r="AK13555" s="1"/>
      <c r="AL13555" s="1"/>
    </row>
    <row r="13556" spans="36:38" ht="12" x14ac:dyDescent="0.2">
      <c r="AJ13556" s="1"/>
      <c r="AK13556" s="1"/>
      <c r="AL13556" s="1"/>
    </row>
    <row r="13557" spans="36:38" ht="12" x14ac:dyDescent="0.2">
      <c r="AJ13557" s="1"/>
      <c r="AK13557" s="1"/>
      <c r="AL13557" s="1"/>
    </row>
    <row r="13558" spans="36:38" ht="12" x14ac:dyDescent="0.2">
      <c r="AJ13558" s="1"/>
      <c r="AK13558" s="1"/>
      <c r="AL13558" s="1"/>
    </row>
    <row r="13559" spans="36:38" ht="12" x14ac:dyDescent="0.2">
      <c r="AJ13559" s="1"/>
      <c r="AK13559" s="1"/>
      <c r="AL13559" s="1"/>
    </row>
    <row r="13560" spans="36:38" ht="12" x14ac:dyDescent="0.2">
      <c r="AJ13560" s="1"/>
      <c r="AK13560" s="1"/>
      <c r="AL13560" s="1"/>
    </row>
    <row r="13561" spans="36:38" ht="12" x14ac:dyDescent="0.2">
      <c r="AJ13561" s="1"/>
      <c r="AK13561" s="1"/>
      <c r="AL13561" s="1"/>
    </row>
    <row r="13562" spans="36:38" ht="12" x14ac:dyDescent="0.2">
      <c r="AJ13562" s="1"/>
      <c r="AK13562" s="1"/>
      <c r="AL13562" s="1"/>
    </row>
    <row r="13563" spans="36:38" ht="12" x14ac:dyDescent="0.2">
      <c r="AJ13563" s="1"/>
      <c r="AK13563" s="1"/>
      <c r="AL13563" s="1"/>
    </row>
    <row r="13564" spans="36:38" ht="12" x14ac:dyDescent="0.2">
      <c r="AJ13564" s="1"/>
      <c r="AK13564" s="1"/>
      <c r="AL13564" s="1"/>
    </row>
    <row r="13565" spans="36:38" ht="12" x14ac:dyDescent="0.2">
      <c r="AJ13565" s="1"/>
      <c r="AK13565" s="1"/>
      <c r="AL13565" s="1"/>
    </row>
    <row r="13566" spans="36:38" ht="12" x14ac:dyDescent="0.2">
      <c r="AJ13566" s="1"/>
      <c r="AK13566" s="1"/>
      <c r="AL13566" s="1"/>
    </row>
    <row r="13567" spans="36:38" ht="12" x14ac:dyDescent="0.2">
      <c r="AJ13567" s="1"/>
      <c r="AK13567" s="1"/>
      <c r="AL13567" s="1"/>
    </row>
    <row r="13568" spans="36:38" ht="12" x14ac:dyDescent="0.2">
      <c r="AJ13568" s="1"/>
      <c r="AK13568" s="1"/>
      <c r="AL13568" s="1"/>
    </row>
    <row r="13569" spans="36:38" ht="12" x14ac:dyDescent="0.2">
      <c r="AJ13569" s="1"/>
      <c r="AK13569" s="1"/>
      <c r="AL13569" s="1"/>
    </row>
    <row r="13570" spans="36:38" ht="12" x14ac:dyDescent="0.2">
      <c r="AJ13570" s="1"/>
      <c r="AK13570" s="1"/>
      <c r="AL13570" s="1"/>
    </row>
    <row r="13571" spans="36:38" ht="12" x14ac:dyDescent="0.2">
      <c r="AJ13571" s="1"/>
      <c r="AK13571" s="1"/>
      <c r="AL13571" s="1"/>
    </row>
    <row r="13572" spans="36:38" ht="12" x14ac:dyDescent="0.2">
      <c r="AJ13572" s="1"/>
      <c r="AK13572" s="1"/>
      <c r="AL13572" s="1"/>
    </row>
    <row r="13573" spans="36:38" ht="12" x14ac:dyDescent="0.2">
      <c r="AJ13573" s="1"/>
      <c r="AK13573" s="1"/>
      <c r="AL13573" s="1"/>
    </row>
    <row r="13574" spans="36:38" ht="12" x14ac:dyDescent="0.2">
      <c r="AJ13574" s="1"/>
      <c r="AK13574" s="1"/>
      <c r="AL13574" s="1"/>
    </row>
    <row r="13575" spans="36:38" ht="12" x14ac:dyDescent="0.2">
      <c r="AJ13575" s="1"/>
      <c r="AK13575" s="1"/>
      <c r="AL13575" s="1"/>
    </row>
    <row r="13576" spans="36:38" ht="12" x14ac:dyDescent="0.2">
      <c r="AJ13576" s="1"/>
      <c r="AK13576" s="1"/>
      <c r="AL13576" s="1"/>
    </row>
    <row r="13577" spans="36:38" ht="12" x14ac:dyDescent="0.2">
      <c r="AJ13577" s="1"/>
      <c r="AK13577" s="1"/>
      <c r="AL13577" s="1"/>
    </row>
    <row r="13578" spans="36:38" ht="12" x14ac:dyDescent="0.2">
      <c r="AJ13578" s="1"/>
      <c r="AK13578" s="1"/>
      <c r="AL13578" s="1"/>
    </row>
    <row r="13579" spans="36:38" ht="12" x14ac:dyDescent="0.2">
      <c r="AJ13579" s="1"/>
      <c r="AK13579" s="1"/>
      <c r="AL13579" s="1"/>
    </row>
    <row r="13580" spans="36:38" ht="12" x14ac:dyDescent="0.2">
      <c r="AJ13580" s="1"/>
      <c r="AK13580" s="1"/>
      <c r="AL13580" s="1"/>
    </row>
    <row r="13581" spans="36:38" ht="12" x14ac:dyDescent="0.2">
      <c r="AJ13581" s="1"/>
      <c r="AK13581" s="1"/>
      <c r="AL13581" s="1"/>
    </row>
    <row r="13582" spans="36:38" ht="12" x14ac:dyDescent="0.2">
      <c r="AJ13582" s="1"/>
      <c r="AK13582" s="1"/>
      <c r="AL13582" s="1"/>
    </row>
    <row r="13583" spans="36:38" ht="12" x14ac:dyDescent="0.2">
      <c r="AJ13583" s="1"/>
      <c r="AK13583" s="1"/>
      <c r="AL13583" s="1"/>
    </row>
    <row r="13584" spans="36:38" ht="12" x14ac:dyDescent="0.2">
      <c r="AJ13584" s="1"/>
      <c r="AK13584" s="1"/>
      <c r="AL13584" s="1"/>
    </row>
    <row r="13585" spans="36:38" ht="12" x14ac:dyDescent="0.2">
      <c r="AJ13585" s="1"/>
      <c r="AK13585" s="1"/>
      <c r="AL13585" s="1"/>
    </row>
    <row r="13586" spans="36:38" ht="12" x14ac:dyDescent="0.2">
      <c r="AJ13586" s="1"/>
      <c r="AK13586" s="1"/>
      <c r="AL13586" s="1"/>
    </row>
    <row r="13587" spans="36:38" ht="12" x14ac:dyDescent="0.2">
      <c r="AJ13587" s="1"/>
      <c r="AK13587" s="1"/>
      <c r="AL13587" s="1"/>
    </row>
    <row r="13588" spans="36:38" ht="12" x14ac:dyDescent="0.2">
      <c r="AJ13588" s="1"/>
      <c r="AK13588" s="1"/>
      <c r="AL13588" s="1"/>
    </row>
    <row r="13589" spans="36:38" ht="12" x14ac:dyDescent="0.2">
      <c r="AJ13589" s="1"/>
      <c r="AK13589" s="1"/>
      <c r="AL13589" s="1"/>
    </row>
    <row r="13590" spans="36:38" ht="12" x14ac:dyDescent="0.2">
      <c r="AJ13590" s="1"/>
      <c r="AK13590" s="1"/>
      <c r="AL13590" s="1"/>
    </row>
    <row r="13591" spans="36:38" ht="12" x14ac:dyDescent="0.2">
      <c r="AJ13591" s="1"/>
      <c r="AK13591" s="1"/>
      <c r="AL13591" s="1"/>
    </row>
    <row r="13592" spans="36:38" ht="12" x14ac:dyDescent="0.2">
      <c r="AJ13592" s="1"/>
      <c r="AK13592" s="1"/>
      <c r="AL13592" s="1"/>
    </row>
    <row r="13593" spans="36:38" ht="12" x14ac:dyDescent="0.2">
      <c r="AJ13593" s="1"/>
      <c r="AK13593" s="1"/>
      <c r="AL13593" s="1"/>
    </row>
    <row r="13594" spans="36:38" ht="12" x14ac:dyDescent="0.2">
      <c r="AJ13594" s="1"/>
      <c r="AK13594" s="1"/>
      <c r="AL13594" s="1"/>
    </row>
    <row r="13595" spans="36:38" ht="12" x14ac:dyDescent="0.2">
      <c r="AJ13595" s="1"/>
      <c r="AK13595" s="1"/>
      <c r="AL13595" s="1"/>
    </row>
    <row r="13596" spans="36:38" ht="12" x14ac:dyDescent="0.2">
      <c r="AJ13596" s="1"/>
      <c r="AK13596" s="1"/>
      <c r="AL13596" s="1"/>
    </row>
    <row r="13597" spans="36:38" ht="12" x14ac:dyDescent="0.2">
      <c r="AJ13597" s="1"/>
      <c r="AK13597" s="1"/>
      <c r="AL13597" s="1"/>
    </row>
    <row r="13598" spans="36:38" ht="12" x14ac:dyDescent="0.2">
      <c r="AJ13598" s="1"/>
      <c r="AK13598" s="1"/>
      <c r="AL13598" s="1"/>
    </row>
    <row r="13599" spans="36:38" ht="12" x14ac:dyDescent="0.2">
      <c r="AJ13599" s="1"/>
      <c r="AK13599" s="1"/>
      <c r="AL13599" s="1"/>
    </row>
    <row r="13600" spans="36:38" ht="12" x14ac:dyDescent="0.2">
      <c r="AJ13600" s="1"/>
      <c r="AK13600" s="1"/>
      <c r="AL13600" s="1"/>
    </row>
    <row r="13601" spans="36:38" ht="12" x14ac:dyDescent="0.2">
      <c r="AJ13601" s="1"/>
      <c r="AK13601" s="1"/>
      <c r="AL13601" s="1"/>
    </row>
    <row r="13602" spans="36:38" ht="12" x14ac:dyDescent="0.2">
      <c r="AJ13602" s="1"/>
      <c r="AK13602" s="1"/>
      <c r="AL13602" s="1"/>
    </row>
    <row r="13603" spans="36:38" ht="12" x14ac:dyDescent="0.2">
      <c r="AJ13603" s="1"/>
      <c r="AK13603" s="1"/>
      <c r="AL13603" s="1"/>
    </row>
    <row r="13604" spans="36:38" ht="12" x14ac:dyDescent="0.2">
      <c r="AJ13604" s="1"/>
      <c r="AK13604" s="1"/>
      <c r="AL13604" s="1"/>
    </row>
    <row r="13605" spans="36:38" ht="12" x14ac:dyDescent="0.2">
      <c r="AJ13605" s="1"/>
      <c r="AK13605" s="1"/>
      <c r="AL13605" s="1"/>
    </row>
    <row r="13606" spans="36:38" ht="12" x14ac:dyDescent="0.2">
      <c r="AJ13606" s="1"/>
      <c r="AK13606" s="1"/>
      <c r="AL13606" s="1"/>
    </row>
    <row r="13607" spans="36:38" ht="12" x14ac:dyDescent="0.2">
      <c r="AJ13607" s="1"/>
      <c r="AK13607" s="1"/>
      <c r="AL13607" s="1"/>
    </row>
    <row r="13608" spans="36:38" ht="12" x14ac:dyDescent="0.2">
      <c r="AJ13608" s="1"/>
      <c r="AK13608" s="1"/>
      <c r="AL13608" s="1"/>
    </row>
    <row r="13609" spans="36:38" ht="12" x14ac:dyDescent="0.2">
      <c r="AJ13609" s="1"/>
      <c r="AK13609" s="1"/>
      <c r="AL13609" s="1"/>
    </row>
    <row r="13610" spans="36:38" ht="12" x14ac:dyDescent="0.2">
      <c r="AJ13610" s="1"/>
      <c r="AK13610" s="1"/>
      <c r="AL13610" s="1"/>
    </row>
    <row r="13611" spans="36:38" ht="12" x14ac:dyDescent="0.2">
      <c r="AJ13611" s="1"/>
      <c r="AK13611" s="1"/>
      <c r="AL13611" s="1"/>
    </row>
    <row r="13612" spans="36:38" ht="12" x14ac:dyDescent="0.2">
      <c r="AJ13612" s="1"/>
      <c r="AK13612" s="1"/>
      <c r="AL13612" s="1"/>
    </row>
    <row r="13613" spans="36:38" ht="12" x14ac:dyDescent="0.2">
      <c r="AJ13613" s="1"/>
      <c r="AK13613" s="1"/>
      <c r="AL13613" s="1"/>
    </row>
    <row r="13614" spans="36:38" ht="12" x14ac:dyDescent="0.2">
      <c r="AJ13614" s="1"/>
      <c r="AK13614" s="1"/>
      <c r="AL13614" s="1"/>
    </row>
    <row r="13615" spans="36:38" ht="12" x14ac:dyDescent="0.2">
      <c r="AJ13615" s="1"/>
      <c r="AK13615" s="1"/>
      <c r="AL13615" s="1"/>
    </row>
    <row r="13616" spans="36:38" ht="12" x14ac:dyDescent="0.2">
      <c r="AJ13616" s="1"/>
      <c r="AK13616" s="1"/>
      <c r="AL13616" s="1"/>
    </row>
    <row r="13617" spans="36:38" ht="12" x14ac:dyDescent="0.2">
      <c r="AJ13617" s="1"/>
      <c r="AK13617" s="1"/>
      <c r="AL13617" s="1"/>
    </row>
    <row r="13618" spans="36:38" ht="12" x14ac:dyDescent="0.2">
      <c r="AJ13618" s="1"/>
      <c r="AK13618" s="1"/>
      <c r="AL13618" s="1"/>
    </row>
    <row r="13619" spans="36:38" ht="12" x14ac:dyDescent="0.2">
      <c r="AJ13619" s="1"/>
      <c r="AK13619" s="1"/>
      <c r="AL13619" s="1"/>
    </row>
    <row r="13620" spans="36:38" ht="12" x14ac:dyDescent="0.2">
      <c r="AJ13620" s="1"/>
      <c r="AK13620" s="1"/>
      <c r="AL13620" s="1"/>
    </row>
    <row r="13621" spans="36:38" ht="12" x14ac:dyDescent="0.2">
      <c r="AJ13621" s="1"/>
      <c r="AK13621" s="1"/>
      <c r="AL13621" s="1"/>
    </row>
    <row r="13622" spans="36:38" ht="12" x14ac:dyDescent="0.2">
      <c r="AJ13622" s="1"/>
      <c r="AK13622" s="1"/>
      <c r="AL13622" s="1"/>
    </row>
    <row r="13623" spans="36:38" ht="12" x14ac:dyDescent="0.2">
      <c r="AJ13623" s="1"/>
      <c r="AK13623" s="1"/>
      <c r="AL13623" s="1"/>
    </row>
    <row r="13624" spans="36:38" ht="12" x14ac:dyDescent="0.2">
      <c r="AJ13624" s="1"/>
      <c r="AK13624" s="1"/>
      <c r="AL13624" s="1"/>
    </row>
    <row r="13625" spans="36:38" ht="12" x14ac:dyDescent="0.2">
      <c r="AJ13625" s="1"/>
      <c r="AK13625" s="1"/>
      <c r="AL13625" s="1"/>
    </row>
    <row r="13626" spans="36:38" ht="12" x14ac:dyDescent="0.2">
      <c r="AJ13626" s="1"/>
      <c r="AK13626" s="1"/>
      <c r="AL13626" s="1"/>
    </row>
    <row r="13627" spans="36:38" ht="12" x14ac:dyDescent="0.2">
      <c r="AJ13627" s="1"/>
      <c r="AK13627" s="1"/>
      <c r="AL13627" s="1"/>
    </row>
    <row r="13628" spans="36:38" ht="12" x14ac:dyDescent="0.2">
      <c r="AJ13628" s="1"/>
      <c r="AK13628" s="1"/>
      <c r="AL13628" s="1"/>
    </row>
    <row r="13629" spans="36:38" ht="12" x14ac:dyDescent="0.2">
      <c r="AJ13629" s="1"/>
      <c r="AK13629" s="1"/>
      <c r="AL13629" s="1"/>
    </row>
    <row r="13630" spans="36:38" ht="12" x14ac:dyDescent="0.2">
      <c r="AJ13630" s="1"/>
      <c r="AK13630" s="1"/>
      <c r="AL13630" s="1"/>
    </row>
    <row r="13631" spans="36:38" ht="12" x14ac:dyDescent="0.2">
      <c r="AJ13631" s="1"/>
      <c r="AK13631" s="1"/>
      <c r="AL13631" s="1"/>
    </row>
    <row r="13632" spans="36:38" ht="12" x14ac:dyDescent="0.2">
      <c r="AJ13632" s="1"/>
      <c r="AK13632" s="1"/>
      <c r="AL13632" s="1"/>
    </row>
    <row r="13633" spans="36:38" ht="12" x14ac:dyDescent="0.2">
      <c r="AJ13633" s="1"/>
      <c r="AK13633" s="1"/>
      <c r="AL13633" s="1"/>
    </row>
    <row r="13634" spans="36:38" ht="12" x14ac:dyDescent="0.2">
      <c r="AJ13634" s="1"/>
      <c r="AK13634" s="1"/>
      <c r="AL13634" s="1"/>
    </row>
    <row r="13635" spans="36:38" ht="12" x14ac:dyDescent="0.2">
      <c r="AJ13635" s="1"/>
      <c r="AK13635" s="1"/>
      <c r="AL13635" s="1"/>
    </row>
    <row r="13636" spans="36:38" ht="12" x14ac:dyDescent="0.2">
      <c r="AJ13636" s="1"/>
      <c r="AK13636" s="1"/>
      <c r="AL13636" s="1"/>
    </row>
    <row r="13637" spans="36:38" ht="12" x14ac:dyDescent="0.2">
      <c r="AJ13637" s="1"/>
      <c r="AK13637" s="1"/>
      <c r="AL13637" s="1"/>
    </row>
    <row r="13638" spans="36:38" ht="12" x14ac:dyDescent="0.2">
      <c r="AJ13638" s="1"/>
      <c r="AK13638" s="1"/>
      <c r="AL13638" s="1"/>
    </row>
    <row r="13639" spans="36:38" ht="12" x14ac:dyDescent="0.2">
      <c r="AJ13639" s="1"/>
      <c r="AK13639" s="1"/>
      <c r="AL13639" s="1"/>
    </row>
    <row r="13640" spans="36:38" ht="12" x14ac:dyDescent="0.2">
      <c r="AJ13640" s="1"/>
      <c r="AK13640" s="1"/>
      <c r="AL13640" s="1"/>
    </row>
    <row r="13641" spans="36:38" ht="12" x14ac:dyDescent="0.2">
      <c r="AJ13641" s="1"/>
      <c r="AK13641" s="1"/>
      <c r="AL13641" s="1"/>
    </row>
    <row r="13642" spans="36:38" ht="12" x14ac:dyDescent="0.2">
      <c r="AJ13642" s="1"/>
      <c r="AK13642" s="1"/>
      <c r="AL13642" s="1"/>
    </row>
    <row r="13643" spans="36:38" ht="12" x14ac:dyDescent="0.2">
      <c r="AJ13643" s="1"/>
      <c r="AK13643" s="1"/>
      <c r="AL13643" s="1"/>
    </row>
    <row r="13644" spans="36:38" ht="12" x14ac:dyDescent="0.2">
      <c r="AJ13644" s="1"/>
      <c r="AK13644" s="1"/>
      <c r="AL13644" s="1"/>
    </row>
    <row r="13645" spans="36:38" ht="12" x14ac:dyDescent="0.2">
      <c r="AJ13645" s="1"/>
      <c r="AK13645" s="1"/>
      <c r="AL13645" s="1"/>
    </row>
    <row r="13646" spans="36:38" ht="12" x14ac:dyDescent="0.2">
      <c r="AJ13646" s="1"/>
      <c r="AK13646" s="1"/>
      <c r="AL13646" s="1"/>
    </row>
    <row r="13647" spans="36:38" ht="12" x14ac:dyDescent="0.2">
      <c r="AJ13647" s="1"/>
      <c r="AK13647" s="1"/>
      <c r="AL13647" s="1"/>
    </row>
    <row r="13648" spans="36:38" ht="12" x14ac:dyDescent="0.2">
      <c r="AJ13648" s="1"/>
      <c r="AK13648" s="1"/>
      <c r="AL13648" s="1"/>
    </row>
    <row r="13649" spans="36:38" ht="12" x14ac:dyDescent="0.2">
      <c r="AJ13649" s="1"/>
      <c r="AK13649" s="1"/>
      <c r="AL13649" s="1"/>
    </row>
    <row r="13650" spans="36:38" ht="12" x14ac:dyDescent="0.2">
      <c r="AJ13650" s="1"/>
      <c r="AK13650" s="1"/>
      <c r="AL13650" s="1"/>
    </row>
    <row r="13651" spans="36:38" ht="12" x14ac:dyDescent="0.2">
      <c r="AJ13651" s="1"/>
      <c r="AK13651" s="1"/>
      <c r="AL13651" s="1"/>
    </row>
    <row r="13652" spans="36:38" ht="12" x14ac:dyDescent="0.2">
      <c r="AJ13652" s="1"/>
      <c r="AK13652" s="1"/>
      <c r="AL13652" s="1"/>
    </row>
    <row r="13653" spans="36:38" ht="12" x14ac:dyDescent="0.2">
      <c r="AJ13653" s="1"/>
      <c r="AK13653" s="1"/>
      <c r="AL13653" s="1"/>
    </row>
    <row r="13654" spans="36:38" ht="12" x14ac:dyDescent="0.2">
      <c r="AJ13654" s="1"/>
      <c r="AK13654" s="1"/>
      <c r="AL13654" s="1"/>
    </row>
    <row r="13655" spans="36:38" ht="12" x14ac:dyDescent="0.2">
      <c r="AJ13655" s="1"/>
      <c r="AK13655" s="1"/>
      <c r="AL13655" s="1"/>
    </row>
    <row r="13656" spans="36:38" ht="12" x14ac:dyDescent="0.2">
      <c r="AJ13656" s="1"/>
      <c r="AK13656" s="1"/>
      <c r="AL13656" s="1"/>
    </row>
    <row r="13657" spans="36:38" ht="12" x14ac:dyDescent="0.2">
      <c r="AJ13657" s="1"/>
      <c r="AK13657" s="1"/>
      <c r="AL13657" s="1"/>
    </row>
    <row r="13658" spans="36:38" ht="12" x14ac:dyDescent="0.2">
      <c r="AJ13658" s="1"/>
      <c r="AK13658" s="1"/>
      <c r="AL13658" s="1"/>
    </row>
    <row r="13659" spans="36:38" ht="12" x14ac:dyDescent="0.2">
      <c r="AJ13659" s="1"/>
      <c r="AK13659" s="1"/>
      <c r="AL13659" s="1"/>
    </row>
    <row r="13660" spans="36:38" ht="12" x14ac:dyDescent="0.2">
      <c r="AJ13660" s="1"/>
      <c r="AK13660" s="1"/>
      <c r="AL13660" s="1"/>
    </row>
    <row r="13661" spans="36:38" ht="12" x14ac:dyDescent="0.2">
      <c r="AJ13661" s="1"/>
      <c r="AK13661" s="1"/>
      <c r="AL13661" s="1"/>
    </row>
    <row r="13662" spans="36:38" ht="12" x14ac:dyDescent="0.2">
      <c r="AJ13662" s="1"/>
      <c r="AK13662" s="1"/>
      <c r="AL13662" s="1"/>
    </row>
    <row r="13663" spans="36:38" ht="12" x14ac:dyDescent="0.2">
      <c r="AJ13663" s="1"/>
      <c r="AK13663" s="1"/>
      <c r="AL13663" s="1"/>
    </row>
    <row r="13664" spans="36:38" ht="12" x14ac:dyDescent="0.2">
      <c r="AJ13664" s="1"/>
      <c r="AK13664" s="1"/>
      <c r="AL13664" s="1"/>
    </row>
    <row r="13665" spans="36:38" ht="12" x14ac:dyDescent="0.2">
      <c r="AJ13665" s="1"/>
      <c r="AK13665" s="1"/>
      <c r="AL13665" s="1"/>
    </row>
    <row r="13666" spans="36:38" ht="12" x14ac:dyDescent="0.2">
      <c r="AJ13666" s="1"/>
      <c r="AK13666" s="1"/>
      <c r="AL13666" s="1"/>
    </row>
    <row r="13667" spans="36:38" ht="12" x14ac:dyDescent="0.2">
      <c r="AJ13667" s="1"/>
      <c r="AK13667" s="1"/>
      <c r="AL13667" s="1"/>
    </row>
    <row r="13668" spans="36:38" ht="12" x14ac:dyDescent="0.2">
      <c r="AJ13668" s="1"/>
      <c r="AK13668" s="1"/>
      <c r="AL13668" s="1"/>
    </row>
    <row r="13669" spans="36:38" ht="12" x14ac:dyDescent="0.2">
      <c r="AJ13669" s="1"/>
      <c r="AK13669" s="1"/>
      <c r="AL13669" s="1"/>
    </row>
    <row r="13670" spans="36:38" ht="12" x14ac:dyDescent="0.2">
      <c r="AJ13670" s="1"/>
      <c r="AK13670" s="1"/>
      <c r="AL13670" s="1"/>
    </row>
    <row r="13671" spans="36:38" ht="12" x14ac:dyDescent="0.2">
      <c r="AJ13671" s="1"/>
      <c r="AK13671" s="1"/>
      <c r="AL13671" s="1"/>
    </row>
    <row r="13672" spans="36:38" ht="12" x14ac:dyDescent="0.2">
      <c r="AJ13672" s="1"/>
      <c r="AK13672" s="1"/>
      <c r="AL13672" s="1"/>
    </row>
    <row r="13673" spans="36:38" ht="12" x14ac:dyDescent="0.2">
      <c r="AJ13673" s="1"/>
      <c r="AK13673" s="1"/>
      <c r="AL13673" s="1"/>
    </row>
    <row r="13674" spans="36:38" ht="12" x14ac:dyDescent="0.2">
      <c r="AJ13674" s="1"/>
      <c r="AK13674" s="1"/>
      <c r="AL13674" s="1"/>
    </row>
    <row r="13675" spans="36:38" ht="12" x14ac:dyDescent="0.2">
      <c r="AJ13675" s="1"/>
      <c r="AK13675" s="1"/>
      <c r="AL13675" s="1"/>
    </row>
    <row r="13676" spans="36:38" ht="12" x14ac:dyDescent="0.2">
      <c r="AJ13676" s="1"/>
      <c r="AK13676" s="1"/>
      <c r="AL13676" s="1"/>
    </row>
    <row r="13677" spans="36:38" ht="12" x14ac:dyDescent="0.2">
      <c r="AJ13677" s="1"/>
      <c r="AK13677" s="1"/>
      <c r="AL13677" s="1"/>
    </row>
    <row r="13678" spans="36:38" ht="12" x14ac:dyDescent="0.2">
      <c r="AJ13678" s="1"/>
      <c r="AK13678" s="1"/>
      <c r="AL13678" s="1"/>
    </row>
    <row r="13679" spans="36:38" ht="12" x14ac:dyDescent="0.2">
      <c r="AJ13679" s="1"/>
      <c r="AK13679" s="1"/>
      <c r="AL13679" s="1"/>
    </row>
    <row r="13680" spans="36:38" ht="12" x14ac:dyDescent="0.2">
      <c r="AJ13680" s="1"/>
      <c r="AK13680" s="1"/>
      <c r="AL13680" s="1"/>
    </row>
    <row r="13681" spans="36:38" ht="12" x14ac:dyDescent="0.2">
      <c r="AJ13681" s="1"/>
      <c r="AK13681" s="1"/>
      <c r="AL13681" s="1"/>
    </row>
    <row r="13682" spans="36:38" ht="12" x14ac:dyDescent="0.2">
      <c r="AJ13682" s="1"/>
      <c r="AK13682" s="1"/>
      <c r="AL13682" s="1"/>
    </row>
    <row r="13683" spans="36:38" ht="12" x14ac:dyDescent="0.2">
      <c r="AJ13683" s="1"/>
      <c r="AK13683" s="1"/>
      <c r="AL13683" s="1"/>
    </row>
    <row r="13684" spans="36:38" ht="12" x14ac:dyDescent="0.2">
      <c r="AJ13684" s="1"/>
      <c r="AK13684" s="1"/>
      <c r="AL13684" s="1"/>
    </row>
    <row r="13685" spans="36:38" ht="12" x14ac:dyDescent="0.2">
      <c r="AJ13685" s="1"/>
      <c r="AK13685" s="1"/>
      <c r="AL13685" s="1"/>
    </row>
    <row r="13686" spans="36:38" ht="12" x14ac:dyDescent="0.2">
      <c r="AJ13686" s="1"/>
      <c r="AK13686" s="1"/>
      <c r="AL13686" s="1"/>
    </row>
    <row r="13687" spans="36:38" ht="12" x14ac:dyDescent="0.2">
      <c r="AJ13687" s="1"/>
      <c r="AK13687" s="1"/>
      <c r="AL13687" s="1"/>
    </row>
    <row r="13688" spans="36:38" ht="12" x14ac:dyDescent="0.2">
      <c r="AJ13688" s="1"/>
      <c r="AK13688" s="1"/>
      <c r="AL13688" s="1"/>
    </row>
    <row r="13689" spans="36:38" ht="12" x14ac:dyDescent="0.2">
      <c r="AJ13689" s="1"/>
      <c r="AK13689" s="1"/>
      <c r="AL13689" s="1"/>
    </row>
    <row r="13690" spans="36:38" ht="12" x14ac:dyDescent="0.2">
      <c r="AJ13690" s="1"/>
      <c r="AK13690" s="1"/>
      <c r="AL13690" s="1"/>
    </row>
    <row r="13691" spans="36:38" ht="12" x14ac:dyDescent="0.2">
      <c r="AJ13691" s="1"/>
      <c r="AK13691" s="1"/>
      <c r="AL13691" s="1"/>
    </row>
    <row r="13692" spans="36:38" ht="12" x14ac:dyDescent="0.2">
      <c r="AJ13692" s="1"/>
      <c r="AK13692" s="1"/>
      <c r="AL13692" s="1"/>
    </row>
    <row r="13693" spans="36:38" ht="12" x14ac:dyDescent="0.2">
      <c r="AJ13693" s="1"/>
      <c r="AK13693" s="1"/>
      <c r="AL13693" s="1"/>
    </row>
    <row r="13694" spans="36:38" ht="12" x14ac:dyDescent="0.2">
      <c r="AJ13694" s="1"/>
      <c r="AK13694" s="1"/>
      <c r="AL13694" s="1"/>
    </row>
    <row r="13695" spans="36:38" ht="12" x14ac:dyDescent="0.2">
      <c r="AJ13695" s="1"/>
      <c r="AK13695" s="1"/>
      <c r="AL13695" s="1"/>
    </row>
    <row r="13696" spans="36:38" ht="12" x14ac:dyDescent="0.2">
      <c r="AJ13696" s="1"/>
      <c r="AK13696" s="1"/>
      <c r="AL13696" s="1"/>
    </row>
    <row r="13697" spans="36:38" ht="12" x14ac:dyDescent="0.2">
      <c r="AJ13697" s="1"/>
      <c r="AK13697" s="1"/>
      <c r="AL13697" s="1"/>
    </row>
    <row r="13698" spans="36:38" ht="12" x14ac:dyDescent="0.2">
      <c r="AJ13698" s="1"/>
      <c r="AK13698" s="1"/>
      <c r="AL13698" s="1"/>
    </row>
    <row r="13699" spans="36:38" ht="12" x14ac:dyDescent="0.2">
      <c r="AJ13699" s="1"/>
      <c r="AK13699" s="1"/>
      <c r="AL13699" s="1"/>
    </row>
    <row r="13700" spans="36:38" ht="12" x14ac:dyDescent="0.2">
      <c r="AJ13700" s="1"/>
      <c r="AK13700" s="1"/>
      <c r="AL13700" s="1"/>
    </row>
    <row r="13701" spans="36:38" ht="12" x14ac:dyDescent="0.2">
      <c r="AJ13701" s="1"/>
      <c r="AK13701" s="1"/>
      <c r="AL13701" s="1"/>
    </row>
    <row r="13702" spans="36:38" ht="12" x14ac:dyDescent="0.2">
      <c r="AJ13702" s="1"/>
      <c r="AK13702" s="1"/>
      <c r="AL13702" s="1"/>
    </row>
    <row r="13703" spans="36:38" ht="12" x14ac:dyDescent="0.2">
      <c r="AJ13703" s="1"/>
      <c r="AK13703" s="1"/>
      <c r="AL13703" s="1"/>
    </row>
    <row r="13704" spans="36:38" ht="12" x14ac:dyDescent="0.2">
      <c r="AJ13704" s="1"/>
      <c r="AK13704" s="1"/>
      <c r="AL13704" s="1"/>
    </row>
    <row r="13705" spans="36:38" ht="12" x14ac:dyDescent="0.2">
      <c r="AJ13705" s="1"/>
      <c r="AK13705" s="1"/>
      <c r="AL13705" s="1"/>
    </row>
    <row r="13706" spans="36:38" ht="12" x14ac:dyDescent="0.2">
      <c r="AJ13706" s="1"/>
      <c r="AK13706" s="1"/>
      <c r="AL13706" s="1"/>
    </row>
    <row r="13707" spans="36:38" ht="12" x14ac:dyDescent="0.2">
      <c r="AJ13707" s="1"/>
      <c r="AK13707" s="1"/>
      <c r="AL13707" s="1"/>
    </row>
    <row r="13708" spans="36:38" ht="12" x14ac:dyDescent="0.2">
      <c r="AJ13708" s="1"/>
      <c r="AK13708" s="1"/>
      <c r="AL13708" s="1"/>
    </row>
    <row r="13709" spans="36:38" ht="12" x14ac:dyDescent="0.2">
      <c r="AJ13709" s="1"/>
      <c r="AK13709" s="1"/>
      <c r="AL13709" s="1"/>
    </row>
    <row r="13710" spans="36:38" ht="12" x14ac:dyDescent="0.2">
      <c r="AJ13710" s="1"/>
      <c r="AK13710" s="1"/>
      <c r="AL13710" s="1"/>
    </row>
    <row r="13711" spans="36:38" ht="12" x14ac:dyDescent="0.2">
      <c r="AJ13711" s="1"/>
      <c r="AK13711" s="1"/>
      <c r="AL13711" s="1"/>
    </row>
    <row r="13712" spans="36:38" ht="12" x14ac:dyDescent="0.2">
      <c r="AJ13712" s="1"/>
      <c r="AK13712" s="1"/>
      <c r="AL13712" s="1"/>
    </row>
    <row r="13713" spans="36:38" ht="12" x14ac:dyDescent="0.2">
      <c r="AJ13713" s="1"/>
      <c r="AK13713" s="1"/>
      <c r="AL13713" s="1"/>
    </row>
    <row r="13714" spans="36:38" ht="12" x14ac:dyDescent="0.2">
      <c r="AJ13714" s="1"/>
      <c r="AK13714" s="1"/>
      <c r="AL13714" s="1"/>
    </row>
    <row r="13715" spans="36:38" ht="12" x14ac:dyDescent="0.2">
      <c r="AJ13715" s="1"/>
      <c r="AK13715" s="1"/>
      <c r="AL13715" s="1"/>
    </row>
    <row r="13716" spans="36:38" ht="12" x14ac:dyDescent="0.2">
      <c r="AJ13716" s="1"/>
      <c r="AK13716" s="1"/>
      <c r="AL13716" s="1"/>
    </row>
    <row r="13717" spans="36:38" ht="12" x14ac:dyDescent="0.2">
      <c r="AJ13717" s="1"/>
      <c r="AK13717" s="1"/>
      <c r="AL13717" s="1"/>
    </row>
    <row r="13718" spans="36:38" ht="12" x14ac:dyDescent="0.2">
      <c r="AJ13718" s="1"/>
      <c r="AK13718" s="1"/>
      <c r="AL13718" s="1"/>
    </row>
    <row r="13719" spans="36:38" ht="12" x14ac:dyDescent="0.2">
      <c r="AJ13719" s="1"/>
      <c r="AK13719" s="1"/>
      <c r="AL13719" s="1"/>
    </row>
    <row r="13720" spans="36:38" ht="12" x14ac:dyDescent="0.2">
      <c r="AJ13720" s="1"/>
      <c r="AK13720" s="1"/>
      <c r="AL13720" s="1"/>
    </row>
    <row r="13721" spans="36:38" ht="12" x14ac:dyDescent="0.2">
      <c r="AJ13721" s="1"/>
      <c r="AK13721" s="1"/>
      <c r="AL13721" s="1"/>
    </row>
    <row r="13722" spans="36:38" ht="12" x14ac:dyDescent="0.2">
      <c r="AJ13722" s="1"/>
      <c r="AK13722" s="1"/>
      <c r="AL13722" s="1"/>
    </row>
    <row r="13723" spans="36:38" ht="12" x14ac:dyDescent="0.2">
      <c r="AJ13723" s="1"/>
      <c r="AK13723" s="1"/>
      <c r="AL13723" s="1"/>
    </row>
    <row r="13724" spans="36:38" ht="12" x14ac:dyDescent="0.2">
      <c r="AJ13724" s="1"/>
      <c r="AK13724" s="1"/>
      <c r="AL13724" s="1"/>
    </row>
    <row r="13725" spans="36:38" ht="12" x14ac:dyDescent="0.2">
      <c r="AJ13725" s="1"/>
      <c r="AK13725" s="1"/>
      <c r="AL13725" s="1"/>
    </row>
    <row r="13726" spans="36:38" ht="12" x14ac:dyDescent="0.2">
      <c r="AJ13726" s="1"/>
      <c r="AK13726" s="1"/>
      <c r="AL13726" s="1"/>
    </row>
    <row r="13727" spans="36:38" ht="12" x14ac:dyDescent="0.2">
      <c r="AJ13727" s="1"/>
      <c r="AK13727" s="1"/>
      <c r="AL13727" s="1"/>
    </row>
    <row r="13728" spans="36:38" ht="12" x14ac:dyDescent="0.2">
      <c r="AJ13728" s="1"/>
      <c r="AK13728" s="1"/>
      <c r="AL13728" s="1"/>
    </row>
    <row r="13729" spans="36:38" ht="12" x14ac:dyDescent="0.2">
      <c r="AJ13729" s="1"/>
      <c r="AK13729" s="1"/>
      <c r="AL13729" s="1"/>
    </row>
    <row r="13730" spans="36:38" ht="12" x14ac:dyDescent="0.2">
      <c r="AJ13730" s="1"/>
      <c r="AK13730" s="1"/>
      <c r="AL13730" s="1"/>
    </row>
    <row r="13731" spans="36:38" ht="12" x14ac:dyDescent="0.2">
      <c r="AJ13731" s="1"/>
      <c r="AK13731" s="1"/>
      <c r="AL13731" s="1"/>
    </row>
    <row r="13732" spans="36:38" ht="12" x14ac:dyDescent="0.2">
      <c r="AJ13732" s="1"/>
      <c r="AK13732" s="1"/>
      <c r="AL13732" s="1"/>
    </row>
    <row r="13733" spans="36:38" ht="12" x14ac:dyDescent="0.2">
      <c r="AJ13733" s="1"/>
      <c r="AK13733" s="1"/>
      <c r="AL13733" s="1"/>
    </row>
    <row r="13734" spans="36:38" ht="12" x14ac:dyDescent="0.2">
      <c r="AJ13734" s="1"/>
      <c r="AK13734" s="1"/>
      <c r="AL13734" s="1"/>
    </row>
    <row r="13735" spans="36:38" ht="12" x14ac:dyDescent="0.2">
      <c r="AJ13735" s="1"/>
      <c r="AK13735" s="1"/>
      <c r="AL13735" s="1"/>
    </row>
    <row r="13736" spans="36:38" ht="12" x14ac:dyDescent="0.2">
      <c r="AJ13736" s="1"/>
      <c r="AK13736" s="1"/>
      <c r="AL13736" s="1"/>
    </row>
    <row r="13737" spans="36:38" ht="12" x14ac:dyDescent="0.2">
      <c r="AJ13737" s="1"/>
      <c r="AK13737" s="1"/>
      <c r="AL13737" s="1"/>
    </row>
    <row r="13738" spans="36:38" ht="12" x14ac:dyDescent="0.2">
      <c r="AJ13738" s="1"/>
      <c r="AK13738" s="1"/>
      <c r="AL13738" s="1"/>
    </row>
    <row r="13739" spans="36:38" ht="12" x14ac:dyDescent="0.2">
      <c r="AJ13739" s="1"/>
      <c r="AK13739" s="1"/>
      <c r="AL13739" s="1"/>
    </row>
    <row r="13740" spans="36:38" ht="12" x14ac:dyDescent="0.2">
      <c r="AJ13740" s="1"/>
      <c r="AK13740" s="1"/>
      <c r="AL13740" s="1"/>
    </row>
    <row r="13741" spans="36:38" ht="12" x14ac:dyDescent="0.2">
      <c r="AJ13741" s="1"/>
      <c r="AK13741" s="1"/>
      <c r="AL13741" s="1"/>
    </row>
    <row r="13742" spans="36:38" ht="12" x14ac:dyDescent="0.2">
      <c r="AJ13742" s="1"/>
      <c r="AK13742" s="1"/>
      <c r="AL13742" s="1"/>
    </row>
    <row r="13743" spans="36:38" ht="12" x14ac:dyDescent="0.2">
      <c r="AJ13743" s="1"/>
      <c r="AK13743" s="1"/>
      <c r="AL13743" s="1"/>
    </row>
    <row r="13744" spans="36:38" ht="12" x14ac:dyDescent="0.2">
      <c r="AJ13744" s="1"/>
      <c r="AK13744" s="1"/>
      <c r="AL13744" s="1"/>
    </row>
    <row r="13745" spans="36:38" ht="12" x14ac:dyDescent="0.2">
      <c r="AJ13745" s="1"/>
      <c r="AK13745" s="1"/>
      <c r="AL13745" s="1"/>
    </row>
    <row r="13746" spans="36:38" ht="12" x14ac:dyDescent="0.2">
      <c r="AJ13746" s="1"/>
      <c r="AK13746" s="1"/>
      <c r="AL13746" s="1"/>
    </row>
    <row r="13747" spans="36:38" ht="12" x14ac:dyDescent="0.2">
      <c r="AJ13747" s="1"/>
      <c r="AK13747" s="1"/>
      <c r="AL13747" s="1"/>
    </row>
    <row r="13748" spans="36:38" ht="12" x14ac:dyDescent="0.2">
      <c r="AJ13748" s="1"/>
      <c r="AK13748" s="1"/>
      <c r="AL13748" s="1"/>
    </row>
    <row r="13749" spans="36:38" ht="12" x14ac:dyDescent="0.2">
      <c r="AJ13749" s="1"/>
      <c r="AK13749" s="1"/>
      <c r="AL13749" s="1"/>
    </row>
    <row r="13750" spans="36:38" ht="12" x14ac:dyDescent="0.2">
      <c r="AJ13750" s="1"/>
      <c r="AK13750" s="1"/>
      <c r="AL13750" s="1"/>
    </row>
    <row r="13751" spans="36:38" ht="12" x14ac:dyDescent="0.2">
      <c r="AJ13751" s="1"/>
      <c r="AK13751" s="1"/>
      <c r="AL13751" s="1"/>
    </row>
    <row r="13752" spans="36:38" ht="12" x14ac:dyDescent="0.2">
      <c r="AJ13752" s="1"/>
      <c r="AK13752" s="1"/>
      <c r="AL13752" s="1"/>
    </row>
    <row r="13753" spans="36:38" ht="12" x14ac:dyDescent="0.2">
      <c r="AJ13753" s="1"/>
      <c r="AK13753" s="1"/>
      <c r="AL13753" s="1"/>
    </row>
    <row r="13754" spans="36:38" ht="12" x14ac:dyDescent="0.2">
      <c r="AJ13754" s="1"/>
      <c r="AK13754" s="1"/>
      <c r="AL13754" s="1"/>
    </row>
    <row r="13755" spans="36:38" ht="12" x14ac:dyDescent="0.2">
      <c r="AJ13755" s="1"/>
      <c r="AK13755" s="1"/>
      <c r="AL13755" s="1"/>
    </row>
    <row r="13756" spans="36:38" ht="12" x14ac:dyDescent="0.2">
      <c r="AJ13756" s="1"/>
      <c r="AK13756" s="1"/>
      <c r="AL13756" s="1"/>
    </row>
    <row r="13757" spans="36:38" ht="12" x14ac:dyDescent="0.2">
      <c r="AJ13757" s="1"/>
      <c r="AK13757" s="1"/>
      <c r="AL13757" s="1"/>
    </row>
    <row r="13758" spans="36:38" ht="12" x14ac:dyDescent="0.2">
      <c r="AJ13758" s="1"/>
      <c r="AK13758" s="1"/>
      <c r="AL13758" s="1"/>
    </row>
    <row r="13759" spans="36:38" ht="12" x14ac:dyDescent="0.2">
      <c r="AJ13759" s="1"/>
      <c r="AK13759" s="1"/>
      <c r="AL13759" s="1"/>
    </row>
    <row r="13760" spans="36:38" ht="12" x14ac:dyDescent="0.2">
      <c r="AJ13760" s="1"/>
      <c r="AK13760" s="1"/>
      <c r="AL13760" s="1"/>
    </row>
    <row r="13761" spans="36:38" ht="12" x14ac:dyDescent="0.2">
      <c r="AJ13761" s="1"/>
      <c r="AK13761" s="1"/>
      <c r="AL13761" s="1"/>
    </row>
    <row r="13762" spans="36:38" ht="12" x14ac:dyDescent="0.2">
      <c r="AJ13762" s="1"/>
      <c r="AK13762" s="1"/>
      <c r="AL13762" s="1"/>
    </row>
    <row r="13763" spans="36:38" ht="12" x14ac:dyDescent="0.2">
      <c r="AJ13763" s="1"/>
      <c r="AK13763" s="1"/>
      <c r="AL13763" s="1"/>
    </row>
    <row r="13764" spans="36:38" ht="12" x14ac:dyDescent="0.2">
      <c r="AJ13764" s="1"/>
      <c r="AK13764" s="1"/>
      <c r="AL13764" s="1"/>
    </row>
    <row r="13765" spans="36:38" ht="12" x14ac:dyDescent="0.2">
      <c r="AJ13765" s="1"/>
      <c r="AK13765" s="1"/>
      <c r="AL13765" s="1"/>
    </row>
    <row r="13766" spans="36:38" ht="12" x14ac:dyDescent="0.2">
      <c r="AJ13766" s="1"/>
      <c r="AK13766" s="1"/>
      <c r="AL13766" s="1"/>
    </row>
    <row r="13767" spans="36:38" ht="12" x14ac:dyDescent="0.2">
      <c r="AJ13767" s="1"/>
      <c r="AK13767" s="1"/>
      <c r="AL13767" s="1"/>
    </row>
    <row r="13768" spans="36:38" ht="12" x14ac:dyDescent="0.2">
      <c r="AJ13768" s="1"/>
      <c r="AK13768" s="1"/>
      <c r="AL13768" s="1"/>
    </row>
    <row r="13769" spans="36:38" ht="12" x14ac:dyDescent="0.2">
      <c r="AJ13769" s="1"/>
      <c r="AK13769" s="1"/>
      <c r="AL13769" s="1"/>
    </row>
    <row r="13770" spans="36:38" ht="12" x14ac:dyDescent="0.2">
      <c r="AJ13770" s="1"/>
      <c r="AK13770" s="1"/>
      <c r="AL13770" s="1"/>
    </row>
    <row r="13771" spans="36:38" ht="12" x14ac:dyDescent="0.2">
      <c r="AJ13771" s="1"/>
      <c r="AK13771" s="1"/>
      <c r="AL13771" s="1"/>
    </row>
    <row r="13772" spans="36:38" ht="12" x14ac:dyDescent="0.2">
      <c r="AJ13772" s="1"/>
      <c r="AK13772" s="1"/>
      <c r="AL13772" s="1"/>
    </row>
    <row r="13773" spans="36:38" ht="12" x14ac:dyDescent="0.2">
      <c r="AJ13773" s="1"/>
      <c r="AK13773" s="1"/>
      <c r="AL13773" s="1"/>
    </row>
    <row r="13774" spans="36:38" ht="12" x14ac:dyDescent="0.2">
      <c r="AJ13774" s="1"/>
      <c r="AK13774" s="1"/>
      <c r="AL13774" s="1"/>
    </row>
    <row r="13775" spans="36:38" ht="12" x14ac:dyDescent="0.2">
      <c r="AJ13775" s="1"/>
      <c r="AK13775" s="1"/>
      <c r="AL13775" s="1"/>
    </row>
    <row r="13776" spans="36:38" ht="12" x14ac:dyDescent="0.2">
      <c r="AJ13776" s="1"/>
      <c r="AK13776" s="1"/>
      <c r="AL13776" s="1"/>
    </row>
    <row r="13777" spans="36:38" ht="12" x14ac:dyDescent="0.2">
      <c r="AJ13777" s="1"/>
      <c r="AK13777" s="1"/>
      <c r="AL13777" s="1"/>
    </row>
    <row r="13778" spans="36:38" ht="12" x14ac:dyDescent="0.2">
      <c r="AJ13778" s="1"/>
      <c r="AK13778" s="1"/>
      <c r="AL13778" s="1"/>
    </row>
    <row r="13779" spans="36:38" ht="12" x14ac:dyDescent="0.2">
      <c r="AJ13779" s="1"/>
      <c r="AK13779" s="1"/>
      <c r="AL13779" s="1"/>
    </row>
    <row r="13780" spans="36:38" ht="12" x14ac:dyDescent="0.2">
      <c r="AJ13780" s="1"/>
      <c r="AK13780" s="1"/>
      <c r="AL13780" s="1"/>
    </row>
    <row r="13781" spans="36:38" ht="12" x14ac:dyDescent="0.2">
      <c r="AJ13781" s="1"/>
      <c r="AK13781" s="1"/>
      <c r="AL13781" s="1"/>
    </row>
    <row r="13782" spans="36:38" ht="12" x14ac:dyDescent="0.2">
      <c r="AJ13782" s="1"/>
      <c r="AK13782" s="1"/>
      <c r="AL13782" s="1"/>
    </row>
    <row r="13783" spans="36:38" ht="12" x14ac:dyDescent="0.2">
      <c r="AJ13783" s="1"/>
      <c r="AK13783" s="1"/>
      <c r="AL13783" s="1"/>
    </row>
    <row r="13784" spans="36:38" ht="12" x14ac:dyDescent="0.2">
      <c r="AJ13784" s="1"/>
      <c r="AK13784" s="1"/>
      <c r="AL13784" s="1"/>
    </row>
    <row r="13785" spans="36:38" ht="12" x14ac:dyDescent="0.2">
      <c r="AJ13785" s="1"/>
      <c r="AK13785" s="1"/>
      <c r="AL13785" s="1"/>
    </row>
    <row r="13786" spans="36:38" ht="12" x14ac:dyDescent="0.2">
      <c r="AJ13786" s="1"/>
      <c r="AK13786" s="1"/>
      <c r="AL13786" s="1"/>
    </row>
    <row r="13787" spans="36:38" ht="12" x14ac:dyDescent="0.2">
      <c r="AJ13787" s="1"/>
      <c r="AK13787" s="1"/>
      <c r="AL13787" s="1"/>
    </row>
    <row r="13788" spans="36:38" ht="12" x14ac:dyDescent="0.2">
      <c r="AJ13788" s="1"/>
      <c r="AK13788" s="1"/>
      <c r="AL13788" s="1"/>
    </row>
    <row r="13789" spans="36:38" ht="12" x14ac:dyDescent="0.2">
      <c r="AJ13789" s="1"/>
      <c r="AK13789" s="1"/>
      <c r="AL13789" s="1"/>
    </row>
    <row r="13790" spans="36:38" ht="12" x14ac:dyDescent="0.2">
      <c r="AJ13790" s="1"/>
      <c r="AK13790" s="1"/>
      <c r="AL13790" s="1"/>
    </row>
    <row r="13791" spans="36:38" ht="12" x14ac:dyDescent="0.2">
      <c r="AJ13791" s="1"/>
      <c r="AK13791" s="1"/>
      <c r="AL13791" s="1"/>
    </row>
    <row r="13792" spans="36:38" ht="12" x14ac:dyDescent="0.2">
      <c r="AJ13792" s="1"/>
      <c r="AK13792" s="1"/>
      <c r="AL13792" s="1"/>
    </row>
    <row r="13793" spans="36:38" ht="12" x14ac:dyDescent="0.2">
      <c r="AJ13793" s="1"/>
      <c r="AK13793" s="1"/>
      <c r="AL13793" s="1"/>
    </row>
    <row r="13794" spans="36:38" ht="12" x14ac:dyDescent="0.2">
      <c r="AJ13794" s="1"/>
      <c r="AK13794" s="1"/>
      <c r="AL13794" s="1"/>
    </row>
    <row r="13795" spans="36:38" ht="12" x14ac:dyDescent="0.2">
      <c r="AJ13795" s="1"/>
      <c r="AK13795" s="1"/>
      <c r="AL13795" s="1"/>
    </row>
    <row r="13796" spans="36:38" ht="12" x14ac:dyDescent="0.2">
      <c r="AJ13796" s="1"/>
      <c r="AK13796" s="1"/>
      <c r="AL13796" s="1"/>
    </row>
    <row r="13797" spans="36:38" ht="12" x14ac:dyDescent="0.2">
      <c r="AJ13797" s="1"/>
      <c r="AK13797" s="1"/>
      <c r="AL13797" s="1"/>
    </row>
    <row r="13798" spans="36:38" ht="12" x14ac:dyDescent="0.2">
      <c r="AJ13798" s="1"/>
      <c r="AK13798" s="1"/>
      <c r="AL13798" s="1"/>
    </row>
    <row r="13799" spans="36:38" ht="12" x14ac:dyDescent="0.2">
      <c r="AJ13799" s="1"/>
      <c r="AK13799" s="1"/>
      <c r="AL13799" s="1"/>
    </row>
    <row r="13800" spans="36:38" ht="12" x14ac:dyDescent="0.2">
      <c r="AJ13800" s="1"/>
      <c r="AK13800" s="1"/>
      <c r="AL13800" s="1"/>
    </row>
    <row r="13801" spans="36:38" ht="12" x14ac:dyDescent="0.2">
      <c r="AJ13801" s="1"/>
      <c r="AK13801" s="1"/>
      <c r="AL13801" s="1"/>
    </row>
    <row r="13802" spans="36:38" ht="12" x14ac:dyDescent="0.2">
      <c r="AJ13802" s="1"/>
      <c r="AK13802" s="1"/>
      <c r="AL13802" s="1"/>
    </row>
    <row r="13803" spans="36:38" ht="12" x14ac:dyDescent="0.2">
      <c r="AJ13803" s="1"/>
      <c r="AK13803" s="1"/>
      <c r="AL13803" s="1"/>
    </row>
    <row r="13804" spans="36:38" ht="12" x14ac:dyDescent="0.2">
      <c r="AJ13804" s="1"/>
      <c r="AK13804" s="1"/>
      <c r="AL13804" s="1"/>
    </row>
    <row r="13805" spans="36:38" ht="12" x14ac:dyDescent="0.2">
      <c r="AJ13805" s="1"/>
      <c r="AK13805" s="1"/>
      <c r="AL13805" s="1"/>
    </row>
    <row r="13806" spans="36:38" ht="12" x14ac:dyDescent="0.2">
      <c r="AJ13806" s="1"/>
      <c r="AK13806" s="1"/>
      <c r="AL13806" s="1"/>
    </row>
    <row r="13807" spans="36:38" ht="12" x14ac:dyDescent="0.2">
      <c r="AJ13807" s="1"/>
      <c r="AK13807" s="1"/>
      <c r="AL13807" s="1"/>
    </row>
    <row r="13808" spans="36:38" ht="12" x14ac:dyDescent="0.2">
      <c r="AJ13808" s="1"/>
      <c r="AK13808" s="1"/>
      <c r="AL13808" s="1"/>
    </row>
    <row r="13809" spans="36:38" ht="12" x14ac:dyDescent="0.2">
      <c r="AJ13809" s="1"/>
      <c r="AK13809" s="1"/>
      <c r="AL13809" s="1"/>
    </row>
    <row r="13810" spans="36:38" ht="12" x14ac:dyDescent="0.2">
      <c r="AJ13810" s="1"/>
      <c r="AK13810" s="1"/>
      <c r="AL13810" s="1"/>
    </row>
    <row r="13811" spans="36:38" ht="12" x14ac:dyDescent="0.2">
      <c r="AJ13811" s="1"/>
      <c r="AK13811" s="1"/>
      <c r="AL13811" s="1"/>
    </row>
    <row r="13812" spans="36:38" ht="12" x14ac:dyDescent="0.2">
      <c r="AJ13812" s="1"/>
      <c r="AK13812" s="1"/>
      <c r="AL13812" s="1"/>
    </row>
    <row r="13813" spans="36:38" ht="12" x14ac:dyDescent="0.2">
      <c r="AJ13813" s="1"/>
      <c r="AK13813" s="1"/>
      <c r="AL13813" s="1"/>
    </row>
    <row r="13814" spans="36:38" ht="12" x14ac:dyDescent="0.2">
      <c r="AJ13814" s="1"/>
      <c r="AK13814" s="1"/>
      <c r="AL13814" s="1"/>
    </row>
    <row r="13815" spans="36:38" ht="12" x14ac:dyDescent="0.2">
      <c r="AJ13815" s="1"/>
      <c r="AK13815" s="1"/>
      <c r="AL13815" s="1"/>
    </row>
    <row r="13816" spans="36:38" ht="12" x14ac:dyDescent="0.2">
      <c r="AJ13816" s="1"/>
      <c r="AK13816" s="1"/>
      <c r="AL13816" s="1"/>
    </row>
    <row r="13817" spans="36:38" ht="12" x14ac:dyDescent="0.2">
      <c r="AJ13817" s="1"/>
      <c r="AK13817" s="1"/>
      <c r="AL13817" s="1"/>
    </row>
    <row r="13818" spans="36:38" ht="12" x14ac:dyDescent="0.2">
      <c r="AJ13818" s="1"/>
      <c r="AK13818" s="1"/>
      <c r="AL13818" s="1"/>
    </row>
    <row r="13819" spans="36:38" ht="12" x14ac:dyDescent="0.2">
      <c r="AJ13819" s="1"/>
      <c r="AK13819" s="1"/>
      <c r="AL13819" s="1"/>
    </row>
    <row r="13820" spans="36:38" ht="12" x14ac:dyDescent="0.2">
      <c r="AJ13820" s="1"/>
      <c r="AK13820" s="1"/>
      <c r="AL13820" s="1"/>
    </row>
    <row r="13821" spans="36:38" ht="12" x14ac:dyDescent="0.2">
      <c r="AJ13821" s="1"/>
      <c r="AK13821" s="1"/>
      <c r="AL13821" s="1"/>
    </row>
    <row r="13822" spans="36:38" ht="12" x14ac:dyDescent="0.2">
      <c r="AJ13822" s="1"/>
      <c r="AK13822" s="1"/>
      <c r="AL13822" s="1"/>
    </row>
    <row r="13823" spans="36:38" ht="12" x14ac:dyDescent="0.2">
      <c r="AJ13823" s="1"/>
      <c r="AK13823" s="1"/>
      <c r="AL13823" s="1"/>
    </row>
    <row r="13824" spans="36:38" ht="12" x14ac:dyDescent="0.2">
      <c r="AJ13824" s="1"/>
      <c r="AK13824" s="1"/>
      <c r="AL13824" s="1"/>
    </row>
    <row r="13825" spans="36:38" ht="12" x14ac:dyDescent="0.2">
      <c r="AJ13825" s="1"/>
      <c r="AK13825" s="1"/>
      <c r="AL13825" s="1"/>
    </row>
    <row r="13826" spans="36:38" ht="12" x14ac:dyDescent="0.2">
      <c r="AJ13826" s="1"/>
      <c r="AK13826" s="1"/>
      <c r="AL13826" s="1"/>
    </row>
    <row r="13827" spans="36:38" ht="12" x14ac:dyDescent="0.2">
      <c r="AJ13827" s="1"/>
      <c r="AK13827" s="1"/>
      <c r="AL13827" s="1"/>
    </row>
    <row r="13828" spans="36:38" ht="12" x14ac:dyDescent="0.2">
      <c r="AJ13828" s="1"/>
      <c r="AK13828" s="1"/>
      <c r="AL13828" s="1"/>
    </row>
    <row r="13829" spans="36:38" ht="12" x14ac:dyDescent="0.2">
      <c r="AJ13829" s="1"/>
      <c r="AK13829" s="1"/>
      <c r="AL13829" s="1"/>
    </row>
    <row r="13830" spans="36:38" ht="12" x14ac:dyDescent="0.2">
      <c r="AJ13830" s="1"/>
      <c r="AK13830" s="1"/>
      <c r="AL13830" s="1"/>
    </row>
    <row r="13831" spans="36:38" ht="12" x14ac:dyDescent="0.2">
      <c r="AJ13831" s="1"/>
      <c r="AK13831" s="1"/>
      <c r="AL13831" s="1"/>
    </row>
    <row r="13832" spans="36:38" ht="12" x14ac:dyDescent="0.2">
      <c r="AJ13832" s="1"/>
      <c r="AK13832" s="1"/>
      <c r="AL13832" s="1"/>
    </row>
    <row r="13833" spans="36:38" ht="12" x14ac:dyDescent="0.2">
      <c r="AJ13833" s="1"/>
      <c r="AK13833" s="1"/>
      <c r="AL13833" s="1"/>
    </row>
    <row r="13834" spans="36:38" ht="12" x14ac:dyDescent="0.2">
      <c r="AJ13834" s="1"/>
      <c r="AK13834" s="1"/>
      <c r="AL13834" s="1"/>
    </row>
    <row r="13835" spans="36:38" ht="12" x14ac:dyDescent="0.2">
      <c r="AJ13835" s="1"/>
      <c r="AK13835" s="1"/>
      <c r="AL13835" s="1"/>
    </row>
    <row r="13836" spans="36:38" ht="12" x14ac:dyDescent="0.2">
      <c r="AJ13836" s="1"/>
      <c r="AK13836" s="1"/>
      <c r="AL13836" s="1"/>
    </row>
    <row r="13837" spans="36:38" ht="12" x14ac:dyDescent="0.2">
      <c r="AJ13837" s="1"/>
      <c r="AK13837" s="1"/>
      <c r="AL13837" s="1"/>
    </row>
    <row r="13838" spans="36:38" ht="12" x14ac:dyDescent="0.2">
      <c r="AJ13838" s="1"/>
      <c r="AK13838" s="1"/>
      <c r="AL13838" s="1"/>
    </row>
    <row r="13839" spans="36:38" ht="12" x14ac:dyDescent="0.2">
      <c r="AJ13839" s="1"/>
      <c r="AK13839" s="1"/>
      <c r="AL13839" s="1"/>
    </row>
    <row r="13840" spans="36:38" ht="12" x14ac:dyDescent="0.2">
      <c r="AJ13840" s="1"/>
      <c r="AK13840" s="1"/>
      <c r="AL13840" s="1"/>
    </row>
    <row r="13841" spans="36:38" ht="12" x14ac:dyDescent="0.2">
      <c r="AJ13841" s="1"/>
      <c r="AK13841" s="1"/>
      <c r="AL13841" s="1"/>
    </row>
    <row r="13842" spans="36:38" ht="12" x14ac:dyDescent="0.2">
      <c r="AJ13842" s="1"/>
      <c r="AK13842" s="1"/>
      <c r="AL13842" s="1"/>
    </row>
    <row r="13843" spans="36:38" ht="12" x14ac:dyDescent="0.2">
      <c r="AJ13843" s="1"/>
      <c r="AK13843" s="1"/>
      <c r="AL13843" s="1"/>
    </row>
    <row r="13844" spans="36:38" ht="12" x14ac:dyDescent="0.2">
      <c r="AJ13844" s="1"/>
      <c r="AK13844" s="1"/>
      <c r="AL13844" s="1"/>
    </row>
    <row r="13845" spans="36:38" ht="12" x14ac:dyDescent="0.2">
      <c r="AJ13845" s="1"/>
      <c r="AK13845" s="1"/>
      <c r="AL13845" s="1"/>
    </row>
    <row r="13846" spans="36:38" ht="12" x14ac:dyDescent="0.2">
      <c r="AJ13846" s="1"/>
      <c r="AK13846" s="1"/>
      <c r="AL13846" s="1"/>
    </row>
    <row r="13847" spans="36:38" ht="12" x14ac:dyDescent="0.2">
      <c r="AJ13847" s="1"/>
      <c r="AK13847" s="1"/>
      <c r="AL13847" s="1"/>
    </row>
    <row r="13848" spans="36:38" ht="12" x14ac:dyDescent="0.2">
      <c r="AJ13848" s="1"/>
      <c r="AK13848" s="1"/>
      <c r="AL13848" s="1"/>
    </row>
    <row r="13849" spans="36:38" ht="12" x14ac:dyDescent="0.2">
      <c r="AJ13849" s="1"/>
      <c r="AK13849" s="1"/>
      <c r="AL13849" s="1"/>
    </row>
    <row r="13850" spans="36:38" ht="12" x14ac:dyDescent="0.2">
      <c r="AJ13850" s="1"/>
      <c r="AK13850" s="1"/>
      <c r="AL13850" s="1"/>
    </row>
    <row r="13851" spans="36:38" ht="12" x14ac:dyDescent="0.2">
      <c r="AJ13851" s="1"/>
      <c r="AK13851" s="1"/>
      <c r="AL13851" s="1"/>
    </row>
    <row r="13852" spans="36:38" ht="12" x14ac:dyDescent="0.2">
      <c r="AJ13852" s="1"/>
      <c r="AK13852" s="1"/>
      <c r="AL13852" s="1"/>
    </row>
    <row r="13853" spans="36:38" ht="12" x14ac:dyDescent="0.2">
      <c r="AJ13853" s="1"/>
      <c r="AK13853" s="1"/>
      <c r="AL13853" s="1"/>
    </row>
    <row r="13854" spans="36:38" ht="12" x14ac:dyDescent="0.2">
      <c r="AJ13854" s="1"/>
      <c r="AK13854" s="1"/>
      <c r="AL13854" s="1"/>
    </row>
    <row r="13855" spans="36:38" ht="12" x14ac:dyDescent="0.2">
      <c r="AJ13855" s="1"/>
      <c r="AK13855" s="1"/>
      <c r="AL13855" s="1"/>
    </row>
    <row r="13856" spans="36:38" ht="12" x14ac:dyDescent="0.2">
      <c r="AJ13856" s="1"/>
      <c r="AK13856" s="1"/>
      <c r="AL13856" s="1"/>
    </row>
    <row r="13857" spans="36:38" ht="12" x14ac:dyDescent="0.2">
      <c r="AJ13857" s="1"/>
      <c r="AK13857" s="1"/>
      <c r="AL13857" s="1"/>
    </row>
    <row r="13858" spans="36:38" ht="12" x14ac:dyDescent="0.2">
      <c r="AJ13858" s="1"/>
      <c r="AK13858" s="1"/>
      <c r="AL13858" s="1"/>
    </row>
    <row r="13859" spans="36:38" ht="12" x14ac:dyDescent="0.2">
      <c r="AJ13859" s="1"/>
      <c r="AK13859" s="1"/>
      <c r="AL13859" s="1"/>
    </row>
    <row r="13860" spans="36:38" ht="12" x14ac:dyDescent="0.2">
      <c r="AJ13860" s="1"/>
      <c r="AK13860" s="1"/>
      <c r="AL13860" s="1"/>
    </row>
    <row r="13861" spans="36:38" ht="12" x14ac:dyDescent="0.2">
      <c r="AJ13861" s="1"/>
      <c r="AK13861" s="1"/>
      <c r="AL13861" s="1"/>
    </row>
    <row r="13862" spans="36:38" ht="12" x14ac:dyDescent="0.2">
      <c r="AJ13862" s="1"/>
      <c r="AK13862" s="1"/>
      <c r="AL13862" s="1"/>
    </row>
    <row r="13863" spans="36:38" ht="12" x14ac:dyDescent="0.2">
      <c r="AJ13863" s="1"/>
      <c r="AK13863" s="1"/>
      <c r="AL13863" s="1"/>
    </row>
    <row r="13864" spans="36:38" ht="12" x14ac:dyDescent="0.2">
      <c r="AJ13864" s="1"/>
      <c r="AK13864" s="1"/>
      <c r="AL13864" s="1"/>
    </row>
    <row r="13865" spans="36:38" ht="12" x14ac:dyDescent="0.2">
      <c r="AJ13865" s="1"/>
      <c r="AK13865" s="1"/>
      <c r="AL13865" s="1"/>
    </row>
    <row r="13866" spans="36:38" ht="12" x14ac:dyDescent="0.2">
      <c r="AJ13866" s="1"/>
      <c r="AK13866" s="1"/>
      <c r="AL13866" s="1"/>
    </row>
    <row r="13867" spans="36:38" ht="12" x14ac:dyDescent="0.2">
      <c r="AJ13867" s="1"/>
      <c r="AK13867" s="1"/>
      <c r="AL13867" s="1"/>
    </row>
    <row r="13868" spans="36:38" ht="12" x14ac:dyDescent="0.2">
      <c r="AJ13868" s="1"/>
      <c r="AK13868" s="1"/>
      <c r="AL13868" s="1"/>
    </row>
    <row r="13869" spans="36:38" ht="12" x14ac:dyDescent="0.2">
      <c r="AJ13869" s="1"/>
      <c r="AK13869" s="1"/>
      <c r="AL13869" s="1"/>
    </row>
    <row r="13870" spans="36:38" ht="12" x14ac:dyDescent="0.2">
      <c r="AJ13870" s="1"/>
      <c r="AK13870" s="1"/>
      <c r="AL13870" s="1"/>
    </row>
    <row r="13871" spans="36:38" ht="12" x14ac:dyDescent="0.2">
      <c r="AJ13871" s="1"/>
      <c r="AK13871" s="1"/>
      <c r="AL13871" s="1"/>
    </row>
    <row r="13872" spans="36:38" ht="12" x14ac:dyDescent="0.2">
      <c r="AJ13872" s="1"/>
      <c r="AK13872" s="1"/>
      <c r="AL13872" s="1"/>
    </row>
    <row r="13873" spans="36:38" ht="12" x14ac:dyDescent="0.2">
      <c r="AJ13873" s="1"/>
      <c r="AK13873" s="1"/>
      <c r="AL13873" s="1"/>
    </row>
    <row r="13874" spans="36:38" ht="12" x14ac:dyDescent="0.2">
      <c r="AJ13874" s="1"/>
      <c r="AK13874" s="1"/>
      <c r="AL13874" s="1"/>
    </row>
    <row r="13875" spans="36:38" ht="12" x14ac:dyDescent="0.2">
      <c r="AJ13875" s="1"/>
      <c r="AK13875" s="1"/>
      <c r="AL13875" s="1"/>
    </row>
    <row r="13876" spans="36:38" ht="12" x14ac:dyDescent="0.2">
      <c r="AJ13876" s="1"/>
      <c r="AK13876" s="1"/>
      <c r="AL13876" s="1"/>
    </row>
    <row r="13877" spans="36:38" ht="12" x14ac:dyDescent="0.2">
      <c r="AJ13877" s="1"/>
      <c r="AK13877" s="1"/>
      <c r="AL13877" s="1"/>
    </row>
    <row r="13878" spans="36:38" ht="12" x14ac:dyDescent="0.2">
      <c r="AJ13878" s="1"/>
      <c r="AK13878" s="1"/>
      <c r="AL13878" s="1"/>
    </row>
    <row r="13879" spans="36:38" ht="12" x14ac:dyDescent="0.2">
      <c r="AJ13879" s="1"/>
      <c r="AK13879" s="1"/>
      <c r="AL13879" s="1"/>
    </row>
    <row r="13880" spans="36:38" ht="12" x14ac:dyDescent="0.2">
      <c r="AJ13880" s="1"/>
      <c r="AK13880" s="1"/>
      <c r="AL13880" s="1"/>
    </row>
    <row r="13881" spans="36:38" ht="12" x14ac:dyDescent="0.2">
      <c r="AJ13881" s="1"/>
      <c r="AK13881" s="1"/>
      <c r="AL13881" s="1"/>
    </row>
    <row r="13882" spans="36:38" ht="12" x14ac:dyDescent="0.2">
      <c r="AJ13882" s="1"/>
      <c r="AK13882" s="1"/>
      <c r="AL13882" s="1"/>
    </row>
    <row r="13883" spans="36:38" ht="12" x14ac:dyDescent="0.2">
      <c r="AJ13883" s="1"/>
      <c r="AK13883" s="1"/>
      <c r="AL13883" s="1"/>
    </row>
    <row r="13884" spans="36:38" ht="12" x14ac:dyDescent="0.2">
      <c r="AJ13884" s="1"/>
      <c r="AK13884" s="1"/>
      <c r="AL13884" s="1"/>
    </row>
    <row r="13885" spans="36:38" ht="12" x14ac:dyDescent="0.2">
      <c r="AJ13885" s="1"/>
      <c r="AK13885" s="1"/>
      <c r="AL13885" s="1"/>
    </row>
    <row r="13886" spans="36:38" ht="12" x14ac:dyDescent="0.2">
      <c r="AJ13886" s="1"/>
      <c r="AK13886" s="1"/>
      <c r="AL13886" s="1"/>
    </row>
    <row r="13887" spans="36:38" ht="12" x14ac:dyDescent="0.2">
      <c r="AJ13887" s="1"/>
      <c r="AK13887" s="1"/>
      <c r="AL13887" s="1"/>
    </row>
    <row r="13888" spans="36:38" ht="12" x14ac:dyDescent="0.2">
      <c r="AJ13888" s="1"/>
      <c r="AK13888" s="1"/>
      <c r="AL13888" s="1"/>
    </row>
    <row r="13889" spans="36:38" ht="12" x14ac:dyDescent="0.2">
      <c r="AJ13889" s="1"/>
      <c r="AK13889" s="1"/>
      <c r="AL13889" s="1"/>
    </row>
    <row r="13890" spans="36:38" ht="12" x14ac:dyDescent="0.2">
      <c r="AJ13890" s="1"/>
      <c r="AK13890" s="1"/>
      <c r="AL13890" s="1"/>
    </row>
    <row r="13891" spans="36:38" ht="12" x14ac:dyDescent="0.2">
      <c r="AJ13891" s="1"/>
      <c r="AK13891" s="1"/>
      <c r="AL13891" s="1"/>
    </row>
    <row r="13892" spans="36:38" ht="12" x14ac:dyDescent="0.2">
      <c r="AJ13892" s="1"/>
      <c r="AK13892" s="1"/>
      <c r="AL13892" s="1"/>
    </row>
    <row r="13893" spans="36:38" ht="12" x14ac:dyDescent="0.2">
      <c r="AJ13893" s="1"/>
      <c r="AK13893" s="1"/>
      <c r="AL13893" s="1"/>
    </row>
    <row r="13894" spans="36:38" ht="12" x14ac:dyDescent="0.2">
      <c r="AJ13894" s="1"/>
      <c r="AK13894" s="1"/>
      <c r="AL13894" s="1"/>
    </row>
    <row r="13895" spans="36:38" ht="12" x14ac:dyDescent="0.2">
      <c r="AJ13895" s="1"/>
      <c r="AK13895" s="1"/>
      <c r="AL13895" s="1"/>
    </row>
    <row r="13896" spans="36:38" ht="12" x14ac:dyDescent="0.2">
      <c r="AJ13896" s="1"/>
      <c r="AK13896" s="1"/>
      <c r="AL13896" s="1"/>
    </row>
    <row r="13897" spans="36:38" ht="12" x14ac:dyDescent="0.2">
      <c r="AJ13897" s="1"/>
      <c r="AK13897" s="1"/>
      <c r="AL13897" s="1"/>
    </row>
    <row r="13898" spans="36:38" ht="12" x14ac:dyDescent="0.2">
      <c r="AJ13898" s="1"/>
      <c r="AK13898" s="1"/>
      <c r="AL13898" s="1"/>
    </row>
    <row r="13899" spans="36:38" ht="12" x14ac:dyDescent="0.2">
      <c r="AJ13899" s="1"/>
      <c r="AK13899" s="1"/>
      <c r="AL13899" s="1"/>
    </row>
    <row r="13900" spans="36:38" ht="12" x14ac:dyDescent="0.2">
      <c r="AJ13900" s="1"/>
      <c r="AK13900" s="1"/>
      <c r="AL13900" s="1"/>
    </row>
    <row r="13901" spans="36:38" ht="12" x14ac:dyDescent="0.2">
      <c r="AJ13901" s="1"/>
      <c r="AK13901" s="1"/>
      <c r="AL13901" s="1"/>
    </row>
    <row r="13902" spans="36:38" ht="12" x14ac:dyDescent="0.2">
      <c r="AJ13902" s="1"/>
      <c r="AK13902" s="1"/>
      <c r="AL13902" s="1"/>
    </row>
    <row r="13903" spans="36:38" ht="12" x14ac:dyDescent="0.2">
      <c r="AJ13903" s="1"/>
      <c r="AK13903" s="1"/>
      <c r="AL13903" s="1"/>
    </row>
    <row r="13904" spans="36:38" ht="12" x14ac:dyDescent="0.2">
      <c r="AJ13904" s="1"/>
      <c r="AK13904" s="1"/>
      <c r="AL13904" s="1"/>
    </row>
    <row r="13905" spans="36:38" ht="12" x14ac:dyDescent="0.2">
      <c r="AJ13905" s="1"/>
      <c r="AK13905" s="1"/>
      <c r="AL13905" s="1"/>
    </row>
    <row r="13906" spans="36:38" ht="12" x14ac:dyDescent="0.2">
      <c r="AJ13906" s="1"/>
      <c r="AK13906" s="1"/>
      <c r="AL13906" s="1"/>
    </row>
    <row r="13907" spans="36:38" ht="12" x14ac:dyDescent="0.2">
      <c r="AJ13907" s="1"/>
      <c r="AK13907" s="1"/>
      <c r="AL13907" s="1"/>
    </row>
    <row r="13908" spans="36:38" ht="12" x14ac:dyDescent="0.2">
      <c r="AJ13908" s="1"/>
      <c r="AK13908" s="1"/>
      <c r="AL13908" s="1"/>
    </row>
    <row r="13909" spans="36:38" ht="12" x14ac:dyDescent="0.2">
      <c r="AJ13909" s="1"/>
      <c r="AK13909" s="1"/>
      <c r="AL13909" s="1"/>
    </row>
    <row r="13910" spans="36:38" ht="12" x14ac:dyDescent="0.2">
      <c r="AJ13910" s="1"/>
      <c r="AK13910" s="1"/>
      <c r="AL13910" s="1"/>
    </row>
    <row r="13911" spans="36:38" ht="12" x14ac:dyDescent="0.2">
      <c r="AJ13911" s="1"/>
      <c r="AK13911" s="1"/>
      <c r="AL13911" s="1"/>
    </row>
    <row r="13912" spans="36:38" ht="12" x14ac:dyDescent="0.2">
      <c r="AJ13912" s="1"/>
      <c r="AK13912" s="1"/>
      <c r="AL13912" s="1"/>
    </row>
    <row r="13913" spans="36:38" ht="12" x14ac:dyDescent="0.2">
      <c r="AJ13913" s="1"/>
      <c r="AK13913" s="1"/>
      <c r="AL13913" s="1"/>
    </row>
    <row r="13914" spans="36:38" ht="12" x14ac:dyDescent="0.2">
      <c r="AJ13914" s="1"/>
      <c r="AK13914" s="1"/>
      <c r="AL13914" s="1"/>
    </row>
    <row r="13915" spans="36:38" ht="12" x14ac:dyDescent="0.2">
      <c r="AJ13915" s="1"/>
      <c r="AK13915" s="1"/>
      <c r="AL13915" s="1"/>
    </row>
    <row r="13916" spans="36:38" ht="12" x14ac:dyDescent="0.2">
      <c r="AJ13916" s="1"/>
      <c r="AK13916" s="1"/>
      <c r="AL13916" s="1"/>
    </row>
    <row r="13917" spans="36:38" ht="12" x14ac:dyDescent="0.2">
      <c r="AJ13917" s="1"/>
      <c r="AK13917" s="1"/>
      <c r="AL13917" s="1"/>
    </row>
    <row r="13918" spans="36:38" ht="12" x14ac:dyDescent="0.2">
      <c r="AJ13918" s="1"/>
      <c r="AK13918" s="1"/>
      <c r="AL13918" s="1"/>
    </row>
    <row r="13919" spans="36:38" ht="12" x14ac:dyDescent="0.2">
      <c r="AJ13919" s="1"/>
      <c r="AK13919" s="1"/>
      <c r="AL13919" s="1"/>
    </row>
    <row r="13920" spans="36:38" ht="12" x14ac:dyDescent="0.2">
      <c r="AJ13920" s="1"/>
      <c r="AK13920" s="1"/>
      <c r="AL13920" s="1"/>
    </row>
    <row r="13921" spans="36:38" ht="12" x14ac:dyDescent="0.2">
      <c r="AJ13921" s="1"/>
      <c r="AK13921" s="1"/>
      <c r="AL13921" s="1"/>
    </row>
    <row r="13922" spans="36:38" ht="12" x14ac:dyDescent="0.2">
      <c r="AJ13922" s="1"/>
      <c r="AK13922" s="1"/>
      <c r="AL13922" s="1"/>
    </row>
    <row r="13923" spans="36:38" ht="12" x14ac:dyDescent="0.2">
      <c r="AJ13923" s="1"/>
      <c r="AK13923" s="1"/>
      <c r="AL13923" s="1"/>
    </row>
    <row r="13924" spans="36:38" ht="12" x14ac:dyDescent="0.2">
      <c r="AJ13924" s="1"/>
      <c r="AK13924" s="1"/>
      <c r="AL13924" s="1"/>
    </row>
    <row r="13925" spans="36:38" ht="12" x14ac:dyDescent="0.2">
      <c r="AJ13925" s="1"/>
      <c r="AK13925" s="1"/>
      <c r="AL13925" s="1"/>
    </row>
    <row r="13926" spans="36:38" ht="12" x14ac:dyDescent="0.2">
      <c r="AJ13926" s="1"/>
      <c r="AK13926" s="1"/>
      <c r="AL13926" s="1"/>
    </row>
    <row r="13927" spans="36:38" ht="12" x14ac:dyDescent="0.2">
      <c r="AJ13927" s="1"/>
      <c r="AK13927" s="1"/>
      <c r="AL13927" s="1"/>
    </row>
    <row r="13928" spans="36:38" ht="12" x14ac:dyDescent="0.2">
      <c r="AJ13928" s="1"/>
      <c r="AK13928" s="1"/>
      <c r="AL13928" s="1"/>
    </row>
    <row r="13929" spans="36:38" ht="12" x14ac:dyDescent="0.2">
      <c r="AJ13929" s="1"/>
      <c r="AK13929" s="1"/>
      <c r="AL13929" s="1"/>
    </row>
    <row r="13930" spans="36:38" ht="12" x14ac:dyDescent="0.2">
      <c r="AJ13930" s="1"/>
      <c r="AK13930" s="1"/>
      <c r="AL13930" s="1"/>
    </row>
    <row r="13931" spans="36:38" ht="12" x14ac:dyDescent="0.2">
      <c r="AJ13931" s="1"/>
      <c r="AK13931" s="1"/>
      <c r="AL13931" s="1"/>
    </row>
    <row r="13932" spans="36:38" ht="12" x14ac:dyDescent="0.2">
      <c r="AJ13932" s="1"/>
      <c r="AK13932" s="1"/>
      <c r="AL13932" s="1"/>
    </row>
    <row r="13933" spans="36:38" ht="12" x14ac:dyDescent="0.2">
      <c r="AJ13933" s="1"/>
      <c r="AK13933" s="1"/>
      <c r="AL13933" s="1"/>
    </row>
    <row r="13934" spans="36:38" ht="12" x14ac:dyDescent="0.2">
      <c r="AJ13934" s="1"/>
      <c r="AK13934" s="1"/>
      <c r="AL13934" s="1"/>
    </row>
    <row r="13935" spans="36:38" ht="12" x14ac:dyDescent="0.2">
      <c r="AJ13935" s="1"/>
      <c r="AK13935" s="1"/>
      <c r="AL13935" s="1"/>
    </row>
    <row r="13936" spans="36:38" ht="12" x14ac:dyDescent="0.2">
      <c r="AJ13936" s="1"/>
      <c r="AK13936" s="1"/>
      <c r="AL13936" s="1"/>
    </row>
    <row r="13937" spans="36:38" ht="12" x14ac:dyDescent="0.2">
      <c r="AJ13937" s="1"/>
      <c r="AK13937" s="1"/>
      <c r="AL13937" s="1"/>
    </row>
    <row r="13938" spans="36:38" ht="12" x14ac:dyDescent="0.2">
      <c r="AJ13938" s="1"/>
      <c r="AK13938" s="1"/>
      <c r="AL13938" s="1"/>
    </row>
    <row r="13939" spans="36:38" ht="12" x14ac:dyDescent="0.2">
      <c r="AJ13939" s="1"/>
      <c r="AK13939" s="1"/>
      <c r="AL13939" s="1"/>
    </row>
    <row r="13940" spans="36:38" ht="12" x14ac:dyDescent="0.2">
      <c r="AJ13940" s="1"/>
      <c r="AK13940" s="1"/>
      <c r="AL13940" s="1"/>
    </row>
    <row r="13941" spans="36:38" ht="12" x14ac:dyDescent="0.2">
      <c r="AJ13941" s="1"/>
      <c r="AK13941" s="1"/>
      <c r="AL13941" s="1"/>
    </row>
    <row r="13942" spans="36:38" ht="12" x14ac:dyDescent="0.2">
      <c r="AJ13942" s="1"/>
      <c r="AK13942" s="1"/>
      <c r="AL13942" s="1"/>
    </row>
    <row r="13943" spans="36:38" ht="12" x14ac:dyDescent="0.2">
      <c r="AJ13943" s="1"/>
      <c r="AK13943" s="1"/>
      <c r="AL13943" s="1"/>
    </row>
    <row r="13944" spans="36:38" ht="12" x14ac:dyDescent="0.2">
      <c r="AJ13944" s="1"/>
      <c r="AK13944" s="1"/>
      <c r="AL13944" s="1"/>
    </row>
    <row r="13945" spans="36:38" ht="12" x14ac:dyDescent="0.2">
      <c r="AJ13945" s="1"/>
      <c r="AK13945" s="1"/>
      <c r="AL13945" s="1"/>
    </row>
    <row r="13946" spans="36:38" ht="12" x14ac:dyDescent="0.2">
      <c r="AJ13946" s="1"/>
      <c r="AK13946" s="1"/>
      <c r="AL13946" s="1"/>
    </row>
    <row r="13947" spans="36:38" ht="12" x14ac:dyDescent="0.2">
      <c r="AJ13947" s="1"/>
      <c r="AK13947" s="1"/>
      <c r="AL13947" s="1"/>
    </row>
    <row r="13948" spans="36:38" ht="12" x14ac:dyDescent="0.2">
      <c r="AJ13948" s="1"/>
      <c r="AK13948" s="1"/>
      <c r="AL13948" s="1"/>
    </row>
    <row r="13949" spans="36:38" ht="12" x14ac:dyDescent="0.2">
      <c r="AJ13949" s="1"/>
      <c r="AK13949" s="1"/>
      <c r="AL13949" s="1"/>
    </row>
    <row r="13950" spans="36:38" ht="12" x14ac:dyDescent="0.2">
      <c r="AJ13950" s="1"/>
      <c r="AK13950" s="1"/>
      <c r="AL13950" s="1"/>
    </row>
    <row r="13951" spans="36:38" ht="12" x14ac:dyDescent="0.2">
      <c r="AJ13951" s="1"/>
      <c r="AK13951" s="1"/>
      <c r="AL13951" s="1"/>
    </row>
    <row r="13952" spans="36:38" ht="12" x14ac:dyDescent="0.2">
      <c r="AJ13952" s="1"/>
      <c r="AK13952" s="1"/>
      <c r="AL13952" s="1"/>
    </row>
    <row r="13953" spans="36:38" ht="12" x14ac:dyDescent="0.2">
      <c r="AJ13953" s="1"/>
      <c r="AK13953" s="1"/>
      <c r="AL13953" s="1"/>
    </row>
    <row r="13954" spans="36:38" ht="12" x14ac:dyDescent="0.2">
      <c r="AJ13954" s="1"/>
      <c r="AK13954" s="1"/>
      <c r="AL13954" s="1"/>
    </row>
    <row r="13955" spans="36:38" ht="12" x14ac:dyDescent="0.2">
      <c r="AJ13955" s="1"/>
      <c r="AK13955" s="1"/>
      <c r="AL13955" s="1"/>
    </row>
    <row r="13956" spans="36:38" ht="12" x14ac:dyDescent="0.2">
      <c r="AJ13956" s="1"/>
      <c r="AK13956" s="1"/>
      <c r="AL13956" s="1"/>
    </row>
    <row r="13957" spans="36:38" ht="12" x14ac:dyDescent="0.2">
      <c r="AJ13957" s="1"/>
      <c r="AK13957" s="1"/>
      <c r="AL13957" s="1"/>
    </row>
    <row r="13958" spans="36:38" ht="12" x14ac:dyDescent="0.2">
      <c r="AJ13958" s="1"/>
      <c r="AK13958" s="1"/>
      <c r="AL13958" s="1"/>
    </row>
    <row r="13959" spans="36:38" ht="12" x14ac:dyDescent="0.2">
      <c r="AJ13959" s="1"/>
      <c r="AK13959" s="1"/>
      <c r="AL13959" s="1"/>
    </row>
    <row r="13960" spans="36:38" ht="12" x14ac:dyDescent="0.2">
      <c r="AJ13960" s="1"/>
      <c r="AK13960" s="1"/>
      <c r="AL13960" s="1"/>
    </row>
    <row r="13961" spans="36:38" ht="12" x14ac:dyDescent="0.2">
      <c r="AJ13961" s="1"/>
      <c r="AK13961" s="1"/>
      <c r="AL13961" s="1"/>
    </row>
    <row r="13962" spans="36:38" ht="12" x14ac:dyDescent="0.2">
      <c r="AJ13962" s="1"/>
      <c r="AK13962" s="1"/>
      <c r="AL13962" s="1"/>
    </row>
    <row r="13963" spans="36:38" ht="12" x14ac:dyDescent="0.2">
      <c r="AJ13963" s="1"/>
      <c r="AK13963" s="1"/>
      <c r="AL13963" s="1"/>
    </row>
    <row r="13964" spans="36:38" ht="12" x14ac:dyDescent="0.2">
      <c r="AJ13964" s="1"/>
      <c r="AK13964" s="1"/>
      <c r="AL13964" s="1"/>
    </row>
    <row r="13965" spans="36:38" ht="12" x14ac:dyDescent="0.2">
      <c r="AJ13965" s="1"/>
      <c r="AK13965" s="1"/>
      <c r="AL13965" s="1"/>
    </row>
    <row r="13966" spans="36:38" ht="12" x14ac:dyDescent="0.2">
      <c r="AJ13966" s="1"/>
      <c r="AK13966" s="1"/>
      <c r="AL13966" s="1"/>
    </row>
    <row r="13967" spans="36:38" ht="12" x14ac:dyDescent="0.2">
      <c r="AJ13967" s="1"/>
      <c r="AK13967" s="1"/>
      <c r="AL13967" s="1"/>
    </row>
    <row r="13968" spans="36:38" ht="12" x14ac:dyDescent="0.2">
      <c r="AJ13968" s="1"/>
      <c r="AK13968" s="1"/>
      <c r="AL13968" s="1"/>
    </row>
    <row r="13969" spans="36:38" ht="12" x14ac:dyDescent="0.2">
      <c r="AJ13969" s="1"/>
      <c r="AK13969" s="1"/>
      <c r="AL13969" s="1"/>
    </row>
    <row r="13970" spans="36:38" ht="12" x14ac:dyDescent="0.2">
      <c r="AJ13970" s="1"/>
      <c r="AK13970" s="1"/>
      <c r="AL13970" s="1"/>
    </row>
    <row r="13971" spans="36:38" ht="12" x14ac:dyDescent="0.2">
      <c r="AJ13971" s="1"/>
      <c r="AK13971" s="1"/>
      <c r="AL13971" s="1"/>
    </row>
    <row r="13972" spans="36:38" ht="12" x14ac:dyDescent="0.2">
      <c r="AJ13972" s="1"/>
      <c r="AK13972" s="1"/>
      <c r="AL13972" s="1"/>
    </row>
    <row r="13973" spans="36:38" ht="12" x14ac:dyDescent="0.2">
      <c r="AJ13973" s="1"/>
      <c r="AK13973" s="1"/>
      <c r="AL13973" s="1"/>
    </row>
    <row r="13974" spans="36:38" ht="12" x14ac:dyDescent="0.2">
      <c r="AJ13974" s="1"/>
      <c r="AK13974" s="1"/>
      <c r="AL13974" s="1"/>
    </row>
    <row r="13975" spans="36:38" ht="12" x14ac:dyDescent="0.2">
      <c r="AJ13975" s="1"/>
      <c r="AK13975" s="1"/>
      <c r="AL13975" s="1"/>
    </row>
    <row r="13976" spans="36:38" ht="12" x14ac:dyDescent="0.2">
      <c r="AJ13976" s="1"/>
      <c r="AK13976" s="1"/>
      <c r="AL13976" s="1"/>
    </row>
    <row r="13977" spans="36:38" ht="12" x14ac:dyDescent="0.2">
      <c r="AJ13977" s="1"/>
      <c r="AK13977" s="1"/>
      <c r="AL13977" s="1"/>
    </row>
    <row r="13978" spans="36:38" ht="12" x14ac:dyDescent="0.2">
      <c r="AJ13978" s="1"/>
      <c r="AK13978" s="1"/>
      <c r="AL13978" s="1"/>
    </row>
    <row r="13979" spans="36:38" ht="12" x14ac:dyDescent="0.2">
      <c r="AJ13979" s="1"/>
      <c r="AK13979" s="1"/>
      <c r="AL13979" s="1"/>
    </row>
    <row r="13980" spans="36:38" ht="12" x14ac:dyDescent="0.2">
      <c r="AJ13980" s="1"/>
      <c r="AK13980" s="1"/>
      <c r="AL13980" s="1"/>
    </row>
    <row r="13981" spans="36:38" ht="12" x14ac:dyDescent="0.2">
      <c r="AJ13981" s="1"/>
      <c r="AK13981" s="1"/>
      <c r="AL13981" s="1"/>
    </row>
    <row r="13982" spans="36:38" ht="12" x14ac:dyDescent="0.2">
      <c r="AJ13982" s="1"/>
      <c r="AK13982" s="1"/>
      <c r="AL13982" s="1"/>
    </row>
    <row r="13983" spans="36:38" ht="12" x14ac:dyDescent="0.2">
      <c r="AJ13983" s="1"/>
      <c r="AK13983" s="1"/>
      <c r="AL13983" s="1"/>
    </row>
    <row r="13984" spans="36:38" ht="12" x14ac:dyDescent="0.2">
      <c r="AJ13984" s="1"/>
      <c r="AK13984" s="1"/>
      <c r="AL13984" s="1"/>
    </row>
    <row r="13985" spans="36:38" ht="12" x14ac:dyDescent="0.2">
      <c r="AJ13985" s="1"/>
      <c r="AK13985" s="1"/>
      <c r="AL13985" s="1"/>
    </row>
    <row r="13986" spans="36:38" ht="12" x14ac:dyDescent="0.2">
      <c r="AJ13986" s="1"/>
      <c r="AK13986" s="1"/>
      <c r="AL13986" s="1"/>
    </row>
    <row r="13987" spans="36:38" ht="12" x14ac:dyDescent="0.2">
      <c r="AJ13987" s="1"/>
      <c r="AK13987" s="1"/>
      <c r="AL13987" s="1"/>
    </row>
    <row r="13988" spans="36:38" ht="12" x14ac:dyDescent="0.2">
      <c r="AJ13988" s="1"/>
      <c r="AK13988" s="1"/>
      <c r="AL13988" s="1"/>
    </row>
    <row r="13989" spans="36:38" ht="12" x14ac:dyDescent="0.2">
      <c r="AJ13989" s="1"/>
      <c r="AK13989" s="1"/>
      <c r="AL13989" s="1"/>
    </row>
    <row r="13990" spans="36:38" ht="12" x14ac:dyDescent="0.2">
      <c r="AJ13990" s="1"/>
      <c r="AK13990" s="1"/>
      <c r="AL13990" s="1"/>
    </row>
    <row r="13991" spans="36:38" ht="12" x14ac:dyDescent="0.2">
      <c r="AJ13991" s="1"/>
      <c r="AK13991" s="1"/>
      <c r="AL13991" s="1"/>
    </row>
    <row r="13992" spans="36:38" ht="12" x14ac:dyDescent="0.2">
      <c r="AJ13992" s="1"/>
      <c r="AK13992" s="1"/>
      <c r="AL13992" s="1"/>
    </row>
    <row r="13993" spans="36:38" ht="12" x14ac:dyDescent="0.2">
      <c r="AJ13993" s="1"/>
      <c r="AK13993" s="1"/>
      <c r="AL13993" s="1"/>
    </row>
    <row r="13994" spans="36:38" ht="12" x14ac:dyDescent="0.2">
      <c r="AJ13994" s="1"/>
      <c r="AK13994" s="1"/>
      <c r="AL13994" s="1"/>
    </row>
    <row r="13995" spans="36:38" ht="12" x14ac:dyDescent="0.2">
      <c r="AJ13995" s="1"/>
      <c r="AK13995" s="1"/>
      <c r="AL13995" s="1"/>
    </row>
    <row r="13996" spans="36:38" ht="12" x14ac:dyDescent="0.2">
      <c r="AJ13996" s="1"/>
      <c r="AK13996" s="1"/>
      <c r="AL13996" s="1"/>
    </row>
    <row r="13997" spans="36:38" ht="12" x14ac:dyDescent="0.2">
      <c r="AJ13997" s="1"/>
      <c r="AK13997" s="1"/>
      <c r="AL13997" s="1"/>
    </row>
    <row r="13998" spans="36:38" ht="12" x14ac:dyDescent="0.2">
      <c r="AJ13998" s="1"/>
      <c r="AK13998" s="1"/>
      <c r="AL13998" s="1"/>
    </row>
    <row r="13999" spans="36:38" ht="12" x14ac:dyDescent="0.2">
      <c r="AJ13999" s="1"/>
      <c r="AK13999" s="1"/>
      <c r="AL13999" s="1"/>
    </row>
    <row r="14000" spans="36:38" ht="12" x14ac:dyDescent="0.2">
      <c r="AJ14000" s="1"/>
      <c r="AK14000" s="1"/>
      <c r="AL14000" s="1"/>
    </row>
    <row r="14001" spans="36:38" ht="12" x14ac:dyDescent="0.2">
      <c r="AJ14001" s="1"/>
      <c r="AK14001" s="1"/>
      <c r="AL14001" s="1"/>
    </row>
    <row r="14002" spans="36:38" ht="12" x14ac:dyDescent="0.2">
      <c r="AJ14002" s="1"/>
      <c r="AK14002" s="1"/>
      <c r="AL14002" s="1"/>
    </row>
    <row r="14003" spans="36:38" ht="12" x14ac:dyDescent="0.2">
      <c r="AJ14003" s="1"/>
      <c r="AK14003" s="1"/>
      <c r="AL14003" s="1"/>
    </row>
    <row r="14004" spans="36:38" ht="12" x14ac:dyDescent="0.2">
      <c r="AJ14004" s="1"/>
      <c r="AK14004" s="1"/>
      <c r="AL14004" s="1"/>
    </row>
    <row r="14005" spans="36:38" ht="12" x14ac:dyDescent="0.2">
      <c r="AJ14005" s="1"/>
      <c r="AK14005" s="1"/>
      <c r="AL14005" s="1"/>
    </row>
    <row r="14006" spans="36:38" ht="12" x14ac:dyDescent="0.2">
      <c r="AJ14006" s="1"/>
      <c r="AK14006" s="1"/>
      <c r="AL14006" s="1"/>
    </row>
    <row r="14007" spans="36:38" ht="12" x14ac:dyDescent="0.2">
      <c r="AJ14007" s="1"/>
      <c r="AK14007" s="1"/>
      <c r="AL14007" s="1"/>
    </row>
    <row r="14008" spans="36:38" ht="12" x14ac:dyDescent="0.2">
      <c r="AJ14008" s="1"/>
      <c r="AK14008" s="1"/>
      <c r="AL14008" s="1"/>
    </row>
    <row r="14009" spans="36:38" ht="12" x14ac:dyDescent="0.2">
      <c r="AJ14009" s="1"/>
      <c r="AK14009" s="1"/>
      <c r="AL14009" s="1"/>
    </row>
    <row r="14010" spans="36:38" ht="12" x14ac:dyDescent="0.2">
      <c r="AJ14010" s="1"/>
      <c r="AK14010" s="1"/>
      <c r="AL14010" s="1"/>
    </row>
    <row r="14011" spans="36:38" ht="12" x14ac:dyDescent="0.2">
      <c r="AJ14011" s="1"/>
      <c r="AK14011" s="1"/>
      <c r="AL14011" s="1"/>
    </row>
    <row r="14012" spans="36:38" ht="12" x14ac:dyDescent="0.2">
      <c r="AJ14012" s="1"/>
      <c r="AK14012" s="1"/>
      <c r="AL14012" s="1"/>
    </row>
    <row r="14013" spans="36:38" ht="12" x14ac:dyDescent="0.2">
      <c r="AJ14013" s="1"/>
      <c r="AK14013" s="1"/>
      <c r="AL14013" s="1"/>
    </row>
    <row r="14014" spans="36:38" ht="12" x14ac:dyDescent="0.2">
      <c r="AJ14014" s="1"/>
      <c r="AK14014" s="1"/>
      <c r="AL14014" s="1"/>
    </row>
    <row r="14015" spans="36:38" ht="12" x14ac:dyDescent="0.2">
      <c r="AJ14015" s="1"/>
      <c r="AK14015" s="1"/>
      <c r="AL14015" s="1"/>
    </row>
    <row r="14016" spans="36:38" ht="12" x14ac:dyDescent="0.2">
      <c r="AJ14016" s="1"/>
      <c r="AK14016" s="1"/>
      <c r="AL14016" s="1"/>
    </row>
    <row r="14017" spans="36:38" ht="12" x14ac:dyDescent="0.2">
      <c r="AJ14017" s="1"/>
      <c r="AK14017" s="1"/>
      <c r="AL14017" s="1"/>
    </row>
    <row r="14018" spans="36:38" ht="12" x14ac:dyDescent="0.2">
      <c r="AJ14018" s="1"/>
      <c r="AK14018" s="1"/>
      <c r="AL14018" s="1"/>
    </row>
    <row r="14019" spans="36:38" ht="12" x14ac:dyDescent="0.2">
      <c r="AJ14019" s="1"/>
      <c r="AK14019" s="1"/>
      <c r="AL14019" s="1"/>
    </row>
    <row r="14020" spans="36:38" ht="12" x14ac:dyDescent="0.2">
      <c r="AJ14020" s="1"/>
      <c r="AK14020" s="1"/>
      <c r="AL14020" s="1"/>
    </row>
    <row r="14021" spans="36:38" ht="12" x14ac:dyDescent="0.2">
      <c r="AJ14021" s="1"/>
      <c r="AK14021" s="1"/>
      <c r="AL14021" s="1"/>
    </row>
    <row r="14022" spans="36:38" ht="12" x14ac:dyDescent="0.2">
      <c r="AJ14022" s="1"/>
      <c r="AK14022" s="1"/>
      <c r="AL14022" s="1"/>
    </row>
    <row r="14023" spans="36:38" ht="12" x14ac:dyDescent="0.2">
      <c r="AJ14023" s="1"/>
      <c r="AK14023" s="1"/>
      <c r="AL14023" s="1"/>
    </row>
    <row r="14024" spans="36:38" ht="12" x14ac:dyDescent="0.2">
      <c r="AJ14024" s="1"/>
      <c r="AK14024" s="1"/>
      <c r="AL14024" s="1"/>
    </row>
    <row r="14025" spans="36:38" ht="12" x14ac:dyDescent="0.2">
      <c r="AJ14025" s="1"/>
      <c r="AK14025" s="1"/>
      <c r="AL14025" s="1"/>
    </row>
    <row r="14026" spans="36:38" ht="12" x14ac:dyDescent="0.2">
      <c r="AJ14026" s="1"/>
      <c r="AK14026" s="1"/>
      <c r="AL14026" s="1"/>
    </row>
    <row r="14027" spans="36:38" ht="12" x14ac:dyDescent="0.2">
      <c r="AJ14027" s="1"/>
      <c r="AK14027" s="1"/>
      <c r="AL14027" s="1"/>
    </row>
    <row r="14028" spans="36:38" ht="12" x14ac:dyDescent="0.2">
      <c r="AJ14028" s="1"/>
      <c r="AK14028" s="1"/>
      <c r="AL14028" s="1"/>
    </row>
    <row r="14029" spans="36:38" ht="12" x14ac:dyDescent="0.2">
      <c r="AJ14029" s="1"/>
      <c r="AK14029" s="1"/>
      <c r="AL14029" s="1"/>
    </row>
    <row r="14030" spans="36:38" ht="12" x14ac:dyDescent="0.2">
      <c r="AJ14030" s="1"/>
      <c r="AK14030" s="1"/>
      <c r="AL14030" s="1"/>
    </row>
    <row r="14031" spans="36:38" ht="12" x14ac:dyDescent="0.2">
      <c r="AJ14031" s="1"/>
      <c r="AK14031" s="1"/>
      <c r="AL14031" s="1"/>
    </row>
    <row r="14032" spans="36:38" ht="12" x14ac:dyDescent="0.2">
      <c r="AJ14032" s="1"/>
      <c r="AK14032" s="1"/>
      <c r="AL14032" s="1"/>
    </row>
    <row r="14033" spans="36:38" ht="12" x14ac:dyDescent="0.2">
      <c r="AJ14033" s="1"/>
      <c r="AK14033" s="1"/>
      <c r="AL14033" s="1"/>
    </row>
    <row r="14034" spans="36:38" ht="12" x14ac:dyDescent="0.2">
      <c r="AJ14034" s="1"/>
      <c r="AK14034" s="1"/>
      <c r="AL14034" s="1"/>
    </row>
    <row r="14035" spans="36:38" ht="12" x14ac:dyDescent="0.2">
      <c r="AJ14035" s="1"/>
      <c r="AK14035" s="1"/>
      <c r="AL14035" s="1"/>
    </row>
    <row r="14036" spans="36:38" ht="12" x14ac:dyDescent="0.2">
      <c r="AJ14036" s="1"/>
      <c r="AK14036" s="1"/>
      <c r="AL14036" s="1"/>
    </row>
    <row r="14037" spans="36:38" ht="12" x14ac:dyDescent="0.2">
      <c r="AJ14037" s="1"/>
      <c r="AK14037" s="1"/>
      <c r="AL14037" s="1"/>
    </row>
    <row r="14038" spans="36:38" ht="12" x14ac:dyDescent="0.2">
      <c r="AJ14038" s="1"/>
      <c r="AK14038" s="1"/>
      <c r="AL14038" s="1"/>
    </row>
    <row r="14039" spans="36:38" ht="12" x14ac:dyDescent="0.2">
      <c r="AJ14039" s="1"/>
      <c r="AK14039" s="1"/>
      <c r="AL14039" s="1"/>
    </row>
    <row r="14040" spans="36:38" ht="12" x14ac:dyDescent="0.2">
      <c r="AJ14040" s="1"/>
      <c r="AK14040" s="1"/>
      <c r="AL14040" s="1"/>
    </row>
    <row r="14041" spans="36:38" ht="12" x14ac:dyDescent="0.2">
      <c r="AJ14041" s="1"/>
      <c r="AK14041" s="1"/>
      <c r="AL14041" s="1"/>
    </row>
    <row r="14042" spans="36:38" ht="12" x14ac:dyDescent="0.2">
      <c r="AJ14042" s="1"/>
      <c r="AK14042" s="1"/>
      <c r="AL14042" s="1"/>
    </row>
    <row r="14043" spans="36:38" ht="12" x14ac:dyDescent="0.2">
      <c r="AJ14043" s="1"/>
      <c r="AK14043" s="1"/>
      <c r="AL14043" s="1"/>
    </row>
    <row r="14044" spans="36:38" ht="12" x14ac:dyDescent="0.2">
      <c r="AJ14044" s="1"/>
      <c r="AK14044" s="1"/>
      <c r="AL14044" s="1"/>
    </row>
    <row r="14045" spans="36:38" ht="12" x14ac:dyDescent="0.2">
      <c r="AJ14045" s="1"/>
      <c r="AK14045" s="1"/>
      <c r="AL14045" s="1"/>
    </row>
    <row r="14046" spans="36:38" ht="12" x14ac:dyDescent="0.2">
      <c r="AJ14046" s="1"/>
      <c r="AK14046" s="1"/>
      <c r="AL14046" s="1"/>
    </row>
    <row r="14047" spans="36:38" ht="12" x14ac:dyDescent="0.2">
      <c r="AJ14047" s="1"/>
      <c r="AK14047" s="1"/>
      <c r="AL14047" s="1"/>
    </row>
    <row r="14048" spans="36:38" ht="12" x14ac:dyDescent="0.2">
      <c r="AJ14048" s="1"/>
      <c r="AK14048" s="1"/>
      <c r="AL14048" s="1"/>
    </row>
    <row r="14049" spans="36:38" ht="12" x14ac:dyDescent="0.2">
      <c r="AJ14049" s="1"/>
      <c r="AK14049" s="1"/>
      <c r="AL14049" s="1"/>
    </row>
    <row r="14050" spans="36:38" ht="12" x14ac:dyDescent="0.2">
      <c r="AJ14050" s="1"/>
      <c r="AK14050" s="1"/>
      <c r="AL14050" s="1"/>
    </row>
    <row r="14051" spans="36:38" ht="12" x14ac:dyDescent="0.2">
      <c r="AJ14051" s="1"/>
      <c r="AK14051" s="1"/>
      <c r="AL14051" s="1"/>
    </row>
    <row r="14052" spans="36:38" ht="12" x14ac:dyDescent="0.2">
      <c r="AJ14052" s="1"/>
      <c r="AK14052" s="1"/>
      <c r="AL14052" s="1"/>
    </row>
    <row r="14053" spans="36:38" ht="12" x14ac:dyDescent="0.2">
      <c r="AJ14053" s="1"/>
      <c r="AK14053" s="1"/>
      <c r="AL14053" s="1"/>
    </row>
    <row r="14054" spans="36:38" ht="12" x14ac:dyDescent="0.2">
      <c r="AJ14054" s="1"/>
      <c r="AK14054" s="1"/>
      <c r="AL14054" s="1"/>
    </row>
    <row r="14055" spans="36:38" ht="12" x14ac:dyDescent="0.2">
      <c r="AJ14055" s="1"/>
      <c r="AK14055" s="1"/>
      <c r="AL14055" s="1"/>
    </row>
    <row r="14056" spans="36:38" ht="12" x14ac:dyDescent="0.2">
      <c r="AJ14056" s="1"/>
      <c r="AK14056" s="1"/>
      <c r="AL14056" s="1"/>
    </row>
    <row r="14057" spans="36:38" ht="12" x14ac:dyDescent="0.2">
      <c r="AJ14057" s="1"/>
      <c r="AK14057" s="1"/>
      <c r="AL14057" s="1"/>
    </row>
    <row r="14058" spans="36:38" ht="12" x14ac:dyDescent="0.2">
      <c r="AJ14058" s="1"/>
      <c r="AK14058" s="1"/>
      <c r="AL14058" s="1"/>
    </row>
    <row r="14059" spans="36:38" ht="12" x14ac:dyDescent="0.2">
      <c r="AJ14059" s="1"/>
      <c r="AK14059" s="1"/>
      <c r="AL14059" s="1"/>
    </row>
    <row r="14060" spans="36:38" ht="12" x14ac:dyDescent="0.2">
      <c r="AJ14060" s="1"/>
      <c r="AK14060" s="1"/>
      <c r="AL14060" s="1"/>
    </row>
    <row r="14061" spans="36:38" ht="12" x14ac:dyDescent="0.2">
      <c r="AJ14061" s="1"/>
      <c r="AK14061" s="1"/>
      <c r="AL14061" s="1"/>
    </row>
    <row r="14062" spans="36:38" ht="12" x14ac:dyDescent="0.2">
      <c r="AJ14062" s="1"/>
      <c r="AK14062" s="1"/>
      <c r="AL14062" s="1"/>
    </row>
    <row r="14063" spans="36:38" ht="12" x14ac:dyDescent="0.2">
      <c r="AJ14063" s="1"/>
      <c r="AK14063" s="1"/>
      <c r="AL14063" s="1"/>
    </row>
    <row r="14064" spans="36:38" ht="12" x14ac:dyDescent="0.2">
      <c r="AJ14064" s="1"/>
      <c r="AK14064" s="1"/>
      <c r="AL14064" s="1"/>
    </row>
    <row r="14065" spans="36:38" ht="12" x14ac:dyDescent="0.2">
      <c r="AJ14065" s="1"/>
      <c r="AK14065" s="1"/>
      <c r="AL14065" s="1"/>
    </row>
    <row r="14066" spans="36:38" ht="12" x14ac:dyDescent="0.2">
      <c r="AJ14066" s="1"/>
      <c r="AK14066" s="1"/>
      <c r="AL14066" s="1"/>
    </row>
    <row r="14067" spans="36:38" ht="12" x14ac:dyDescent="0.2">
      <c r="AJ14067" s="1"/>
      <c r="AK14067" s="1"/>
      <c r="AL14067" s="1"/>
    </row>
    <row r="14068" spans="36:38" ht="12" x14ac:dyDescent="0.2">
      <c r="AJ14068" s="1"/>
      <c r="AK14068" s="1"/>
      <c r="AL14068" s="1"/>
    </row>
    <row r="14069" spans="36:38" ht="12" x14ac:dyDescent="0.2">
      <c r="AJ14069" s="1"/>
      <c r="AK14069" s="1"/>
      <c r="AL14069" s="1"/>
    </row>
    <row r="14070" spans="36:38" ht="12" x14ac:dyDescent="0.2">
      <c r="AJ14070" s="1"/>
      <c r="AK14070" s="1"/>
      <c r="AL14070" s="1"/>
    </row>
    <row r="14071" spans="36:38" ht="12" x14ac:dyDescent="0.2">
      <c r="AJ14071" s="1"/>
      <c r="AK14071" s="1"/>
      <c r="AL14071" s="1"/>
    </row>
    <row r="14072" spans="36:38" ht="12" x14ac:dyDescent="0.2">
      <c r="AJ14072" s="1"/>
      <c r="AK14072" s="1"/>
      <c r="AL14072" s="1"/>
    </row>
    <row r="14073" spans="36:38" ht="12" x14ac:dyDescent="0.2">
      <c r="AJ14073" s="1"/>
      <c r="AK14073" s="1"/>
      <c r="AL14073" s="1"/>
    </row>
    <row r="14074" spans="36:38" ht="12" x14ac:dyDescent="0.2">
      <c r="AJ14074" s="1"/>
      <c r="AK14074" s="1"/>
      <c r="AL14074" s="1"/>
    </row>
    <row r="14075" spans="36:38" ht="12" x14ac:dyDescent="0.2">
      <c r="AJ14075" s="1"/>
      <c r="AK14075" s="1"/>
      <c r="AL14075" s="1"/>
    </row>
    <row r="14076" spans="36:38" ht="12" x14ac:dyDescent="0.2">
      <c r="AJ14076" s="1"/>
      <c r="AK14076" s="1"/>
      <c r="AL14076" s="1"/>
    </row>
    <row r="14077" spans="36:38" ht="12" x14ac:dyDescent="0.2">
      <c r="AJ14077" s="1"/>
      <c r="AK14077" s="1"/>
      <c r="AL14077" s="1"/>
    </row>
    <row r="14078" spans="36:38" ht="12" x14ac:dyDescent="0.2">
      <c r="AJ14078" s="1"/>
      <c r="AK14078" s="1"/>
      <c r="AL14078" s="1"/>
    </row>
    <row r="14079" spans="36:38" ht="12" x14ac:dyDescent="0.2">
      <c r="AJ14079" s="1"/>
      <c r="AK14079" s="1"/>
      <c r="AL14079" s="1"/>
    </row>
    <row r="14080" spans="36:38" ht="12" x14ac:dyDescent="0.2">
      <c r="AJ14080" s="1"/>
      <c r="AK14080" s="1"/>
      <c r="AL14080" s="1"/>
    </row>
    <row r="14081" spans="36:38" ht="12" x14ac:dyDescent="0.2">
      <c r="AJ14081" s="1"/>
      <c r="AK14081" s="1"/>
      <c r="AL14081" s="1"/>
    </row>
    <row r="14082" spans="36:38" ht="12" x14ac:dyDescent="0.2">
      <c r="AJ14082" s="1"/>
      <c r="AK14082" s="1"/>
      <c r="AL14082" s="1"/>
    </row>
    <row r="14083" spans="36:38" ht="12" x14ac:dyDescent="0.2">
      <c r="AJ14083" s="1"/>
      <c r="AK14083" s="1"/>
      <c r="AL14083" s="1"/>
    </row>
    <row r="14084" spans="36:38" ht="12" x14ac:dyDescent="0.2">
      <c r="AJ14084" s="1"/>
      <c r="AK14084" s="1"/>
      <c r="AL14084" s="1"/>
    </row>
    <row r="14085" spans="36:38" ht="12" x14ac:dyDescent="0.2">
      <c r="AJ14085" s="1"/>
      <c r="AK14085" s="1"/>
      <c r="AL14085" s="1"/>
    </row>
    <row r="14086" spans="36:38" ht="12" x14ac:dyDescent="0.2">
      <c r="AJ14086" s="1"/>
      <c r="AK14086" s="1"/>
      <c r="AL14086" s="1"/>
    </row>
    <row r="14087" spans="36:38" ht="12" x14ac:dyDescent="0.2">
      <c r="AJ14087" s="1"/>
      <c r="AK14087" s="1"/>
      <c r="AL14087" s="1"/>
    </row>
    <row r="14088" spans="36:38" ht="12" x14ac:dyDescent="0.2">
      <c r="AJ14088" s="1"/>
      <c r="AK14088" s="1"/>
      <c r="AL14088" s="1"/>
    </row>
    <row r="14089" spans="36:38" ht="12" x14ac:dyDescent="0.2">
      <c r="AJ14089" s="1"/>
      <c r="AK14089" s="1"/>
      <c r="AL14089" s="1"/>
    </row>
    <row r="14090" spans="36:38" ht="12" x14ac:dyDescent="0.2">
      <c r="AJ14090" s="1"/>
      <c r="AK14090" s="1"/>
      <c r="AL14090" s="1"/>
    </row>
    <row r="14091" spans="36:38" ht="12" x14ac:dyDescent="0.2">
      <c r="AJ14091" s="1"/>
      <c r="AK14091" s="1"/>
      <c r="AL14091" s="1"/>
    </row>
    <row r="14092" spans="36:38" ht="12" x14ac:dyDescent="0.2">
      <c r="AJ14092" s="1"/>
      <c r="AK14092" s="1"/>
      <c r="AL14092" s="1"/>
    </row>
    <row r="14093" spans="36:38" ht="12" x14ac:dyDescent="0.2">
      <c r="AJ14093" s="1"/>
      <c r="AK14093" s="1"/>
      <c r="AL14093" s="1"/>
    </row>
    <row r="14094" spans="36:38" ht="12" x14ac:dyDescent="0.2">
      <c r="AJ14094" s="1"/>
      <c r="AK14094" s="1"/>
      <c r="AL14094" s="1"/>
    </row>
    <row r="14095" spans="36:38" ht="12" x14ac:dyDescent="0.2">
      <c r="AJ14095" s="1"/>
      <c r="AK14095" s="1"/>
      <c r="AL14095" s="1"/>
    </row>
    <row r="14096" spans="36:38" ht="12" x14ac:dyDescent="0.2">
      <c r="AJ14096" s="1"/>
      <c r="AK14096" s="1"/>
      <c r="AL14096" s="1"/>
    </row>
    <row r="14097" spans="36:38" ht="12" x14ac:dyDescent="0.2">
      <c r="AJ14097" s="1"/>
      <c r="AK14097" s="1"/>
      <c r="AL14097" s="1"/>
    </row>
    <row r="14098" spans="36:38" ht="12" x14ac:dyDescent="0.2">
      <c r="AJ14098" s="1"/>
      <c r="AK14098" s="1"/>
      <c r="AL14098" s="1"/>
    </row>
    <row r="14099" spans="36:38" ht="12" x14ac:dyDescent="0.2">
      <c r="AJ14099" s="1"/>
      <c r="AK14099" s="1"/>
      <c r="AL14099" s="1"/>
    </row>
    <row r="14100" spans="36:38" ht="12" x14ac:dyDescent="0.2">
      <c r="AJ14100" s="1"/>
      <c r="AK14100" s="1"/>
      <c r="AL14100" s="1"/>
    </row>
    <row r="14101" spans="36:38" ht="12" x14ac:dyDescent="0.2">
      <c r="AJ14101" s="1"/>
      <c r="AK14101" s="1"/>
      <c r="AL14101" s="1"/>
    </row>
    <row r="14102" spans="36:38" ht="12" x14ac:dyDescent="0.2">
      <c r="AJ14102" s="1"/>
      <c r="AK14102" s="1"/>
      <c r="AL14102" s="1"/>
    </row>
    <row r="14103" spans="36:38" ht="12" x14ac:dyDescent="0.2">
      <c r="AJ14103" s="1"/>
      <c r="AK14103" s="1"/>
      <c r="AL14103" s="1"/>
    </row>
    <row r="14104" spans="36:38" ht="12" x14ac:dyDescent="0.2">
      <c r="AJ14104" s="1"/>
      <c r="AK14104" s="1"/>
      <c r="AL14104" s="1"/>
    </row>
    <row r="14105" spans="36:38" ht="12" x14ac:dyDescent="0.2">
      <c r="AJ14105" s="1"/>
      <c r="AK14105" s="1"/>
      <c r="AL14105" s="1"/>
    </row>
    <row r="14106" spans="36:38" ht="12" x14ac:dyDescent="0.2">
      <c r="AJ14106" s="1"/>
      <c r="AK14106" s="1"/>
      <c r="AL14106" s="1"/>
    </row>
    <row r="14107" spans="36:38" ht="12" x14ac:dyDescent="0.2">
      <c r="AJ14107" s="1"/>
      <c r="AK14107" s="1"/>
      <c r="AL14107" s="1"/>
    </row>
    <row r="14108" spans="36:38" ht="12" x14ac:dyDescent="0.2">
      <c r="AJ14108" s="1"/>
      <c r="AK14108" s="1"/>
      <c r="AL14108" s="1"/>
    </row>
    <row r="14109" spans="36:38" ht="12" x14ac:dyDescent="0.2">
      <c r="AJ14109" s="1"/>
      <c r="AK14109" s="1"/>
      <c r="AL14109" s="1"/>
    </row>
    <row r="14110" spans="36:38" ht="12" x14ac:dyDescent="0.2">
      <c r="AJ14110" s="1"/>
      <c r="AK14110" s="1"/>
      <c r="AL14110" s="1"/>
    </row>
    <row r="14111" spans="36:38" ht="12" x14ac:dyDescent="0.2">
      <c r="AJ14111" s="1"/>
      <c r="AK14111" s="1"/>
      <c r="AL14111" s="1"/>
    </row>
    <row r="14112" spans="36:38" ht="12" x14ac:dyDescent="0.2">
      <c r="AJ14112" s="1"/>
      <c r="AK14112" s="1"/>
      <c r="AL14112" s="1"/>
    </row>
    <row r="14113" spans="36:38" ht="12" x14ac:dyDescent="0.2">
      <c r="AJ14113" s="1"/>
      <c r="AK14113" s="1"/>
      <c r="AL14113" s="1"/>
    </row>
    <row r="14114" spans="36:38" ht="12" x14ac:dyDescent="0.2">
      <c r="AJ14114" s="1"/>
      <c r="AK14114" s="1"/>
      <c r="AL14114" s="1"/>
    </row>
    <row r="14115" spans="36:38" ht="12" x14ac:dyDescent="0.2">
      <c r="AJ14115" s="1"/>
      <c r="AK14115" s="1"/>
      <c r="AL14115" s="1"/>
    </row>
    <row r="14116" spans="36:38" ht="12" x14ac:dyDescent="0.2">
      <c r="AJ14116" s="1"/>
      <c r="AK14116" s="1"/>
      <c r="AL14116" s="1"/>
    </row>
    <row r="14117" spans="36:38" ht="12" x14ac:dyDescent="0.2">
      <c r="AJ14117" s="1"/>
      <c r="AK14117" s="1"/>
      <c r="AL14117" s="1"/>
    </row>
    <row r="14118" spans="36:38" ht="12" x14ac:dyDescent="0.2">
      <c r="AJ14118" s="1"/>
      <c r="AK14118" s="1"/>
      <c r="AL14118" s="1"/>
    </row>
    <row r="14119" spans="36:38" ht="12" x14ac:dyDescent="0.2">
      <c r="AJ14119" s="1"/>
      <c r="AK14119" s="1"/>
      <c r="AL14119" s="1"/>
    </row>
    <row r="14120" spans="36:38" ht="12" x14ac:dyDescent="0.2">
      <c r="AJ14120" s="1"/>
      <c r="AK14120" s="1"/>
      <c r="AL14120" s="1"/>
    </row>
    <row r="14121" spans="36:38" ht="12" x14ac:dyDescent="0.2">
      <c r="AJ14121" s="1"/>
      <c r="AK14121" s="1"/>
      <c r="AL14121" s="1"/>
    </row>
    <row r="14122" spans="36:38" ht="12" x14ac:dyDescent="0.2">
      <c r="AJ14122" s="1"/>
      <c r="AK14122" s="1"/>
      <c r="AL14122" s="1"/>
    </row>
    <row r="14123" spans="36:38" ht="12" x14ac:dyDescent="0.2">
      <c r="AJ14123" s="1"/>
      <c r="AK14123" s="1"/>
      <c r="AL14123" s="1"/>
    </row>
    <row r="14124" spans="36:38" ht="12" x14ac:dyDescent="0.2">
      <c r="AJ14124" s="1"/>
      <c r="AK14124" s="1"/>
      <c r="AL14124" s="1"/>
    </row>
    <row r="14125" spans="36:38" ht="12" x14ac:dyDescent="0.2">
      <c r="AJ14125" s="1"/>
      <c r="AK14125" s="1"/>
      <c r="AL14125" s="1"/>
    </row>
    <row r="14126" spans="36:38" ht="12" x14ac:dyDescent="0.2">
      <c r="AJ14126" s="1"/>
      <c r="AK14126" s="1"/>
      <c r="AL14126" s="1"/>
    </row>
    <row r="14127" spans="36:38" ht="12" x14ac:dyDescent="0.2">
      <c r="AJ14127" s="1"/>
      <c r="AK14127" s="1"/>
      <c r="AL14127" s="1"/>
    </row>
    <row r="14128" spans="36:38" ht="12" x14ac:dyDescent="0.2">
      <c r="AJ14128" s="1"/>
      <c r="AK14128" s="1"/>
      <c r="AL14128" s="1"/>
    </row>
    <row r="14129" spans="36:38" ht="12" x14ac:dyDescent="0.2">
      <c r="AJ14129" s="1"/>
      <c r="AK14129" s="1"/>
      <c r="AL14129" s="1"/>
    </row>
    <row r="14130" spans="36:38" ht="12" x14ac:dyDescent="0.2">
      <c r="AJ14130" s="1"/>
      <c r="AK14130" s="1"/>
      <c r="AL14130" s="1"/>
    </row>
    <row r="14131" spans="36:38" ht="12" x14ac:dyDescent="0.2">
      <c r="AJ14131" s="1"/>
      <c r="AK14131" s="1"/>
      <c r="AL14131" s="1"/>
    </row>
    <row r="14132" spans="36:38" ht="12" x14ac:dyDescent="0.2">
      <c r="AJ14132" s="1"/>
      <c r="AK14132" s="1"/>
      <c r="AL14132" s="1"/>
    </row>
    <row r="14133" spans="36:38" ht="12" x14ac:dyDescent="0.2">
      <c r="AJ14133" s="1"/>
      <c r="AK14133" s="1"/>
      <c r="AL14133" s="1"/>
    </row>
    <row r="14134" spans="36:38" ht="12" x14ac:dyDescent="0.2">
      <c r="AJ14134" s="1"/>
      <c r="AK14134" s="1"/>
      <c r="AL14134" s="1"/>
    </row>
    <row r="14135" spans="36:38" ht="12" x14ac:dyDescent="0.2">
      <c r="AJ14135" s="1"/>
      <c r="AK14135" s="1"/>
      <c r="AL14135" s="1"/>
    </row>
    <row r="14136" spans="36:38" ht="12" x14ac:dyDescent="0.2">
      <c r="AJ14136" s="1"/>
      <c r="AK14136" s="1"/>
      <c r="AL14136" s="1"/>
    </row>
    <row r="14137" spans="36:38" ht="12" x14ac:dyDescent="0.2">
      <c r="AJ14137" s="1"/>
      <c r="AK14137" s="1"/>
      <c r="AL14137" s="1"/>
    </row>
    <row r="14138" spans="36:38" ht="12" x14ac:dyDescent="0.2">
      <c r="AJ14138" s="1"/>
      <c r="AK14138" s="1"/>
      <c r="AL14138" s="1"/>
    </row>
    <row r="14139" spans="36:38" ht="12" x14ac:dyDescent="0.2">
      <c r="AJ14139" s="1"/>
      <c r="AK14139" s="1"/>
      <c r="AL14139" s="1"/>
    </row>
    <row r="14140" spans="36:38" ht="12" x14ac:dyDescent="0.2">
      <c r="AJ14140" s="1"/>
      <c r="AK14140" s="1"/>
      <c r="AL14140" s="1"/>
    </row>
    <row r="14141" spans="36:38" ht="12" x14ac:dyDescent="0.2">
      <c r="AJ14141" s="1"/>
      <c r="AK14141" s="1"/>
      <c r="AL14141" s="1"/>
    </row>
    <row r="14142" spans="36:38" ht="12" x14ac:dyDescent="0.2">
      <c r="AJ14142" s="1"/>
      <c r="AK14142" s="1"/>
      <c r="AL14142" s="1"/>
    </row>
    <row r="14143" spans="36:38" ht="12" x14ac:dyDescent="0.2">
      <c r="AJ14143" s="1"/>
      <c r="AK14143" s="1"/>
      <c r="AL14143" s="1"/>
    </row>
    <row r="14144" spans="36:38" ht="12" x14ac:dyDescent="0.2">
      <c r="AJ14144" s="1"/>
      <c r="AK14144" s="1"/>
      <c r="AL14144" s="1"/>
    </row>
    <row r="14145" spans="36:38" ht="12" x14ac:dyDescent="0.2">
      <c r="AJ14145" s="1"/>
      <c r="AK14145" s="1"/>
      <c r="AL14145" s="1"/>
    </row>
    <row r="14146" spans="36:38" ht="12" x14ac:dyDescent="0.2">
      <c r="AJ14146" s="1"/>
      <c r="AK14146" s="1"/>
      <c r="AL14146" s="1"/>
    </row>
    <row r="14147" spans="36:38" ht="12" x14ac:dyDescent="0.2">
      <c r="AJ14147" s="1"/>
      <c r="AK14147" s="1"/>
      <c r="AL14147" s="1"/>
    </row>
    <row r="14148" spans="36:38" ht="12" x14ac:dyDescent="0.2">
      <c r="AJ14148" s="1"/>
      <c r="AK14148" s="1"/>
      <c r="AL14148" s="1"/>
    </row>
    <row r="14149" spans="36:38" ht="12" x14ac:dyDescent="0.2">
      <c r="AJ14149" s="1"/>
      <c r="AK14149" s="1"/>
      <c r="AL14149" s="1"/>
    </row>
    <row r="14150" spans="36:38" ht="12" x14ac:dyDescent="0.2">
      <c r="AJ14150" s="1"/>
      <c r="AK14150" s="1"/>
      <c r="AL14150" s="1"/>
    </row>
    <row r="14151" spans="36:38" ht="12" x14ac:dyDescent="0.2">
      <c r="AJ14151" s="1"/>
      <c r="AK14151" s="1"/>
      <c r="AL14151" s="1"/>
    </row>
    <row r="14152" spans="36:38" ht="12" x14ac:dyDescent="0.2">
      <c r="AJ14152" s="1"/>
      <c r="AK14152" s="1"/>
      <c r="AL14152" s="1"/>
    </row>
    <row r="14153" spans="36:38" ht="12" x14ac:dyDescent="0.2">
      <c r="AJ14153" s="1"/>
      <c r="AK14153" s="1"/>
      <c r="AL14153" s="1"/>
    </row>
    <row r="14154" spans="36:38" ht="12" x14ac:dyDescent="0.2">
      <c r="AJ14154" s="1"/>
      <c r="AK14154" s="1"/>
      <c r="AL14154" s="1"/>
    </row>
    <row r="14155" spans="36:38" ht="12" x14ac:dyDescent="0.2">
      <c r="AJ14155" s="1"/>
      <c r="AK14155" s="1"/>
      <c r="AL14155" s="1"/>
    </row>
    <row r="14156" spans="36:38" ht="12" x14ac:dyDescent="0.2">
      <c r="AJ14156" s="1"/>
      <c r="AK14156" s="1"/>
      <c r="AL14156" s="1"/>
    </row>
    <row r="14157" spans="36:38" ht="12" x14ac:dyDescent="0.2">
      <c r="AJ14157" s="1"/>
      <c r="AK14157" s="1"/>
      <c r="AL14157" s="1"/>
    </row>
    <row r="14158" spans="36:38" ht="12" x14ac:dyDescent="0.2">
      <c r="AJ14158" s="1"/>
      <c r="AK14158" s="1"/>
      <c r="AL14158" s="1"/>
    </row>
    <row r="14159" spans="36:38" ht="12" x14ac:dyDescent="0.2">
      <c r="AJ14159" s="1"/>
      <c r="AK14159" s="1"/>
      <c r="AL14159" s="1"/>
    </row>
    <row r="14160" spans="36:38" ht="12" x14ac:dyDescent="0.2">
      <c r="AJ14160" s="1"/>
      <c r="AK14160" s="1"/>
      <c r="AL14160" s="1"/>
    </row>
    <row r="14161" spans="36:38" ht="12" x14ac:dyDescent="0.2">
      <c r="AJ14161" s="1"/>
      <c r="AK14161" s="1"/>
      <c r="AL14161" s="1"/>
    </row>
    <row r="14162" spans="36:38" ht="12" x14ac:dyDescent="0.2">
      <c r="AJ14162" s="1"/>
      <c r="AK14162" s="1"/>
      <c r="AL14162" s="1"/>
    </row>
    <row r="14163" spans="36:38" ht="12" x14ac:dyDescent="0.2">
      <c r="AJ14163" s="1"/>
      <c r="AK14163" s="1"/>
      <c r="AL14163" s="1"/>
    </row>
    <row r="14164" spans="36:38" ht="12" x14ac:dyDescent="0.2">
      <c r="AJ14164" s="1"/>
      <c r="AK14164" s="1"/>
      <c r="AL14164" s="1"/>
    </row>
    <row r="14165" spans="36:38" ht="12" x14ac:dyDescent="0.2">
      <c r="AJ14165" s="1"/>
      <c r="AK14165" s="1"/>
      <c r="AL14165" s="1"/>
    </row>
    <row r="14166" spans="36:38" ht="12" x14ac:dyDescent="0.2">
      <c r="AJ14166" s="1"/>
      <c r="AK14166" s="1"/>
      <c r="AL14166" s="1"/>
    </row>
    <row r="14167" spans="36:38" ht="12" x14ac:dyDescent="0.2">
      <c r="AJ14167" s="1"/>
      <c r="AK14167" s="1"/>
      <c r="AL14167" s="1"/>
    </row>
    <row r="14168" spans="36:38" ht="12" x14ac:dyDescent="0.2">
      <c r="AJ14168" s="1"/>
      <c r="AK14168" s="1"/>
      <c r="AL14168" s="1"/>
    </row>
    <row r="14169" spans="36:38" ht="12" x14ac:dyDescent="0.2">
      <c r="AJ14169" s="1"/>
      <c r="AK14169" s="1"/>
      <c r="AL14169" s="1"/>
    </row>
    <row r="14170" spans="36:38" ht="12" x14ac:dyDescent="0.2">
      <c r="AJ14170" s="1"/>
      <c r="AK14170" s="1"/>
      <c r="AL14170" s="1"/>
    </row>
    <row r="14171" spans="36:38" ht="12" x14ac:dyDescent="0.2">
      <c r="AJ14171" s="1"/>
      <c r="AK14171" s="1"/>
      <c r="AL14171" s="1"/>
    </row>
    <row r="14172" spans="36:38" ht="12" x14ac:dyDescent="0.2">
      <c r="AJ14172" s="1"/>
      <c r="AK14172" s="1"/>
      <c r="AL14172" s="1"/>
    </row>
    <row r="14173" spans="36:38" ht="12" x14ac:dyDescent="0.2">
      <c r="AJ14173" s="1"/>
      <c r="AK14173" s="1"/>
      <c r="AL14173" s="1"/>
    </row>
    <row r="14174" spans="36:38" ht="12" x14ac:dyDescent="0.2">
      <c r="AJ14174" s="1"/>
      <c r="AK14174" s="1"/>
      <c r="AL14174" s="1"/>
    </row>
    <row r="14175" spans="36:38" ht="12" x14ac:dyDescent="0.2">
      <c r="AJ14175" s="1"/>
      <c r="AK14175" s="1"/>
      <c r="AL14175" s="1"/>
    </row>
    <row r="14176" spans="36:38" ht="12" x14ac:dyDescent="0.2">
      <c r="AJ14176" s="1"/>
      <c r="AK14176" s="1"/>
      <c r="AL14176" s="1"/>
    </row>
    <row r="14177" spans="36:38" ht="12" x14ac:dyDescent="0.2">
      <c r="AJ14177" s="1"/>
      <c r="AK14177" s="1"/>
      <c r="AL14177" s="1"/>
    </row>
    <row r="14178" spans="36:38" ht="12" x14ac:dyDescent="0.2">
      <c r="AJ14178" s="1"/>
      <c r="AK14178" s="1"/>
      <c r="AL14178" s="1"/>
    </row>
    <row r="14179" spans="36:38" ht="12" x14ac:dyDescent="0.2">
      <c r="AJ14179" s="1"/>
      <c r="AK14179" s="1"/>
      <c r="AL14179" s="1"/>
    </row>
    <row r="14180" spans="36:38" ht="12" x14ac:dyDescent="0.2">
      <c r="AJ14180" s="1"/>
      <c r="AK14180" s="1"/>
      <c r="AL14180" s="1"/>
    </row>
    <row r="14181" spans="36:38" ht="12" x14ac:dyDescent="0.2">
      <c r="AJ14181" s="1"/>
      <c r="AK14181" s="1"/>
      <c r="AL14181" s="1"/>
    </row>
    <row r="14182" spans="36:38" ht="12" x14ac:dyDescent="0.2">
      <c r="AJ14182" s="1"/>
      <c r="AK14182" s="1"/>
      <c r="AL14182" s="1"/>
    </row>
    <row r="14183" spans="36:38" ht="12" x14ac:dyDescent="0.2">
      <c r="AJ14183" s="1"/>
      <c r="AK14183" s="1"/>
      <c r="AL14183" s="1"/>
    </row>
    <row r="14184" spans="36:38" ht="12" x14ac:dyDescent="0.2">
      <c r="AJ14184" s="1"/>
      <c r="AK14184" s="1"/>
      <c r="AL14184" s="1"/>
    </row>
    <row r="14185" spans="36:38" ht="12" x14ac:dyDescent="0.2">
      <c r="AJ14185" s="1"/>
      <c r="AK14185" s="1"/>
      <c r="AL14185" s="1"/>
    </row>
    <row r="14186" spans="36:38" ht="12" x14ac:dyDescent="0.2">
      <c r="AJ14186" s="1"/>
      <c r="AK14186" s="1"/>
      <c r="AL14186" s="1"/>
    </row>
    <row r="14187" spans="36:38" ht="12" x14ac:dyDescent="0.2">
      <c r="AJ14187" s="1"/>
      <c r="AK14187" s="1"/>
      <c r="AL14187" s="1"/>
    </row>
    <row r="14188" spans="36:38" ht="12" x14ac:dyDescent="0.2">
      <c r="AJ14188" s="1"/>
      <c r="AK14188" s="1"/>
      <c r="AL14188" s="1"/>
    </row>
    <row r="14189" spans="36:38" ht="12" x14ac:dyDescent="0.2">
      <c r="AJ14189" s="1"/>
      <c r="AK14189" s="1"/>
      <c r="AL14189" s="1"/>
    </row>
    <row r="14190" spans="36:38" ht="12" x14ac:dyDescent="0.2">
      <c r="AJ14190" s="1"/>
      <c r="AK14190" s="1"/>
      <c r="AL14190" s="1"/>
    </row>
    <row r="14191" spans="36:38" ht="12" x14ac:dyDescent="0.2">
      <c r="AJ14191" s="1"/>
      <c r="AK14191" s="1"/>
      <c r="AL14191" s="1"/>
    </row>
    <row r="14192" spans="36:38" ht="12" x14ac:dyDescent="0.2">
      <c r="AJ14192" s="1"/>
      <c r="AK14192" s="1"/>
      <c r="AL14192" s="1"/>
    </row>
    <row r="14193" spans="36:38" ht="12" x14ac:dyDescent="0.2">
      <c r="AJ14193" s="1"/>
      <c r="AK14193" s="1"/>
      <c r="AL14193" s="1"/>
    </row>
    <row r="14194" spans="36:38" ht="12" x14ac:dyDescent="0.2">
      <c r="AJ14194" s="1"/>
      <c r="AK14194" s="1"/>
      <c r="AL14194" s="1"/>
    </row>
    <row r="14195" spans="36:38" ht="12" x14ac:dyDescent="0.2">
      <c r="AJ14195" s="1"/>
      <c r="AK14195" s="1"/>
      <c r="AL14195" s="1"/>
    </row>
    <row r="14196" spans="36:38" ht="12" x14ac:dyDescent="0.2">
      <c r="AJ14196" s="1"/>
      <c r="AK14196" s="1"/>
      <c r="AL14196" s="1"/>
    </row>
    <row r="14197" spans="36:38" ht="12" x14ac:dyDescent="0.2">
      <c r="AJ14197" s="1"/>
      <c r="AK14197" s="1"/>
      <c r="AL14197" s="1"/>
    </row>
    <row r="14198" spans="36:38" ht="12" x14ac:dyDescent="0.2">
      <c r="AJ14198" s="1"/>
      <c r="AK14198" s="1"/>
      <c r="AL14198" s="1"/>
    </row>
    <row r="14199" spans="36:38" ht="12" x14ac:dyDescent="0.2">
      <c r="AJ14199" s="1"/>
      <c r="AK14199" s="1"/>
      <c r="AL14199" s="1"/>
    </row>
    <row r="14200" spans="36:38" ht="12" x14ac:dyDescent="0.2">
      <c r="AJ14200" s="1"/>
      <c r="AK14200" s="1"/>
      <c r="AL14200" s="1"/>
    </row>
    <row r="14201" spans="36:38" ht="12" x14ac:dyDescent="0.2">
      <c r="AJ14201" s="1"/>
      <c r="AK14201" s="1"/>
      <c r="AL14201" s="1"/>
    </row>
    <row r="14202" spans="36:38" ht="12" x14ac:dyDescent="0.2">
      <c r="AJ14202" s="1"/>
      <c r="AK14202" s="1"/>
      <c r="AL14202" s="1"/>
    </row>
    <row r="14203" spans="36:38" ht="12" x14ac:dyDescent="0.2">
      <c r="AJ14203" s="1"/>
      <c r="AK14203" s="1"/>
      <c r="AL14203" s="1"/>
    </row>
    <row r="14204" spans="36:38" ht="12" x14ac:dyDescent="0.2">
      <c r="AJ14204" s="1"/>
      <c r="AK14204" s="1"/>
      <c r="AL14204" s="1"/>
    </row>
    <row r="14205" spans="36:38" ht="12" x14ac:dyDescent="0.2">
      <c r="AJ14205" s="1"/>
      <c r="AK14205" s="1"/>
      <c r="AL14205" s="1"/>
    </row>
    <row r="14206" spans="36:38" ht="12" x14ac:dyDescent="0.2">
      <c r="AJ14206" s="1"/>
      <c r="AK14206" s="1"/>
      <c r="AL14206" s="1"/>
    </row>
    <row r="14207" spans="36:38" ht="12" x14ac:dyDescent="0.2">
      <c r="AJ14207" s="1"/>
      <c r="AK14207" s="1"/>
      <c r="AL14207" s="1"/>
    </row>
    <row r="14208" spans="36:38" ht="12" x14ac:dyDescent="0.2">
      <c r="AJ14208" s="1"/>
      <c r="AK14208" s="1"/>
      <c r="AL14208" s="1"/>
    </row>
    <row r="14209" spans="36:38" ht="12" x14ac:dyDescent="0.2">
      <c r="AJ14209" s="1"/>
      <c r="AK14209" s="1"/>
      <c r="AL14209" s="1"/>
    </row>
    <row r="14210" spans="36:38" ht="12" x14ac:dyDescent="0.2">
      <c r="AJ14210" s="1"/>
      <c r="AK14210" s="1"/>
      <c r="AL14210" s="1"/>
    </row>
    <row r="14211" spans="36:38" ht="12" x14ac:dyDescent="0.2">
      <c r="AJ14211" s="1"/>
      <c r="AK14211" s="1"/>
      <c r="AL14211" s="1"/>
    </row>
    <row r="14212" spans="36:38" ht="12" x14ac:dyDescent="0.2">
      <c r="AJ14212" s="1"/>
      <c r="AK14212" s="1"/>
      <c r="AL14212" s="1"/>
    </row>
    <row r="14213" spans="36:38" ht="12" x14ac:dyDescent="0.2">
      <c r="AJ14213" s="1"/>
      <c r="AK14213" s="1"/>
      <c r="AL14213" s="1"/>
    </row>
    <row r="14214" spans="36:38" ht="12" x14ac:dyDescent="0.2">
      <c r="AJ14214" s="1"/>
      <c r="AK14214" s="1"/>
      <c r="AL14214" s="1"/>
    </row>
    <row r="14215" spans="36:38" ht="12" x14ac:dyDescent="0.2">
      <c r="AJ14215" s="1"/>
      <c r="AK14215" s="1"/>
      <c r="AL14215" s="1"/>
    </row>
    <row r="14216" spans="36:38" ht="12" x14ac:dyDescent="0.2">
      <c r="AJ14216" s="1"/>
      <c r="AK14216" s="1"/>
      <c r="AL14216" s="1"/>
    </row>
    <row r="14217" spans="36:38" ht="12" x14ac:dyDescent="0.2">
      <c r="AJ14217" s="1"/>
      <c r="AK14217" s="1"/>
      <c r="AL14217" s="1"/>
    </row>
    <row r="14218" spans="36:38" ht="12" x14ac:dyDescent="0.2">
      <c r="AJ14218" s="1"/>
      <c r="AK14218" s="1"/>
      <c r="AL14218" s="1"/>
    </row>
    <row r="14219" spans="36:38" ht="12" x14ac:dyDescent="0.2">
      <c r="AJ14219" s="1"/>
      <c r="AK14219" s="1"/>
      <c r="AL14219" s="1"/>
    </row>
    <row r="14220" spans="36:38" ht="12" x14ac:dyDescent="0.2">
      <c r="AJ14220" s="1"/>
      <c r="AK14220" s="1"/>
      <c r="AL14220" s="1"/>
    </row>
    <row r="14221" spans="36:38" ht="12" x14ac:dyDescent="0.2">
      <c r="AJ14221" s="1"/>
      <c r="AK14221" s="1"/>
      <c r="AL14221" s="1"/>
    </row>
    <row r="14222" spans="36:38" ht="12" x14ac:dyDescent="0.2">
      <c r="AJ14222" s="1"/>
      <c r="AK14222" s="1"/>
      <c r="AL14222" s="1"/>
    </row>
    <row r="14223" spans="36:38" ht="12" x14ac:dyDescent="0.2">
      <c r="AJ14223" s="1"/>
      <c r="AK14223" s="1"/>
      <c r="AL14223" s="1"/>
    </row>
    <row r="14224" spans="36:38" ht="12" x14ac:dyDescent="0.2">
      <c r="AJ14224" s="1"/>
      <c r="AK14224" s="1"/>
      <c r="AL14224" s="1"/>
    </row>
    <row r="14225" spans="36:38" ht="12" x14ac:dyDescent="0.2">
      <c r="AJ14225" s="1"/>
      <c r="AK14225" s="1"/>
      <c r="AL14225" s="1"/>
    </row>
    <row r="14226" spans="36:38" ht="12" x14ac:dyDescent="0.2">
      <c r="AJ14226" s="1"/>
      <c r="AK14226" s="1"/>
      <c r="AL14226" s="1"/>
    </row>
    <row r="14227" spans="36:38" ht="12" x14ac:dyDescent="0.2">
      <c r="AJ14227" s="1"/>
      <c r="AK14227" s="1"/>
      <c r="AL14227" s="1"/>
    </row>
    <row r="14228" spans="36:38" ht="12" x14ac:dyDescent="0.2">
      <c r="AJ14228" s="1"/>
      <c r="AK14228" s="1"/>
      <c r="AL14228" s="1"/>
    </row>
    <row r="14229" spans="36:38" ht="12" x14ac:dyDescent="0.2">
      <c r="AJ14229" s="1"/>
      <c r="AK14229" s="1"/>
      <c r="AL14229" s="1"/>
    </row>
    <row r="14230" spans="36:38" ht="12" x14ac:dyDescent="0.2">
      <c r="AJ14230" s="1"/>
      <c r="AK14230" s="1"/>
      <c r="AL14230" s="1"/>
    </row>
    <row r="14231" spans="36:38" ht="12" x14ac:dyDescent="0.2">
      <c r="AJ14231" s="1"/>
      <c r="AK14231" s="1"/>
      <c r="AL14231" s="1"/>
    </row>
    <row r="14232" spans="36:38" ht="12" x14ac:dyDescent="0.2">
      <c r="AJ14232" s="1"/>
      <c r="AK14232" s="1"/>
      <c r="AL14232" s="1"/>
    </row>
    <row r="14233" spans="36:38" ht="12" x14ac:dyDescent="0.2">
      <c r="AJ14233" s="1"/>
      <c r="AK14233" s="1"/>
      <c r="AL14233" s="1"/>
    </row>
    <row r="14234" spans="36:38" ht="12" x14ac:dyDescent="0.2">
      <c r="AJ14234" s="1"/>
      <c r="AK14234" s="1"/>
      <c r="AL14234" s="1"/>
    </row>
    <row r="14235" spans="36:38" ht="12" x14ac:dyDescent="0.2">
      <c r="AJ14235" s="1"/>
      <c r="AK14235" s="1"/>
      <c r="AL14235" s="1"/>
    </row>
    <row r="14236" spans="36:38" ht="12" x14ac:dyDescent="0.2">
      <c r="AJ14236" s="1"/>
      <c r="AK14236" s="1"/>
      <c r="AL14236" s="1"/>
    </row>
    <row r="14237" spans="36:38" ht="12" x14ac:dyDescent="0.2">
      <c r="AJ14237" s="1"/>
      <c r="AK14237" s="1"/>
      <c r="AL14237" s="1"/>
    </row>
    <row r="14238" spans="36:38" ht="12" x14ac:dyDescent="0.2">
      <c r="AJ14238" s="1"/>
      <c r="AK14238" s="1"/>
      <c r="AL14238" s="1"/>
    </row>
    <row r="14239" spans="36:38" ht="12" x14ac:dyDescent="0.2">
      <c r="AJ14239" s="1"/>
      <c r="AK14239" s="1"/>
      <c r="AL14239" s="1"/>
    </row>
    <row r="14240" spans="36:38" ht="12" x14ac:dyDescent="0.2">
      <c r="AJ14240" s="1"/>
      <c r="AK14240" s="1"/>
      <c r="AL14240" s="1"/>
    </row>
    <row r="14241" spans="36:38" ht="12" x14ac:dyDescent="0.2">
      <c r="AJ14241" s="1"/>
      <c r="AK14241" s="1"/>
      <c r="AL14241" s="1"/>
    </row>
    <row r="14242" spans="36:38" ht="12" x14ac:dyDescent="0.2">
      <c r="AJ14242" s="1"/>
      <c r="AK14242" s="1"/>
      <c r="AL14242" s="1"/>
    </row>
    <row r="14243" spans="36:38" ht="12" x14ac:dyDescent="0.2">
      <c r="AJ14243" s="1"/>
      <c r="AK14243" s="1"/>
      <c r="AL14243" s="1"/>
    </row>
    <row r="14244" spans="36:38" ht="12" x14ac:dyDescent="0.2">
      <c r="AJ14244" s="1"/>
      <c r="AK14244" s="1"/>
      <c r="AL14244" s="1"/>
    </row>
    <row r="14245" spans="36:38" ht="12" x14ac:dyDescent="0.2">
      <c r="AJ14245" s="1"/>
      <c r="AK14245" s="1"/>
      <c r="AL14245" s="1"/>
    </row>
    <row r="14246" spans="36:38" ht="12" x14ac:dyDescent="0.2">
      <c r="AJ14246" s="1"/>
      <c r="AK14246" s="1"/>
      <c r="AL14246" s="1"/>
    </row>
    <row r="14247" spans="36:38" ht="12" x14ac:dyDescent="0.2">
      <c r="AJ14247" s="1"/>
      <c r="AK14247" s="1"/>
      <c r="AL14247" s="1"/>
    </row>
    <row r="14248" spans="36:38" ht="12" x14ac:dyDescent="0.2">
      <c r="AJ14248" s="1"/>
      <c r="AK14248" s="1"/>
      <c r="AL14248" s="1"/>
    </row>
    <row r="14249" spans="36:38" ht="12" x14ac:dyDescent="0.2">
      <c r="AJ14249" s="1"/>
      <c r="AK14249" s="1"/>
      <c r="AL14249" s="1"/>
    </row>
    <row r="14250" spans="36:38" ht="12" x14ac:dyDescent="0.2">
      <c r="AJ14250" s="1"/>
      <c r="AK14250" s="1"/>
      <c r="AL14250" s="1"/>
    </row>
    <row r="14251" spans="36:38" ht="12" x14ac:dyDescent="0.2">
      <c r="AJ14251" s="1"/>
      <c r="AK14251" s="1"/>
      <c r="AL14251" s="1"/>
    </row>
    <row r="14252" spans="36:38" ht="12" x14ac:dyDescent="0.2">
      <c r="AJ14252" s="1"/>
      <c r="AK14252" s="1"/>
      <c r="AL14252" s="1"/>
    </row>
    <row r="14253" spans="36:38" ht="12" x14ac:dyDescent="0.2">
      <c r="AJ14253" s="1"/>
      <c r="AK14253" s="1"/>
      <c r="AL14253" s="1"/>
    </row>
    <row r="14254" spans="36:38" ht="12" x14ac:dyDescent="0.2">
      <c r="AJ14254" s="1"/>
      <c r="AK14254" s="1"/>
      <c r="AL14254" s="1"/>
    </row>
    <row r="14255" spans="36:38" ht="12" x14ac:dyDescent="0.2">
      <c r="AJ14255" s="1"/>
      <c r="AK14255" s="1"/>
      <c r="AL14255" s="1"/>
    </row>
    <row r="14256" spans="36:38" ht="12" x14ac:dyDescent="0.2">
      <c r="AJ14256" s="1"/>
      <c r="AK14256" s="1"/>
      <c r="AL14256" s="1"/>
    </row>
    <row r="14257" spans="36:38" ht="12" x14ac:dyDescent="0.2">
      <c r="AJ14257" s="1"/>
      <c r="AK14257" s="1"/>
      <c r="AL14257" s="1"/>
    </row>
    <row r="14258" spans="36:38" ht="12" x14ac:dyDescent="0.2">
      <c r="AJ14258" s="1"/>
      <c r="AK14258" s="1"/>
      <c r="AL14258" s="1"/>
    </row>
    <row r="14259" spans="36:38" ht="12" x14ac:dyDescent="0.2">
      <c r="AJ14259" s="1"/>
      <c r="AK14259" s="1"/>
      <c r="AL14259" s="1"/>
    </row>
    <row r="14260" spans="36:38" ht="12" x14ac:dyDescent="0.2">
      <c r="AJ14260" s="1"/>
      <c r="AK14260" s="1"/>
      <c r="AL14260" s="1"/>
    </row>
    <row r="14261" spans="36:38" ht="12" x14ac:dyDescent="0.2">
      <c r="AJ14261" s="1"/>
      <c r="AK14261" s="1"/>
      <c r="AL14261" s="1"/>
    </row>
    <row r="14262" spans="36:38" ht="12" x14ac:dyDescent="0.2">
      <c r="AJ14262" s="1"/>
      <c r="AK14262" s="1"/>
      <c r="AL14262" s="1"/>
    </row>
    <row r="14263" spans="36:38" ht="12" x14ac:dyDescent="0.2">
      <c r="AJ14263" s="1"/>
      <c r="AK14263" s="1"/>
      <c r="AL14263" s="1"/>
    </row>
    <row r="14264" spans="36:38" ht="12" x14ac:dyDescent="0.2">
      <c r="AJ14264" s="1"/>
      <c r="AK14264" s="1"/>
      <c r="AL14264" s="1"/>
    </row>
    <row r="14265" spans="36:38" ht="12" x14ac:dyDescent="0.2">
      <c r="AJ14265" s="1"/>
      <c r="AK14265" s="1"/>
      <c r="AL14265" s="1"/>
    </row>
    <row r="14266" spans="36:38" ht="12" x14ac:dyDescent="0.2">
      <c r="AJ14266" s="1"/>
      <c r="AK14266" s="1"/>
      <c r="AL14266" s="1"/>
    </row>
    <row r="14267" spans="36:38" ht="12" x14ac:dyDescent="0.2">
      <c r="AJ14267" s="1"/>
      <c r="AK14267" s="1"/>
      <c r="AL14267" s="1"/>
    </row>
    <row r="14268" spans="36:38" ht="12" x14ac:dyDescent="0.2">
      <c r="AJ14268" s="1"/>
      <c r="AK14268" s="1"/>
      <c r="AL14268" s="1"/>
    </row>
    <row r="14269" spans="36:38" ht="12" x14ac:dyDescent="0.2">
      <c r="AJ14269" s="1"/>
      <c r="AK14269" s="1"/>
      <c r="AL14269" s="1"/>
    </row>
    <row r="14270" spans="36:38" ht="12" x14ac:dyDescent="0.2">
      <c r="AJ14270" s="1"/>
      <c r="AK14270" s="1"/>
      <c r="AL14270" s="1"/>
    </row>
    <row r="14271" spans="36:38" ht="12" x14ac:dyDescent="0.2">
      <c r="AJ14271" s="1"/>
      <c r="AK14271" s="1"/>
      <c r="AL14271" s="1"/>
    </row>
    <row r="14272" spans="36:38" ht="12" x14ac:dyDescent="0.2">
      <c r="AJ14272" s="1"/>
      <c r="AK14272" s="1"/>
      <c r="AL14272" s="1"/>
    </row>
    <row r="14273" spans="36:38" ht="12" x14ac:dyDescent="0.2">
      <c r="AJ14273" s="1"/>
      <c r="AK14273" s="1"/>
      <c r="AL14273" s="1"/>
    </row>
    <row r="14274" spans="36:38" ht="12" x14ac:dyDescent="0.2">
      <c r="AJ14274" s="1"/>
      <c r="AK14274" s="1"/>
      <c r="AL14274" s="1"/>
    </row>
    <row r="14275" spans="36:38" ht="12" x14ac:dyDescent="0.2">
      <c r="AJ14275" s="1"/>
      <c r="AK14275" s="1"/>
      <c r="AL14275" s="1"/>
    </row>
    <row r="14276" spans="36:38" ht="12" x14ac:dyDescent="0.2">
      <c r="AJ14276" s="1"/>
      <c r="AK14276" s="1"/>
      <c r="AL14276" s="1"/>
    </row>
    <row r="14277" spans="36:38" ht="12" x14ac:dyDescent="0.2">
      <c r="AJ14277" s="1"/>
      <c r="AK14277" s="1"/>
      <c r="AL14277" s="1"/>
    </row>
    <row r="14278" spans="36:38" ht="12" x14ac:dyDescent="0.2">
      <c r="AJ14278" s="1"/>
      <c r="AK14278" s="1"/>
      <c r="AL14278" s="1"/>
    </row>
    <row r="14279" spans="36:38" ht="12" x14ac:dyDescent="0.2">
      <c r="AJ14279" s="1"/>
      <c r="AK14279" s="1"/>
      <c r="AL14279" s="1"/>
    </row>
    <row r="14280" spans="36:38" ht="12" x14ac:dyDescent="0.2">
      <c r="AJ14280" s="1"/>
      <c r="AK14280" s="1"/>
      <c r="AL14280" s="1"/>
    </row>
    <row r="14281" spans="36:38" ht="12" x14ac:dyDescent="0.2">
      <c r="AJ14281" s="1"/>
      <c r="AK14281" s="1"/>
      <c r="AL14281" s="1"/>
    </row>
    <row r="14282" spans="36:38" ht="12" x14ac:dyDescent="0.2">
      <c r="AJ14282" s="1"/>
      <c r="AK14282" s="1"/>
      <c r="AL14282" s="1"/>
    </row>
    <row r="14283" spans="36:38" ht="12" x14ac:dyDescent="0.2">
      <c r="AJ14283" s="1"/>
      <c r="AK14283" s="1"/>
      <c r="AL14283" s="1"/>
    </row>
    <row r="14284" spans="36:38" ht="12" x14ac:dyDescent="0.2">
      <c r="AJ14284" s="1"/>
      <c r="AK14284" s="1"/>
      <c r="AL14284" s="1"/>
    </row>
    <row r="14285" spans="36:38" ht="12" x14ac:dyDescent="0.2">
      <c r="AJ14285" s="1"/>
      <c r="AK14285" s="1"/>
      <c r="AL14285" s="1"/>
    </row>
    <row r="14286" spans="36:38" ht="12" x14ac:dyDescent="0.2">
      <c r="AJ14286" s="1"/>
      <c r="AK14286" s="1"/>
      <c r="AL14286" s="1"/>
    </row>
    <row r="14287" spans="36:38" ht="12" x14ac:dyDescent="0.2">
      <c r="AJ14287" s="1"/>
      <c r="AK14287" s="1"/>
      <c r="AL14287" s="1"/>
    </row>
    <row r="14288" spans="36:38" ht="12" x14ac:dyDescent="0.2">
      <c r="AJ14288" s="1"/>
      <c r="AK14288" s="1"/>
      <c r="AL14288" s="1"/>
    </row>
    <row r="14289" spans="36:38" ht="12" x14ac:dyDescent="0.2">
      <c r="AJ14289" s="1"/>
      <c r="AK14289" s="1"/>
      <c r="AL14289" s="1"/>
    </row>
    <row r="14290" spans="36:38" ht="12" x14ac:dyDescent="0.2">
      <c r="AJ14290" s="1"/>
      <c r="AK14290" s="1"/>
      <c r="AL14290" s="1"/>
    </row>
    <row r="14291" spans="36:38" ht="12" x14ac:dyDescent="0.2">
      <c r="AJ14291" s="1"/>
      <c r="AK14291" s="1"/>
      <c r="AL14291" s="1"/>
    </row>
    <row r="14292" spans="36:38" ht="12" x14ac:dyDescent="0.2">
      <c r="AJ14292" s="1"/>
      <c r="AK14292" s="1"/>
      <c r="AL14292" s="1"/>
    </row>
    <row r="14293" spans="36:38" ht="12" x14ac:dyDescent="0.2">
      <c r="AJ14293" s="1"/>
      <c r="AK14293" s="1"/>
      <c r="AL14293" s="1"/>
    </row>
    <row r="14294" spans="36:38" ht="12" x14ac:dyDescent="0.2">
      <c r="AJ14294" s="1"/>
      <c r="AK14294" s="1"/>
      <c r="AL14294" s="1"/>
    </row>
    <row r="14295" spans="36:38" ht="12" x14ac:dyDescent="0.2">
      <c r="AJ14295" s="1"/>
      <c r="AK14295" s="1"/>
      <c r="AL14295" s="1"/>
    </row>
    <row r="14296" spans="36:38" ht="12" x14ac:dyDescent="0.2">
      <c r="AJ14296" s="1"/>
      <c r="AK14296" s="1"/>
      <c r="AL14296" s="1"/>
    </row>
    <row r="14297" spans="36:38" ht="12" x14ac:dyDescent="0.2">
      <c r="AJ14297" s="1"/>
      <c r="AK14297" s="1"/>
      <c r="AL14297" s="1"/>
    </row>
    <row r="14298" spans="36:38" ht="12" x14ac:dyDescent="0.2">
      <c r="AJ14298" s="1"/>
      <c r="AK14298" s="1"/>
      <c r="AL14298" s="1"/>
    </row>
    <row r="14299" spans="36:38" ht="12" x14ac:dyDescent="0.2">
      <c r="AJ14299" s="1"/>
      <c r="AK14299" s="1"/>
      <c r="AL14299" s="1"/>
    </row>
    <row r="14300" spans="36:38" ht="12" x14ac:dyDescent="0.2">
      <c r="AJ14300" s="1"/>
      <c r="AK14300" s="1"/>
      <c r="AL14300" s="1"/>
    </row>
    <row r="14301" spans="36:38" ht="12" x14ac:dyDescent="0.2">
      <c r="AJ14301" s="1"/>
      <c r="AK14301" s="1"/>
      <c r="AL14301" s="1"/>
    </row>
    <row r="14302" spans="36:38" ht="12" x14ac:dyDescent="0.2">
      <c r="AJ14302" s="1"/>
      <c r="AK14302" s="1"/>
      <c r="AL14302" s="1"/>
    </row>
    <row r="14303" spans="36:38" ht="12" x14ac:dyDescent="0.2">
      <c r="AJ14303" s="1"/>
      <c r="AK14303" s="1"/>
      <c r="AL14303" s="1"/>
    </row>
    <row r="14304" spans="36:38" ht="12" x14ac:dyDescent="0.2">
      <c r="AJ14304" s="1"/>
      <c r="AK14304" s="1"/>
      <c r="AL14304" s="1"/>
    </row>
    <row r="14305" spans="36:38" ht="12" x14ac:dyDescent="0.2">
      <c r="AJ14305" s="1"/>
      <c r="AK14305" s="1"/>
      <c r="AL14305" s="1"/>
    </row>
    <row r="14306" spans="36:38" ht="12" x14ac:dyDescent="0.2">
      <c r="AJ14306" s="1"/>
      <c r="AK14306" s="1"/>
      <c r="AL14306" s="1"/>
    </row>
    <row r="14307" spans="36:38" ht="12" x14ac:dyDescent="0.2">
      <c r="AJ14307" s="1"/>
      <c r="AK14307" s="1"/>
      <c r="AL14307" s="1"/>
    </row>
    <row r="14308" spans="36:38" ht="12" x14ac:dyDescent="0.2">
      <c r="AJ14308" s="1"/>
      <c r="AK14308" s="1"/>
      <c r="AL14308" s="1"/>
    </row>
    <row r="14309" spans="36:38" ht="12" x14ac:dyDescent="0.2">
      <c r="AJ14309" s="1"/>
      <c r="AK14309" s="1"/>
      <c r="AL14309" s="1"/>
    </row>
    <row r="14310" spans="36:38" ht="12" x14ac:dyDescent="0.2">
      <c r="AJ14310" s="1"/>
      <c r="AK14310" s="1"/>
      <c r="AL14310" s="1"/>
    </row>
    <row r="14311" spans="36:38" ht="12" x14ac:dyDescent="0.2">
      <c r="AJ14311" s="1"/>
      <c r="AK14311" s="1"/>
      <c r="AL14311" s="1"/>
    </row>
    <row r="14312" spans="36:38" ht="12" x14ac:dyDescent="0.2">
      <c r="AJ14312" s="1"/>
      <c r="AK14312" s="1"/>
      <c r="AL14312" s="1"/>
    </row>
    <row r="14313" spans="36:38" ht="12" x14ac:dyDescent="0.2">
      <c r="AJ14313" s="1"/>
      <c r="AK14313" s="1"/>
      <c r="AL14313" s="1"/>
    </row>
    <row r="14314" spans="36:38" ht="12" x14ac:dyDescent="0.2">
      <c r="AJ14314" s="1"/>
      <c r="AK14314" s="1"/>
      <c r="AL14314" s="1"/>
    </row>
    <row r="14315" spans="36:38" ht="12" x14ac:dyDescent="0.2">
      <c r="AJ14315" s="1"/>
      <c r="AK14315" s="1"/>
      <c r="AL14315" s="1"/>
    </row>
    <row r="14316" spans="36:38" ht="12" x14ac:dyDescent="0.2">
      <c r="AJ14316" s="1"/>
      <c r="AK14316" s="1"/>
      <c r="AL14316" s="1"/>
    </row>
    <row r="14317" spans="36:38" ht="12" x14ac:dyDescent="0.2">
      <c r="AJ14317" s="1"/>
      <c r="AK14317" s="1"/>
      <c r="AL14317" s="1"/>
    </row>
    <row r="14318" spans="36:38" ht="12" x14ac:dyDescent="0.2">
      <c r="AJ14318" s="1"/>
      <c r="AK14318" s="1"/>
      <c r="AL14318" s="1"/>
    </row>
    <row r="14319" spans="36:38" ht="12" x14ac:dyDescent="0.2">
      <c r="AJ14319" s="1"/>
      <c r="AK14319" s="1"/>
      <c r="AL14319" s="1"/>
    </row>
    <row r="14320" spans="36:38" ht="12" x14ac:dyDescent="0.2">
      <c r="AJ14320" s="1"/>
      <c r="AK14320" s="1"/>
      <c r="AL14320" s="1"/>
    </row>
    <row r="14321" spans="36:38" ht="12" x14ac:dyDescent="0.2">
      <c r="AJ14321" s="1"/>
      <c r="AK14321" s="1"/>
      <c r="AL14321" s="1"/>
    </row>
    <row r="14322" spans="36:38" ht="12" x14ac:dyDescent="0.2">
      <c r="AJ14322" s="1"/>
      <c r="AK14322" s="1"/>
      <c r="AL14322" s="1"/>
    </row>
    <row r="14323" spans="36:38" ht="12" x14ac:dyDescent="0.2">
      <c r="AJ14323" s="1"/>
      <c r="AK14323" s="1"/>
      <c r="AL14323" s="1"/>
    </row>
    <row r="14324" spans="36:38" ht="12" x14ac:dyDescent="0.2">
      <c r="AJ14324" s="1"/>
      <c r="AK14324" s="1"/>
      <c r="AL14324" s="1"/>
    </row>
    <row r="14325" spans="36:38" ht="12" x14ac:dyDescent="0.2">
      <c r="AJ14325" s="1"/>
      <c r="AK14325" s="1"/>
      <c r="AL14325" s="1"/>
    </row>
    <row r="14326" spans="36:38" ht="12" x14ac:dyDescent="0.2">
      <c r="AJ14326" s="1"/>
      <c r="AK14326" s="1"/>
      <c r="AL14326" s="1"/>
    </row>
    <row r="14327" spans="36:38" ht="12" x14ac:dyDescent="0.2">
      <c r="AJ14327" s="1"/>
      <c r="AK14327" s="1"/>
      <c r="AL14327" s="1"/>
    </row>
    <row r="14328" spans="36:38" ht="12" x14ac:dyDescent="0.2">
      <c r="AJ14328" s="1"/>
      <c r="AK14328" s="1"/>
      <c r="AL14328" s="1"/>
    </row>
    <row r="14329" spans="36:38" ht="12" x14ac:dyDescent="0.2">
      <c r="AJ14329" s="1"/>
      <c r="AK14329" s="1"/>
      <c r="AL14329" s="1"/>
    </row>
    <row r="14330" spans="36:38" ht="12" x14ac:dyDescent="0.2">
      <c r="AJ14330" s="1"/>
      <c r="AK14330" s="1"/>
      <c r="AL14330" s="1"/>
    </row>
    <row r="14331" spans="36:38" ht="12" x14ac:dyDescent="0.2">
      <c r="AJ14331" s="1"/>
      <c r="AK14331" s="1"/>
      <c r="AL14331" s="1"/>
    </row>
    <row r="14332" spans="36:38" ht="12" x14ac:dyDescent="0.2">
      <c r="AJ14332" s="1"/>
      <c r="AK14332" s="1"/>
      <c r="AL14332" s="1"/>
    </row>
    <row r="14333" spans="36:38" ht="12" x14ac:dyDescent="0.2">
      <c r="AJ14333" s="1"/>
      <c r="AK14333" s="1"/>
      <c r="AL14333" s="1"/>
    </row>
    <row r="14334" spans="36:38" ht="12" x14ac:dyDescent="0.2">
      <c r="AJ14334" s="1"/>
      <c r="AK14334" s="1"/>
      <c r="AL14334" s="1"/>
    </row>
    <row r="14335" spans="36:38" ht="12" x14ac:dyDescent="0.2">
      <c r="AJ14335" s="1"/>
      <c r="AK14335" s="1"/>
      <c r="AL14335" s="1"/>
    </row>
    <row r="14336" spans="36:38" ht="12" x14ac:dyDescent="0.2">
      <c r="AJ14336" s="1"/>
      <c r="AK14336" s="1"/>
      <c r="AL14336" s="1"/>
    </row>
    <row r="14337" spans="36:38" ht="12" x14ac:dyDescent="0.2">
      <c r="AJ14337" s="1"/>
      <c r="AK14337" s="1"/>
      <c r="AL14337" s="1"/>
    </row>
    <row r="14338" spans="36:38" ht="12" x14ac:dyDescent="0.2">
      <c r="AJ14338" s="1"/>
      <c r="AK14338" s="1"/>
      <c r="AL14338" s="1"/>
    </row>
    <row r="14339" spans="36:38" ht="12" x14ac:dyDescent="0.2">
      <c r="AJ14339" s="1"/>
      <c r="AK14339" s="1"/>
      <c r="AL14339" s="1"/>
    </row>
    <row r="14340" spans="36:38" ht="12" x14ac:dyDescent="0.2">
      <c r="AJ14340" s="1"/>
      <c r="AK14340" s="1"/>
      <c r="AL14340" s="1"/>
    </row>
    <row r="14341" spans="36:38" ht="12" x14ac:dyDescent="0.2">
      <c r="AJ14341" s="1"/>
      <c r="AK14341" s="1"/>
      <c r="AL14341" s="1"/>
    </row>
    <row r="14342" spans="36:38" ht="12" x14ac:dyDescent="0.2">
      <c r="AJ14342" s="1"/>
      <c r="AK14342" s="1"/>
      <c r="AL14342" s="1"/>
    </row>
    <row r="14343" spans="36:38" ht="12" x14ac:dyDescent="0.2">
      <c r="AJ14343" s="1"/>
      <c r="AK14343" s="1"/>
      <c r="AL14343" s="1"/>
    </row>
    <row r="14344" spans="36:38" ht="12" x14ac:dyDescent="0.2">
      <c r="AJ14344" s="1"/>
      <c r="AK14344" s="1"/>
      <c r="AL14344" s="1"/>
    </row>
    <row r="14345" spans="36:38" ht="12" x14ac:dyDescent="0.2">
      <c r="AJ14345" s="1"/>
      <c r="AK14345" s="1"/>
      <c r="AL14345" s="1"/>
    </row>
    <row r="14346" spans="36:38" ht="12" x14ac:dyDescent="0.2">
      <c r="AJ14346" s="1"/>
      <c r="AK14346" s="1"/>
      <c r="AL14346" s="1"/>
    </row>
    <row r="14347" spans="36:38" ht="12" x14ac:dyDescent="0.2">
      <c r="AJ14347" s="1"/>
      <c r="AK14347" s="1"/>
      <c r="AL14347" s="1"/>
    </row>
    <row r="14348" spans="36:38" ht="12" x14ac:dyDescent="0.2">
      <c r="AJ14348" s="1"/>
      <c r="AK14348" s="1"/>
      <c r="AL14348" s="1"/>
    </row>
    <row r="14349" spans="36:38" ht="12" x14ac:dyDescent="0.2">
      <c r="AJ14349" s="1"/>
      <c r="AK14349" s="1"/>
      <c r="AL14349" s="1"/>
    </row>
    <row r="14350" spans="36:38" ht="12" x14ac:dyDescent="0.2">
      <c r="AJ14350" s="1"/>
      <c r="AK14350" s="1"/>
      <c r="AL14350" s="1"/>
    </row>
    <row r="14351" spans="36:38" ht="12" x14ac:dyDescent="0.2">
      <c r="AJ14351" s="1"/>
      <c r="AK14351" s="1"/>
      <c r="AL14351" s="1"/>
    </row>
    <row r="14352" spans="36:38" ht="12" x14ac:dyDescent="0.2">
      <c r="AJ14352" s="1"/>
      <c r="AK14352" s="1"/>
      <c r="AL14352" s="1"/>
    </row>
    <row r="14353" spans="36:38" ht="12" x14ac:dyDescent="0.2">
      <c r="AJ14353" s="1"/>
      <c r="AK14353" s="1"/>
      <c r="AL14353" s="1"/>
    </row>
    <row r="14354" spans="36:38" ht="12" x14ac:dyDescent="0.2">
      <c r="AJ14354" s="1"/>
      <c r="AK14354" s="1"/>
      <c r="AL14354" s="1"/>
    </row>
    <row r="14355" spans="36:38" ht="12" x14ac:dyDescent="0.2">
      <c r="AJ14355" s="1"/>
      <c r="AK14355" s="1"/>
      <c r="AL14355" s="1"/>
    </row>
    <row r="14356" spans="36:38" ht="12" x14ac:dyDescent="0.2">
      <c r="AJ14356" s="1"/>
      <c r="AK14356" s="1"/>
      <c r="AL14356" s="1"/>
    </row>
    <row r="14357" spans="36:38" ht="12" x14ac:dyDescent="0.2">
      <c r="AJ14357" s="1"/>
      <c r="AK14357" s="1"/>
      <c r="AL14357" s="1"/>
    </row>
    <row r="14358" spans="36:38" ht="12" x14ac:dyDescent="0.2">
      <c r="AJ14358" s="1"/>
      <c r="AK14358" s="1"/>
      <c r="AL14358" s="1"/>
    </row>
    <row r="14359" spans="36:38" ht="12" x14ac:dyDescent="0.2">
      <c r="AJ14359" s="1"/>
      <c r="AK14359" s="1"/>
      <c r="AL14359" s="1"/>
    </row>
    <row r="14360" spans="36:38" ht="12" x14ac:dyDescent="0.2">
      <c r="AJ14360" s="1"/>
      <c r="AK14360" s="1"/>
      <c r="AL14360" s="1"/>
    </row>
    <row r="14361" spans="36:38" ht="12" x14ac:dyDescent="0.2">
      <c r="AJ14361" s="1"/>
      <c r="AK14361" s="1"/>
      <c r="AL14361" s="1"/>
    </row>
    <row r="14362" spans="36:38" ht="12" x14ac:dyDescent="0.2">
      <c r="AJ14362" s="1"/>
      <c r="AK14362" s="1"/>
      <c r="AL14362" s="1"/>
    </row>
    <row r="14363" spans="36:38" ht="12" x14ac:dyDescent="0.2">
      <c r="AJ14363" s="1"/>
      <c r="AK14363" s="1"/>
      <c r="AL14363" s="1"/>
    </row>
    <row r="14364" spans="36:38" ht="12" x14ac:dyDescent="0.2">
      <c r="AJ14364" s="1"/>
      <c r="AK14364" s="1"/>
      <c r="AL14364" s="1"/>
    </row>
    <row r="14365" spans="36:38" ht="12" x14ac:dyDescent="0.2">
      <c r="AJ14365" s="1"/>
      <c r="AK14365" s="1"/>
      <c r="AL14365" s="1"/>
    </row>
    <row r="14366" spans="36:38" ht="12" x14ac:dyDescent="0.2">
      <c r="AJ14366" s="1"/>
      <c r="AK14366" s="1"/>
      <c r="AL14366" s="1"/>
    </row>
    <row r="14367" spans="36:38" ht="12" x14ac:dyDescent="0.2">
      <c r="AJ14367" s="1"/>
      <c r="AK14367" s="1"/>
      <c r="AL14367" s="1"/>
    </row>
    <row r="14368" spans="36:38" ht="12" x14ac:dyDescent="0.2">
      <c r="AJ14368" s="1"/>
      <c r="AK14368" s="1"/>
      <c r="AL14368" s="1"/>
    </row>
    <row r="14369" spans="36:38" ht="12" x14ac:dyDescent="0.2">
      <c r="AJ14369" s="1"/>
      <c r="AK14369" s="1"/>
      <c r="AL14369" s="1"/>
    </row>
    <row r="14370" spans="36:38" ht="12" x14ac:dyDescent="0.2">
      <c r="AJ14370" s="1"/>
      <c r="AK14370" s="1"/>
      <c r="AL14370" s="1"/>
    </row>
    <row r="14371" spans="36:38" ht="12" x14ac:dyDescent="0.2">
      <c r="AJ14371" s="1"/>
      <c r="AK14371" s="1"/>
      <c r="AL14371" s="1"/>
    </row>
    <row r="14372" spans="36:38" ht="12" x14ac:dyDescent="0.2">
      <c r="AJ14372" s="1"/>
      <c r="AK14372" s="1"/>
      <c r="AL14372" s="1"/>
    </row>
    <row r="14373" spans="36:38" ht="12" x14ac:dyDescent="0.2">
      <c r="AJ14373" s="1"/>
      <c r="AK14373" s="1"/>
      <c r="AL14373" s="1"/>
    </row>
    <row r="14374" spans="36:38" ht="12" x14ac:dyDescent="0.2">
      <c r="AJ14374" s="1"/>
      <c r="AK14374" s="1"/>
      <c r="AL14374" s="1"/>
    </row>
    <row r="14375" spans="36:38" ht="12" x14ac:dyDescent="0.2">
      <c r="AJ14375" s="1"/>
      <c r="AK14375" s="1"/>
      <c r="AL14375" s="1"/>
    </row>
    <row r="14376" spans="36:38" ht="12" x14ac:dyDescent="0.2">
      <c r="AJ14376" s="1"/>
      <c r="AK14376" s="1"/>
      <c r="AL14376" s="1"/>
    </row>
    <row r="14377" spans="36:38" ht="12" x14ac:dyDescent="0.2">
      <c r="AJ14377" s="1"/>
      <c r="AK14377" s="1"/>
      <c r="AL14377" s="1"/>
    </row>
    <row r="14378" spans="36:38" ht="12" x14ac:dyDescent="0.2">
      <c r="AJ14378" s="1"/>
      <c r="AK14378" s="1"/>
      <c r="AL14378" s="1"/>
    </row>
    <row r="14379" spans="36:38" ht="12" x14ac:dyDescent="0.2">
      <c r="AJ14379" s="1"/>
      <c r="AK14379" s="1"/>
      <c r="AL14379" s="1"/>
    </row>
    <row r="14380" spans="36:38" ht="12" x14ac:dyDescent="0.2">
      <c r="AJ14380" s="1"/>
      <c r="AK14380" s="1"/>
      <c r="AL14380" s="1"/>
    </row>
    <row r="14381" spans="36:38" ht="12" x14ac:dyDescent="0.2">
      <c r="AJ14381" s="1"/>
      <c r="AK14381" s="1"/>
      <c r="AL14381" s="1"/>
    </row>
    <row r="14382" spans="36:38" ht="12" x14ac:dyDescent="0.2">
      <c r="AJ14382" s="1"/>
      <c r="AK14382" s="1"/>
      <c r="AL14382" s="1"/>
    </row>
    <row r="14383" spans="36:38" ht="12" x14ac:dyDescent="0.2">
      <c r="AJ14383" s="1"/>
      <c r="AK14383" s="1"/>
      <c r="AL14383" s="1"/>
    </row>
    <row r="14384" spans="36:38" ht="12" x14ac:dyDescent="0.2">
      <c r="AJ14384" s="1"/>
      <c r="AK14384" s="1"/>
      <c r="AL14384" s="1"/>
    </row>
    <row r="14385" spans="36:38" ht="12" x14ac:dyDescent="0.2">
      <c r="AJ14385" s="1"/>
      <c r="AK14385" s="1"/>
      <c r="AL14385" s="1"/>
    </row>
    <row r="14386" spans="36:38" ht="12" x14ac:dyDescent="0.2">
      <c r="AJ14386" s="1"/>
      <c r="AK14386" s="1"/>
      <c r="AL14386" s="1"/>
    </row>
    <row r="14387" spans="36:38" ht="12" x14ac:dyDescent="0.2">
      <c r="AJ14387" s="1"/>
      <c r="AK14387" s="1"/>
      <c r="AL14387" s="1"/>
    </row>
    <row r="14388" spans="36:38" ht="12" x14ac:dyDescent="0.2">
      <c r="AJ14388" s="1"/>
      <c r="AK14388" s="1"/>
      <c r="AL14388" s="1"/>
    </row>
    <row r="14389" spans="36:38" ht="12" x14ac:dyDescent="0.2">
      <c r="AJ14389" s="1"/>
      <c r="AK14389" s="1"/>
      <c r="AL14389" s="1"/>
    </row>
    <row r="14390" spans="36:38" ht="12" x14ac:dyDescent="0.2">
      <c r="AJ14390" s="1"/>
      <c r="AK14390" s="1"/>
      <c r="AL14390" s="1"/>
    </row>
    <row r="14391" spans="36:38" ht="12" x14ac:dyDescent="0.2">
      <c r="AJ14391" s="1"/>
      <c r="AK14391" s="1"/>
      <c r="AL14391" s="1"/>
    </row>
    <row r="14392" spans="36:38" ht="12" x14ac:dyDescent="0.2">
      <c r="AJ14392" s="1"/>
      <c r="AK14392" s="1"/>
      <c r="AL14392" s="1"/>
    </row>
    <row r="14393" spans="36:38" ht="12" x14ac:dyDescent="0.2">
      <c r="AJ14393" s="1"/>
      <c r="AK14393" s="1"/>
      <c r="AL14393" s="1"/>
    </row>
    <row r="14394" spans="36:38" ht="12" x14ac:dyDescent="0.2">
      <c r="AJ14394" s="1"/>
      <c r="AK14394" s="1"/>
      <c r="AL14394" s="1"/>
    </row>
    <row r="14395" spans="36:38" ht="12" x14ac:dyDescent="0.2">
      <c r="AJ14395" s="1"/>
      <c r="AK14395" s="1"/>
      <c r="AL14395" s="1"/>
    </row>
    <row r="14396" spans="36:38" ht="12" x14ac:dyDescent="0.2">
      <c r="AJ14396" s="1"/>
      <c r="AK14396" s="1"/>
      <c r="AL14396" s="1"/>
    </row>
    <row r="14397" spans="36:38" ht="12" x14ac:dyDescent="0.2">
      <c r="AJ14397" s="1"/>
      <c r="AK14397" s="1"/>
      <c r="AL14397" s="1"/>
    </row>
    <row r="14398" spans="36:38" ht="12" x14ac:dyDescent="0.2">
      <c r="AJ14398" s="1"/>
      <c r="AK14398" s="1"/>
      <c r="AL14398" s="1"/>
    </row>
    <row r="14399" spans="36:38" ht="12" x14ac:dyDescent="0.2">
      <c r="AJ14399" s="1"/>
      <c r="AK14399" s="1"/>
      <c r="AL14399" s="1"/>
    </row>
    <row r="14400" spans="36:38" ht="12" x14ac:dyDescent="0.2">
      <c r="AJ14400" s="1"/>
      <c r="AK14400" s="1"/>
      <c r="AL14400" s="1"/>
    </row>
    <row r="14401" spans="36:38" ht="12" x14ac:dyDescent="0.2">
      <c r="AJ14401" s="1"/>
      <c r="AK14401" s="1"/>
      <c r="AL14401" s="1"/>
    </row>
    <row r="14402" spans="36:38" ht="12" x14ac:dyDescent="0.2">
      <c r="AJ14402" s="1"/>
      <c r="AK14402" s="1"/>
      <c r="AL14402" s="1"/>
    </row>
    <row r="14403" spans="36:38" ht="12" x14ac:dyDescent="0.2">
      <c r="AJ14403" s="1"/>
      <c r="AK14403" s="1"/>
      <c r="AL14403" s="1"/>
    </row>
    <row r="14404" spans="36:38" ht="12" x14ac:dyDescent="0.2">
      <c r="AJ14404" s="1"/>
      <c r="AK14404" s="1"/>
      <c r="AL14404" s="1"/>
    </row>
    <row r="14405" spans="36:38" ht="12" x14ac:dyDescent="0.2">
      <c r="AJ14405" s="1"/>
      <c r="AK14405" s="1"/>
      <c r="AL14405" s="1"/>
    </row>
    <row r="14406" spans="36:38" ht="12" x14ac:dyDescent="0.2">
      <c r="AJ14406" s="1"/>
      <c r="AK14406" s="1"/>
      <c r="AL14406" s="1"/>
    </row>
    <row r="14407" spans="36:38" ht="12" x14ac:dyDescent="0.2">
      <c r="AJ14407" s="1"/>
      <c r="AK14407" s="1"/>
      <c r="AL14407" s="1"/>
    </row>
    <row r="14408" spans="36:38" ht="12" x14ac:dyDescent="0.2">
      <c r="AJ14408" s="1"/>
      <c r="AK14408" s="1"/>
      <c r="AL14408" s="1"/>
    </row>
    <row r="14409" spans="36:38" ht="12" x14ac:dyDescent="0.2">
      <c r="AJ14409" s="1"/>
      <c r="AK14409" s="1"/>
      <c r="AL14409" s="1"/>
    </row>
    <row r="14410" spans="36:38" ht="12" x14ac:dyDescent="0.2">
      <c r="AJ14410" s="1"/>
      <c r="AK14410" s="1"/>
      <c r="AL14410" s="1"/>
    </row>
    <row r="14411" spans="36:38" ht="12" x14ac:dyDescent="0.2">
      <c r="AJ14411" s="1"/>
      <c r="AK14411" s="1"/>
      <c r="AL14411" s="1"/>
    </row>
    <row r="14412" spans="36:38" ht="12" x14ac:dyDescent="0.2">
      <c r="AJ14412" s="1"/>
      <c r="AK14412" s="1"/>
      <c r="AL14412" s="1"/>
    </row>
    <row r="14413" spans="36:38" ht="12" x14ac:dyDescent="0.2">
      <c r="AJ14413" s="1"/>
      <c r="AK14413" s="1"/>
      <c r="AL14413" s="1"/>
    </row>
    <row r="14414" spans="36:38" ht="12" x14ac:dyDescent="0.2">
      <c r="AJ14414" s="1"/>
      <c r="AK14414" s="1"/>
      <c r="AL14414" s="1"/>
    </row>
    <row r="14415" spans="36:38" ht="12" x14ac:dyDescent="0.2">
      <c r="AJ14415" s="1"/>
      <c r="AK14415" s="1"/>
      <c r="AL14415" s="1"/>
    </row>
    <row r="14416" spans="36:38" ht="12" x14ac:dyDescent="0.2">
      <c r="AJ14416" s="1"/>
      <c r="AK14416" s="1"/>
      <c r="AL14416" s="1"/>
    </row>
    <row r="14417" spans="36:38" ht="12" x14ac:dyDescent="0.2">
      <c r="AJ14417" s="1"/>
      <c r="AK14417" s="1"/>
      <c r="AL14417" s="1"/>
    </row>
    <row r="14418" spans="36:38" ht="12" x14ac:dyDescent="0.2">
      <c r="AJ14418" s="1"/>
      <c r="AK14418" s="1"/>
      <c r="AL14418" s="1"/>
    </row>
    <row r="14419" spans="36:38" ht="12" x14ac:dyDescent="0.2">
      <c r="AJ14419" s="1"/>
      <c r="AK14419" s="1"/>
      <c r="AL14419" s="1"/>
    </row>
    <row r="14420" spans="36:38" ht="12" x14ac:dyDescent="0.2">
      <c r="AJ14420" s="1"/>
      <c r="AK14420" s="1"/>
      <c r="AL14420" s="1"/>
    </row>
    <row r="14421" spans="36:38" ht="12" x14ac:dyDescent="0.2">
      <c r="AJ14421" s="1"/>
      <c r="AK14421" s="1"/>
      <c r="AL14421" s="1"/>
    </row>
    <row r="14422" spans="36:38" ht="12" x14ac:dyDescent="0.2">
      <c r="AJ14422" s="1"/>
      <c r="AK14422" s="1"/>
      <c r="AL14422" s="1"/>
    </row>
    <row r="14423" spans="36:38" ht="12" x14ac:dyDescent="0.2">
      <c r="AJ14423" s="1"/>
      <c r="AK14423" s="1"/>
      <c r="AL14423" s="1"/>
    </row>
    <row r="14424" spans="36:38" ht="12" x14ac:dyDescent="0.2">
      <c r="AJ14424" s="1"/>
      <c r="AK14424" s="1"/>
      <c r="AL14424" s="1"/>
    </row>
    <row r="14425" spans="36:38" ht="12" x14ac:dyDescent="0.2">
      <c r="AJ14425" s="1"/>
      <c r="AK14425" s="1"/>
      <c r="AL14425" s="1"/>
    </row>
    <row r="14426" spans="36:38" ht="12" x14ac:dyDescent="0.2">
      <c r="AJ14426" s="1"/>
      <c r="AK14426" s="1"/>
      <c r="AL14426" s="1"/>
    </row>
    <row r="14427" spans="36:38" ht="12" x14ac:dyDescent="0.2">
      <c r="AJ14427" s="1"/>
      <c r="AK14427" s="1"/>
      <c r="AL14427" s="1"/>
    </row>
    <row r="14428" spans="36:38" ht="12" x14ac:dyDescent="0.2">
      <c r="AJ14428" s="1"/>
      <c r="AK14428" s="1"/>
      <c r="AL14428" s="1"/>
    </row>
    <row r="14429" spans="36:38" ht="12" x14ac:dyDescent="0.2">
      <c r="AJ14429" s="1"/>
      <c r="AK14429" s="1"/>
      <c r="AL14429" s="1"/>
    </row>
    <row r="14430" spans="36:38" ht="12" x14ac:dyDescent="0.2">
      <c r="AJ14430" s="1"/>
      <c r="AK14430" s="1"/>
      <c r="AL14430" s="1"/>
    </row>
    <row r="14431" spans="36:38" ht="12" x14ac:dyDescent="0.2">
      <c r="AJ14431" s="1"/>
      <c r="AK14431" s="1"/>
      <c r="AL14431" s="1"/>
    </row>
    <row r="14432" spans="36:38" ht="12" x14ac:dyDescent="0.2">
      <c r="AJ14432" s="1"/>
      <c r="AK14432" s="1"/>
      <c r="AL14432" s="1"/>
    </row>
    <row r="14433" spans="36:38" ht="12" x14ac:dyDescent="0.2">
      <c r="AJ14433" s="1"/>
      <c r="AK14433" s="1"/>
      <c r="AL14433" s="1"/>
    </row>
    <row r="14434" spans="36:38" ht="12" x14ac:dyDescent="0.2">
      <c r="AJ14434" s="1"/>
      <c r="AK14434" s="1"/>
      <c r="AL14434" s="1"/>
    </row>
    <row r="14435" spans="36:38" ht="12" x14ac:dyDescent="0.2">
      <c r="AJ14435" s="1"/>
      <c r="AK14435" s="1"/>
      <c r="AL14435" s="1"/>
    </row>
    <row r="14436" spans="36:38" ht="12" x14ac:dyDescent="0.2">
      <c r="AJ14436" s="1"/>
      <c r="AK14436" s="1"/>
      <c r="AL14436" s="1"/>
    </row>
    <row r="14437" spans="36:38" ht="12" x14ac:dyDescent="0.2">
      <c r="AJ14437" s="1"/>
      <c r="AK14437" s="1"/>
      <c r="AL14437" s="1"/>
    </row>
    <row r="14438" spans="36:38" ht="12" x14ac:dyDescent="0.2">
      <c r="AJ14438" s="1"/>
      <c r="AK14438" s="1"/>
      <c r="AL14438" s="1"/>
    </row>
    <row r="14439" spans="36:38" ht="12" x14ac:dyDescent="0.2">
      <c r="AJ14439" s="1"/>
      <c r="AK14439" s="1"/>
      <c r="AL14439" s="1"/>
    </row>
    <row r="14440" spans="36:38" ht="12" x14ac:dyDescent="0.2">
      <c r="AJ14440" s="1"/>
      <c r="AK14440" s="1"/>
      <c r="AL14440" s="1"/>
    </row>
    <row r="14441" spans="36:38" ht="12" x14ac:dyDescent="0.2">
      <c r="AJ14441" s="1"/>
      <c r="AK14441" s="1"/>
      <c r="AL14441" s="1"/>
    </row>
    <row r="14442" spans="36:38" ht="12" x14ac:dyDescent="0.2">
      <c r="AJ14442" s="1"/>
      <c r="AK14442" s="1"/>
      <c r="AL14442" s="1"/>
    </row>
    <row r="14443" spans="36:38" ht="12" x14ac:dyDescent="0.2">
      <c r="AJ14443" s="1"/>
      <c r="AK14443" s="1"/>
      <c r="AL14443" s="1"/>
    </row>
    <row r="14444" spans="36:38" ht="12" x14ac:dyDescent="0.2">
      <c r="AJ14444" s="1"/>
      <c r="AK14444" s="1"/>
      <c r="AL14444" s="1"/>
    </row>
    <row r="14445" spans="36:38" ht="12" x14ac:dyDescent="0.2">
      <c r="AJ14445" s="1"/>
      <c r="AK14445" s="1"/>
      <c r="AL14445" s="1"/>
    </row>
    <row r="14446" spans="36:38" ht="12" x14ac:dyDescent="0.2">
      <c r="AJ14446" s="1"/>
      <c r="AK14446" s="1"/>
      <c r="AL14446" s="1"/>
    </row>
    <row r="14447" spans="36:38" ht="12" x14ac:dyDescent="0.2">
      <c r="AJ14447" s="1"/>
      <c r="AK14447" s="1"/>
      <c r="AL14447" s="1"/>
    </row>
    <row r="14448" spans="36:38" ht="12" x14ac:dyDescent="0.2">
      <c r="AJ14448" s="1"/>
      <c r="AK14448" s="1"/>
      <c r="AL14448" s="1"/>
    </row>
    <row r="14449" spans="36:38" ht="12" x14ac:dyDescent="0.2">
      <c r="AJ14449" s="1"/>
      <c r="AK14449" s="1"/>
      <c r="AL14449" s="1"/>
    </row>
    <row r="14450" spans="36:38" ht="12" x14ac:dyDescent="0.2">
      <c r="AJ14450" s="1"/>
      <c r="AK14450" s="1"/>
      <c r="AL14450" s="1"/>
    </row>
    <row r="14451" spans="36:38" ht="12" x14ac:dyDescent="0.2">
      <c r="AJ14451" s="1"/>
      <c r="AK14451" s="1"/>
      <c r="AL14451" s="1"/>
    </row>
    <row r="14452" spans="36:38" ht="12" x14ac:dyDescent="0.2">
      <c r="AJ14452" s="1"/>
      <c r="AK14452" s="1"/>
      <c r="AL14452" s="1"/>
    </row>
    <row r="14453" spans="36:38" ht="12" x14ac:dyDescent="0.2">
      <c r="AJ14453" s="1"/>
      <c r="AK14453" s="1"/>
      <c r="AL14453" s="1"/>
    </row>
    <row r="14454" spans="36:38" ht="12" x14ac:dyDescent="0.2">
      <c r="AJ14454" s="1"/>
      <c r="AK14454" s="1"/>
      <c r="AL14454" s="1"/>
    </row>
    <row r="14455" spans="36:38" ht="12" x14ac:dyDescent="0.2">
      <c r="AJ14455" s="1"/>
      <c r="AK14455" s="1"/>
      <c r="AL14455" s="1"/>
    </row>
    <row r="14456" spans="36:38" ht="12" x14ac:dyDescent="0.2">
      <c r="AJ14456" s="1"/>
      <c r="AK14456" s="1"/>
      <c r="AL14456" s="1"/>
    </row>
    <row r="14457" spans="36:38" ht="12" x14ac:dyDescent="0.2">
      <c r="AJ14457" s="1"/>
      <c r="AK14457" s="1"/>
      <c r="AL14457" s="1"/>
    </row>
    <row r="14458" spans="36:38" ht="12" x14ac:dyDescent="0.2">
      <c r="AJ14458" s="1"/>
      <c r="AK14458" s="1"/>
      <c r="AL14458" s="1"/>
    </row>
    <row r="14459" spans="36:38" ht="12" x14ac:dyDescent="0.2">
      <c r="AJ14459" s="1"/>
      <c r="AK14459" s="1"/>
      <c r="AL14459" s="1"/>
    </row>
    <row r="14460" spans="36:38" ht="12" x14ac:dyDescent="0.2">
      <c r="AJ14460" s="1"/>
      <c r="AK14460" s="1"/>
      <c r="AL14460" s="1"/>
    </row>
    <row r="14461" spans="36:38" ht="12" x14ac:dyDescent="0.2">
      <c r="AJ14461" s="1"/>
      <c r="AK14461" s="1"/>
      <c r="AL14461" s="1"/>
    </row>
    <row r="14462" spans="36:38" ht="12" x14ac:dyDescent="0.2">
      <c r="AJ14462" s="1"/>
      <c r="AK14462" s="1"/>
      <c r="AL14462" s="1"/>
    </row>
    <row r="14463" spans="36:38" ht="12" x14ac:dyDescent="0.2">
      <c r="AJ14463" s="1"/>
      <c r="AK14463" s="1"/>
      <c r="AL14463" s="1"/>
    </row>
    <row r="14464" spans="36:38" ht="12" x14ac:dyDescent="0.2">
      <c r="AJ14464" s="1"/>
      <c r="AK14464" s="1"/>
      <c r="AL14464" s="1"/>
    </row>
    <row r="14465" spans="36:38" ht="12" x14ac:dyDescent="0.2">
      <c r="AJ14465" s="1"/>
      <c r="AK14465" s="1"/>
      <c r="AL14465" s="1"/>
    </row>
    <row r="14466" spans="36:38" ht="12" x14ac:dyDescent="0.2">
      <c r="AJ14466" s="1"/>
      <c r="AK14466" s="1"/>
      <c r="AL14466" s="1"/>
    </row>
    <row r="14467" spans="36:38" ht="12" x14ac:dyDescent="0.2">
      <c r="AJ14467" s="1"/>
      <c r="AK14467" s="1"/>
      <c r="AL14467" s="1"/>
    </row>
    <row r="14468" spans="36:38" ht="12" x14ac:dyDescent="0.2">
      <c r="AJ14468" s="1"/>
      <c r="AK14468" s="1"/>
      <c r="AL14468" s="1"/>
    </row>
    <row r="14469" spans="36:38" ht="12" x14ac:dyDescent="0.2">
      <c r="AJ14469" s="1"/>
      <c r="AK14469" s="1"/>
      <c r="AL14469" s="1"/>
    </row>
    <row r="14470" spans="36:38" ht="12" x14ac:dyDescent="0.2">
      <c r="AJ14470" s="1"/>
      <c r="AK14470" s="1"/>
      <c r="AL14470" s="1"/>
    </row>
    <row r="14471" spans="36:38" ht="12" x14ac:dyDescent="0.2">
      <c r="AJ14471" s="1"/>
      <c r="AK14471" s="1"/>
      <c r="AL14471" s="1"/>
    </row>
    <row r="14472" spans="36:38" ht="12" x14ac:dyDescent="0.2">
      <c r="AJ14472" s="1"/>
      <c r="AK14472" s="1"/>
      <c r="AL14472" s="1"/>
    </row>
    <row r="14473" spans="36:38" ht="12" x14ac:dyDescent="0.2">
      <c r="AJ14473" s="1"/>
      <c r="AK14473" s="1"/>
      <c r="AL14473" s="1"/>
    </row>
    <row r="14474" spans="36:38" ht="12" x14ac:dyDescent="0.2">
      <c r="AJ14474" s="1"/>
      <c r="AK14474" s="1"/>
      <c r="AL14474" s="1"/>
    </row>
    <row r="14475" spans="36:38" ht="12" x14ac:dyDescent="0.2">
      <c r="AJ14475" s="1"/>
      <c r="AK14475" s="1"/>
      <c r="AL14475" s="1"/>
    </row>
    <row r="14476" spans="36:38" ht="12" x14ac:dyDescent="0.2">
      <c r="AJ14476" s="1"/>
      <c r="AK14476" s="1"/>
      <c r="AL14476" s="1"/>
    </row>
    <row r="14477" spans="36:38" ht="12" x14ac:dyDescent="0.2">
      <c r="AJ14477" s="1"/>
      <c r="AK14477" s="1"/>
      <c r="AL14477" s="1"/>
    </row>
    <row r="14478" spans="36:38" ht="12" x14ac:dyDescent="0.2">
      <c r="AJ14478" s="1"/>
      <c r="AK14478" s="1"/>
      <c r="AL14478" s="1"/>
    </row>
    <row r="14479" spans="36:38" ht="12" x14ac:dyDescent="0.2">
      <c r="AJ14479" s="1"/>
      <c r="AK14479" s="1"/>
      <c r="AL14479" s="1"/>
    </row>
    <row r="14480" spans="36:38" ht="12" x14ac:dyDescent="0.2">
      <c r="AJ14480" s="1"/>
      <c r="AK14480" s="1"/>
      <c r="AL14480" s="1"/>
    </row>
    <row r="14481" spans="36:38" ht="12" x14ac:dyDescent="0.2">
      <c r="AJ14481" s="1"/>
      <c r="AK14481" s="1"/>
      <c r="AL14481" s="1"/>
    </row>
    <row r="14482" spans="36:38" ht="12" x14ac:dyDescent="0.2">
      <c r="AJ14482" s="1"/>
      <c r="AK14482" s="1"/>
      <c r="AL14482" s="1"/>
    </row>
    <row r="14483" spans="36:38" ht="12" x14ac:dyDescent="0.2">
      <c r="AJ14483" s="1"/>
      <c r="AK14483" s="1"/>
      <c r="AL14483" s="1"/>
    </row>
    <row r="14484" spans="36:38" ht="12" x14ac:dyDescent="0.2">
      <c r="AJ14484" s="1"/>
      <c r="AK14484" s="1"/>
      <c r="AL14484" s="1"/>
    </row>
    <row r="14485" spans="36:38" ht="12" x14ac:dyDescent="0.2">
      <c r="AJ14485" s="1"/>
      <c r="AK14485" s="1"/>
      <c r="AL14485" s="1"/>
    </row>
    <row r="14486" spans="36:38" ht="12" x14ac:dyDescent="0.2">
      <c r="AJ14486" s="1"/>
      <c r="AK14486" s="1"/>
      <c r="AL14486" s="1"/>
    </row>
    <row r="14487" spans="36:38" ht="12" x14ac:dyDescent="0.2">
      <c r="AJ14487" s="1"/>
      <c r="AK14487" s="1"/>
      <c r="AL14487" s="1"/>
    </row>
    <row r="14488" spans="36:38" ht="12" x14ac:dyDescent="0.2">
      <c r="AJ14488" s="1"/>
      <c r="AK14488" s="1"/>
      <c r="AL14488" s="1"/>
    </row>
    <row r="14489" spans="36:38" ht="12" x14ac:dyDescent="0.2">
      <c r="AJ14489" s="1"/>
      <c r="AK14489" s="1"/>
      <c r="AL14489" s="1"/>
    </row>
    <row r="14490" spans="36:38" ht="12" x14ac:dyDescent="0.2">
      <c r="AJ14490" s="1"/>
      <c r="AK14490" s="1"/>
      <c r="AL14490" s="1"/>
    </row>
    <row r="14491" spans="36:38" ht="12" x14ac:dyDescent="0.2">
      <c r="AJ14491" s="1"/>
      <c r="AK14491" s="1"/>
      <c r="AL14491" s="1"/>
    </row>
    <row r="14492" spans="36:38" ht="12" x14ac:dyDescent="0.2">
      <c r="AJ14492" s="1"/>
      <c r="AK14492" s="1"/>
      <c r="AL14492" s="1"/>
    </row>
    <row r="14493" spans="36:38" ht="12" x14ac:dyDescent="0.2">
      <c r="AJ14493" s="1"/>
      <c r="AK14493" s="1"/>
      <c r="AL14493" s="1"/>
    </row>
    <row r="14494" spans="36:38" ht="12" x14ac:dyDescent="0.2">
      <c r="AJ14494" s="1"/>
      <c r="AK14494" s="1"/>
      <c r="AL14494" s="1"/>
    </row>
    <row r="14495" spans="36:38" ht="12" x14ac:dyDescent="0.2">
      <c r="AJ14495" s="1"/>
      <c r="AK14495" s="1"/>
      <c r="AL14495" s="1"/>
    </row>
    <row r="14496" spans="36:38" ht="12" x14ac:dyDescent="0.2">
      <c r="AJ14496" s="1"/>
      <c r="AK14496" s="1"/>
      <c r="AL14496" s="1"/>
    </row>
    <row r="14497" spans="36:38" ht="12" x14ac:dyDescent="0.2">
      <c r="AJ14497" s="1"/>
      <c r="AK14497" s="1"/>
      <c r="AL14497" s="1"/>
    </row>
    <row r="14498" spans="36:38" ht="12" x14ac:dyDescent="0.2">
      <c r="AJ14498" s="1"/>
      <c r="AK14498" s="1"/>
      <c r="AL14498" s="1"/>
    </row>
    <row r="14499" spans="36:38" ht="12" x14ac:dyDescent="0.2">
      <c r="AJ14499" s="1"/>
      <c r="AK14499" s="1"/>
      <c r="AL14499" s="1"/>
    </row>
    <row r="14500" spans="36:38" ht="12" x14ac:dyDescent="0.2">
      <c r="AJ14500" s="1"/>
      <c r="AK14500" s="1"/>
      <c r="AL14500" s="1"/>
    </row>
    <row r="14501" spans="36:38" ht="12" x14ac:dyDescent="0.2">
      <c r="AJ14501" s="1"/>
      <c r="AK14501" s="1"/>
      <c r="AL14501" s="1"/>
    </row>
    <row r="14502" spans="36:38" ht="12" x14ac:dyDescent="0.2">
      <c r="AJ14502" s="1"/>
      <c r="AK14502" s="1"/>
      <c r="AL14502" s="1"/>
    </row>
    <row r="14503" spans="36:38" ht="12" x14ac:dyDescent="0.2">
      <c r="AJ14503" s="1"/>
      <c r="AK14503" s="1"/>
      <c r="AL14503" s="1"/>
    </row>
    <row r="14504" spans="36:38" ht="12" x14ac:dyDescent="0.2">
      <c r="AJ14504" s="1"/>
      <c r="AK14504" s="1"/>
      <c r="AL14504" s="1"/>
    </row>
    <row r="14505" spans="36:38" ht="12" x14ac:dyDescent="0.2">
      <c r="AJ14505" s="1"/>
      <c r="AK14505" s="1"/>
      <c r="AL14505" s="1"/>
    </row>
    <row r="14506" spans="36:38" ht="12" x14ac:dyDescent="0.2">
      <c r="AJ14506" s="1"/>
      <c r="AK14506" s="1"/>
      <c r="AL14506" s="1"/>
    </row>
    <row r="14507" spans="36:38" ht="12" x14ac:dyDescent="0.2">
      <c r="AJ14507" s="1"/>
      <c r="AK14507" s="1"/>
      <c r="AL14507" s="1"/>
    </row>
    <row r="14508" spans="36:38" ht="12" x14ac:dyDescent="0.2">
      <c r="AJ14508" s="1"/>
      <c r="AK14508" s="1"/>
      <c r="AL14508" s="1"/>
    </row>
    <row r="14509" spans="36:38" ht="12" x14ac:dyDescent="0.2">
      <c r="AJ14509" s="1"/>
      <c r="AK14509" s="1"/>
      <c r="AL14509" s="1"/>
    </row>
    <row r="14510" spans="36:38" ht="12" x14ac:dyDescent="0.2">
      <c r="AJ14510" s="1"/>
      <c r="AK14510" s="1"/>
      <c r="AL14510" s="1"/>
    </row>
    <row r="14511" spans="36:38" ht="12" x14ac:dyDescent="0.2">
      <c r="AJ14511" s="1"/>
      <c r="AK14511" s="1"/>
      <c r="AL14511" s="1"/>
    </row>
    <row r="14512" spans="36:38" ht="12" x14ac:dyDescent="0.2">
      <c r="AJ14512" s="1"/>
      <c r="AK14512" s="1"/>
      <c r="AL14512" s="1"/>
    </row>
    <row r="14513" spans="36:38" ht="12" x14ac:dyDescent="0.2">
      <c r="AJ14513" s="1"/>
      <c r="AK14513" s="1"/>
      <c r="AL14513" s="1"/>
    </row>
    <row r="14514" spans="36:38" ht="12" x14ac:dyDescent="0.2">
      <c r="AJ14514" s="1"/>
      <c r="AK14514" s="1"/>
      <c r="AL14514" s="1"/>
    </row>
    <row r="14515" spans="36:38" ht="12" x14ac:dyDescent="0.2">
      <c r="AJ14515" s="1"/>
      <c r="AK14515" s="1"/>
      <c r="AL14515" s="1"/>
    </row>
    <row r="14516" spans="36:38" ht="12" x14ac:dyDescent="0.2">
      <c r="AJ14516" s="1"/>
      <c r="AK14516" s="1"/>
      <c r="AL14516" s="1"/>
    </row>
    <row r="14517" spans="36:38" ht="12" x14ac:dyDescent="0.2">
      <c r="AJ14517" s="1"/>
      <c r="AK14517" s="1"/>
      <c r="AL14517" s="1"/>
    </row>
    <row r="14518" spans="36:38" ht="12" x14ac:dyDescent="0.2">
      <c r="AJ14518" s="1"/>
      <c r="AK14518" s="1"/>
      <c r="AL14518" s="1"/>
    </row>
    <row r="14519" spans="36:38" ht="12" x14ac:dyDescent="0.2">
      <c r="AJ14519" s="1"/>
      <c r="AK14519" s="1"/>
      <c r="AL14519" s="1"/>
    </row>
    <row r="14520" spans="36:38" ht="12" x14ac:dyDescent="0.2">
      <c r="AJ14520" s="1"/>
      <c r="AK14520" s="1"/>
      <c r="AL14520" s="1"/>
    </row>
    <row r="14521" spans="36:38" ht="12" x14ac:dyDescent="0.2">
      <c r="AJ14521" s="1"/>
      <c r="AK14521" s="1"/>
      <c r="AL14521" s="1"/>
    </row>
    <row r="14522" spans="36:38" ht="12" x14ac:dyDescent="0.2">
      <c r="AJ14522" s="1"/>
      <c r="AK14522" s="1"/>
      <c r="AL14522" s="1"/>
    </row>
    <row r="14523" spans="36:38" ht="12" x14ac:dyDescent="0.2">
      <c r="AJ14523" s="1"/>
      <c r="AK14523" s="1"/>
      <c r="AL14523" s="1"/>
    </row>
    <row r="14524" spans="36:38" ht="12" x14ac:dyDescent="0.2">
      <c r="AJ14524" s="1"/>
      <c r="AK14524" s="1"/>
      <c r="AL14524" s="1"/>
    </row>
    <row r="14525" spans="36:38" ht="12" x14ac:dyDescent="0.2">
      <c r="AJ14525" s="1"/>
      <c r="AK14525" s="1"/>
      <c r="AL14525" s="1"/>
    </row>
    <row r="14526" spans="36:38" ht="12" x14ac:dyDescent="0.2">
      <c r="AJ14526" s="1"/>
      <c r="AK14526" s="1"/>
      <c r="AL14526" s="1"/>
    </row>
    <row r="14527" spans="36:38" ht="12" x14ac:dyDescent="0.2">
      <c r="AJ14527" s="1"/>
      <c r="AK14527" s="1"/>
      <c r="AL14527" s="1"/>
    </row>
    <row r="14528" spans="36:38" ht="12" x14ac:dyDescent="0.2">
      <c r="AJ14528" s="1"/>
      <c r="AK14528" s="1"/>
      <c r="AL14528" s="1"/>
    </row>
    <row r="14529" spans="36:38" ht="12" x14ac:dyDescent="0.2">
      <c r="AJ14529" s="1"/>
      <c r="AK14529" s="1"/>
      <c r="AL14529" s="1"/>
    </row>
    <row r="14530" spans="36:38" ht="12" x14ac:dyDescent="0.2">
      <c r="AJ14530" s="1"/>
      <c r="AK14530" s="1"/>
      <c r="AL14530" s="1"/>
    </row>
    <row r="14531" spans="36:38" ht="12" x14ac:dyDescent="0.2">
      <c r="AJ14531" s="1"/>
      <c r="AK14531" s="1"/>
      <c r="AL14531" s="1"/>
    </row>
    <row r="14532" spans="36:38" ht="12" x14ac:dyDescent="0.2">
      <c r="AJ14532" s="1"/>
      <c r="AK14532" s="1"/>
      <c r="AL14532" s="1"/>
    </row>
    <row r="14533" spans="36:38" ht="12" x14ac:dyDescent="0.2">
      <c r="AJ14533" s="1"/>
      <c r="AK14533" s="1"/>
      <c r="AL14533" s="1"/>
    </row>
    <row r="14534" spans="36:38" ht="12" x14ac:dyDescent="0.2">
      <c r="AJ14534" s="1"/>
      <c r="AK14534" s="1"/>
      <c r="AL14534" s="1"/>
    </row>
    <row r="14535" spans="36:38" ht="12" x14ac:dyDescent="0.2">
      <c r="AJ14535" s="1"/>
      <c r="AK14535" s="1"/>
      <c r="AL14535" s="1"/>
    </row>
    <row r="14536" spans="36:38" ht="12" x14ac:dyDescent="0.2">
      <c r="AJ14536" s="1"/>
      <c r="AK14536" s="1"/>
      <c r="AL14536" s="1"/>
    </row>
    <row r="14537" spans="36:38" ht="12" x14ac:dyDescent="0.2">
      <c r="AJ14537" s="1"/>
      <c r="AK14537" s="1"/>
      <c r="AL14537" s="1"/>
    </row>
    <row r="14538" spans="36:38" ht="12" x14ac:dyDescent="0.2">
      <c r="AJ14538" s="1"/>
      <c r="AK14538" s="1"/>
      <c r="AL14538" s="1"/>
    </row>
    <row r="14539" spans="36:38" ht="12" x14ac:dyDescent="0.2">
      <c r="AJ14539" s="1"/>
      <c r="AK14539" s="1"/>
      <c r="AL14539" s="1"/>
    </row>
    <row r="14540" spans="36:38" ht="12" x14ac:dyDescent="0.2">
      <c r="AJ14540" s="1"/>
      <c r="AK14540" s="1"/>
      <c r="AL14540" s="1"/>
    </row>
    <row r="14541" spans="36:38" ht="12" x14ac:dyDescent="0.2">
      <c r="AJ14541" s="1"/>
      <c r="AK14541" s="1"/>
      <c r="AL14541" s="1"/>
    </row>
    <row r="14542" spans="36:38" ht="12" x14ac:dyDescent="0.2">
      <c r="AJ14542" s="1"/>
      <c r="AK14542" s="1"/>
      <c r="AL14542" s="1"/>
    </row>
    <row r="14543" spans="36:38" ht="12" x14ac:dyDescent="0.2">
      <c r="AJ14543" s="1"/>
      <c r="AK14543" s="1"/>
      <c r="AL14543" s="1"/>
    </row>
    <row r="14544" spans="36:38" ht="12" x14ac:dyDescent="0.2">
      <c r="AJ14544" s="1"/>
      <c r="AK14544" s="1"/>
      <c r="AL14544" s="1"/>
    </row>
    <row r="14545" spans="36:38" ht="12" x14ac:dyDescent="0.2">
      <c r="AJ14545" s="1"/>
      <c r="AK14545" s="1"/>
      <c r="AL14545" s="1"/>
    </row>
    <row r="14546" spans="36:38" ht="12" x14ac:dyDescent="0.2">
      <c r="AJ14546" s="1"/>
      <c r="AK14546" s="1"/>
      <c r="AL14546" s="1"/>
    </row>
    <row r="14547" spans="36:38" ht="12" x14ac:dyDescent="0.2">
      <c r="AJ14547" s="1"/>
      <c r="AK14547" s="1"/>
      <c r="AL14547" s="1"/>
    </row>
    <row r="14548" spans="36:38" ht="12" x14ac:dyDescent="0.2">
      <c r="AJ14548" s="1"/>
      <c r="AK14548" s="1"/>
      <c r="AL14548" s="1"/>
    </row>
    <row r="14549" spans="36:38" ht="12" x14ac:dyDescent="0.2">
      <c r="AJ14549" s="1"/>
      <c r="AK14549" s="1"/>
      <c r="AL14549" s="1"/>
    </row>
    <row r="14550" spans="36:38" ht="12" x14ac:dyDescent="0.2">
      <c r="AJ14550" s="1"/>
      <c r="AK14550" s="1"/>
      <c r="AL14550" s="1"/>
    </row>
    <row r="14551" spans="36:38" ht="12" x14ac:dyDescent="0.2">
      <c r="AJ14551" s="1"/>
      <c r="AK14551" s="1"/>
      <c r="AL14551" s="1"/>
    </row>
    <row r="14552" spans="36:38" ht="12" x14ac:dyDescent="0.2">
      <c r="AJ14552" s="1"/>
      <c r="AK14552" s="1"/>
      <c r="AL14552" s="1"/>
    </row>
    <row r="14553" spans="36:38" ht="12" x14ac:dyDescent="0.2">
      <c r="AJ14553" s="1"/>
      <c r="AK14553" s="1"/>
      <c r="AL14553" s="1"/>
    </row>
    <row r="14554" spans="36:38" ht="12" x14ac:dyDescent="0.2">
      <c r="AJ14554" s="1"/>
      <c r="AK14554" s="1"/>
      <c r="AL14554" s="1"/>
    </row>
    <row r="14555" spans="36:38" ht="12" x14ac:dyDescent="0.2">
      <c r="AJ14555" s="1"/>
      <c r="AK14555" s="1"/>
      <c r="AL14555" s="1"/>
    </row>
    <row r="14556" spans="36:38" ht="12" x14ac:dyDescent="0.2">
      <c r="AJ14556" s="1"/>
      <c r="AK14556" s="1"/>
      <c r="AL14556" s="1"/>
    </row>
    <row r="14557" spans="36:38" ht="12" x14ac:dyDescent="0.2">
      <c r="AJ14557" s="1"/>
      <c r="AK14557" s="1"/>
      <c r="AL14557" s="1"/>
    </row>
    <row r="14558" spans="36:38" ht="12" x14ac:dyDescent="0.2">
      <c r="AJ14558" s="1"/>
      <c r="AK14558" s="1"/>
      <c r="AL14558" s="1"/>
    </row>
    <row r="14559" spans="36:38" ht="12" x14ac:dyDescent="0.2">
      <c r="AJ14559" s="1"/>
      <c r="AK14559" s="1"/>
      <c r="AL14559" s="1"/>
    </row>
    <row r="14560" spans="36:38" ht="12" x14ac:dyDescent="0.2">
      <c r="AJ14560" s="1"/>
      <c r="AK14560" s="1"/>
      <c r="AL14560" s="1"/>
    </row>
    <row r="14561" spans="36:38" ht="12" x14ac:dyDescent="0.2">
      <c r="AJ14561" s="1"/>
      <c r="AK14561" s="1"/>
      <c r="AL14561" s="1"/>
    </row>
    <row r="14562" spans="36:38" ht="12" x14ac:dyDescent="0.2">
      <c r="AJ14562" s="1"/>
      <c r="AK14562" s="1"/>
      <c r="AL14562" s="1"/>
    </row>
    <row r="14563" spans="36:38" ht="12" x14ac:dyDescent="0.2">
      <c r="AJ14563" s="1"/>
      <c r="AK14563" s="1"/>
      <c r="AL14563" s="1"/>
    </row>
    <row r="14564" spans="36:38" ht="12" x14ac:dyDescent="0.2">
      <c r="AJ14564" s="1"/>
      <c r="AK14564" s="1"/>
      <c r="AL14564" s="1"/>
    </row>
    <row r="14565" spans="36:38" ht="12" x14ac:dyDescent="0.2">
      <c r="AJ14565" s="1"/>
      <c r="AK14565" s="1"/>
      <c r="AL14565" s="1"/>
    </row>
    <row r="14566" spans="36:38" ht="12" x14ac:dyDescent="0.2">
      <c r="AJ14566" s="1"/>
      <c r="AK14566" s="1"/>
      <c r="AL14566" s="1"/>
    </row>
    <row r="14567" spans="36:38" ht="12" x14ac:dyDescent="0.2">
      <c r="AJ14567" s="1"/>
      <c r="AK14567" s="1"/>
      <c r="AL14567" s="1"/>
    </row>
    <row r="14568" spans="36:38" ht="12" x14ac:dyDescent="0.2">
      <c r="AJ14568" s="1"/>
      <c r="AK14568" s="1"/>
      <c r="AL14568" s="1"/>
    </row>
    <row r="14569" spans="36:38" ht="12" x14ac:dyDescent="0.2">
      <c r="AJ14569" s="1"/>
      <c r="AK14569" s="1"/>
      <c r="AL14569" s="1"/>
    </row>
    <row r="14570" spans="36:38" ht="12" x14ac:dyDescent="0.2">
      <c r="AJ14570" s="1"/>
      <c r="AK14570" s="1"/>
      <c r="AL14570" s="1"/>
    </row>
    <row r="14571" spans="36:38" ht="12" x14ac:dyDescent="0.2">
      <c r="AJ14571" s="1"/>
      <c r="AK14571" s="1"/>
      <c r="AL14571" s="1"/>
    </row>
    <row r="14572" spans="36:38" ht="12" x14ac:dyDescent="0.2">
      <c r="AJ14572" s="1"/>
      <c r="AK14572" s="1"/>
      <c r="AL14572" s="1"/>
    </row>
    <row r="14573" spans="36:38" ht="12" x14ac:dyDescent="0.2">
      <c r="AJ14573" s="1"/>
      <c r="AK14573" s="1"/>
      <c r="AL14573" s="1"/>
    </row>
    <row r="14574" spans="36:38" ht="12" x14ac:dyDescent="0.2">
      <c r="AJ14574" s="1"/>
      <c r="AK14574" s="1"/>
      <c r="AL14574" s="1"/>
    </row>
    <row r="14575" spans="36:38" ht="12" x14ac:dyDescent="0.2">
      <c r="AJ14575" s="1"/>
      <c r="AK14575" s="1"/>
      <c r="AL14575" s="1"/>
    </row>
    <row r="14576" spans="36:38" ht="12" x14ac:dyDescent="0.2">
      <c r="AJ14576" s="1"/>
      <c r="AK14576" s="1"/>
      <c r="AL14576" s="1"/>
    </row>
    <row r="14577" spans="36:38" ht="12" x14ac:dyDescent="0.2">
      <c r="AJ14577" s="1"/>
      <c r="AK14577" s="1"/>
      <c r="AL14577" s="1"/>
    </row>
    <row r="14578" spans="36:38" ht="12" x14ac:dyDescent="0.2">
      <c r="AJ14578" s="1"/>
      <c r="AK14578" s="1"/>
      <c r="AL14578" s="1"/>
    </row>
    <row r="14579" spans="36:38" ht="12" x14ac:dyDescent="0.2">
      <c r="AJ14579" s="1"/>
      <c r="AK14579" s="1"/>
      <c r="AL14579" s="1"/>
    </row>
    <row r="14580" spans="36:38" ht="12" x14ac:dyDescent="0.2">
      <c r="AJ14580" s="1"/>
      <c r="AK14580" s="1"/>
      <c r="AL14580" s="1"/>
    </row>
    <row r="14581" spans="36:38" ht="12" x14ac:dyDescent="0.2">
      <c r="AJ14581" s="1"/>
      <c r="AK14581" s="1"/>
      <c r="AL14581" s="1"/>
    </row>
    <row r="14582" spans="36:38" ht="12" x14ac:dyDescent="0.2">
      <c r="AJ14582" s="1"/>
      <c r="AK14582" s="1"/>
      <c r="AL14582" s="1"/>
    </row>
    <row r="14583" spans="36:38" ht="12" x14ac:dyDescent="0.2">
      <c r="AJ14583" s="1"/>
      <c r="AK14583" s="1"/>
      <c r="AL14583" s="1"/>
    </row>
    <row r="14584" spans="36:38" ht="12" x14ac:dyDescent="0.2">
      <c r="AJ14584" s="1"/>
      <c r="AK14584" s="1"/>
      <c r="AL14584" s="1"/>
    </row>
    <row r="14585" spans="36:38" ht="12" x14ac:dyDescent="0.2">
      <c r="AJ14585" s="1"/>
      <c r="AK14585" s="1"/>
      <c r="AL14585" s="1"/>
    </row>
    <row r="14586" spans="36:38" ht="12" x14ac:dyDescent="0.2">
      <c r="AJ14586" s="1"/>
      <c r="AK14586" s="1"/>
      <c r="AL14586" s="1"/>
    </row>
    <row r="14587" spans="36:38" ht="12" x14ac:dyDescent="0.2">
      <c r="AJ14587" s="1"/>
      <c r="AK14587" s="1"/>
      <c r="AL14587" s="1"/>
    </row>
    <row r="14588" spans="36:38" ht="12" x14ac:dyDescent="0.2">
      <c r="AJ14588" s="1"/>
      <c r="AK14588" s="1"/>
      <c r="AL14588" s="1"/>
    </row>
    <row r="14589" spans="36:38" ht="12" x14ac:dyDescent="0.2">
      <c r="AJ14589" s="1"/>
      <c r="AK14589" s="1"/>
      <c r="AL14589" s="1"/>
    </row>
    <row r="14590" spans="36:38" ht="12" x14ac:dyDescent="0.2">
      <c r="AJ14590" s="1"/>
      <c r="AK14590" s="1"/>
      <c r="AL14590" s="1"/>
    </row>
    <row r="14591" spans="36:38" ht="12" x14ac:dyDescent="0.2">
      <c r="AJ14591" s="1"/>
      <c r="AK14591" s="1"/>
      <c r="AL14591" s="1"/>
    </row>
    <row r="14592" spans="36:38" ht="12" x14ac:dyDescent="0.2">
      <c r="AJ14592" s="1"/>
      <c r="AK14592" s="1"/>
      <c r="AL14592" s="1"/>
    </row>
    <row r="14593" spans="36:38" ht="12" x14ac:dyDescent="0.2">
      <c r="AJ14593" s="1"/>
      <c r="AK14593" s="1"/>
      <c r="AL14593" s="1"/>
    </row>
    <row r="14594" spans="36:38" ht="12" x14ac:dyDescent="0.2">
      <c r="AJ14594" s="1"/>
      <c r="AK14594" s="1"/>
      <c r="AL14594" s="1"/>
    </row>
    <row r="14595" spans="36:38" ht="12" x14ac:dyDescent="0.2">
      <c r="AJ14595" s="1"/>
      <c r="AK14595" s="1"/>
      <c r="AL14595" s="1"/>
    </row>
    <row r="14596" spans="36:38" ht="12" x14ac:dyDescent="0.2">
      <c r="AJ14596" s="1"/>
      <c r="AK14596" s="1"/>
      <c r="AL14596" s="1"/>
    </row>
    <row r="14597" spans="36:38" ht="12" x14ac:dyDescent="0.2">
      <c r="AJ14597" s="1"/>
      <c r="AK14597" s="1"/>
      <c r="AL14597" s="1"/>
    </row>
    <row r="14598" spans="36:38" ht="12" x14ac:dyDescent="0.2">
      <c r="AJ14598" s="1"/>
      <c r="AK14598" s="1"/>
      <c r="AL14598" s="1"/>
    </row>
    <row r="14599" spans="36:38" ht="12" x14ac:dyDescent="0.2">
      <c r="AJ14599" s="1"/>
      <c r="AK14599" s="1"/>
      <c r="AL14599" s="1"/>
    </row>
    <row r="14600" spans="36:38" ht="12" x14ac:dyDescent="0.2">
      <c r="AJ14600" s="1"/>
      <c r="AK14600" s="1"/>
      <c r="AL14600" s="1"/>
    </row>
    <row r="14601" spans="36:38" ht="12" x14ac:dyDescent="0.2">
      <c r="AJ14601" s="1"/>
      <c r="AK14601" s="1"/>
      <c r="AL14601" s="1"/>
    </row>
    <row r="14602" spans="36:38" ht="12" x14ac:dyDescent="0.2">
      <c r="AJ14602" s="1"/>
      <c r="AK14602" s="1"/>
      <c r="AL14602" s="1"/>
    </row>
    <row r="14603" spans="36:38" ht="12" x14ac:dyDescent="0.2">
      <c r="AJ14603" s="1"/>
      <c r="AK14603" s="1"/>
      <c r="AL14603" s="1"/>
    </row>
    <row r="14604" spans="36:38" ht="12" x14ac:dyDescent="0.2">
      <c r="AJ14604" s="1"/>
      <c r="AK14604" s="1"/>
      <c r="AL14604" s="1"/>
    </row>
    <row r="14605" spans="36:38" ht="12" x14ac:dyDescent="0.2">
      <c r="AJ14605" s="1"/>
      <c r="AK14605" s="1"/>
      <c r="AL14605" s="1"/>
    </row>
    <row r="14606" spans="36:38" ht="12" x14ac:dyDescent="0.2">
      <c r="AJ14606" s="1"/>
      <c r="AK14606" s="1"/>
      <c r="AL14606" s="1"/>
    </row>
    <row r="14607" spans="36:38" ht="12" x14ac:dyDescent="0.2">
      <c r="AJ14607" s="1"/>
      <c r="AK14607" s="1"/>
      <c r="AL14607" s="1"/>
    </row>
    <row r="14608" spans="36:38" ht="12" x14ac:dyDescent="0.2">
      <c r="AJ14608" s="1"/>
      <c r="AK14608" s="1"/>
      <c r="AL14608" s="1"/>
    </row>
    <row r="14609" spans="36:38" ht="12" x14ac:dyDescent="0.2">
      <c r="AJ14609" s="1"/>
      <c r="AK14609" s="1"/>
      <c r="AL14609" s="1"/>
    </row>
    <row r="14610" spans="36:38" ht="12" x14ac:dyDescent="0.2">
      <c r="AJ14610" s="1"/>
      <c r="AK14610" s="1"/>
      <c r="AL14610" s="1"/>
    </row>
    <row r="14611" spans="36:38" ht="12" x14ac:dyDescent="0.2">
      <c r="AJ14611" s="1"/>
      <c r="AK14611" s="1"/>
      <c r="AL14611" s="1"/>
    </row>
    <row r="14612" spans="36:38" ht="12" x14ac:dyDescent="0.2">
      <c r="AJ14612" s="1"/>
      <c r="AK14612" s="1"/>
      <c r="AL14612" s="1"/>
    </row>
    <row r="14613" spans="36:38" ht="12" x14ac:dyDescent="0.2">
      <c r="AJ14613" s="1"/>
      <c r="AK14613" s="1"/>
      <c r="AL14613" s="1"/>
    </row>
    <row r="14614" spans="36:38" ht="12" x14ac:dyDescent="0.2">
      <c r="AJ14614" s="1"/>
      <c r="AK14614" s="1"/>
      <c r="AL14614" s="1"/>
    </row>
    <row r="14615" spans="36:38" ht="12" x14ac:dyDescent="0.2">
      <c r="AJ14615" s="1"/>
      <c r="AK14615" s="1"/>
      <c r="AL14615" s="1"/>
    </row>
    <row r="14616" spans="36:38" ht="12" x14ac:dyDescent="0.2">
      <c r="AJ14616" s="1"/>
      <c r="AK14616" s="1"/>
      <c r="AL14616" s="1"/>
    </row>
    <row r="14617" spans="36:38" ht="12" x14ac:dyDescent="0.2">
      <c r="AJ14617" s="1"/>
      <c r="AK14617" s="1"/>
      <c r="AL14617" s="1"/>
    </row>
    <row r="14618" spans="36:38" ht="12" x14ac:dyDescent="0.2">
      <c r="AJ14618" s="1"/>
      <c r="AK14618" s="1"/>
      <c r="AL14618" s="1"/>
    </row>
    <row r="14619" spans="36:38" ht="12" x14ac:dyDescent="0.2">
      <c r="AJ14619" s="1"/>
      <c r="AK14619" s="1"/>
      <c r="AL14619" s="1"/>
    </row>
    <row r="14620" spans="36:38" ht="12" x14ac:dyDescent="0.2">
      <c r="AJ14620" s="1"/>
      <c r="AK14620" s="1"/>
      <c r="AL14620" s="1"/>
    </row>
    <row r="14621" spans="36:38" ht="12" x14ac:dyDescent="0.2">
      <c r="AJ14621" s="1"/>
      <c r="AK14621" s="1"/>
      <c r="AL14621" s="1"/>
    </row>
    <row r="14622" spans="36:38" ht="12" x14ac:dyDescent="0.2">
      <c r="AJ14622" s="1"/>
      <c r="AK14622" s="1"/>
      <c r="AL14622" s="1"/>
    </row>
    <row r="14623" spans="36:38" ht="12" x14ac:dyDescent="0.2">
      <c r="AJ14623" s="1"/>
      <c r="AK14623" s="1"/>
      <c r="AL14623" s="1"/>
    </row>
    <row r="14624" spans="36:38" ht="12" x14ac:dyDescent="0.2">
      <c r="AJ14624" s="1"/>
      <c r="AK14624" s="1"/>
      <c r="AL14624" s="1"/>
    </row>
    <row r="14625" spans="36:38" ht="12" x14ac:dyDescent="0.2">
      <c r="AJ14625" s="1"/>
      <c r="AK14625" s="1"/>
      <c r="AL14625" s="1"/>
    </row>
    <row r="14626" spans="36:38" ht="12" x14ac:dyDescent="0.2">
      <c r="AJ14626" s="1"/>
      <c r="AK14626" s="1"/>
      <c r="AL14626" s="1"/>
    </row>
    <row r="14627" spans="36:38" ht="12" x14ac:dyDescent="0.2">
      <c r="AJ14627" s="1"/>
      <c r="AK14627" s="1"/>
      <c r="AL14627" s="1"/>
    </row>
    <row r="14628" spans="36:38" ht="12" x14ac:dyDescent="0.2">
      <c r="AJ14628" s="1"/>
      <c r="AK14628" s="1"/>
      <c r="AL14628" s="1"/>
    </row>
    <row r="14629" spans="36:38" ht="12" x14ac:dyDescent="0.2">
      <c r="AJ14629" s="1"/>
      <c r="AK14629" s="1"/>
      <c r="AL14629" s="1"/>
    </row>
    <row r="14630" spans="36:38" ht="12" x14ac:dyDescent="0.2">
      <c r="AJ14630" s="1"/>
      <c r="AK14630" s="1"/>
      <c r="AL14630" s="1"/>
    </row>
    <row r="14631" spans="36:38" ht="12" x14ac:dyDescent="0.2">
      <c r="AJ14631" s="1"/>
      <c r="AK14631" s="1"/>
      <c r="AL14631" s="1"/>
    </row>
    <row r="14632" spans="36:38" ht="12" x14ac:dyDescent="0.2">
      <c r="AJ14632" s="1"/>
      <c r="AK14632" s="1"/>
      <c r="AL14632" s="1"/>
    </row>
    <row r="14633" spans="36:38" ht="12" x14ac:dyDescent="0.2">
      <c r="AJ14633" s="1"/>
      <c r="AK14633" s="1"/>
      <c r="AL14633" s="1"/>
    </row>
    <row r="14634" spans="36:38" ht="12" x14ac:dyDescent="0.2">
      <c r="AJ14634" s="1"/>
      <c r="AK14634" s="1"/>
      <c r="AL14634" s="1"/>
    </row>
    <row r="14635" spans="36:38" ht="12" x14ac:dyDescent="0.2">
      <c r="AJ14635" s="1"/>
      <c r="AK14635" s="1"/>
      <c r="AL14635" s="1"/>
    </row>
    <row r="14636" spans="36:38" ht="12" x14ac:dyDescent="0.2">
      <c r="AJ14636" s="1"/>
      <c r="AK14636" s="1"/>
      <c r="AL14636" s="1"/>
    </row>
    <row r="14637" spans="36:38" ht="12" x14ac:dyDescent="0.2">
      <c r="AJ14637" s="1"/>
      <c r="AK14637" s="1"/>
      <c r="AL14637" s="1"/>
    </row>
    <row r="14638" spans="36:38" ht="12" x14ac:dyDescent="0.2">
      <c r="AJ14638" s="1"/>
      <c r="AK14638" s="1"/>
      <c r="AL14638" s="1"/>
    </row>
    <row r="14639" spans="36:38" ht="12" x14ac:dyDescent="0.2">
      <c r="AJ14639" s="1"/>
      <c r="AK14639" s="1"/>
      <c r="AL14639" s="1"/>
    </row>
    <row r="14640" spans="36:38" ht="12" x14ac:dyDescent="0.2">
      <c r="AJ14640" s="1"/>
      <c r="AK14640" s="1"/>
      <c r="AL14640" s="1"/>
    </row>
    <row r="14641" spans="36:38" ht="12" x14ac:dyDescent="0.2">
      <c r="AJ14641" s="1"/>
      <c r="AK14641" s="1"/>
      <c r="AL14641" s="1"/>
    </row>
    <row r="14642" spans="36:38" ht="12" x14ac:dyDescent="0.2">
      <c r="AJ14642" s="1"/>
      <c r="AK14642" s="1"/>
      <c r="AL14642" s="1"/>
    </row>
    <row r="14643" spans="36:38" ht="12" x14ac:dyDescent="0.2">
      <c r="AJ14643" s="1"/>
      <c r="AK14643" s="1"/>
      <c r="AL14643" s="1"/>
    </row>
    <row r="14644" spans="36:38" ht="12" x14ac:dyDescent="0.2">
      <c r="AJ14644" s="1"/>
      <c r="AK14644" s="1"/>
      <c r="AL14644" s="1"/>
    </row>
    <row r="14645" spans="36:38" ht="12" x14ac:dyDescent="0.2">
      <c r="AJ14645" s="1"/>
      <c r="AK14645" s="1"/>
      <c r="AL14645" s="1"/>
    </row>
    <row r="14646" spans="36:38" ht="12" x14ac:dyDescent="0.2">
      <c r="AJ14646" s="1"/>
      <c r="AK14646" s="1"/>
      <c r="AL14646" s="1"/>
    </row>
    <row r="14647" spans="36:38" ht="12" x14ac:dyDescent="0.2">
      <c r="AJ14647" s="1"/>
      <c r="AK14647" s="1"/>
      <c r="AL14647" s="1"/>
    </row>
    <row r="14648" spans="36:38" ht="12" x14ac:dyDescent="0.2">
      <c r="AJ14648" s="1"/>
      <c r="AK14648" s="1"/>
      <c r="AL14648" s="1"/>
    </row>
    <row r="14649" spans="36:38" ht="12" x14ac:dyDescent="0.2">
      <c r="AJ14649" s="1"/>
      <c r="AK14649" s="1"/>
      <c r="AL14649" s="1"/>
    </row>
    <row r="14650" spans="36:38" ht="12" x14ac:dyDescent="0.2">
      <c r="AJ14650" s="1"/>
      <c r="AK14650" s="1"/>
      <c r="AL14650" s="1"/>
    </row>
    <row r="14651" spans="36:38" ht="12" x14ac:dyDescent="0.2">
      <c r="AJ14651" s="1"/>
      <c r="AK14651" s="1"/>
      <c r="AL14651" s="1"/>
    </row>
    <row r="14652" spans="36:38" ht="12" x14ac:dyDescent="0.2">
      <c r="AJ14652" s="1"/>
      <c r="AK14652" s="1"/>
      <c r="AL14652" s="1"/>
    </row>
    <row r="14653" spans="36:38" ht="12" x14ac:dyDescent="0.2">
      <c r="AJ14653" s="1"/>
      <c r="AK14653" s="1"/>
      <c r="AL14653" s="1"/>
    </row>
    <row r="14654" spans="36:38" ht="12" x14ac:dyDescent="0.2">
      <c r="AJ14654" s="1"/>
      <c r="AK14654" s="1"/>
      <c r="AL14654" s="1"/>
    </row>
    <row r="14655" spans="36:38" ht="12" x14ac:dyDescent="0.2">
      <c r="AJ14655" s="1"/>
      <c r="AK14655" s="1"/>
      <c r="AL14655" s="1"/>
    </row>
    <row r="14656" spans="36:38" ht="12" x14ac:dyDescent="0.2">
      <c r="AJ14656" s="1"/>
      <c r="AK14656" s="1"/>
      <c r="AL14656" s="1"/>
    </row>
    <row r="14657" spans="36:38" ht="12" x14ac:dyDescent="0.2">
      <c r="AJ14657" s="1"/>
      <c r="AK14657" s="1"/>
      <c r="AL14657" s="1"/>
    </row>
    <row r="14658" spans="36:38" ht="12" x14ac:dyDescent="0.2">
      <c r="AJ14658" s="1"/>
      <c r="AK14658" s="1"/>
      <c r="AL14658" s="1"/>
    </row>
    <row r="14659" spans="36:38" ht="12" x14ac:dyDescent="0.2">
      <c r="AJ14659" s="1"/>
      <c r="AK14659" s="1"/>
      <c r="AL14659" s="1"/>
    </row>
    <row r="14660" spans="36:38" ht="12" x14ac:dyDescent="0.2">
      <c r="AJ14660" s="1"/>
      <c r="AK14660" s="1"/>
      <c r="AL14660" s="1"/>
    </row>
    <row r="14661" spans="36:38" ht="12" x14ac:dyDescent="0.2">
      <c r="AJ14661" s="1"/>
      <c r="AK14661" s="1"/>
      <c r="AL14661" s="1"/>
    </row>
    <row r="14662" spans="36:38" ht="12" x14ac:dyDescent="0.2">
      <c r="AJ14662" s="1"/>
      <c r="AK14662" s="1"/>
      <c r="AL14662" s="1"/>
    </row>
    <row r="14663" spans="36:38" ht="12" x14ac:dyDescent="0.2">
      <c r="AJ14663" s="1"/>
      <c r="AK14663" s="1"/>
      <c r="AL14663" s="1"/>
    </row>
    <row r="14664" spans="36:38" ht="12" x14ac:dyDescent="0.2">
      <c r="AJ14664" s="1"/>
      <c r="AK14664" s="1"/>
      <c r="AL14664" s="1"/>
    </row>
    <row r="14665" spans="36:38" ht="12" x14ac:dyDescent="0.2">
      <c r="AJ14665" s="1"/>
      <c r="AK14665" s="1"/>
      <c r="AL14665" s="1"/>
    </row>
    <row r="14666" spans="36:38" ht="12" x14ac:dyDescent="0.2">
      <c r="AJ14666" s="1"/>
      <c r="AK14666" s="1"/>
      <c r="AL14666" s="1"/>
    </row>
    <row r="14667" spans="36:38" ht="12" x14ac:dyDescent="0.2">
      <c r="AJ14667" s="1"/>
      <c r="AK14667" s="1"/>
      <c r="AL14667" s="1"/>
    </row>
    <row r="14668" spans="36:38" ht="12" x14ac:dyDescent="0.2">
      <c r="AJ14668" s="1"/>
      <c r="AK14668" s="1"/>
      <c r="AL14668" s="1"/>
    </row>
    <row r="14669" spans="36:38" ht="12" x14ac:dyDescent="0.2">
      <c r="AJ14669" s="1"/>
      <c r="AK14669" s="1"/>
      <c r="AL14669" s="1"/>
    </row>
    <row r="14670" spans="36:38" ht="12" x14ac:dyDescent="0.2">
      <c r="AJ14670" s="1"/>
      <c r="AK14670" s="1"/>
      <c r="AL14670" s="1"/>
    </row>
    <row r="14671" spans="36:38" ht="12" x14ac:dyDescent="0.2">
      <c r="AJ14671" s="1"/>
      <c r="AK14671" s="1"/>
      <c r="AL14671" s="1"/>
    </row>
    <row r="14672" spans="36:38" ht="12" x14ac:dyDescent="0.2">
      <c r="AJ14672" s="1"/>
      <c r="AK14672" s="1"/>
      <c r="AL14672" s="1"/>
    </row>
    <row r="14673" spans="36:38" ht="12" x14ac:dyDescent="0.2">
      <c r="AJ14673" s="1"/>
      <c r="AK14673" s="1"/>
      <c r="AL14673" s="1"/>
    </row>
    <row r="14674" spans="36:38" ht="12" x14ac:dyDescent="0.2">
      <c r="AJ14674" s="1"/>
      <c r="AK14674" s="1"/>
      <c r="AL14674" s="1"/>
    </row>
    <row r="14675" spans="36:38" ht="12" x14ac:dyDescent="0.2">
      <c r="AJ14675" s="1"/>
      <c r="AK14675" s="1"/>
      <c r="AL14675" s="1"/>
    </row>
    <row r="14676" spans="36:38" ht="12" x14ac:dyDescent="0.2">
      <c r="AJ14676" s="1"/>
      <c r="AK14676" s="1"/>
      <c r="AL14676" s="1"/>
    </row>
    <row r="14677" spans="36:38" ht="12" x14ac:dyDescent="0.2">
      <c r="AJ14677" s="1"/>
      <c r="AK14677" s="1"/>
      <c r="AL14677" s="1"/>
    </row>
    <row r="14678" spans="36:38" ht="12" x14ac:dyDescent="0.2">
      <c r="AJ14678" s="1"/>
      <c r="AK14678" s="1"/>
      <c r="AL14678" s="1"/>
    </row>
    <row r="14679" spans="36:38" ht="12" x14ac:dyDescent="0.2">
      <c r="AJ14679" s="1"/>
      <c r="AK14679" s="1"/>
      <c r="AL14679" s="1"/>
    </row>
    <row r="14680" spans="36:38" ht="12" x14ac:dyDescent="0.2">
      <c r="AJ14680" s="1"/>
      <c r="AK14680" s="1"/>
      <c r="AL14680" s="1"/>
    </row>
    <row r="14681" spans="36:38" ht="12" x14ac:dyDescent="0.2">
      <c r="AJ14681" s="1"/>
      <c r="AK14681" s="1"/>
      <c r="AL14681" s="1"/>
    </row>
    <row r="14682" spans="36:38" ht="12" x14ac:dyDescent="0.2">
      <c r="AJ14682" s="1"/>
      <c r="AK14682" s="1"/>
      <c r="AL14682" s="1"/>
    </row>
    <row r="14683" spans="36:38" ht="12" x14ac:dyDescent="0.2">
      <c r="AJ14683" s="1"/>
      <c r="AK14683" s="1"/>
      <c r="AL14683" s="1"/>
    </row>
    <row r="14684" spans="36:38" ht="12" x14ac:dyDescent="0.2">
      <c r="AJ14684" s="1"/>
      <c r="AK14684" s="1"/>
      <c r="AL14684" s="1"/>
    </row>
    <row r="14685" spans="36:38" ht="12" x14ac:dyDescent="0.2">
      <c r="AJ14685" s="1"/>
      <c r="AK14685" s="1"/>
      <c r="AL14685" s="1"/>
    </row>
    <row r="14686" spans="36:38" ht="12" x14ac:dyDescent="0.2">
      <c r="AJ14686" s="1"/>
      <c r="AK14686" s="1"/>
      <c r="AL14686" s="1"/>
    </row>
    <row r="14687" spans="36:38" ht="12" x14ac:dyDescent="0.2">
      <c r="AJ14687" s="1"/>
      <c r="AK14687" s="1"/>
      <c r="AL14687" s="1"/>
    </row>
    <row r="14688" spans="36:38" ht="12" x14ac:dyDescent="0.2">
      <c r="AJ14688" s="1"/>
      <c r="AK14688" s="1"/>
      <c r="AL14688" s="1"/>
    </row>
    <row r="14689" spans="36:38" ht="12" x14ac:dyDescent="0.2">
      <c r="AJ14689" s="1"/>
      <c r="AK14689" s="1"/>
      <c r="AL14689" s="1"/>
    </row>
    <row r="14690" spans="36:38" ht="12" x14ac:dyDescent="0.2">
      <c r="AJ14690" s="1"/>
      <c r="AK14690" s="1"/>
      <c r="AL14690" s="1"/>
    </row>
    <row r="14691" spans="36:38" ht="12" x14ac:dyDescent="0.2">
      <c r="AJ14691" s="1"/>
      <c r="AK14691" s="1"/>
      <c r="AL14691" s="1"/>
    </row>
    <row r="14692" spans="36:38" ht="12" x14ac:dyDescent="0.2">
      <c r="AJ14692" s="1"/>
      <c r="AK14692" s="1"/>
      <c r="AL14692" s="1"/>
    </row>
    <row r="14693" spans="36:38" ht="12" x14ac:dyDescent="0.2">
      <c r="AJ14693" s="1"/>
      <c r="AK14693" s="1"/>
      <c r="AL14693" s="1"/>
    </row>
    <row r="14694" spans="36:38" ht="12" x14ac:dyDescent="0.2">
      <c r="AJ14694" s="1"/>
      <c r="AK14694" s="1"/>
      <c r="AL14694" s="1"/>
    </row>
    <row r="14695" spans="36:38" ht="12" x14ac:dyDescent="0.2">
      <c r="AJ14695" s="1"/>
      <c r="AK14695" s="1"/>
      <c r="AL14695" s="1"/>
    </row>
    <row r="14696" spans="36:38" ht="12" x14ac:dyDescent="0.2">
      <c r="AJ14696" s="1"/>
      <c r="AK14696" s="1"/>
      <c r="AL14696" s="1"/>
    </row>
    <row r="14697" spans="36:38" ht="12" x14ac:dyDescent="0.2">
      <c r="AJ14697" s="1"/>
      <c r="AK14697" s="1"/>
      <c r="AL14697" s="1"/>
    </row>
    <row r="14698" spans="36:38" ht="12" x14ac:dyDescent="0.2">
      <c r="AJ14698" s="1"/>
      <c r="AK14698" s="1"/>
      <c r="AL14698" s="1"/>
    </row>
    <row r="14699" spans="36:38" ht="12" x14ac:dyDescent="0.2">
      <c r="AJ14699" s="1"/>
      <c r="AK14699" s="1"/>
      <c r="AL14699" s="1"/>
    </row>
    <row r="14700" spans="36:38" ht="12" x14ac:dyDescent="0.2">
      <c r="AJ14700" s="1"/>
      <c r="AK14700" s="1"/>
      <c r="AL14700" s="1"/>
    </row>
    <row r="14701" spans="36:38" ht="12" x14ac:dyDescent="0.2">
      <c r="AJ14701" s="1"/>
      <c r="AK14701" s="1"/>
      <c r="AL14701" s="1"/>
    </row>
    <row r="14702" spans="36:38" ht="12" x14ac:dyDescent="0.2">
      <c r="AJ14702" s="1"/>
      <c r="AK14702" s="1"/>
      <c r="AL14702" s="1"/>
    </row>
    <row r="14703" spans="36:38" ht="12" x14ac:dyDescent="0.2">
      <c r="AJ14703" s="1"/>
      <c r="AK14703" s="1"/>
      <c r="AL14703" s="1"/>
    </row>
    <row r="14704" spans="36:38" ht="12" x14ac:dyDescent="0.2">
      <c r="AJ14704" s="1"/>
      <c r="AK14704" s="1"/>
      <c r="AL14704" s="1"/>
    </row>
    <row r="14705" spans="36:38" ht="12" x14ac:dyDescent="0.2">
      <c r="AJ14705" s="1"/>
      <c r="AK14705" s="1"/>
      <c r="AL14705" s="1"/>
    </row>
    <row r="14706" spans="36:38" ht="12" x14ac:dyDescent="0.2">
      <c r="AJ14706" s="1"/>
      <c r="AK14706" s="1"/>
      <c r="AL14706" s="1"/>
    </row>
    <row r="14707" spans="36:38" ht="12" x14ac:dyDescent="0.2">
      <c r="AJ14707" s="1"/>
      <c r="AK14707" s="1"/>
      <c r="AL14707" s="1"/>
    </row>
    <row r="14708" spans="36:38" ht="12" x14ac:dyDescent="0.2">
      <c r="AJ14708" s="1"/>
      <c r="AK14708" s="1"/>
      <c r="AL14708" s="1"/>
    </row>
    <row r="14709" spans="36:38" ht="12" x14ac:dyDescent="0.2">
      <c r="AJ14709" s="1"/>
      <c r="AK14709" s="1"/>
      <c r="AL14709" s="1"/>
    </row>
    <row r="14710" spans="36:38" ht="12" x14ac:dyDescent="0.2">
      <c r="AJ14710" s="1"/>
      <c r="AK14710" s="1"/>
      <c r="AL14710" s="1"/>
    </row>
    <row r="14711" spans="36:38" ht="12" x14ac:dyDescent="0.2">
      <c r="AJ14711" s="1"/>
      <c r="AK14711" s="1"/>
      <c r="AL14711" s="1"/>
    </row>
    <row r="14712" spans="36:38" ht="12" x14ac:dyDescent="0.2">
      <c r="AJ14712" s="1"/>
      <c r="AK14712" s="1"/>
      <c r="AL14712" s="1"/>
    </row>
    <row r="14713" spans="36:38" ht="12" x14ac:dyDescent="0.2">
      <c r="AJ14713" s="1"/>
      <c r="AK14713" s="1"/>
      <c r="AL14713" s="1"/>
    </row>
    <row r="14714" spans="36:38" ht="12" x14ac:dyDescent="0.2">
      <c r="AJ14714" s="1"/>
      <c r="AK14714" s="1"/>
      <c r="AL14714" s="1"/>
    </row>
    <row r="14715" spans="36:38" ht="12" x14ac:dyDescent="0.2">
      <c r="AJ14715" s="1"/>
      <c r="AK14715" s="1"/>
      <c r="AL14715" s="1"/>
    </row>
    <row r="14716" spans="36:38" ht="12" x14ac:dyDescent="0.2">
      <c r="AJ14716" s="1"/>
      <c r="AK14716" s="1"/>
      <c r="AL14716" s="1"/>
    </row>
    <row r="14717" spans="36:38" ht="12" x14ac:dyDescent="0.2">
      <c r="AJ14717" s="1"/>
      <c r="AK14717" s="1"/>
      <c r="AL14717" s="1"/>
    </row>
    <row r="14718" spans="36:38" ht="12" x14ac:dyDescent="0.2">
      <c r="AJ14718" s="1"/>
      <c r="AK14718" s="1"/>
      <c r="AL14718" s="1"/>
    </row>
    <row r="14719" spans="36:38" ht="12" x14ac:dyDescent="0.2">
      <c r="AJ14719" s="1"/>
      <c r="AK14719" s="1"/>
      <c r="AL14719" s="1"/>
    </row>
    <row r="14720" spans="36:38" ht="12" x14ac:dyDescent="0.2">
      <c r="AJ14720" s="1"/>
      <c r="AK14720" s="1"/>
      <c r="AL14720" s="1"/>
    </row>
    <row r="14721" spans="36:38" ht="12" x14ac:dyDescent="0.2">
      <c r="AJ14721" s="1"/>
      <c r="AK14721" s="1"/>
      <c r="AL14721" s="1"/>
    </row>
    <row r="14722" spans="36:38" ht="12" x14ac:dyDescent="0.2">
      <c r="AJ14722" s="1"/>
      <c r="AK14722" s="1"/>
      <c r="AL14722" s="1"/>
    </row>
    <row r="14723" spans="36:38" ht="12" x14ac:dyDescent="0.2">
      <c r="AJ14723" s="1"/>
      <c r="AK14723" s="1"/>
      <c r="AL14723" s="1"/>
    </row>
    <row r="14724" spans="36:38" ht="12" x14ac:dyDescent="0.2">
      <c r="AJ14724" s="1"/>
      <c r="AK14724" s="1"/>
      <c r="AL14724" s="1"/>
    </row>
    <row r="14725" spans="36:38" ht="12" x14ac:dyDescent="0.2">
      <c r="AJ14725" s="1"/>
      <c r="AK14725" s="1"/>
      <c r="AL14725" s="1"/>
    </row>
    <row r="14726" spans="36:38" ht="12" x14ac:dyDescent="0.2">
      <c r="AJ14726" s="1"/>
      <c r="AK14726" s="1"/>
      <c r="AL14726" s="1"/>
    </row>
    <row r="14727" spans="36:38" ht="12" x14ac:dyDescent="0.2">
      <c r="AJ14727" s="1"/>
      <c r="AK14727" s="1"/>
      <c r="AL14727" s="1"/>
    </row>
    <row r="14728" spans="36:38" ht="12" x14ac:dyDescent="0.2">
      <c r="AJ14728" s="1"/>
      <c r="AK14728" s="1"/>
      <c r="AL14728" s="1"/>
    </row>
    <row r="14729" spans="36:38" ht="12" x14ac:dyDescent="0.2">
      <c r="AJ14729" s="1"/>
      <c r="AK14729" s="1"/>
      <c r="AL14729" s="1"/>
    </row>
    <row r="14730" spans="36:38" ht="12" x14ac:dyDescent="0.2">
      <c r="AJ14730" s="1"/>
      <c r="AK14730" s="1"/>
      <c r="AL14730" s="1"/>
    </row>
    <row r="14731" spans="36:38" ht="12" x14ac:dyDescent="0.2">
      <c r="AJ14731" s="1"/>
      <c r="AK14731" s="1"/>
      <c r="AL14731" s="1"/>
    </row>
    <row r="14732" spans="36:38" ht="12" x14ac:dyDescent="0.2">
      <c r="AJ14732" s="1"/>
      <c r="AK14732" s="1"/>
      <c r="AL14732" s="1"/>
    </row>
    <row r="14733" spans="36:38" ht="12" x14ac:dyDescent="0.2">
      <c r="AJ14733" s="1"/>
      <c r="AK14733" s="1"/>
      <c r="AL14733" s="1"/>
    </row>
    <row r="14734" spans="36:38" ht="12" x14ac:dyDescent="0.2">
      <c r="AJ14734" s="1"/>
      <c r="AK14734" s="1"/>
      <c r="AL14734" s="1"/>
    </row>
    <row r="14735" spans="36:38" ht="12" x14ac:dyDescent="0.2">
      <c r="AJ14735" s="1"/>
      <c r="AK14735" s="1"/>
      <c r="AL14735" s="1"/>
    </row>
    <row r="14736" spans="36:38" ht="12" x14ac:dyDescent="0.2">
      <c r="AJ14736" s="1"/>
      <c r="AK14736" s="1"/>
      <c r="AL14736" s="1"/>
    </row>
    <row r="14737" spans="36:38" ht="12" x14ac:dyDescent="0.2">
      <c r="AJ14737" s="1"/>
      <c r="AK14737" s="1"/>
      <c r="AL14737" s="1"/>
    </row>
    <row r="14738" spans="36:38" ht="12" x14ac:dyDescent="0.2">
      <c r="AJ14738" s="1"/>
      <c r="AK14738" s="1"/>
      <c r="AL14738" s="1"/>
    </row>
    <row r="14739" spans="36:38" ht="12" x14ac:dyDescent="0.2">
      <c r="AJ14739" s="1"/>
      <c r="AK14739" s="1"/>
      <c r="AL14739" s="1"/>
    </row>
    <row r="14740" spans="36:38" ht="12" x14ac:dyDescent="0.2">
      <c r="AJ14740" s="1"/>
      <c r="AK14740" s="1"/>
      <c r="AL14740" s="1"/>
    </row>
    <row r="14741" spans="36:38" ht="12" x14ac:dyDescent="0.2">
      <c r="AJ14741" s="1"/>
      <c r="AK14741" s="1"/>
      <c r="AL14741" s="1"/>
    </row>
    <row r="14742" spans="36:38" ht="12" x14ac:dyDescent="0.2">
      <c r="AJ14742" s="1"/>
      <c r="AK14742" s="1"/>
      <c r="AL14742" s="1"/>
    </row>
    <row r="14743" spans="36:38" ht="12" x14ac:dyDescent="0.2">
      <c r="AJ14743" s="1"/>
      <c r="AK14743" s="1"/>
      <c r="AL14743" s="1"/>
    </row>
    <row r="14744" spans="36:38" ht="12" x14ac:dyDescent="0.2">
      <c r="AJ14744" s="1"/>
      <c r="AK14744" s="1"/>
      <c r="AL14744" s="1"/>
    </row>
    <row r="14745" spans="36:38" ht="12" x14ac:dyDescent="0.2">
      <c r="AJ14745" s="1"/>
      <c r="AK14745" s="1"/>
      <c r="AL14745" s="1"/>
    </row>
    <row r="14746" spans="36:38" ht="12" x14ac:dyDescent="0.2">
      <c r="AJ14746" s="1"/>
      <c r="AK14746" s="1"/>
      <c r="AL14746" s="1"/>
    </row>
    <row r="14747" spans="36:38" ht="12" x14ac:dyDescent="0.2">
      <c r="AJ14747" s="1"/>
      <c r="AK14747" s="1"/>
      <c r="AL14747" s="1"/>
    </row>
    <row r="14748" spans="36:38" ht="12" x14ac:dyDescent="0.2">
      <c r="AJ14748" s="1"/>
      <c r="AK14748" s="1"/>
      <c r="AL14748" s="1"/>
    </row>
    <row r="14749" spans="36:38" ht="12" x14ac:dyDescent="0.2">
      <c r="AJ14749" s="1"/>
      <c r="AK14749" s="1"/>
      <c r="AL14749" s="1"/>
    </row>
    <row r="14750" spans="36:38" ht="12" x14ac:dyDescent="0.2">
      <c r="AJ14750" s="1"/>
      <c r="AK14750" s="1"/>
      <c r="AL14750" s="1"/>
    </row>
    <row r="14751" spans="36:38" ht="12" x14ac:dyDescent="0.2">
      <c r="AJ14751" s="1"/>
      <c r="AK14751" s="1"/>
      <c r="AL14751" s="1"/>
    </row>
    <row r="14752" spans="36:38" ht="12" x14ac:dyDescent="0.2">
      <c r="AJ14752" s="1"/>
      <c r="AK14752" s="1"/>
      <c r="AL14752" s="1"/>
    </row>
    <row r="14753" spans="36:38" ht="12" x14ac:dyDescent="0.2">
      <c r="AJ14753" s="1"/>
      <c r="AK14753" s="1"/>
      <c r="AL14753" s="1"/>
    </row>
    <row r="14754" spans="36:38" ht="12" x14ac:dyDescent="0.2">
      <c r="AJ14754" s="1"/>
      <c r="AK14754" s="1"/>
      <c r="AL14754" s="1"/>
    </row>
    <row r="14755" spans="36:38" ht="12" x14ac:dyDescent="0.2">
      <c r="AJ14755" s="1"/>
      <c r="AK14755" s="1"/>
      <c r="AL14755" s="1"/>
    </row>
    <row r="14756" spans="36:38" ht="12" x14ac:dyDescent="0.2">
      <c r="AJ14756" s="1"/>
      <c r="AK14756" s="1"/>
      <c r="AL14756" s="1"/>
    </row>
    <row r="14757" spans="36:38" ht="12" x14ac:dyDescent="0.2">
      <c r="AJ14757" s="1"/>
      <c r="AK14757" s="1"/>
      <c r="AL14757" s="1"/>
    </row>
    <row r="14758" spans="36:38" ht="12" x14ac:dyDescent="0.2">
      <c r="AJ14758" s="1"/>
      <c r="AK14758" s="1"/>
      <c r="AL14758" s="1"/>
    </row>
    <row r="14759" spans="36:38" ht="12" x14ac:dyDescent="0.2">
      <c r="AJ14759" s="1"/>
      <c r="AK14759" s="1"/>
      <c r="AL14759" s="1"/>
    </row>
    <row r="14760" spans="36:38" ht="12" x14ac:dyDescent="0.2">
      <c r="AJ14760" s="1"/>
      <c r="AK14760" s="1"/>
      <c r="AL14760" s="1"/>
    </row>
    <row r="14761" spans="36:38" ht="12" x14ac:dyDescent="0.2">
      <c r="AJ14761" s="1"/>
      <c r="AK14761" s="1"/>
      <c r="AL14761" s="1"/>
    </row>
    <row r="14762" spans="36:38" ht="12" x14ac:dyDescent="0.2">
      <c r="AJ14762" s="1"/>
      <c r="AK14762" s="1"/>
      <c r="AL14762" s="1"/>
    </row>
    <row r="14763" spans="36:38" ht="12" x14ac:dyDescent="0.2">
      <c r="AJ14763" s="1"/>
      <c r="AK14763" s="1"/>
      <c r="AL14763" s="1"/>
    </row>
    <row r="14764" spans="36:38" ht="12" x14ac:dyDescent="0.2">
      <c r="AJ14764" s="1"/>
      <c r="AK14764" s="1"/>
      <c r="AL14764" s="1"/>
    </row>
    <row r="14765" spans="36:38" ht="12" x14ac:dyDescent="0.2">
      <c r="AJ14765" s="1"/>
      <c r="AK14765" s="1"/>
      <c r="AL14765" s="1"/>
    </row>
    <row r="14766" spans="36:38" ht="12" x14ac:dyDescent="0.2">
      <c r="AJ14766" s="1"/>
      <c r="AK14766" s="1"/>
      <c r="AL14766" s="1"/>
    </row>
    <row r="14767" spans="36:38" ht="12" x14ac:dyDescent="0.2">
      <c r="AJ14767" s="1"/>
      <c r="AK14767" s="1"/>
      <c r="AL14767" s="1"/>
    </row>
    <row r="14768" spans="36:38" ht="12" x14ac:dyDescent="0.2">
      <c r="AJ14768" s="1"/>
      <c r="AK14768" s="1"/>
      <c r="AL14768" s="1"/>
    </row>
    <row r="14769" spans="36:38" ht="12" x14ac:dyDescent="0.2">
      <c r="AJ14769" s="1"/>
      <c r="AK14769" s="1"/>
      <c r="AL14769" s="1"/>
    </row>
    <row r="14770" spans="36:38" ht="12" x14ac:dyDescent="0.2">
      <c r="AJ14770" s="1"/>
      <c r="AK14770" s="1"/>
      <c r="AL14770" s="1"/>
    </row>
    <row r="14771" spans="36:38" ht="12" x14ac:dyDescent="0.2">
      <c r="AJ14771" s="1"/>
      <c r="AK14771" s="1"/>
      <c r="AL14771" s="1"/>
    </row>
    <row r="14772" spans="36:38" ht="12" x14ac:dyDescent="0.2">
      <c r="AJ14772" s="1"/>
      <c r="AK14772" s="1"/>
      <c r="AL14772" s="1"/>
    </row>
    <row r="14773" spans="36:38" ht="12" x14ac:dyDescent="0.2">
      <c r="AJ14773" s="1"/>
      <c r="AK14773" s="1"/>
      <c r="AL14773" s="1"/>
    </row>
    <row r="14774" spans="36:38" ht="12" x14ac:dyDescent="0.2">
      <c r="AJ14774" s="1"/>
      <c r="AK14774" s="1"/>
      <c r="AL14774" s="1"/>
    </row>
    <row r="14775" spans="36:38" ht="12" x14ac:dyDescent="0.2">
      <c r="AJ14775" s="1"/>
      <c r="AK14775" s="1"/>
      <c r="AL14775" s="1"/>
    </row>
    <row r="14776" spans="36:38" ht="12" x14ac:dyDescent="0.2">
      <c r="AJ14776" s="1"/>
      <c r="AK14776" s="1"/>
      <c r="AL14776" s="1"/>
    </row>
    <row r="14777" spans="36:38" ht="12" x14ac:dyDescent="0.2">
      <c r="AJ14777" s="1"/>
      <c r="AK14777" s="1"/>
      <c r="AL14777" s="1"/>
    </row>
    <row r="14778" spans="36:38" ht="12" x14ac:dyDescent="0.2">
      <c r="AJ14778" s="1"/>
      <c r="AK14778" s="1"/>
      <c r="AL14778" s="1"/>
    </row>
    <row r="14779" spans="36:38" ht="12" x14ac:dyDescent="0.2">
      <c r="AJ14779" s="1"/>
      <c r="AK14779" s="1"/>
      <c r="AL14779" s="1"/>
    </row>
    <row r="14780" spans="36:38" ht="12" x14ac:dyDescent="0.2">
      <c r="AJ14780" s="1"/>
      <c r="AK14780" s="1"/>
      <c r="AL14780" s="1"/>
    </row>
    <row r="14781" spans="36:38" ht="12" x14ac:dyDescent="0.2">
      <c r="AJ14781" s="1"/>
      <c r="AK14781" s="1"/>
      <c r="AL14781" s="1"/>
    </row>
    <row r="14782" spans="36:38" ht="12" x14ac:dyDescent="0.2">
      <c r="AJ14782" s="1"/>
      <c r="AK14782" s="1"/>
      <c r="AL14782" s="1"/>
    </row>
    <row r="14783" spans="36:38" ht="12" x14ac:dyDescent="0.2">
      <c r="AJ14783" s="1"/>
      <c r="AK14783" s="1"/>
      <c r="AL14783" s="1"/>
    </row>
    <row r="14784" spans="36:38" ht="12" x14ac:dyDescent="0.2">
      <c r="AJ14784" s="1"/>
      <c r="AK14784" s="1"/>
      <c r="AL14784" s="1"/>
    </row>
    <row r="14785" spans="36:38" ht="12" x14ac:dyDescent="0.2">
      <c r="AJ14785" s="1"/>
      <c r="AK14785" s="1"/>
      <c r="AL14785" s="1"/>
    </row>
    <row r="14786" spans="36:38" ht="12" x14ac:dyDescent="0.2">
      <c r="AJ14786" s="1"/>
      <c r="AK14786" s="1"/>
      <c r="AL14786" s="1"/>
    </row>
    <row r="14787" spans="36:38" ht="12" x14ac:dyDescent="0.2">
      <c r="AJ14787" s="1"/>
      <c r="AK14787" s="1"/>
      <c r="AL14787" s="1"/>
    </row>
    <row r="14788" spans="36:38" ht="12" x14ac:dyDescent="0.2">
      <c r="AJ14788" s="1"/>
      <c r="AK14788" s="1"/>
      <c r="AL14788" s="1"/>
    </row>
    <row r="14789" spans="36:38" ht="12" x14ac:dyDescent="0.2">
      <c r="AJ14789" s="1"/>
      <c r="AK14789" s="1"/>
      <c r="AL14789" s="1"/>
    </row>
    <row r="14790" spans="36:38" ht="12" x14ac:dyDescent="0.2">
      <c r="AJ14790" s="1"/>
      <c r="AK14790" s="1"/>
      <c r="AL14790" s="1"/>
    </row>
    <row r="14791" spans="36:38" ht="12" x14ac:dyDescent="0.2">
      <c r="AJ14791" s="1"/>
      <c r="AK14791" s="1"/>
      <c r="AL14791" s="1"/>
    </row>
    <row r="14792" spans="36:38" ht="12" x14ac:dyDescent="0.2">
      <c r="AJ14792" s="1"/>
      <c r="AK14792" s="1"/>
      <c r="AL14792" s="1"/>
    </row>
    <row r="14793" spans="36:38" ht="12" x14ac:dyDescent="0.2">
      <c r="AJ14793" s="1"/>
      <c r="AK14793" s="1"/>
      <c r="AL14793" s="1"/>
    </row>
    <row r="14794" spans="36:38" ht="12" x14ac:dyDescent="0.2">
      <c r="AJ14794" s="1"/>
      <c r="AK14794" s="1"/>
      <c r="AL14794" s="1"/>
    </row>
    <row r="14795" spans="36:38" ht="12" x14ac:dyDescent="0.2">
      <c r="AJ14795" s="1"/>
      <c r="AK14795" s="1"/>
      <c r="AL14795" s="1"/>
    </row>
    <row r="14796" spans="36:38" ht="12" x14ac:dyDescent="0.2">
      <c r="AJ14796" s="1"/>
      <c r="AK14796" s="1"/>
      <c r="AL14796" s="1"/>
    </row>
    <row r="14797" spans="36:38" ht="12" x14ac:dyDescent="0.2">
      <c r="AJ14797" s="1"/>
      <c r="AK14797" s="1"/>
      <c r="AL14797" s="1"/>
    </row>
    <row r="14798" spans="36:38" ht="12" x14ac:dyDescent="0.2">
      <c r="AJ14798" s="1"/>
      <c r="AK14798" s="1"/>
      <c r="AL14798" s="1"/>
    </row>
    <row r="14799" spans="36:38" ht="12" x14ac:dyDescent="0.2">
      <c r="AJ14799" s="1"/>
      <c r="AK14799" s="1"/>
      <c r="AL14799" s="1"/>
    </row>
    <row r="14800" spans="36:38" ht="12" x14ac:dyDescent="0.2">
      <c r="AJ14800" s="1"/>
      <c r="AK14800" s="1"/>
      <c r="AL14800" s="1"/>
    </row>
    <row r="14801" spans="36:38" ht="12" x14ac:dyDescent="0.2">
      <c r="AJ14801" s="1"/>
      <c r="AK14801" s="1"/>
      <c r="AL14801" s="1"/>
    </row>
    <row r="14802" spans="36:38" ht="12" x14ac:dyDescent="0.2">
      <c r="AJ14802" s="1"/>
      <c r="AK14802" s="1"/>
      <c r="AL14802" s="1"/>
    </row>
    <row r="14803" spans="36:38" ht="12" x14ac:dyDescent="0.2">
      <c r="AJ14803" s="1"/>
      <c r="AK14803" s="1"/>
      <c r="AL14803" s="1"/>
    </row>
    <row r="14804" spans="36:38" ht="12" x14ac:dyDescent="0.2">
      <c r="AJ14804" s="1"/>
      <c r="AK14804" s="1"/>
      <c r="AL14804" s="1"/>
    </row>
    <row r="14805" spans="36:38" ht="12" x14ac:dyDescent="0.2">
      <c r="AJ14805" s="1"/>
      <c r="AK14805" s="1"/>
      <c r="AL14805" s="1"/>
    </row>
    <row r="14806" spans="36:38" ht="12" x14ac:dyDescent="0.2">
      <c r="AJ14806" s="1"/>
      <c r="AK14806" s="1"/>
      <c r="AL14806" s="1"/>
    </row>
    <row r="14807" spans="36:38" ht="12" x14ac:dyDescent="0.2">
      <c r="AJ14807" s="1"/>
      <c r="AK14807" s="1"/>
      <c r="AL14807" s="1"/>
    </row>
    <row r="14808" spans="36:38" ht="12" x14ac:dyDescent="0.2">
      <c r="AJ14808" s="1"/>
      <c r="AK14808" s="1"/>
      <c r="AL14808" s="1"/>
    </row>
    <row r="14809" spans="36:38" ht="12" x14ac:dyDescent="0.2">
      <c r="AJ14809" s="1"/>
      <c r="AK14809" s="1"/>
      <c r="AL14809" s="1"/>
    </row>
    <row r="14810" spans="36:38" ht="12" x14ac:dyDescent="0.2">
      <c r="AJ14810" s="1"/>
      <c r="AK14810" s="1"/>
      <c r="AL14810" s="1"/>
    </row>
    <row r="14811" spans="36:38" ht="12" x14ac:dyDescent="0.2">
      <c r="AJ14811" s="1"/>
      <c r="AK14811" s="1"/>
      <c r="AL14811" s="1"/>
    </row>
    <row r="14812" spans="36:38" ht="12" x14ac:dyDescent="0.2">
      <c r="AJ14812" s="1"/>
      <c r="AK14812" s="1"/>
      <c r="AL14812" s="1"/>
    </row>
    <row r="14813" spans="36:38" ht="12" x14ac:dyDescent="0.2">
      <c r="AJ14813" s="1"/>
      <c r="AK14813" s="1"/>
      <c r="AL14813" s="1"/>
    </row>
    <row r="14814" spans="36:38" ht="12" x14ac:dyDescent="0.2">
      <c r="AJ14814" s="1"/>
      <c r="AK14814" s="1"/>
      <c r="AL14814" s="1"/>
    </row>
    <row r="14815" spans="36:38" ht="12" x14ac:dyDescent="0.2">
      <c r="AJ14815" s="1"/>
      <c r="AK14815" s="1"/>
      <c r="AL14815" s="1"/>
    </row>
    <row r="14816" spans="36:38" ht="12" x14ac:dyDescent="0.2">
      <c r="AJ14816" s="1"/>
      <c r="AK14816" s="1"/>
      <c r="AL14816" s="1"/>
    </row>
    <row r="14817" spans="36:38" ht="12" x14ac:dyDescent="0.2">
      <c r="AJ14817" s="1"/>
      <c r="AK14817" s="1"/>
      <c r="AL14817" s="1"/>
    </row>
    <row r="14818" spans="36:38" ht="12" x14ac:dyDescent="0.2">
      <c r="AJ14818" s="1"/>
      <c r="AK14818" s="1"/>
      <c r="AL14818" s="1"/>
    </row>
    <row r="14819" spans="36:38" ht="12" x14ac:dyDescent="0.2">
      <c r="AJ14819" s="1"/>
      <c r="AK14819" s="1"/>
      <c r="AL14819" s="1"/>
    </row>
    <row r="14820" spans="36:38" ht="12" x14ac:dyDescent="0.2">
      <c r="AJ14820" s="1"/>
      <c r="AK14820" s="1"/>
      <c r="AL14820" s="1"/>
    </row>
    <row r="14821" spans="36:38" ht="12" x14ac:dyDescent="0.2">
      <c r="AJ14821" s="1"/>
      <c r="AK14821" s="1"/>
      <c r="AL14821" s="1"/>
    </row>
    <row r="14822" spans="36:38" ht="12" x14ac:dyDescent="0.2">
      <c r="AJ14822" s="1"/>
      <c r="AK14822" s="1"/>
      <c r="AL14822" s="1"/>
    </row>
    <row r="14823" spans="36:38" ht="12" x14ac:dyDescent="0.2">
      <c r="AJ14823" s="1"/>
      <c r="AK14823" s="1"/>
      <c r="AL14823" s="1"/>
    </row>
    <row r="14824" spans="36:38" ht="12" x14ac:dyDescent="0.2">
      <c r="AJ14824" s="1"/>
      <c r="AK14824" s="1"/>
      <c r="AL14824" s="1"/>
    </row>
    <row r="14825" spans="36:38" ht="12" x14ac:dyDescent="0.2">
      <c r="AJ14825" s="1"/>
      <c r="AK14825" s="1"/>
      <c r="AL14825" s="1"/>
    </row>
    <row r="14826" spans="36:38" ht="12" x14ac:dyDescent="0.2">
      <c r="AJ14826" s="1"/>
      <c r="AK14826" s="1"/>
      <c r="AL14826" s="1"/>
    </row>
    <row r="14827" spans="36:38" ht="12" x14ac:dyDescent="0.2">
      <c r="AJ14827" s="1"/>
      <c r="AK14827" s="1"/>
      <c r="AL14827" s="1"/>
    </row>
    <row r="14828" spans="36:38" ht="12" x14ac:dyDescent="0.2">
      <c r="AJ14828" s="1"/>
      <c r="AK14828" s="1"/>
      <c r="AL14828" s="1"/>
    </row>
    <row r="14829" spans="36:38" ht="12" x14ac:dyDescent="0.2">
      <c r="AJ14829" s="1"/>
      <c r="AK14829" s="1"/>
      <c r="AL14829" s="1"/>
    </row>
    <row r="14830" spans="36:38" ht="12" x14ac:dyDescent="0.2">
      <c r="AJ14830" s="1"/>
      <c r="AK14830" s="1"/>
      <c r="AL14830" s="1"/>
    </row>
    <row r="14831" spans="36:38" ht="12" x14ac:dyDescent="0.2">
      <c r="AJ14831" s="1"/>
      <c r="AK14831" s="1"/>
      <c r="AL14831" s="1"/>
    </row>
    <row r="14832" spans="36:38" ht="12" x14ac:dyDescent="0.2">
      <c r="AJ14832" s="1"/>
      <c r="AK14832" s="1"/>
      <c r="AL14832" s="1"/>
    </row>
    <row r="14833" spans="36:38" ht="12" x14ac:dyDescent="0.2">
      <c r="AJ14833" s="1"/>
      <c r="AK14833" s="1"/>
      <c r="AL14833" s="1"/>
    </row>
    <row r="14834" spans="36:38" ht="12" x14ac:dyDescent="0.2">
      <c r="AJ14834" s="1"/>
      <c r="AK14834" s="1"/>
      <c r="AL14834" s="1"/>
    </row>
    <row r="14835" spans="36:38" ht="12" x14ac:dyDescent="0.2">
      <c r="AJ14835" s="1"/>
      <c r="AK14835" s="1"/>
      <c r="AL14835" s="1"/>
    </row>
    <row r="14836" spans="36:38" ht="12" x14ac:dyDescent="0.2">
      <c r="AJ14836" s="1"/>
      <c r="AK14836" s="1"/>
      <c r="AL14836" s="1"/>
    </row>
    <row r="14837" spans="36:38" ht="12" x14ac:dyDescent="0.2">
      <c r="AJ14837" s="1"/>
      <c r="AK14837" s="1"/>
      <c r="AL14837" s="1"/>
    </row>
    <row r="14838" spans="36:38" ht="12" x14ac:dyDescent="0.2">
      <c r="AJ14838" s="1"/>
      <c r="AK14838" s="1"/>
      <c r="AL14838" s="1"/>
    </row>
    <row r="14839" spans="36:38" ht="12" x14ac:dyDescent="0.2">
      <c r="AJ14839" s="1"/>
      <c r="AK14839" s="1"/>
      <c r="AL14839" s="1"/>
    </row>
    <row r="14840" spans="36:38" ht="12" x14ac:dyDescent="0.2">
      <c r="AJ14840" s="1"/>
      <c r="AK14840" s="1"/>
      <c r="AL14840" s="1"/>
    </row>
    <row r="14841" spans="36:38" ht="12" x14ac:dyDescent="0.2">
      <c r="AJ14841" s="1"/>
      <c r="AK14841" s="1"/>
      <c r="AL14841" s="1"/>
    </row>
    <row r="14842" spans="36:38" ht="12" x14ac:dyDescent="0.2">
      <c r="AJ14842" s="1"/>
      <c r="AK14842" s="1"/>
      <c r="AL14842" s="1"/>
    </row>
    <row r="14843" spans="36:38" ht="12" x14ac:dyDescent="0.2">
      <c r="AJ14843" s="1"/>
      <c r="AK14843" s="1"/>
      <c r="AL14843" s="1"/>
    </row>
    <row r="14844" spans="36:38" ht="12" x14ac:dyDescent="0.2">
      <c r="AJ14844" s="1"/>
      <c r="AK14844" s="1"/>
      <c r="AL14844" s="1"/>
    </row>
    <row r="14845" spans="36:38" ht="12" x14ac:dyDescent="0.2">
      <c r="AJ14845" s="1"/>
      <c r="AK14845" s="1"/>
      <c r="AL14845" s="1"/>
    </row>
    <row r="14846" spans="36:38" ht="12" x14ac:dyDescent="0.2">
      <c r="AJ14846" s="1"/>
      <c r="AK14846" s="1"/>
      <c r="AL14846" s="1"/>
    </row>
    <row r="14847" spans="36:38" ht="12" x14ac:dyDescent="0.2">
      <c r="AJ14847" s="1"/>
      <c r="AK14847" s="1"/>
      <c r="AL14847" s="1"/>
    </row>
    <row r="14848" spans="36:38" ht="12" x14ac:dyDescent="0.2">
      <c r="AJ14848" s="1"/>
      <c r="AK14848" s="1"/>
      <c r="AL14848" s="1"/>
    </row>
    <row r="14849" spans="36:38" ht="12" x14ac:dyDescent="0.2">
      <c r="AJ14849" s="1"/>
      <c r="AK14849" s="1"/>
      <c r="AL14849" s="1"/>
    </row>
    <row r="14850" spans="36:38" ht="12" x14ac:dyDescent="0.2">
      <c r="AJ14850" s="1"/>
      <c r="AK14850" s="1"/>
      <c r="AL14850" s="1"/>
    </row>
    <row r="14851" spans="36:38" ht="12" x14ac:dyDescent="0.2">
      <c r="AJ14851" s="1"/>
      <c r="AK14851" s="1"/>
      <c r="AL14851" s="1"/>
    </row>
    <row r="14852" spans="36:38" ht="12" x14ac:dyDescent="0.2">
      <c r="AJ14852" s="1"/>
      <c r="AK14852" s="1"/>
      <c r="AL14852" s="1"/>
    </row>
    <row r="14853" spans="36:38" ht="12" x14ac:dyDescent="0.2">
      <c r="AJ14853" s="1"/>
      <c r="AK14853" s="1"/>
      <c r="AL14853" s="1"/>
    </row>
    <row r="14854" spans="36:38" ht="12" x14ac:dyDescent="0.2">
      <c r="AJ14854" s="1"/>
      <c r="AK14854" s="1"/>
      <c r="AL14854" s="1"/>
    </row>
    <row r="14855" spans="36:38" ht="12" x14ac:dyDescent="0.2">
      <c r="AJ14855" s="1"/>
      <c r="AK14855" s="1"/>
      <c r="AL14855" s="1"/>
    </row>
    <row r="14856" spans="36:38" ht="12" x14ac:dyDescent="0.2">
      <c r="AJ14856" s="1"/>
      <c r="AK14856" s="1"/>
      <c r="AL14856" s="1"/>
    </row>
    <row r="14857" spans="36:38" ht="12" x14ac:dyDescent="0.2">
      <c r="AJ14857" s="1"/>
      <c r="AK14857" s="1"/>
      <c r="AL14857" s="1"/>
    </row>
    <row r="14858" spans="36:38" ht="12" x14ac:dyDescent="0.2">
      <c r="AJ14858" s="1"/>
      <c r="AK14858" s="1"/>
      <c r="AL14858" s="1"/>
    </row>
    <row r="14859" spans="36:38" ht="12" x14ac:dyDescent="0.2">
      <c r="AJ14859" s="1"/>
      <c r="AK14859" s="1"/>
      <c r="AL14859" s="1"/>
    </row>
    <row r="14860" spans="36:38" ht="12" x14ac:dyDescent="0.2">
      <c r="AJ14860" s="1"/>
      <c r="AK14860" s="1"/>
      <c r="AL14860" s="1"/>
    </row>
    <row r="14861" spans="36:38" ht="12" x14ac:dyDescent="0.2">
      <c r="AJ14861" s="1"/>
      <c r="AK14861" s="1"/>
      <c r="AL14861" s="1"/>
    </row>
    <row r="14862" spans="36:38" ht="12" x14ac:dyDescent="0.2">
      <c r="AJ14862" s="1"/>
      <c r="AK14862" s="1"/>
      <c r="AL14862" s="1"/>
    </row>
    <row r="14863" spans="36:38" ht="12" x14ac:dyDescent="0.2">
      <c r="AJ14863" s="1"/>
      <c r="AK14863" s="1"/>
      <c r="AL14863" s="1"/>
    </row>
    <row r="14864" spans="36:38" ht="12" x14ac:dyDescent="0.2">
      <c r="AJ14864" s="1"/>
      <c r="AK14864" s="1"/>
      <c r="AL14864" s="1"/>
    </row>
    <row r="14865" spans="36:38" ht="12" x14ac:dyDescent="0.2">
      <c r="AJ14865" s="1"/>
      <c r="AK14865" s="1"/>
      <c r="AL14865" s="1"/>
    </row>
    <row r="14866" spans="36:38" ht="12" x14ac:dyDescent="0.2">
      <c r="AJ14866" s="1"/>
      <c r="AK14866" s="1"/>
      <c r="AL14866" s="1"/>
    </row>
    <row r="14867" spans="36:38" ht="12" x14ac:dyDescent="0.2">
      <c r="AJ14867" s="1"/>
      <c r="AK14867" s="1"/>
      <c r="AL14867" s="1"/>
    </row>
    <row r="14868" spans="36:38" ht="12" x14ac:dyDescent="0.2">
      <c r="AJ14868" s="1"/>
      <c r="AK14868" s="1"/>
      <c r="AL14868" s="1"/>
    </row>
    <row r="14869" spans="36:38" ht="12" x14ac:dyDescent="0.2">
      <c r="AJ14869" s="1"/>
      <c r="AK14869" s="1"/>
      <c r="AL14869" s="1"/>
    </row>
    <row r="14870" spans="36:38" ht="12" x14ac:dyDescent="0.2">
      <c r="AJ14870" s="1"/>
      <c r="AK14870" s="1"/>
      <c r="AL14870" s="1"/>
    </row>
    <row r="14871" spans="36:38" ht="12" x14ac:dyDescent="0.2">
      <c r="AJ14871" s="1"/>
      <c r="AK14871" s="1"/>
      <c r="AL14871" s="1"/>
    </row>
    <row r="14872" spans="36:38" ht="12" x14ac:dyDescent="0.2">
      <c r="AJ14872" s="1"/>
      <c r="AK14872" s="1"/>
      <c r="AL14872" s="1"/>
    </row>
    <row r="14873" spans="36:38" ht="12" x14ac:dyDescent="0.2">
      <c r="AJ14873" s="1"/>
      <c r="AK14873" s="1"/>
      <c r="AL14873" s="1"/>
    </row>
    <row r="14874" spans="36:38" ht="12" x14ac:dyDescent="0.2">
      <c r="AJ14874" s="1"/>
      <c r="AK14874" s="1"/>
      <c r="AL14874" s="1"/>
    </row>
    <row r="14875" spans="36:38" ht="12" x14ac:dyDescent="0.2">
      <c r="AJ14875" s="1"/>
      <c r="AK14875" s="1"/>
      <c r="AL14875" s="1"/>
    </row>
    <row r="14876" spans="36:38" ht="12" x14ac:dyDescent="0.2">
      <c r="AJ14876" s="1"/>
      <c r="AK14876" s="1"/>
      <c r="AL14876" s="1"/>
    </row>
    <row r="14877" spans="36:38" ht="12" x14ac:dyDescent="0.2">
      <c r="AJ14877" s="1"/>
      <c r="AK14877" s="1"/>
      <c r="AL14877" s="1"/>
    </row>
    <row r="14878" spans="36:38" ht="12" x14ac:dyDescent="0.2">
      <c r="AJ14878" s="1"/>
      <c r="AK14878" s="1"/>
      <c r="AL14878" s="1"/>
    </row>
    <row r="14879" spans="36:38" ht="12" x14ac:dyDescent="0.2">
      <c r="AJ14879" s="1"/>
      <c r="AK14879" s="1"/>
      <c r="AL14879" s="1"/>
    </row>
    <row r="14880" spans="36:38" ht="12" x14ac:dyDescent="0.2">
      <c r="AJ14880" s="1"/>
      <c r="AK14880" s="1"/>
      <c r="AL14880" s="1"/>
    </row>
    <row r="14881" spans="36:38" ht="12" x14ac:dyDescent="0.2">
      <c r="AJ14881" s="1"/>
      <c r="AK14881" s="1"/>
      <c r="AL14881" s="1"/>
    </row>
    <row r="14882" spans="36:38" ht="12" x14ac:dyDescent="0.2">
      <c r="AJ14882" s="1"/>
      <c r="AK14882" s="1"/>
      <c r="AL14882" s="1"/>
    </row>
    <row r="14883" spans="36:38" ht="12" x14ac:dyDescent="0.2">
      <c r="AJ14883" s="1"/>
      <c r="AK14883" s="1"/>
      <c r="AL14883" s="1"/>
    </row>
    <row r="14884" spans="36:38" ht="12" x14ac:dyDescent="0.2">
      <c r="AJ14884" s="1"/>
      <c r="AK14884" s="1"/>
      <c r="AL14884" s="1"/>
    </row>
    <row r="14885" spans="36:38" ht="12" x14ac:dyDescent="0.2">
      <c r="AJ14885" s="1"/>
      <c r="AK14885" s="1"/>
      <c r="AL14885" s="1"/>
    </row>
    <row r="14886" spans="36:38" ht="12" x14ac:dyDescent="0.2">
      <c r="AJ14886" s="1"/>
      <c r="AK14886" s="1"/>
      <c r="AL14886" s="1"/>
    </row>
    <row r="14887" spans="36:38" ht="12" x14ac:dyDescent="0.2">
      <c r="AJ14887" s="1"/>
      <c r="AK14887" s="1"/>
      <c r="AL14887" s="1"/>
    </row>
    <row r="14888" spans="36:38" ht="12" x14ac:dyDescent="0.2">
      <c r="AJ14888" s="1"/>
      <c r="AK14888" s="1"/>
      <c r="AL14888" s="1"/>
    </row>
    <row r="14889" spans="36:38" ht="12" x14ac:dyDescent="0.2">
      <c r="AJ14889" s="1"/>
      <c r="AK14889" s="1"/>
      <c r="AL14889" s="1"/>
    </row>
    <row r="14890" spans="36:38" ht="12" x14ac:dyDescent="0.2">
      <c r="AJ14890" s="1"/>
      <c r="AK14890" s="1"/>
      <c r="AL14890" s="1"/>
    </row>
    <row r="14891" spans="36:38" ht="12" x14ac:dyDescent="0.2">
      <c r="AJ14891" s="1"/>
      <c r="AK14891" s="1"/>
      <c r="AL14891" s="1"/>
    </row>
    <row r="14892" spans="36:38" ht="12" x14ac:dyDescent="0.2">
      <c r="AJ14892" s="1"/>
      <c r="AK14892" s="1"/>
      <c r="AL14892" s="1"/>
    </row>
    <row r="14893" spans="36:38" ht="12" x14ac:dyDescent="0.2">
      <c r="AJ14893" s="1"/>
      <c r="AK14893" s="1"/>
      <c r="AL14893" s="1"/>
    </row>
    <row r="14894" spans="36:38" ht="12" x14ac:dyDescent="0.2">
      <c r="AJ14894" s="1"/>
      <c r="AK14894" s="1"/>
      <c r="AL14894" s="1"/>
    </row>
    <row r="14895" spans="36:38" ht="12" x14ac:dyDescent="0.2">
      <c r="AJ14895" s="1"/>
      <c r="AK14895" s="1"/>
      <c r="AL14895" s="1"/>
    </row>
    <row r="14896" spans="36:38" ht="12" x14ac:dyDescent="0.2">
      <c r="AJ14896" s="1"/>
      <c r="AK14896" s="1"/>
      <c r="AL14896" s="1"/>
    </row>
    <row r="14897" spans="36:38" ht="12" x14ac:dyDescent="0.2">
      <c r="AJ14897" s="1"/>
      <c r="AK14897" s="1"/>
      <c r="AL14897" s="1"/>
    </row>
    <row r="14898" spans="36:38" ht="12" x14ac:dyDescent="0.2">
      <c r="AJ14898" s="1"/>
      <c r="AK14898" s="1"/>
      <c r="AL14898" s="1"/>
    </row>
    <row r="14899" spans="36:38" ht="12" x14ac:dyDescent="0.2">
      <c r="AJ14899" s="1"/>
      <c r="AK14899" s="1"/>
      <c r="AL14899" s="1"/>
    </row>
    <row r="14900" spans="36:38" ht="12" x14ac:dyDescent="0.2">
      <c r="AJ14900" s="1"/>
      <c r="AK14900" s="1"/>
      <c r="AL14900" s="1"/>
    </row>
    <row r="14901" spans="36:38" ht="12" x14ac:dyDescent="0.2">
      <c r="AJ14901" s="1"/>
      <c r="AK14901" s="1"/>
      <c r="AL14901" s="1"/>
    </row>
    <row r="14902" spans="36:38" ht="12" x14ac:dyDescent="0.2">
      <c r="AJ14902" s="1"/>
      <c r="AK14902" s="1"/>
      <c r="AL14902" s="1"/>
    </row>
    <row r="14903" spans="36:38" ht="12" x14ac:dyDescent="0.2">
      <c r="AJ14903" s="1"/>
      <c r="AK14903" s="1"/>
      <c r="AL14903" s="1"/>
    </row>
    <row r="14904" spans="36:38" ht="12" x14ac:dyDescent="0.2">
      <c r="AJ14904" s="1"/>
      <c r="AK14904" s="1"/>
      <c r="AL14904" s="1"/>
    </row>
    <row r="14905" spans="36:38" ht="12" x14ac:dyDescent="0.2">
      <c r="AJ14905" s="1"/>
      <c r="AK14905" s="1"/>
      <c r="AL14905" s="1"/>
    </row>
    <row r="14906" spans="36:38" ht="12" x14ac:dyDescent="0.2">
      <c r="AJ14906" s="1"/>
      <c r="AK14906" s="1"/>
      <c r="AL14906" s="1"/>
    </row>
    <row r="14907" spans="36:38" ht="12" x14ac:dyDescent="0.2">
      <c r="AJ14907" s="1"/>
      <c r="AK14907" s="1"/>
      <c r="AL14907" s="1"/>
    </row>
    <row r="14908" spans="36:38" ht="12" x14ac:dyDescent="0.2">
      <c r="AJ14908" s="1"/>
      <c r="AK14908" s="1"/>
      <c r="AL14908" s="1"/>
    </row>
    <row r="14909" spans="36:38" ht="12" x14ac:dyDescent="0.2">
      <c r="AJ14909" s="1"/>
      <c r="AK14909" s="1"/>
      <c r="AL14909" s="1"/>
    </row>
    <row r="14910" spans="36:38" ht="12" x14ac:dyDescent="0.2">
      <c r="AJ14910" s="1"/>
      <c r="AK14910" s="1"/>
      <c r="AL14910" s="1"/>
    </row>
    <row r="14911" spans="36:38" ht="12" x14ac:dyDescent="0.2">
      <c r="AJ14911" s="1"/>
      <c r="AK14911" s="1"/>
      <c r="AL14911" s="1"/>
    </row>
    <row r="14912" spans="36:38" ht="12" x14ac:dyDescent="0.2">
      <c r="AJ14912" s="1"/>
      <c r="AK14912" s="1"/>
      <c r="AL14912" s="1"/>
    </row>
    <row r="14913" spans="36:38" ht="12" x14ac:dyDescent="0.2">
      <c r="AJ14913" s="1"/>
      <c r="AK14913" s="1"/>
      <c r="AL14913" s="1"/>
    </row>
    <row r="14914" spans="36:38" ht="12" x14ac:dyDescent="0.2">
      <c r="AJ14914" s="1"/>
      <c r="AK14914" s="1"/>
      <c r="AL14914" s="1"/>
    </row>
    <row r="14915" spans="36:38" ht="12" x14ac:dyDescent="0.2">
      <c r="AJ14915" s="1"/>
      <c r="AK14915" s="1"/>
      <c r="AL14915" s="1"/>
    </row>
    <row r="14916" spans="36:38" ht="12" x14ac:dyDescent="0.2">
      <c r="AJ14916" s="1"/>
      <c r="AK14916" s="1"/>
      <c r="AL14916" s="1"/>
    </row>
    <row r="14917" spans="36:38" ht="12" x14ac:dyDescent="0.2">
      <c r="AJ14917" s="1"/>
      <c r="AK14917" s="1"/>
      <c r="AL14917" s="1"/>
    </row>
    <row r="14918" spans="36:38" ht="12" x14ac:dyDescent="0.2">
      <c r="AJ14918" s="1"/>
      <c r="AK14918" s="1"/>
      <c r="AL14918" s="1"/>
    </row>
    <row r="14919" spans="36:38" ht="12" x14ac:dyDescent="0.2">
      <c r="AJ14919" s="1"/>
      <c r="AK14919" s="1"/>
      <c r="AL14919" s="1"/>
    </row>
    <row r="14920" spans="36:38" ht="12" x14ac:dyDescent="0.2">
      <c r="AJ14920" s="1"/>
      <c r="AK14920" s="1"/>
      <c r="AL14920" s="1"/>
    </row>
    <row r="14921" spans="36:38" ht="12" x14ac:dyDescent="0.2">
      <c r="AJ14921" s="1"/>
      <c r="AK14921" s="1"/>
      <c r="AL14921" s="1"/>
    </row>
    <row r="14922" spans="36:38" ht="12" x14ac:dyDescent="0.2">
      <c r="AJ14922" s="1"/>
      <c r="AK14922" s="1"/>
      <c r="AL14922" s="1"/>
    </row>
    <row r="14923" spans="36:38" ht="12" x14ac:dyDescent="0.2">
      <c r="AJ14923" s="1"/>
      <c r="AK14923" s="1"/>
      <c r="AL14923" s="1"/>
    </row>
    <row r="14924" spans="36:38" ht="12" x14ac:dyDescent="0.2">
      <c r="AJ14924" s="1"/>
      <c r="AK14924" s="1"/>
      <c r="AL14924" s="1"/>
    </row>
    <row r="14925" spans="36:38" ht="12" x14ac:dyDescent="0.2">
      <c r="AJ14925" s="1"/>
      <c r="AK14925" s="1"/>
      <c r="AL14925" s="1"/>
    </row>
    <row r="14926" spans="36:38" ht="12" x14ac:dyDescent="0.2">
      <c r="AJ14926" s="1"/>
      <c r="AK14926" s="1"/>
      <c r="AL14926" s="1"/>
    </row>
    <row r="14927" spans="36:38" ht="12" x14ac:dyDescent="0.2">
      <c r="AJ14927" s="1"/>
      <c r="AK14927" s="1"/>
      <c r="AL14927" s="1"/>
    </row>
    <row r="14928" spans="36:38" ht="12" x14ac:dyDescent="0.2">
      <c r="AJ14928" s="1"/>
      <c r="AK14928" s="1"/>
      <c r="AL14928" s="1"/>
    </row>
    <row r="14929" spans="36:38" ht="12" x14ac:dyDescent="0.2">
      <c r="AJ14929" s="1"/>
      <c r="AK14929" s="1"/>
      <c r="AL14929" s="1"/>
    </row>
    <row r="14930" spans="36:38" ht="12" x14ac:dyDescent="0.2">
      <c r="AJ14930" s="1"/>
      <c r="AK14930" s="1"/>
      <c r="AL14930" s="1"/>
    </row>
    <row r="14931" spans="36:38" ht="12" x14ac:dyDescent="0.2">
      <c r="AJ14931" s="1"/>
      <c r="AK14931" s="1"/>
      <c r="AL14931" s="1"/>
    </row>
    <row r="14932" spans="36:38" ht="12" x14ac:dyDescent="0.2">
      <c r="AJ14932" s="1"/>
      <c r="AK14932" s="1"/>
      <c r="AL14932" s="1"/>
    </row>
    <row r="14933" spans="36:38" ht="12" x14ac:dyDescent="0.2">
      <c r="AJ14933" s="1"/>
      <c r="AK14933" s="1"/>
      <c r="AL14933" s="1"/>
    </row>
    <row r="14934" spans="36:38" ht="12" x14ac:dyDescent="0.2">
      <c r="AJ14934" s="1"/>
      <c r="AK14934" s="1"/>
      <c r="AL14934" s="1"/>
    </row>
    <row r="14935" spans="36:38" ht="12" x14ac:dyDescent="0.2">
      <c r="AJ14935" s="1"/>
      <c r="AK14935" s="1"/>
      <c r="AL14935" s="1"/>
    </row>
    <row r="14936" spans="36:38" ht="12" x14ac:dyDescent="0.2">
      <c r="AJ14936" s="1"/>
      <c r="AK14936" s="1"/>
      <c r="AL14936" s="1"/>
    </row>
    <row r="14937" spans="36:38" ht="12" x14ac:dyDescent="0.2">
      <c r="AJ14937" s="1"/>
      <c r="AK14937" s="1"/>
      <c r="AL14937" s="1"/>
    </row>
    <row r="14938" spans="36:38" ht="12" x14ac:dyDescent="0.2">
      <c r="AJ14938" s="1"/>
      <c r="AK14938" s="1"/>
      <c r="AL14938" s="1"/>
    </row>
    <row r="14939" spans="36:38" ht="12" x14ac:dyDescent="0.2">
      <c r="AJ14939" s="1"/>
      <c r="AK14939" s="1"/>
      <c r="AL14939" s="1"/>
    </row>
    <row r="14940" spans="36:38" ht="12" x14ac:dyDescent="0.2">
      <c r="AJ14940" s="1"/>
      <c r="AK14940" s="1"/>
      <c r="AL14940" s="1"/>
    </row>
    <row r="14941" spans="36:38" ht="12" x14ac:dyDescent="0.2">
      <c r="AJ14941" s="1"/>
      <c r="AK14941" s="1"/>
      <c r="AL14941" s="1"/>
    </row>
    <row r="14942" spans="36:38" ht="12" x14ac:dyDescent="0.2">
      <c r="AJ14942" s="1"/>
      <c r="AK14942" s="1"/>
      <c r="AL14942" s="1"/>
    </row>
    <row r="14943" spans="36:38" ht="12" x14ac:dyDescent="0.2">
      <c r="AJ14943" s="1"/>
      <c r="AK14943" s="1"/>
      <c r="AL14943" s="1"/>
    </row>
    <row r="14944" spans="36:38" ht="12" x14ac:dyDescent="0.2">
      <c r="AJ14944" s="1"/>
      <c r="AK14944" s="1"/>
      <c r="AL14944" s="1"/>
    </row>
    <row r="14945" spans="36:38" ht="12" x14ac:dyDescent="0.2">
      <c r="AJ14945" s="1"/>
      <c r="AK14945" s="1"/>
      <c r="AL14945" s="1"/>
    </row>
    <row r="14946" spans="36:38" ht="12" x14ac:dyDescent="0.2">
      <c r="AJ14946" s="1"/>
      <c r="AK14946" s="1"/>
      <c r="AL14946" s="1"/>
    </row>
    <row r="14947" spans="36:38" ht="12" x14ac:dyDescent="0.2">
      <c r="AJ14947" s="1"/>
      <c r="AK14947" s="1"/>
      <c r="AL14947" s="1"/>
    </row>
    <row r="14948" spans="36:38" ht="12" x14ac:dyDescent="0.2">
      <c r="AJ14948" s="1"/>
      <c r="AK14948" s="1"/>
      <c r="AL14948" s="1"/>
    </row>
    <row r="14949" spans="36:38" ht="12" x14ac:dyDescent="0.2">
      <c r="AJ14949" s="1"/>
      <c r="AK14949" s="1"/>
      <c r="AL14949" s="1"/>
    </row>
    <row r="14950" spans="36:38" ht="12" x14ac:dyDescent="0.2">
      <c r="AJ14950" s="1"/>
      <c r="AK14950" s="1"/>
      <c r="AL14950" s="1"/>
    </row>
    <row r="14951" spans="36:38" ht="12" x14ac:dyDescent="0.2">
      <c r="AJ14951" s="1"/>
      <c r="AK14951" s="1"/>
      <c r="AL14951" s="1"/>
    </row>
    <row r="14952" spans="36:38" ht="12" x14ac:dyDescent="0.2">
      <c r="AJ14952" s="1"/>
      <c r="AK14952" s="1"/>
      <c r="AL14952" s="1"/>
    </row>
    <row r="14953" spans="36:38" ht="12" x14ac:dyDescent="0.2">
      <c r="AJ14953" s="1"/>
      <c r="AK14953" s="1"/>
      <c r="AL14953" s="1"/>
    </row>
    <row r="14954" spans="36:38" ht="12" x14ac:dyDescent="0.2">
      <c r="AJ14954" s="1"/>
      <c r="AK14954" s="1"/>
      <c r="AL14954" s="1"/>
    </row>
    <row r="14955" spans="36:38" ht="12" x14ac:dyDescent="0.2">
      <c r="AJ14955" s="1"/>
      <c r="AK14955" s="1"/>
      <c r="AL14955" s="1"/>
    </row>
    <row r="14956" spans="36:38" ht="12" x14ac:dyDescent="0.2">
      <c r="AJ14956" s="1"/>
      <c r="AK14956" s="1"/>
      <c r="AL14956" s="1"/>
    </row>
    <row r="14957" spans="36:38" ht="12" x14ac:dyDescent="0.2">
      <c r="AJ14957" s="1"/>
      <c r="AK14957" s="1"/>
      <c r="AL14957" s="1"/>
    </row>
    <row r="14958" spans="36:38" ht="12" x14ac:dyDescent="0.2">
      <c r="AJ14958" s="1"/>
      <c r="AK14958" s="1"/>
      <c r="AL14958" s="1"/>
    </row>
    <row r="14959" spans="36:38" ht="12" x14ac:dyDescent="0.2">
      <c r="AJ14959" s="1"/>
      <c r="AK14959" s="1"/>
      <c r="AL14959" s="1"/>
    </row>
    <row r="14960" spans="36:38" ht="12" x14ac:dyDescent="0.2">
      <c r="AJ14960" s="1"/>
      <c r="AK14960" s="1"/>
      <c r="AL14960" s="1"/>
    </row>
    <row r="14961" spans="36:38" ht="12" x14ac:dyDescent="0.2">
      <c r="AJ14961" s="1"/>
      <c r="AK14961" s="1"/>
      <c r="AL14961" s="1"/>
    </row>
    <row r="14962" spans="36:38" ht="12" x14ac:dyDescent="0.2">
      <c r="AJ14962" s="1"/>
      <c r="AK14962" s="1"/>
      <c r="AL14962" s="1"/>
    </row>
    <row r="14963" spans="36:38" ht="12" x14ac:dyDescent="0.2">
      <c r="AJ14963" s="1"/>
      <c r="AK14963" s="1"/>
      <c r="AL14963" s="1"/>
    </row>
    <row r="14964" spans="36:38" ht="12" x14ac:dyDescent="0.2">
      <c r="AJ14964" s="1"/>
      <c r="AK14964" s="1"/>
      <c r="AL14964" s="1"/>
    </row>
    <row r="14965" spans="36:38" ht="12" x14ac:dyDescent="0.2">
      <c r="AJ14965" s="1"/>
      <c r="AK14965" s="1"/>
      <c r="AL14965" s="1"/>
    </row>
    <row r="14966" spans="36:38" ht="12" x14ac:dyDescent="0.2">
      <c r="AJ14966" s="1"/>
      <c r="AK14966" s="1"/>
      <c r="AL14966" s="1"/>
    </row>
    <row r="14967" spans="36:38" ht="12" x14ac:dyDescent="0.2">
      <c r="AJ14967" s="1"/>
      <c r="AK14967" s="1"/>
      <c r="AL14967" s="1"/>
    </row>
    <row r="14968" spans="36:38" ht="12" x14ac:dyDescent="0.2">
      <c r="AJ14968" s="1"/>
      <c r="AK14968" s="1"/>
      <c r="AL14968" s="1"/>
    </row>
    <row r="14969" spans="36:38" ht="12" x14ac:dyDescent="0.2">
      <c r="AJ14969" s="1"/>
      <c r="AK14969" s="1"/>
      <c r="AL14969" s="1"/>
    </row>
    <row r="14970" spans="36:38" ht="12" x14ac:dyDescent="0.2">
      <c r="AJ14970" s="1"/>
      <c r="AK14970" s="1"/>
      <c r="AL14970" s="1"/>
    </row>
    <row r="14971" spans="36:38" ht="12" x14ac:dyDescent="0.2">
      <c r="AJ14971" s="1"/>
      <c r="AK14971" s="1"/>
      <c r="AL14971" s="1"/>
    </row>
    <row r="14972" spans="36:38" ht="12" x14ac:dyDescent="0.2">
      <c r="AJ14972" s="1"/>
      <c r="AK14972" s="1"/>
      <c r="AL14972" s="1"/>
    </row>
    <row r="14973" spans="36:38" ht="12" x14ac:dyDescent="0.2">
      <c r="AJ14973" s="1"/>
      <c r="AK14973" s="1"/>
      <c r="AL14973" s="1"/>
    </row>
    <row r="14974" spans="36:38" ht="12" x14ac:dyDescent="0.2">
      <c r="AJ14974" s="1"/>
      <c r="AK14974" s="1"/>
      <c r="AL14974" s="1"/>
    </row>
    <row r="14975" spans="36:38" ht="12" x14ac:dyDescent="0.2">
      <c r="AJ14975" s="1"/>
      <c r="AK14975" s="1"/>
      <c r="AL14975" s="1"/>
    </row>
    <row r="14976" spans="36:38" ht="12" x14ac:dyDescent="0.2">
      <c r="AJ14976" s="1"/>
      <c r="AK14976" s="1"/>
      <c r="AL14976" s="1"/>
    </row>
    <row r="14977" spans="36:38" ht="12" x14ac:dyDescent="0.2">
      <c r="AJ14977" s="1"/>
      <c r="AK14977" s="1"/>
      <c r="AL14977" s="1"/>
    </row>
    <row r="14978" spans="36:38" ht="12" x14ac:dyDescent="0.2">
      <c r="AJ14978" s="1"/>
      <c r="AK14978" s="1"/>
      <c r="AL14978" s="1"/>
    </row>
    <row r="14979" spans="36:38" ht="12" x14ac:dyDescent="0.2">
      <c r="AJ14979" s="1"/>
      <c r="AK14979" s="1"/>
      <c r="AL14979" s="1"/>
    </row>
    <row r="14980" spans="36:38" ht="12" x14ac:dyDescent="0.2">
      <c r="AJ14980" s="1"/>
      <c r="AK14980" s="1"/>
      <c r="AL14980" s="1"/>
    </row>
    <row r="14981" spans="36:38" ht="12" x14ac:dyDescent="0.2">
      <c r="AJ14981" s="1"/>
      <c r="AK14981" s="1"/>
      <c r="AL14981" s="1"/>
    </row>
    <row r="14982" spans="36:38" ht="12" x14ac:dyDescent="0.2">
      <c r="AJ14982" s="1"/>
      <c r="AK14982" s="1"/>
      <c r="AL14982" s="1"/>
    </row>
    <row r="14983" spans="36:38" ht="12" x14ac:dyDescent="0.2">
      <c r="AJ14983" s="1"/>
      <c r="AK14983" s="1"/>
      <c r="AL14983" s="1"/>
    </row>
    <row r="14984" spans="36:38" ht="12" x14ac:dyDescent="0.2">
      <c r="AJ14984" s="1"/>
      <c r="AK14984" s="1"/>
      <c r="AL14984" s="1"/>
    </row>
    <row r="14985" spans="36:38" ht="12" x14ac:dyDescent="0.2">
      <c r="AJ14985" s="1"/>
      <c r="AK14985" s="1"/>
      <c r="AL14985" s="1"/>
    </row>
    <row r="14986" spans="36:38" ht="12" x14ac:dyDescent="0.2">
      <c r="AJ14986" s="1"/>
      <c r="AK14986" s="1"/>
      <c r="AL14986" s="1"/>
    </row>
    <row r="14987" spans="36:38" ht="12" x14ac:dyDescent="0.2">
      <c r="AJ14987" s="1"/>
      <c r="AK14987" s="1"/>
      <c r="AL14987" s="1"/>
    </row>
    <row r="14988" spans="36:38" ht="12" x14ac:dyDescent="0.2">
      <c r="AJ14988" s="1"/>
      <c r="AK14988" s="1"/>
      <c r="AL14988" s="1"/>
    </row>
    <row r="14989" spans="36:38" ht="12" x14ac:dyDescent="0.2">
      <c r="AJ14989" s="1"/>
      <c r="AK14989" s="1"/>
      <c r="AL14989" s="1"/>
    </row>
    <row r="14990" spans="36:38" ht="12" x14ac:dyDescent="0.2">
      <c r="AJ14990" s="1"/>
      <c r="AK14990" s="1"/>
      <c r="AL14990" s="1"/>
    </row>
    <row r="14991" spans="36:38" ht="12" x14ac:dyDescent="0.2">
      <c r="AJ14991" s="1"/>
      <c r="AK14991" s="1"/>
      <c r="AL14991" s="1"/>
    </row>
    <row r="14992" spans="36:38" ht="12" x14ac:dyDescent="0.2">
      <c r="AJ14992" s="1"/>
      <c r="AK14992" s="1"/>
      <c r="AL14992" s="1"/>
    </row>
    <row r="14993" spans="36:38" ht="12" x14ac:dyDescent="0.2">
      <c r="AJ14993" s="1"/>
      <c r="AK14993" s="1"/>
      <c r="AL14993" s="1"/>
    </row>
    <row r="14994" spans="36:38" ht="12" x14ac:dyDescent="0.2">
      <c r="AJ14994" s="1"/>
      <c r="AK14994" s="1"/>
      <c r="AL14994" s="1"/>
    </row>
    <row r="14995" spans="36:38" ht="12" x14ac:dyDescent="0.2">
      <c r="AJ14995" s="1"/>
      <c r="AK14995" s="1"/>
      <c r="AL14995" s="1"/>
    </row>
    <row r="14996" spans="36:38" ht="12" x14ac:dyDescent="0.2">
      <c r="AJ14996" s="1"/>
      <c r="AK14996" s="1"/>
      <c r="AL14996" s="1"/>
    </row>
    <row r="14997" spans="36:38" ht="12" x14ac:dyDescent="0.2">
      <c r="AJ14997" s="1"/>
      <c r="AK14997" s="1"/>
      <c r="AL14997" s="1"/>
    </row>
    <row r="14998" spans="36:38" ht="12" x14ac:dyDescent="0.2">
      <c r="AJ14998" s="1"/>
      <c r="AK14998" s="1"/>
      <c r="AL14998" s="1"/>
    </row>
    <row r="14999" spans="36:38" ht="12" x14ac:dyDescent="0.2">
      <c r="AJ14999" s="1"/>
      <c r="AK14999" s="1"/>
      <c r="AL14999" s="1"/>
    </row>
    <row r="15000" spans="36:38" ht="12" x14ac:dyDescent="0.2">
      <c r="AJ15000" s="1"/>
      <c r="AK15000" s="1"/>
      <c r="AL15000" s="1"/>
    </row>
    <row r="15001" spans="36:38" ht="12" x14ac:dyDescent="0.2">
      <c r="AJ15001" s="1"/>
      <c r="AK15001" s="1"/>
      <c r="AL15001" s="1"/>
    </row>
    <row r="15002" spans="36:38" ht="12" x14ac:dyDescent="0.2">
      <c r="AJ15002" s="1"/>
      <c r="AK15002" s="1"/>
      <c r="AL15002" s="1"/>
    </row>
    <row r="15003" spans="36:38" ht="12" x14ac:dyDescent="0.2">
      <c r="AJ15003" s="1"/>
      <c r="AK15003" s="1"/>
      <c r="AL15003" s="1"/>
    </row>
    <row r="15004" spans="36:38" ht="12" x14ac:dyDescent="0.2">
      <c r="AJ15004" s="1"/>
      <c r="AK15004" s="1"/>
      <c r="AL15004" s="1"/>
    </row>
    <row r="15005" spans="36:38" ht="12" x14ac:dyDescent="0.2">
      <c r="AJ15005" s="1"/>
      <c r="AK15005" s="1"/>
      <c r="AL15005" s="1"/>
    </row>
    <row r="15006" spans="36:38" ht="12" x14ac:dyDescent="0.2">
      <c r="AJ15006" s="1"/>
      <c r="AK15006" s="1"/>
      <c r="AL15006" s="1"/>
    </row>
    <row r="15007" spans="36:38" ht="12" x14ac:dyDescent="0.2">
      <c r="AJ15007" s="1"/>
      <c r="AK15007" s="1"/>
      <c r="AL15007" s="1"/>
    </row>
    <row r="15008" spans="36:38" ht="12" x14ac:dyDescent="0.2">
      <c r="AJ15008" s="1"/>
      <c r="AK15008" s="1"/>
      <c r="AL15008" s="1"/>
    </row>
    <row r="15009" spans="36:38" ht="12" x14ac:dyDescent="0.2">
      <c r="AJ15009" s="1"/>
      <c r="AK15009" s="1"/>
      <c r="AL15009" s="1"/>
    </row>
    <row r="15010" spans="36:38" ht="12" x14ac:dyDescent="0.2">
      <c r="AJ15010" s="1"/>
      <c r="AK15010" s="1"/>
      <c r="AL15010" s="1"/>
    </row>
    <row r="15011" spans="36:38" ht="12" x14ac:dyDescent="0.2">
      <c r="AJ15011" s="1"/>
      <c r="AK15011" s="1"/>
      <c r="AL15011" s="1"/>
    </row>
    <row r="15012" spans="36:38" ht="12" x14ac:dyDescent="0.2">
      <c r="AJ15012" s="1"/>
      <c r="AK15012" s="1"/>
      <c r="AL15012" s="1"/>
    </row>
    <row r="15013" spans="36:38" ht="12" x14ac:dyDescent="0.2">
      <c r="AJ15013" s="1"/>
      <c r="AK15013" s="1"/>
      <c r="AL15013" s="1"/>
    </row>
    <row r="15014" spans="36:38" ht="12" x14ac:dyDescent="0.2">
      <c r="AJ15014" s="1"/>
      <c r="AK15014" s="1"/>
      <c r="AL15014" s="1"/>
    </row>
    <row r="15015" spans="36:38" ht="12" x14ac:dyDescent="0.2">
      <c r="AJ15015" s="1"/>
      <c r="AK15015" s="1"/>
      <c r="AL15015" s="1"/>
    </row>
    <row r="15016" spans="36:38" ht="12" x14ac:dyDescent="0.2">
      <c r="AJ15016" s="1"/>
      <c r="AK15016" s="1"/>
      <c r="AL15016" s="1"/>
    </row>
    <row r="15017" spans="36:38" ht="12" x14ac:dyDescent="0.2">
      <c r="AJ15017" s="1"/>
      <c r="AK15017" s="1"/>
      <c r="AL15017" s="1"/>
    </row>
    <row r="15018" spans="36:38" ht="12" x14ac:dyDescent="0.2">
      <c r="AJ15018" s="1"/>
      <c r="AK15018" s="1"/>
      <c r="AL15018" s="1"/>
    </row>
    <row r="15019" spans="36:38" ht="12" x14ac:dyDescent="0.2">
      <c r="AJ15019" s="1"/>
      <c r="AK15019" s="1"/>
      <c r="AL15019" s="1"/>
    </row>
    <row r="15020" spans="36:38" ht="12" x14ac:dyDescent="0.2">
      <c r="AJ15020" s="1"/>
      <c r="AK15020" s="1"/>
      <c r="AL15020" s="1"/>
    </row>
    <row r="15021" spans="36:38" ht="12" x14ac:dyDescent="0.2">
      <c r="AJ15021" s="1"/>
      <c r="AK15021" s="1"/>
      <c r="AL15021" s="1"/>
    </row>
    <row r="15022" spans="36:38" ht="12" x14ac:dyDescent="0.2">
      <c r="AJ15022" s="1"/>
      <c r="AK15022" s="1"/>
      <c r="AL15022" s="1"/>
    </row>
    <row r="15023" spans="36:38" ht="12" x14ac:dyDescent="0.2">
      <c r="AJ15023" s="1"/>
      <c r="AK15023" s="1"/>
      <c r="AL15023" s="1"/>
    </row>
    <row r="15024" spans="36:38" ht="12" x14ac:dyDescent="0.2">
      <c r="AJ15024" s="1"/>
      <c r="AK15024" s="1"/>
      <c r="AL15024" s="1"/>
    </row>
    <row r="15025" spans="36:38" ht="12" x14ac:dyDescent="0.2">
      <c r="AJ15025" s="1"/>
      <c r="AK15025" s="1"/>
      <c r="AL15025" s="1"/>
    </row>
    <row r="15026" spans="36:38" ht="12" x14ac:dyDescent="0.2">
      <c r="AJ15026" s="1"/>
      <c r="AK15026" s="1"/>
      <c r="AL15026" s="1"/>
    </row>
    <row r="15027" spans="36:38" ht="12" x14ac:dyDescent="0.2">
      <c r="AJ15027" s="1"/>
      <c r="AK15027" s="1"/>
      <c r="AL15027" s="1"/>
    </row>
    <row r="15028" spans="36:38" ht="12" x14ac:dyDescent="0.2">
      <c r="AJ15028" s="1"/>
      <c r="AK15028" s="1"/>
      <c r="AL15028" s="1"/>
    </row>
    <row r="15029" spans="36:38" ht="12" x14ac:dyDescent="0.2">
      <c r="AJ15029" s="1"/>
      <c r="AK15029" s="1"/>
      <c r="AL15029" s="1"/>
    </row>
    <row r="15030" spans="36:38" ht="12" x14ac:dyDescent="0.2">
      <c r="AJ15030" s="1"/>
      <c r="AK15030" s="1"/>
      <c r="AL15030" s="1"/>
    </row>
    <row r="15031" spans="36:38" ht="12" x14ac:dyDescent="0.2">
      <c r="AJ15031" s="1"/>
      <c r="AK15031" s="1"/>
      <c r="AL15031" s="1"/>
    </row>
    <row r="15032" spans="36:38" ht="12" x14ac:dyDescent="0.2">
      <c r="AJ15032" s="1"/>
      <c r="AK15032" s="1"/>
      <c r="AL15032" s="1"/>
    </row>
    <row r="15033" spans="36:38" ht="12" x14ac:dyDescent="0.2">
      <c r="AJ15033" s="1"/>
      <c r="AK15033" s="1"/>
      <c r="AL15033" s="1"/>
    </row>
    <row r="15034" spans="36:38" ht="12" x14ac:dyDescent="0.2">
      <c r="AJ15034" s="1"/>
      <c r="AK15034" s="1"/>
      <c r="AL15034" s="1"/>
    </row>
    <row r="15035" spans="36:38" ht="12" x14ac:dyDescent="0.2">
      <c r="AJ15035" s="1"/>
      <c r="AK15035" s="1"/>
      <c r="AL15035" s="1"/>
    </row>
    <row r="15036" spans="36:38" ht="12" x14ac:dyDescent="0.2">
      <c r="AJ15036" s="1"/>
      <c r="AK15036" s="1"/>
      <c r="AL15036" s="1"/>
    </row>
    <row r="15037" spans="36:38" ht="12" x14ac:dyDescent="0.2">
      <c r="AJ15037" s="1"/>
      <c r="AK15037" s="1"/>
      <c r="AL15037" s="1"/>
    </row>
    <row r="15038" spans="36:38" ht="12" x14ac:dyDescent="0.2">
      <c r="AJ15038" s="1"/>
      <c r="AK15038" s="1"/>
      <c r="AL15038" s="1"/>
    </row>
    <row r="15039" spans="36:38" ht="12" x14ac:dyDescent="0.2">
      <c r="AJ15039" s="1"/>
      <c r="AK15039" s="1"/>
      <c r="AL15039" s="1"/>
    </row>
    <row r="15040" spans="36:38" ht="12" x14ac:dyDescent="0.2">
      <c r="AJ15040" s="1"/>
      <c r="AK15040" s="1"/>
      <c r="AL15040" s="1"/>
    </row>
    <row r="15041" spans="36:38" ht="12" x14ac:dyDescent="0.2">
      <c r="AJ15041" s="1"/>
      <c r="AK15041" s="1"/>
      <c r="AL15041" s="1"/>
    </row>
    <row r="15042" spans="36:38" ht="12" x14ac:dyDescent="0.2">
      <c r="AJ15042" s="1"/>
      <c r="AK15042" s="1"/>
      <c r="AL15042" s="1"/>
    </row>
    <row r="15043" spans="36:38" ht="12" x14ac:dyDescent="0.2">
      <c r="AJ15043" s="1"/>
      <c r="AK15043" s="1"/>
      <c r="AL15043" s="1"/>
    </row>
    <row r="15044" spans="36:38" ht="12" x14ac:dyDescent="0.2">
      <c r="AJ15044" s="1"/>
      <c r="AK15044" s="1"/>
      <c r="AL15044" s="1"/>
    </row>
    <row r="15045" spans="36:38" ht="12" x14ac:dyDescent="0.2">
      <c r="AJ15045" s="1"/>
      <c r="AK15045" s="1"/>
      <c r="AL15045" s="1"/>
    </row>
    <row r="15046" spans="36:38" ht="12" x14ac:dyDescent="0.2">
      <c r="AJ15046" s="1"/>
      <c r="AK15046" s="1"/>
      <c r="AL15046" s="1"/>
    </row>
    <row r="15047" spans="36:38" ht="12" x14ac:dyDescent="0.2">
      <c r="AJ15047" s="1"/>
      <c r="AK15047" s="1"/>
      <c r="AL15047" s="1"/>
    </row>
    <row r="15048" spans="36:38" ht="12" x14ac:dyDescent="0.2">
      <c r="AJ15048" s="1"/>
      <c r="AK15048" s="1"/>
      <c r="AL15048" s="1"/>
    </row>
    <row r="15049" spans="36:38" ht="12" x14ac:dyDescent="0.2">
      <c r="AJ15049" s="1"/>
      <c r="AK15049" s="1"/>
      <c r="AL15049" s="1"/>
    </row>
    <row r="15050" spans="36:38" ht="12" x14ac:dyDescent="0.2">
      <c r="AJ15050" s="1"/>
      <c r="AK15050" s="1"/>
      <c r="AL15050" s="1"/>
    </row>
    <row r="15051" spans="36:38" ht="12" x14ac:dyDescent="0.2">
      <c r="AJ15051" s="1"/>
      <c r="AK15051" s="1"/>
      <c r="AL15051" s="1"/>
    </row>
    <row r="15052" spans="36:38" ht="12" x14ac:dyDescent="0.2">
      <c r="AJ15052" s="1"/>
      <c r="AK15052" s="1"/>
      <c r="AL15052" s="1"/>
    </row>
    <row r="15053" spans="36:38" ht="12" x14ac:dyDescent="0.2">
      <c r="AJ15053" s="1"/>
      <c r="AK15053" s="1"/>
      <c r="AL15053" s="1"/>
    </row>
    <row r="15054" spans="36:38" ht="12" x14ac:dyDescent="0.2">
      <c r="AJ15054" s="1"/>
      <c r="AK15054" s="1"/>
      <c r="AL15054" s="1"/>
    </row>
    <row r="15055" spans="36:38" ht="12" x14ac:dyDescent="0.2">
      <c r="AJ15055" s="1"/>
      <c r="AK15055" s="1"/>
      <c r="AL15055" s="1"/>
    </row>
    <row r="15056" spans="36:38" ht="12" x14ac:dyDescent="0.2">
      <c r="AJ15056" s="1"/>
      <c r="AK15056" s="1"/>
      <c r="AL15056" s="1"/>
    </row>
    <row r="15057" spans="36:38" ht="12" x14ac:dyDescent="0.2">
      <c r="AJ15057" s="1"/>
      <c r="AK15057" s="1"/>
      <c r="AL15057" s="1"/>
    </row>
    <row r="15058" spans="36:38" ht="12" x14ac:dyDescent="0.2">
      <c r="AJ15058" s="1"/>
      <c r="AK15058" s="1"/>
      <c r="AL15058" s="1"/>
    </row>
    <row r="15059" spans="36:38" ht="12" x14ac:dyDescent="0.2">
      <c r="AJ15059" s="1"/>
      <c r="AK15059" s="1"/>
      <c r="AL15059" s="1"/>
    </row>
    <row r="15060" spans="36:38" ht="12" x14ac:dyDescent="0.2">
      <c r="AJ15060" s="1"/>
      <c r="AK15060" s="1"/>
      <c r="AL15060" s="1"/>
    </row>
    <row r="15061" spans="36:38" ht="12" x14ac:dyDescent="0.2">
      <c r="AJ15061" s="1"/>
      <c r="AK15061" s="1"/>
      <c r="AL15061" s="1"/>
    </row>
    <row r="15062" spans="36:38" ht="12" x14ac:dyDescent="0.2">
      <c r="AJ15062" s="1"/>
      <c r="AK15062" s="1"/>
      <c r="AL15062" s="1"/>
    </row>
    <row r="15063" spans="36:38" ht="12" x14ac:dyDescent="0.2">
      <c r="AJ15063" s="1"/>
      <c r="AK15063" s="1"/>
      <c r="AL15063" s="1"/>
    </row>
    <row r="15064" spans="36:38" ht="12" x14ac:dyDescent="0.2">
      <c r="AJ15064" s="1"/>
      <c r="AK15064" s="1"/>
      <c r="AL15064" s="1"/>
    </row>
    <row r="15065" spans="36:38" ht="12" x14ac:dyDescent="0.2">
      <c r="AJ15065" s="1"/>
      <c r="AK15065" s="1"/>
      <c r="AL15065" s="1"/>
    </row>
    <row r="15066" spans="36:38" ht="12" x14ac:dyDescent="0.2">
      <c r="AJ15066" s="1"/>
      <c r="AK15066" s="1"/>
      <c r="AL15066" s="1"/>
    </row>
    <row r="15067" spans="36:38" ht="12" x14ac:dyDescent="0.2">
      <c r="AJ15067" s="1"/>
      <c r="AK15067" s="1"/>
      <c r="AL15067" s="1"/>
    </row>
    <row r="15068" spans="36:38" ht="12" x14ac:dyDescent="0.2">
      <c r="AJ15068" s="1"/>
      <c r="AK15068" s="1"/>
      <c r="AL15068" s="1"/>
    </row>
    <row r="15069" spans="36:38" ht="12" x14ac:dyDescent="0.2">
      <c r="AJ15069" s="1"/>
      <c r="AK15069" s="1"/>
      <c r="AL15069" s="1"/>
    </row>
    <row r="15070" spans="36:38" ht="12" x14ac:dyDescent="0.2">
      <c r="AJ15070" s="1"/>
      <c r="AK15070" s="1"/>
      <c r="AL15070" s="1"/>
    </row>
    <row r="15071" spans="36:38" ht="12" x14ac:dyDescent="0.2">
      <c r="AJ15071" s="1"/>
      <c r="AK15071" s="1"/>
      <c r="AL15071" s="1"/>
    </row>
    <row r="15072" spans="36:38" ht="12" x14ac:dyDescent="0.2">
      <c r="AJ15072" s="1"/>
      <c r="AK15072" s="1"/>
      <c r="AL15072" s="1"/>
    </row>
    <row r="15073" spans="36:38" ht="12" x14ac:dyDescent="0.2">
      <c r="AJ15073" s="1"/>
      <c r="AK15073" s="1"/>
      <c r="AL15073" s="1"/>
    </row>
    <row r="15074" spans="36:38" ht="12" x14ac:dyDescent="0.2">
      <c r="AJ15074" s="1"/>
      <c r="AK15074" s="1"/>
      <c r="AL15074" s="1"/>
    </row>
    <row r="15075" spans="36:38" ht="12" x14ac:dyDescent="0.2">
      <c r="AJ15075" s="1"/>
      <c r="AK15075" s="1"/>
      <c r="AL15075" s="1"/>
    </row>
    <row r="15076" spans="36:38" ht="12" x14ac:dyDescent="0.2">
      <c r="AJ15076" s="1"/>
      <c r="AK15076" s="1"/>
      <c r="AL15076" s="1"/>
    </row>
    <row r="15077" spans="36:38" ht="12" x14ac:dyDescent="0.2">
      <c r="AJ15077" s="1"/>
      <c r="AK15077" s="1"/>
      <c r="AL15077" s="1"/>
    </row>
    <row r="15078" spans="36:38" ht="12" x14ac:dyDescent="0.2">
      <c r="AJ15078" s="1"/>
      <c r="AK15078" s="1"/>
      <c r="AL15078" s="1"/>
    </row>
    <row r="15079" spans="36:38" ht="12" x14ac:dyDescent="0.2">
      <c r="AJ15079" s="1"/>
      <c r="AK15079" s="1"/>
      <c r="AL15079" s="1"/>
    </row>
    <row r="15080" spans="36:38" ht="12" x14ac:dyDescent="0.2">
      <c r="AJ15080" s="1"/>
      <c r="AK15080" s="1"/>
      <c r="AL15080" s="1"/>
    </row>
    <row r="15081" spans="36:38" ht="12" x14ac:dyDescent="0.2">
      <c r="AJ15081" s="1"/>
      <c r="AK15081" s="1"/>
      <c r="AL15081" s="1"/>
    </row>
    <row r="15082" spans="36:38" ht="12" x14ac:dyDescent="0.2">
      <c r="AJ15082" s="1"/>
      <c r="AK15082" s="1"/>
      <c r="AL15082" s="1"/>
    </row>
    <row r="15083" spans="36:38" ht="12" x14ac:dyDescent="0.2">
      <c r="AJ15083" s="1"/>
      <c r="AK15083" s="1"/>
      <c r="AL15083" s="1"/>
    </row>
    <row r="15084" spans="36:38" ht="12" x14ac:dyDescent="0.2">
      <c r="AJ15084" s="1"/>
      <c r="AK15084" s="1"/>
      <c r="AL15084" s="1"/>
    </row>
    <row r="15085" spans="36:38" ht="12" x14ac:dyDescent="0.2">
      <c r="AJ15085" s="1"/>
      <c r="AK15085" s="1"/>
      <c r="AL15085" s="1"/>
    </row>
    <row r="15086" spans="36:38" ht="12" x14ac:dyDescent="0.2">
      <c r="AJ15086" s="1"/>
      <c r="AK15086" s="1"/>
      <c r="AL15086" s="1"/>
    </row>
    <row r="15087" spans="36:38" ht="12" x14ac:dyDescent="0.2">
      <c r="AJ15087" s="1"/>
      <c r="AK15087" s="1"/>
      <c r="AL15087" s="1"/>
    </row>
    <row r="15088" spans="36:38" ht="12" x14ac:dyDescent="0.2">
      <c r="AJ15088" s="1"/>
      <c r="AK15088" s="1"/>
      <c r="AL15088" s="1"/>
    </row>
    <row r="15089" spans="36:38" ht="12" x14ac:dyDescent="0.2">
      <c r="AJ15089" s="1"/>
      <c r="AK15089" s="1"/>
      <c r="AL15089" s="1"/>
    </row>
    <row r="15090" spans="36:38" ht="12" x14ac:dyDescent="0.2">
      <c r="AJ15090" s="1"/>
      <c r="AK15090" s="1"/>
      <c r="AL15090" s="1"/>
    </row>
    <row r="15091" spans="36:38" ht="12" x14ac:dyDescent="0.2">
      <c r="AJ15091" s="1"/>
      <c r="AK15091" s="1"/>
      <c r="AL15091" s="1"/>
    </row>
    <row r="15092" spans="36:38" ht="12" x14ac:dyDescent="0.2">
      <c r="AJ15092" s="1"/>
      <c r="AK15092" s="1"/>
      <c r="AL15092" s="1"/>
    </row>
    <row r="15093" spans="36:38" ht="12" x14ac:dyDescent="0.2">
      <c r="AJ15093" s="1"/>
      <c r="AK15093" s="1"/>
      <c r="AL15093" s="1"/>
    </row>
    <row r="15094" spans="36:38" ht="12" x14ac:dyDescent="0.2">
      <c r="AJ15094" s="1"/>
      <c r="AK15094" s="1"/>
      <c r="AL15094" s="1"/>
    </row>
    <row r="15095" spans="36:38" ht="12" x14ac:dyDescent="0.2">
      <c r="AJ15095" s="1"/>
      <c r="AK15095" s="1"/>
      <c r="AL15095" s="1"/>
    </row>
    <row r="15096" spans="36:38" ht="12" x14ac:dyDescent="0.2">
      <c r="AJ15096" s="1"/>
      <c r="AK15096" s="1"/>
      <c r="AL15096" s="1"/>
    </row>
    <row r="15097" spans="36:38" ht="12" x14ac:dyDescent="0.2">
      <c r="AJ15097" s="1"/>
      <c r="AK15097" s="1"/>
      <c r="AL15097" s="1"/>
    </row>
    <row r="15098" spans="36:38" ht="12" x14ac:dyDescent="0.2">
      <c r="AJ15098" s="1"/>
      <c r="AK15098" s="1"/>
      <c r="AL15098" s="1"/>
    </row>
    <row r="15099" spans="36:38" ht="12" x14ac:dyDescent="0.2">
      <c r="AJ15099" s="1"/>
      <c r="AK15099" s="1"/>
      <c r="AL15099" s="1"/>
    </row>
    <row r="15100" spans="36:38" ht="12" x14ac:dyDescent="0.2">
      <c r="AJ15100" s="1"/>
      <c r="AK15100" s="1"/>
      <c r="AL15100" s="1"/>
    </row>
    <row r="15101" spans="36:38" ht="12" x14ac:dyDescent="0.2">
      <c r="AJ15101" s="1"/>
      <c r="AK15101" s="1"/>
      <c r="AL15101" s="1"/>
    </row>
    <row r="15102" spans="36:38" ht="12" x14ac:dyDescent="0.2">
      <c r="AJ15102" s="1"/>
      <c r="AK15102" s="1"/>
      <c r="AL15102" s="1"/>
    </row>
    <row r="15103" spans="36:38" ht="12" x14ac:dyDescent="0.2">
      <c r="AJ15103" s="1"/>
      <c r="AK15103" s="1"/>
      <c r="AL15103" s="1"/>
    </row>
    <row r="15104" spans="36:38" ht="12" x14ac:dyDescent="0.2">
      <c r="AJ15104" s="1"/>
      <c r="AK15104" s="1"/>
      <c r="AL15104" s="1"/>
    </row>
    <row r="15105" spans="36:38" ht="12" x14ac:dyDescent="0.2">
      <c r="AJ15105" s="1"/>
      <c r="AK15105" s="1"/>
      <c r="AL15105" s="1"/>
    </row>
    <row r="15106" spans="36:38" ht="12" x14ac:dyDescent="0.2">
      <c r="AJ15106" s="1"/>
      <c r="AK15106" s="1"/>
      <c r="AL15106" s="1"/>
    </row>
    <row r="15107" spans="36:38" ht="12" x14ac:dyDescent="0.2">
      <c r="AJ15107" s="1"/>
      <c r="AK15107" s="1"/>
      <c r="AL15107" s="1"/>
    </row>
    <row r="15108" spans="36:38" ht="12" x14ac:dyDescent="0.2">
      <c r="AJ15108" s="1"/>
      <c r="AK15108" s="1"/>
      <c r="AL15108" s="1"/>
    </row>
    <row r="15109" spans="36:38" ht="12" x14ac:dyDescent="0.2">
      <c r="AJ15109" s="1"/>
      <c r="AK15109" s="1"/>
      <c r="AL15109" s="1"/>
    </row>
    <row r="15110" spans="36:38" ht="12" x14ac:dyDescent="0.2">
      <c r="AJ15110" s="1"/>
      <c r="AK15110" s="1"/>
      <c r="AL15110" s="1"/>
    </row>
    <row r="15111" spans="36:38" ht="12" x14ac:dyDescent="0.2">
      <c r="AJ15111" s="1"/>
      <c r="AK15111" s="1"/>
      <c r="AL15111" s="1"/>
    </row>
    <row r="15112" spans="36:38" ht="12" x14ac:dyDescent="0.2">
      <c r="AJ15112" s="1"/>
      <c r="AK15112" s="1"/>
      <c r="AL15112" s="1"/>
    </row>
    <row r="15113" spans="36:38" ht="12" x14ac:dyDescent="0.2">
      <c r="AJ15113" s="1"/>
      <c r="AK15113" s="1"/>
      <c r="AL15113" s="1"/>
    </row>
    <row r="15114" spans="36:38" ht="12" x14ac:dyDescent="0.2">
      <c r="AJ15114" s="1"/>
      <c r="AK15114" s="1"/>
      <c r="AL15114" s="1"/>
    </row>
    <row r="15115" spans="36:38" ht="12" x14ac:dyDescent="0.2">
      <c r="AJ15115" s="1"/>
      <c r="AK15115" s="1"/>
      <c r="AL15115" s="1"/>
    </row>
    <row r="15116" spans="36:38" ht="12" x14ac:dyDescent="0.2">
      <c r="AJ15116" s="1"/>
      <c r="AK15116" s="1"/>
      <c r="AL15116" s="1"/>
    </row>
    <row r="15117" spans="36:38" ht="12" x14ac:dyDescent="0.2">
      <c r="AJ15117" s="1"/>
      <c r="AK15117" s="1"/>
      <c r="AL15117" s="1"/>
    </row>
    <row r="15118" spans="36:38" ht="12" x14ac:dyDescent="0.2">
      <c r="AJ15118" s="1"/>
      <c r="AK15118" s="1"/>
      <c r="AL15118" s="1"/>
    </row>
    <row r="15119" spans="36:38" ht="12" x14ac:dyDescent="0.2">
      <c r="AJ15119" s="1"/>
      <c r="AK15119" s="1"/>
      <c r="AL15119" s="1"/>
    </row>
    <row r="15120" spans="36:38" ht="12" x14ac:dyDescent="0.2">
      <c r="AJ15120" s="1"/>
      <c r="AK15120" s="1"/>
      <c r="AL15120" s="1"/>
    </row>
    <row r="15121" spans="36:38" ht="12" x14ac:dyDescent="0.2">
      <c r="AJ15121" s="1"/>
      <c r="AK15121" s="1"/>
      <c r="AL15121" s="1"/>
    </row>
    <row r="15122" spans="36:38" ht="12" x14ac:dyDescent="0.2">
      <c r="AJ15122" s="1"/>
      <c r="AK15122" s="1"/>
      <c r="AL15122" s="1"/>
    </row>
    <row r="15123" spans="36:38" ht="12" x14ac:dyDescent="0.2">
      <c r="AJ15123" s="1"/>
      <c r="AK15123" s="1"/>
      <c r="AL15123" s="1"/>
    </row>
    <row r="15124" spans="36:38" ht="12" x14ac:dyDescent="0.2">
      <c r="AJ15124" s="1"/>
      <c r="AK15124" s="1"/>
      <c r="AL15124" s="1"/>
    </row>
    <row r="15125" spans="36:38" ht="12" x14ac:dyDescent="0.2">
      <c r="AJ15125" s="1"/>
      <c r="AK15125" s="1"/>
      <c r="AL15125" s="1"/>
    </row>
    <row r="15126" spans="36:38" ht="12" x14ac:dyDescent="0.2">
      <c r="AJ15126" s="1"/>
      <c r="AK15126" s="1"/>
      <c r="AL15126" s="1"/>
    </row>
    <row r="15127" spans="36:38" ht="12" x14ac:dyDescent="0.2">
      <c r="AJ15127" s="1"/>
      <c r="AK15127" s="1"/>
      <c r="AL15127" s="1"/>
    </row>
    <row r="15128" spans="36:38" ht="12" x14ac:dyDescent="0.2">
      <c r="AJ15128" s="1"/>
      <c r="AK15128" s="1"/>
      <c r="AL15128" s="1"/>
    </row>
    <row r="15129" spans="36:38" ht="12" x14ac:dyDescent="0.2">
      <c r="AJ15129" s="1"/>
      <c r="AK15129" s="1"/>
      <c r="AL15129" s="1"/>
    </row>
    <row r="15130" spans="36:38" ht="12" x14ac:dyDescent="0.2">
      <c r="AJ15130" s="1"/>
      <c r="AK15130" s="1"/>
      <c r="AL15130" s="1"/>
    </row>
    <row r="15131" spans="36:38" ht="12" x14ac:dyDescent="0.2">
      <c r="AJ15131" s="1"/>
      <c r="AK15131" s="1"/>
      <c r="AL15131" s="1"/>
    </row>
    <row r="15132" spans="36:38" ht="12" x14ac:dyDescent="0.2">
      <c r="AJ15132" s="1"/>
      <c r="AK15132" s="1"/>
      <c r="AL15132" s="1"/>
    </row>
    <row r="15133" spans="36:38" ht="12" x14ac:dyDescent="0.2">
      <c r="AJ15133" s="1"/>
      <c r="AK15133" s="1"/>
      <c r="AL15133" s="1"/>
    </row>
    <row r="15134" spans="36:38" ht="12" x14ac:dyDescent="0.2">
      <c r="AJ15134" s="1"/>
      <c r="AK15134" s="1"/>
      <c r="AL15134" s="1"/>
    </row>
    <row r="15135" spans="36:38" ht="12" x14ac:dyDescent="0.2">
      <c r="AJ15135" s="1"/>
      <c r="AK15135" s="1"/>
      <c r="AL15135" s="1"/>
    </row>
    <row r="15136" spans="36:38" ht="12" x14ac:dyDescent="0.2">
      <c r="AJ15136" s="1"/>
      <c r="AK15136" s="1"/>
      <c r="AL15136" s="1"/>
    </row>
    <row r="15137" spans="36:38" ht="12" x14ac:dyDescent="0.2">
      <c r="AJ15137" s="1"/>
      <c r="AK15137" s="1"/>
      <c r="AL15137" s="1"/>
    </row>
    <row r="15138" spans="36:38" ht="12" x14ac:dyDescent="0.2">
      <c r="AJ15138" s="1"/>
      <c r="AK15138" s="1"/>
      <c r="AL15138" s="1"/>
    </row>
    <row r="15139" spans="36:38" ht="12" x14ac:dyDescent="0.2">
      <c r="AJ15139" s="1"/>
      <c r="AK15139" s="1"/>
      <c r="AL15139" s="1"/>
    </row>
    <row r="15140" spans="36:38" ht="12" x14ac:dyDescent="0.2">
      <c r="AJ15140" s="1"/>
      <c r="AK15140" s="1"/>
      <c r="AL15140" s="1"/>
    </row>
    <row r="15141" spans="36:38" ht="12" x14ac:dyDescent="0.2">
      <c r="AJ15141" s="1"/>
      <c r="AK15141" s="1"/>
      <c r="AL15141" s="1"/>
    </row>
    <row r="15142" spans="36:38" ht="12" x14ac:dyDescent="0.2">
      <c r="AJ15142" s="1"/>
      <c r="AK15142" s="1"/>
      <c r="AL15142" s="1"/>
    </row>
    <row r="15143" spans="36:38" ht="12" x14ac:dyDescent="0.2">
      <c r="AJ15143" s="1"/>
      <c r="AK15143" s="1"/>
      <c r="AL15143" s="1"/>
    </row>
    <row r="15144" spans="36:38" ht="12" x14ac:dyDescent="0.2">
      <c r="AJ15144" s="1"/>
      <c r="AK15144" s="1"/>
      <c r="AL15144" s="1"/>
    </row>
    <row r="15145" spans="36:38" ht="12" x14ac:dyDescent="0.2">
      <c r="AJ15145" s="1"/>
      <c r="AK15145" s="1"/>
      <c r="AL15145" s="1"/>
    </row>
    <row r="15146" spans="36:38" ht="12" x14ac:dyDescent="0.2">
      <c r="AJ15146" s="1"/>
      <c r="AK15146" s="1"/>
      <c r="AL15146" s="1"/>
    </row>
    <row r="15147" spans="36:38" ht="12" x14ac:dyDescent="0.2">
      <c r="AJ15147" s="1"/>
      <c r="AK15147" s="1"/>
      <c r="AL15147" s="1"/>
    </row>
    <row r="15148" spans="36:38" ht="12" x14ac:dyDescent="0.2">
      <c r="AJ15148" s="1"/>
      <c r="AK15148" s="1"/>
      <c r="AL15148" s="1"/>
    </row>
    <row r="15149" spans="36:38" ht="12" x14ac:dyDescent="0.2">
      <c r="AJ15149" s="1"/>
      <c r="AK15149" s="1"/>
      <c r="AL15149" s="1"/>
    </row>
    <row r="15150" spans="36:38" ht="12" x14ac:dyDescent="0.2">
      <c r="AJ15150" s="1"/>
      <c r="AK15150" s="1"/>
      <c r="AL15150" s="1"/>
    </row>
    <row r="15151" spans="36:38" ht="12" x14ac:dyDescent="0.2">
      <c r="AJ15151" s="1"/>
      <c r="AK15151" s="1"/>
      <c r="AL15151" s="1"/>
    </row>
    <row r="15152" spans="36:38" ht="12" x14ac:dyDescent="0.2">
      <c r="AJ15152" s="1"/>
      <c r="AK15152" s="1"/>
      <c r="AL15152" s="1"/>
    </row>
    <row r="15153" spans="36:38" ht="12" x14ac:dyDescent="0.2">
      <c r="AJ15153" s="1"/>
      <c r="AK15153" s="1"/>
      <c r="AL15153" s="1"/>
    </row>
    <row r="15154" spans="36:38" ht="12" x14ac:dyDescent="0.2">
      <c r="AJ15154" s="1"/>
      <c r="AK15154" s="1"/>
      <c r="AL15154" s="1"/>
    </row>
    <row r="15155" spans="36:38" ht="12" x14ac:dyDescent="0.2">
      <c r="AJ15155" s="1"/>
      <c r="AK15155" s="1"/>
      <c r="AL15155" s="1"/>
    </row>
    <row r="15156" spans="36:38" ht="12" x14ac:dyDescent="0.2">
      <c r="AJ15156" s="1"/>
      <c r="AK15156" s="1"/>
      <c r="AL15156" s="1"/>
    </row>
    <row r="15157" spans="36:38" ht="12" x14ac:dyDescent="0.2">
      <c r="AJ15157" s="1"/>
      <c r="AK15157" s="1"/>
      <c r="AL15157" s="1"/>
    </row>
    <row r="15158" spans="36:38" ht="12" x14ac:dyDescent="0.2">
      <c r="AJ15158" s="1"/>
      <c r="AK15158" s="1"/>
      <c r="AL15158" s="1"/>
    </row>
    <row r="15159" spans="36:38" ht="12" x14ac:dyDescent="0.2">
      <c r="AJ15159" s="1"/>
      <c r="AK15159" s="1"/>
      <c r="AL15159" s="1"/>
    </row>
    <row r="15160" spans="36:38" ht="12" x14ac:dyDescent="0.2">
      <c r="AJ15160" s="1"/>
      <c r="AK15160" s="1"/>
      <c r="AL15160" s="1"/>
    </row>
    <row r="15161" spans="36:38" ht="12" x14ac:dyDescent="0.2">
      <c r="AJ15161" s="1"/>
      <c r="AK15161" s="1"/>
      <c r="AL15161" s="1"/>
    </row>
    <row r="15162" spans="36:38" ht="12" x14ac:dyDescent="0.2">
      <c r="AJ15162" s="1"/>
      <c r="AK15162" s="1"/>
      <c r="AL15162" s="1"/>
    </row>
    <row r="15163" spans="36:38" ht="12" x14ac:dyDescent="0.2">
      <c r="AJ15163" s="1"/>
      <c r="AK15163" s="1"/>
      <c r="AL15163" s="1"/>
    </row>
    <row r="15164" spans="36:38" ht="12" x14ac:dyDescent="0.2">
      <c r="AJ15164" s="1"/>
      <c r="AK15164" s="1"/>
      <c r="AL15164" s="1"/>
    </row>
    <row r="15165" spans="36:38" ht="12" x14ac:dyDescent="0.2">
      <c r="AJ15165" s="1"/>
      <c r="AK15165" s="1"/>
      <c r="AL15165" s="1"/>
    </row>
    <row r="15166" spans="36:38" ht="12" x14ac:dyDescent="0.2">
      <c r="AJ15166" s="1"/>
      <c r="AK15166" s="1"/>
      <c r="AL15166" s="1"/>
    </row>
    <row r="15167" spans="36:38" ht="12" x14ac:dyDescent="0.2">
      <c r="AJ15167" s="1"/>
      <c r="AK15167" s="1"/>
      <c r="AL15167" s="1"/>
    </row>
    <row r="15168" spans="36:38" ht="12" x14ac:dyDescent="0.2">
      <c r="AJ15168" s="1"/>
      <c r="AK15168" s="1"/>
      <c r="AL15168" s="1"/>
    </row>
    <row r="15169" spans="36:38" ht="12" x14ac:dyDescent="0.2">
      <c r="AJ15169" s="1"/>
      <c r="AK15169" s="1"/>
      <c r="AL15169" s="1"/>
    </row>
    <row r="15170" spans="36:38" ht="12" x14ac:dyDescent="0.2">
      <c r="AJ15170" s="1"/>
      <c r="AK15170" s="1"/>
      <c r="AL15170" s="1"/>
    </row>
    <row r="15171" spans="36:38" ht="12" x14ac:dyDescent="0.2">
      <c r="AJ15171" s="1"/>
      <c r="AK15171" s="1"/>
      <c r="AL15171" s="1"/>
    </row>
    <row r="15172" spans="36:38" ht="12" x14ac:dyDescent="0.2">
      <c r="AJ15172" s="1"/>
      <c r="AK15172" s="1"/>
      <c r="AL15172" s="1"/>
    </row>
    <row r="15173" spans="36:38" ht="12" x14ac:dyDescent="0.2">
      <c r="AJ15173" s="1"/>
      <c r="AK15173" s="1"/>
      <c r="AL15173" s="1"/>
    </row>
    <row r="15174" spans="36:38" ht="12" x14ac:dyDescent="0.2">
      <c r="AJ15174" s="1"/>
      <c r="AK15174" s="1"/>
      <c r="AL15174" s="1"/>
    </row>
    <row r="15175" spans="36:38" ht="12" x14ac:dyDescent="0.2">
      <c r="AJ15175" s="1"/>
      <c r="AK15175" s="1"/>
      <c r="AL15175" s="1"/>
    </row>
    <row r="15176" spans="36:38" ht="12" x14ac:dyDescent="0.2">
      <c r="AJ15176" s="1"/>
      <c r="AK15176" s="1"/>
      <c r="AL15176" s="1"/>
    </row>
    <row r="15177" spans="36:38" ht="12" x14ac:dyDescent="0.2">
      <c r="AJ15177" s="1"/>
      <c r="AK15177" s="1"/>
      <c r="AL15177" s="1"/>
    </row>
    <row r="15178" spans="36:38" ht="12" x14ac:dyDescent="0.2">
      <c r="AJ15178" s="1"/>
      <c r="AK15178" s="1"/>
      <c r="AL15178" s="1"/>
    </row>
    <row r="15179" spans="36:38" ht="12" x14ac:dyDescent="0.2">
      <c r="AJ15179" s="1"/>
      <c r="AK15179" s="1"/>
      <c r="AL15179" s="1"/>
    </row>
    <row r="15180" spans="36:38" ht="12" x14ac:dyDescent="0.2">
      <c r="AJ15180" s="1"/>
      <c r="AK15180" s="1"/>
      <c r="AL15180" s="1"/>
    </row>
    <row r="15181" spans="36:38" ht="12" x14ac:dyDescent="0.2">
      <c r="AJ15181" s="1"/>
      <c r="AK15181" s="1"/>
      <c r="AL15181" s="1"/>
    </row>
    <row r="15182" spans="36:38" ht="12" x14ac:dyDescent="0.2">
      <c r="AJ15182" s="1"/>
      <c r="AK15182" s="1"/>
      <c r="AL15182" s="1"/>
    </row>
    <row r="15183" spans="36:38" ht="12" x14ac:dyDescent="0.2">
      <c r="AJ15183" s="1"/>
      <c r="AK15183" s="1"/>
      <c r="AL15183" s="1"/>
    </row>
    <row r="15184" spans="36:38" ht="12" x14ac:dyDescent="0.2">
      <c r="AJ15184" s="1"/>
      <c r="AK15184" s="1"/>
      <c r="AL15184" s="1"/>
    </row>
    <row r="15185" spans="36:38" ht="12" x14ac:dyDescent="0.2">
      <c r="AJ15185" s="1"/>
      <c r="AK15185" s="1"/>
      <c r="AL15185" s="1"/>
    </row>
    <row r="15186" spans="36:38" ht="12" x14ac:dyDescent="0.2">
      <c r="AJ15186" s="1"/>
      <c r="AK15186" s="1"/>
      <c r="AL15186" s="1"/>
    </row>
    <row r="15187" spans="36:38" ht="12" x14ac:dyDescent="0.2">
      <c r="AJ15187" s="1"/>
      <c r="AK15187" s="1"/>
      <c r="AL15187" s="1"/>
    </row>
    <row r="15188" spans="36:38" ht="12" x14ac:dyDescent="0.2">
      <c r="AJ15188" s="1"/>
      <c r="AK15188" s="1"/>
      <c r="AL15188" s="1"/>
    </row>
    <row r="15189" spans="36:38" ht="12" x14ac:dyDescent="0.2">
      <c r="AJ15189" s="1"/>
      <c r="AK15189" s="1"/>
      <c r="AL15189" s="1"/>
    </row>
    <row r="15190" spans="36:38" ht="12" x14ac:dyDescent="0.2">
      <c r="AJ15190" s="1"/>
      <c r="AK15190" s="1"/>
      <c r="AL15190" s="1"/>
    </row>
    <row r="15191" spans="36:38" ht="12" x14ac:dyDescent="0.2">
      <c r="AJ15191" s="1"/>
      <c r="AK15191" s="1"/>
      <c r="AL15191" s="1"/>
    </row>
    <row r="15192" spans="36:38" ht="12" x14ac:dyDescent="0.2">
      <c r="AJ15192" s="1"/>
      <c r="AK15192" s="1"/>
      <c r="AL15192" s="1"/>
    </row>
    <row r="15193" spans="36:38" ht="12" x14ac:dyDescent="0.2">
      <c r="AJ15193" s="1"/>
      <c r="AK15193" s="1"/>
      <c r="AL15193" s="1"/>
    </row>
    <row r="15194" spans="36:38" ht="12" x14ac:dyDescent="0.2">
      <c r="AJ15194" s="1"/>
      <c r="AK15194" s="1"/>
      <c r="AL15194" s="1"/>
    </row>
    <row r="15195" spans="36:38" ht="12" x14ac:dyDescent="0.2">
      <c r="AJ15195" s="1"/>
      <c r="AK15195" s="1"/>
      <c r="AL15195" s="1"/>
    </row>
    <row r="15196" spans="36:38" ht="12" x14ac:dyDescent="0.2">
      <c r="AJ15196" s="1"/>
      <c r="AK15196" s="1"/>
      <c r="AL15196" s="1"/>
    </row>
    <row r="15197" spans="36:38" ht="12" x14ac:dyDescent="0.2">
      <c r="AJ15197" s="1"/>
      <c r="AK15197" s="1"/>
      <c r="AL15197" s="1"/>
    </row>
    <row r="15198" spans="36:38" ht="12" x14ac:dyDescent="0.2">
      <c r="AJ15198" s="1"/>
      <c r="AK15198" s="1"/>
      <c r="AL15198" s="1"/>
    </row>
    <row r="15199" spans="36:38" ht="12" x14ac:dyDescent="0.2">
      <c r="AJ15199" s="1"/>
      <c r="AK15199" s="1"/>
      <c r="AL15199" s="1"/>
    </row>
    <row r="15200" spans="36:38" ht="12" x14ac:dyDescent="0.2">
      <c r="AJ15200" s="1"/>
      <c r="AK15200" s="1"/>
      <c r="AL15200" s="1"/>
    </row>
    <row r="15201" spans="36:38" ht="12" x14ac:dyDescent="0.2">
      <c r="AJ15201" s="1"/>
      <c r="AK15201" s="1"/>
      <c r="AL15201" s="1"/>
    </row>
    <row r="15202" spans="36:38" ht="12" x14ac:dyDescent="0.2">
      <c r="AJ15202" s="1"/>
      <c r="AK15202" s="1"/>
      <c r="AL15202" s="1"/>
    </row>
    <row r="15203" spans="36:38" ht="12" x14ac:dyDescent="0.2">
      <c r="AJ15203" s="1"/>
      <c r="AK15203" s="1"/>
      <c r="AL15203" s="1"/>
    </row>
    <row r="15204" spans="36:38" ht="12" x14ac:dyDescent="0.2">
      <c r="AJ15204" s="1"/>
      <c r="AK15204" s="1"/>
      <c r="AL15204" s="1"/>
    </row>
    <row r="15205" spans="36:38" ht="12" x14ac:dyDescent="0.2">
      <c r="AJ15205" s="1"/>
      <c r="AK15205" s="1"/>
      <c r="AL15205" s="1"/>
    </row>
    <row r="15206" spans="36:38" ht="12" x14ac:dyDescent="0.2">
      <c r="AJ15206" s="1"/>
      <c r="AK15206" s="1"/>
      <c r="AL15206" s="1"/>
    </row>
    <row r="15207" spans="36:38" ht="12" x14ac:dyDescent="0.2">
      <c r="AJ15207" s="1"/>
      <c r="AK15207" s="1"/>
      <c r="AL15207" s="1"/>
    </row>
    <row r="15208" spans="36:38" ht="12" x14ac:dyDescent="0.2">
      <c r="AJ15208" s="1"/>
      <c r="AK15208" s="1"/>
      <c r="AL15208" s="1"/>
    </row>
    <row r="15209" spans="36:38" ht="12" x14ac:dyDescent="0.2">
      <c r="AJ15209" s="1"/>
      <c r="AK15209" s="1"/>
      <c r="AL15209" s="1"/>
    </row>
    <row r="15210" spans="36:38" ht="12" x14ac:dyDescent="0.2">
      <c r="AJ15210" s="1"/>
      <c r="AK15210" s="1"/>
      <c r="AL15210" s="1"/>
    </row>
    <row r="15211" spans="36:38" ht="12" x14ac:dyDescent="0.2">
      <c r="AJ15211" s="1"/>
      <c r="AK15211" s="1"/>
      <c r="AL15211" s="1"/>
    </row>
    <row r="15212" spans="36:38" ht="12" x14ac:dyDescent="0.2">
      <c r="AJ15212" s="1"/>
      <c r="AK15212" s="1"/>
      <c r="AL15212" s="1"/>
    </row>
    <row r="15213" spans="36:38" ht="12" x14ac:dyDescent="0.2">
      <c r="AJ15213" s="1"/>
      <c r="AK15213" s="1"/>
      <c r="AL15213" s="1"/>
    </row>
    <row r="15214" spans="36:38" ht="12" x14ac:dyDescent="0.2">
      <c r="AJ15214" s="1"/>
      <c r="AK15214" s="1"/>
      <c r="AL15214" s="1"/>
    </row>
    <row r="15215" spans="36:38" ht="12" x14ac:dyDescent="0.2">
      <c r="AJ15215" s="1"/>
      <c r="AK15215" s="1"/>
      <c r="AL15215" s="1"/>
    </row>
    <row r="15216" spans="36:38" ht="12" x14ac:dyDescent="0.2">
      <c r="AJ15216" s="1"/>
      <c r="AK15216" s="1"/>
      <c r="AL15216" s="1"/>
    </row>
    <row r="15217" spans="36:38" ht="12" x14ac:dyDescent="0.2">
      <c r="AJ15217" s="1"/>
      <c r="AK15217" s="1"/>
      <c r="AL15217" s="1"/>
    </row>
    <row r="15218" spans="36:38" ht="12" x14ac:dyDescent="0.2">
      <c r="AJ15218" s="1"/>
      <c r="AK15218" s="1"/>
      <c r="AL15218" s="1"/>
    </row>
    <row r="15219" spans="36:38" ht="12" x14ac:dyDescent="0.2">
      <c r="AJ15219" s="1"/>
      <c r="AK15219" s="1"/>
      <c r="AL15219" s="1"/>
    </row>
    <row r="15220" spans="36:38" ht="12" x14ac:dyDescent="0.2">
      <c r="AJ15220" s="1"/>
      <c r="AK15220" s="1"/>
      <c r="AL15220" s="1"/>
    </row>
    <row r="15221" spans="36:38" ht="12" x14ac:dyDescent="0.2">
      <c r="AJ15221" s="1"/>
      <c r="AK15221" s="1"/>
      <c r="AL15221" s="1"/>
    </row>
    <row r="15222" spans="36:38" ht="12" x14ac:dyDescent="0.2">
      <c r="AJ15222" s="1"/>
      <c r="AK15222" s="1"/>
      <c r="AL15222" s="1"/>
    </row>
    <row r="15223" spans="36:38" ht="12" x14ac:dyDescent="0.2">
      <c r="AJ15223" s="1"/>
      <c r="AK15223" s="1"/>
      <c r="AL15223" s="1"/>
    </row>
    <row r="15224" spans="36:38" ht="12" x14ac:dyDescent="0.2">
      <c r="AJ15224" s="1"/>
      <c r="AK15224" s="1"/>
      <c r="AL15224" s="1"/>
    </row>
    <row r="15225" spans="36:38" ht="12" x14ac:dyDescent="0.2">
      <c r="AJ15225" s="1"/>
      <c r="AK15225" s="1"/>
      <c r="AL15225" s="1"/>
    </row>
    <row r="15226" spans="36:38" ht="12" x14ac:dyDescent="0.2">
      <c r="AJ15226" s="1"/>
      <c r="AK15226" s="1"/>
      <c r="AL15226" s="1"/>
    </row>
    <row r="15227" spans="36:38" ht="12" x14ac:dyDescent="0.2">
      <c r="AJ15227" s="1"/>
      <c r="AK15227" s="1"/>
      <c r="AL15227" s="1"/>
    </row>
    <row r="15228" spans="36:38" ht="12" x14ac:dyDescent="0.2">
      <c r="AJ15228" s="1"/>
      <c r="AK15228" s="1"/>
      <c r="AL15228" s="1"/>
    </row>
    <row r="15229" spans="36:38" ht="12" x14ac:dyDescent="0.2">
      <c r="AJ15229" s="1"/>
      <c r="AK15229" s="1"/>
      <c r="AL15229" s="1"/>
    </row>
    <row r="15230" spans="36:38" ht="12" x14ac:dyDescent="0.2">
      <c r="AJ15230" s="1"/>
      <c r="AK15230" s="1"/>
      <c r="AL15230" s="1"/>
    </row>
    <row r="15231" spans="36:38" ht="12" x14ac:dyDescent="0.2">
      <c r="AJ15231" s="1"/>
      <c r="AK15231" s="1"/>
      <c r="AL15231" s="1"/>
    </row>
    <row r="15232" spans="36:38" ht="12" x14ac:dyDescent="0.2">
      <c r="AJ15232" s="1"/>
      <c r="AK15232" s="1"/>
      <c r="AL15232" s="1"/>
    </row>
    <row r="15233" spans="36:38" ht="12" x14ac:dyDescent="0.2">
      <c r="AJ15233" s="1"/>
      <c r="AK15233" s="1"/>
      <c r="AL15233" s="1"/>
    </row>
    <row r="15234" spans="36:38" ht="12" x14ac:dyDescent="0.2">
      <c r="AJ15234" s="1"/>
      <c r="AK15234" s="1"/>
      <c r="AL15234" s="1"/>
    </row>
    <row r="15235" spans="36:38" ht="12" x14ac:dyDescent="0.2">
      <c r="AJ15235" s="1"/>
      <c r="AK15235" s="1"/>
      <c r="AL15235" s="1"/>
    </row>
    <row r="15236" spans="36:38" ht="12" x14ac:dyDescent="0.2">
      <c r="AJ15236" s="1"/>
      <c r="AK15236" s="1"/>
      <c r="AL15236" s="1"/>
    </row>
    <row r="15237" spans="36:38" ht="12" x14ac:dyDescent="0.2">
      <c r="AJ15237" s="1"/>
      <c r="AK15237" s="1"/>
      <c r="AL15237" s="1"/>
    </row>
    <row r="15238" spans="36:38" ht="12" x14ac:dyDescent="0.2">
      <c r="AJ15238" s="1"/>
      <c r="AK15238" s="1"/>
      <c r="AL15238" s="1"/>
    </row>
    <row r="15239" spans="36:38" ht="12" x14ac:dyDescent="0.2">
      <c r="AJ15239" s="1"/>
      <c r="AK15239" s="1"/>
      <c r="AL15239" s="1"/>
    </row>
    <row r="15240" spans="36:38" ht="12" x14ac:dyDescent="0.2">
      <c r="AJ15240" s="1"/>
      <c r="AK15240" s="1"/>
      <c r="AL15240" s="1"/>
    </row>
    <row r="15241" spans="36:38" ht="12" x14ac:dyDescent="0.2">
      <c r="AJ15241" s="1"/>
      <c r="AK15241" s="1"/>
      <c r="AL15241" s="1"/>
    </row>
    <row r="15242" spans="36:38" ht="12" x14ac:dyDescent="0.2">
      <c r="AJ15242" s="1"/>
      <c r="AK15242" s="1"/>
      <c r="AL15242" s="1"/>
    </row>
    <row r="15243" spans="36:38" ht="12" x14ac:dyDescent="0.2">
      <c r="AJ15243" s="1"/>
      <c r="AK15243" s="1"/>
      <c r="AL15243" s="1"/>
    </row>
    <row r="15244" spans="36:38" ht="12" x14ac:dyDescent="0.2">
      <c r="AJ15244" s="1"/>
      <c r="AK15244" s="1"/>
      <c r="AL15244" s="1"/>
    </row>
    <row r="15245" spans="36:38" ht="12" x14ac:dyDescent="0.2">
      <c r="AJ15245" s="1"/>
      <c r="AK15245" s="1"/>
      <c r="AL15245" s="1"/>
    </row>
    <row r="15246" spans="36:38" ht="12" x14ac:dyDescent="0.2">
      <c r="AJ15246" s="1"/>
      <c r="AK15246" s="1"/>
      <c r="AL15246" s="1"/>
    </row>
    <row r="15247" spans="36:38" ht="12" x14ac:dyDescent="0.2">
      <c r="AJ15247" s="1"/>
      <c r="AK15247" s="1"/>
      <c r="AL15247" s="1"/>
    </row>
    <row r="15248" spans="36:38" ht="12" x14ac:dyDescent="0.2">
      <c r="AJ15248" s="1"/>
      <c r="AK15248" s="1"/>
      <c r="AL15248" s="1"/>
    </row>
    <row r="15249" spans="36:38" ht="12" x14ac:dyDescent="0.2">
      <c r="AJ15249" s="1"/>
      <c r="AK15249" s="1"/>
      <c r="AL15249" s="1"/>
    </row>
    <row r="15250" spans="36:38" ht="12" x14ac:dyDescent="0.2">
      <c r="AJ15250" s="1"/>
      <c r="AK15250" s="1"/>
      <c r="AL15250" s="1"/>
    </row>
    <row r="15251" spans="36:38" ht="12" x14ac:dyDescent="0.2">
      <c r="AJ15251" s="1"/>
      <c r="AK15251" s="1"/>
      <c r="AL15251" s="1"/>
    </row>
    <row r="15252" spans="36:38" ht="12" x14ac:dyDescent="0.2">
      <c r="AJ15252" s="1"/>
      <c r="AK15252" s="1"/>
      <c r="AL15252" s="1"/>
    </row>
    <row r="15253" spans="36:38" ht="12" x14ac:dyDescent="0.2">
      <c r="AJ15253" s="1"/>
      <c r="AK15253" s="1"/>
      <c r="AL15253" s="1"/>
    </row>
    <row r="15254" spans="36:38" ht="12" x14ac:dyDescent="0.2">
      <c r="AJ15254" s="1"/>
      <c r="AK15254" s="1"/>
      <c r="AL15254" s="1"/>
    </row>
    <row r="15255" spans="36:38" ht="12" x14ac:dyDescent="0.2">
      <c r="AJ15255" s="1"/>
      <c r="AK15255" s="1"/>
      <c r="AL15255" s="1"/>
    </row>
    <row r="15256" spans="36:38" ht="12" x14ac:dyDescent="0.2">
      <c r="AJ15256" s="1"/>
      <c r="AK15256" s="1"/>
      <c r="AL15256" s="1"/>
    </row>
    <row r="15257" spans="36:38" ht="12" x14ac:dyDescent="0.2">
      <c r="AJ15257" s="1"/>
      <c r="AK15257" s="1"/>
      <c r="AL15257" s="1"/>
    </row>
    <row r="15258" spans="36:38" ht="12" x14ac:dyDescent="0.2">
      <c r="AJ15258" s="1"/>
      <c r="AK15258" s="1"/>
      <c r="AL15258" s="1"/>
    </row>
    <row r="15259" spans="36:38" ht="12" x14ac:dyDescent="0.2">
      <c r="AJ15259" s="1"/>
      <c r="AK15259" s="1"/>
      <c r="AL15259" s="1"/>
    </row>
    <row r="15260" spans="36:38" ht="12" x14ac:dyDescent="0.2">
      <c r="AJ15260" s="1"/>
      <c r="AK15260" s="1"/>
      <c r="AL15260" s="1"/>
    </row>
    <row r="15261" spans="36:38" ht="12" x14ac:dyDescent="0.2">
      <c r="AJ15261" s="1"/>
      <c r="AK15261" s="1"/>
      <c r="AL15261" s="1"/>
    </row>
    <row r="15262" spans="36:38" ht="12" x14ac:dyDescent="0.2">
      <c r="AJ15262" s="1"/>
      <c r="AK15262" s="1"/>
      <c r="AL15262" s="1"/>
    </row>
    <row r="15263" spans="36:38" ht="12" x14ac:dyDescent="0.2">
      <c r="AJ15263" s="1"/>
      <c r="AK15263" s="1"/>
      <c r="AL15263" s="1"/>
    </row>
    <row r="15264" spans="36:38" ht="12" x14ac:dyDescent="0.2">
      <c r="AJ15264" s="1"/>
      <c r="AK15264" s="1"/>
      <c r="AL15264" s="1"/>
    </row>
    <row r="15265" spans="36:38" ht="12" x14ac:dyDescent="0.2">
      <c r="AJ15265" s="1"/>
      <c r="AK15265" s="1"/>
      <c r="AL15265" s="1"/>
    </row>
    <row r="15266" spans="36:38" ht="12" x14ac:dyDescent="0.2">
      <c r="AJ15266" s="1"/>
      <c r="AK15266" s="1"/>
      <c r="AL15266" s="1"/>
    </row>
    <row r="15267" spans="36:38" ht="12" x14ac:dyDescent="0.2">
      <c r="AJ15267" s="1"/>
      <c r="AK15267" s="1"/>
      <c r="AL15267" s="1"/>
    </row>
    <row r="15268" spans="36:38" ht="12" x14ac:dyDescent="0.2">
      <c r="AJ15268" s="1"/>
      <c r="AK15268" s="1"/>
      <c r="AL15268" s="1"/>
    </row>
    <row r="15269" spans="36:38" ht="12" x14ac:dyDescent="0.2">
      <c r="AJ15269" s="1"/>
      <c r="AK15269" s="1"/>
      <c r="AL15269" s="1"/>
    </row>
    <row r="15270" spans="36:38" ht="12" x14ac:dyDescent="0.2">
      <c r="AJ15270" s="1"/>
      <c r="AK15270" s="1"/>
      <c r="AL15270" s="1"/>
    </row>
    <row r="15271" spans="36:38" ht="12" x14ac:dyDescent="0.2">
      <c r="AJ15271" s="1"/>
      <c r="AK15271" s="1"/>
      <c r="AL15271" s="1"/>
    </row>
    <row r="15272" spans="36:38" ht="12" x14ac:dyDescent="0.2">
      <c r="AJ15272" s="1"/>
      <c r="AK15272" s="1"/>
      <c r="AL15272" s="1"/>
    </row>
    <row r="15273" spans="36:38" ht="12" x14ac:dyDescent="0.2">
      <c r="AJ15273" s="1"/>
      <c r="AK15273" s="1"/>
      <c r="AL15273" s="1"/>
    </row>
    <row r="15274" spans="36:38" ht="12" x14ac:dyDescent="0.2">
      <c r="AJ15274" s="1"/>
      <c r="AK15274" s="1"/>
      <c r="AL15274" s="1"/>
    </row>
    <row r="15275" spans="36:38" ht="12" x14ac:dyDescent="0.2">
      <c r="AJ15275" s="1"/>
      <c r="AK15275" s="1"/>
      <c r="AL15275" s="1"/>
    </row>
    <row r="15276" spans="36:38" ht="12" x14ac:dyDescent="0.2">
      <c r="AJ15276" s="1"/>
      <c r="AK15276" s="1"/>
      <c r="AL15276" s="1"/>
    </row>
    <row r="15277" spans="36:38" ht="12" x14ac:dyDescent="0.2">
      <c r="AJ15277" s="1"/>
      <c r="AK15277" s="1"/>
      <c r="AL15277" s="1"/>
    </row>
    <row r="15278" spans="36:38" ht="12" x14ac:dyDescent="0.2">
      <c r="AJ15278" s="1"/>
      <c r="AK15278" s="1"/>
      <c r="AL15278" s="1"/>
    </row>
    <row r="15279" spans="36:38" ht="12" x14ac:dyDescent="0.2">
      <c r="AJ15279" s="1"/>
      <c r="AK15279" s="1"/>
      <c r="AL15279" s="1"/>
    </row>
    <row r="15280" spans="36:38" ht="12" x14ac:dyDescent="0.2">
      <c r="AJ15280" s="1"/>
      <c r="AK15280" s="1"/>
      <c r="AL15280" s="1"/>
    </row>
    <row r="15281" spans="36:38" ht="12" x14ac:dyDescent="0.2">
      <c r="AJ15281" s="1"/>
      <c r="AK15281" s="1"/>
      <c r="AL15281" s="1"/>
    </row>
    <row r="15282" spans="36:38" ht="12" x14ac:dyDescent="0.2">
      <c r="AJ15282" s="1"/>
      <c r="AK15282" s="1"/>
      <c r="AL15282" s="1"/>
    </row>
    <row r="15283" spans="36:38" ht="12" x14ac:dyDescent="0.2">
      <c r="AJ15283" s="1"/>
      <c r="AK15283" s="1"/>
      <c r="AL15283" s="1"/>
    </row>
    <row r="15284" spans="36:38" ht="12" x14ac:dyDescent="0.2">
      <c r="AJ15284" s="1"/>
      <c r="AK15284" s="1"/>
      <c r="AL15284" s="1"/>
    </row>
    <row r="15285" spans="36:38" ht="12" x14ac:dyDescent="0.2">
      <c r="AJ15285" s="1"/>
      <c r="AK15285" s="1"/>
      <c r="AL15285" s="1"/>
    </row>
    <row r="15286" spans="36:38" ht="12" x14ac:dyDescent="0.2">
      <c r="AJ15286" s="1"/>
      <c r="AK15286" s="1"/>
      <c r="AL15286" s="1"/>
    </row>
    <row r="15287" spans="36:38" ht="12" x14ac:dyDescent="0.2">
      <c r="AJ15287" s="1"/>
      <c r="AK15287" s="1"/>
      <c r="AL15287" s="1"/>
    </row>
    <row r="15288" spans="36:38" ht="12" x14ac:dyDescent="0.2">
      <c r="AJ15288" s="1"/>
      <c r="AK15288" s="1"/>
      <c r="AL15288" s="1"/>
    </row>
    <row r="15289" spans="36:38" ht="12" x14ac:dyDescent="0.2">
      <c r="AJ15289" s="1"/>
      <c r="AK15289" s="1"/>
      <c r="AL15289" s="1"/>
    </row>
    <row r="15290" spans="36:38" ht="12" x14ac:dyDescent="0.2">
      <c r="AJ15290" s="1"/>
      <c r="AK15290" s="1"/>
      <c r="AL15290" s="1"/>
    </row>
    <row r="15291" spans="36:38" ht="12" x14ac:dyDescent="0.2">
      <c r="AJ15291" s="1"/>
      <c r="AK15291" s="1"/>
      <c r="AL15291" s="1"/>
    </row>
    <row r="15292" spans="36:38" ht="12" x14ac:dyDescent="0.2">
      <c r="AJ15292" s="1"/>
      <c r="AK15292" s="1"/>
      <c r="AL15292" s="1"/>
    </row>
    <row r="15293" spans="36:38" ht="12" x14ac:dyDescent="0.2">
      <c r="AJ15293" s="1"/>
      <c r="AK15293" s="1"/>
      <c r="AL15293" s="1"/>
    </row>
    <row r="15294" spans="36:38" ht="12" x14ac:dyDescent="0.2">
      <c r="AJ15294" s="1"/>
      <c r="AK15294" s="1"/>
      <c r="AL15294" s="1"/>
    </row>
    <row r="15295" spans="36:38" ht="12" x14ac:dyDescent="0.2">
      <c r="AJ15295" s="1"/>
      <c r="AK15295" s="1"/>
      <c r="AL15295" s="1"/>
    </row>
    <row r="15296" spans="36:38" ht="12" x14ac:dyDescent="0.2">
      <c r="AJ15296" s="1"/>
      <c r="AK15296" s="1"/>
      <c r="AL15296" s="1"/>
    </row>
    <row r="15297" spans="36:38" ht="12" x14ac:dyDescent="0.2">
      <c r="AJ15297" s="1"/>
      <c r="AK15297" s="1"/>
      <c r="AL15297" s="1"/>
    </row>
    <row r="15298" spans="36:38" ht="12" x14ac:dyDescent="0.2">
      <c r="AJ15298" s="1"/>
      <c r="AK15298" s="1"/>
      <c r="AL15298" s="1"/>
    </row>
    <row r="15299" spans="36:38" ht="12" x14ac:dyDescent="0.2">
      <c r="AJ15299" s="1"/>
      <c r="AK15299" s="1"/>
      <c r="AL15299" s="1"/>
    </row>
    <row r="15300" spans="36:38" ht="12" x14ac:dyDescent="0.2">
      <c r="AJ15300" s="1"/>
      <c r="AK15300" s="1"/>
      <c r="AL15300" s="1"/>
    </row>
    <row r="15301" spans="36:38" ht="12" x14ac:dyDescent="0.2">
      <c r="AJ15301" s="1"/>
      <c r="AK15301" s="1"/>
      <c r="AL15301" s="1"/>
    </row>
    <row r="15302" spans="36:38" ht="12" x14ac:dyDescent="0.2">
      <c r="AJ15302" s="1"/>
      <c r="AK15302" s="1"/>
      <c r="AL15302" s="1"/>
    </row>
    <row r="15303" spans="36:38" ht="12" x14ac:dyDescent="0.2">
      <c r="AJ15303" s="1"/>
      <c r="AK15303" s="1"/>
      <c r="AL15303" s="1"/>
    </row>
    <row r="15304" spans="36:38" ht="12" x14ac:dyDescent="0.2">
      <c r="AJ15304" s="1"/>
      <c r="AK15304" s="1"/>
      <c r="AL15304" s="1"/>
    </row>
    <row r="15305" spans="36:38" ht="12" x14ac:dyDescent="0.2">
      <c r="AJ15305" s="1"/>
      <c r="AK15305" s="1"/>
      <c r="AL15305" s="1"/>
    </row>
    <row r="15306" spans="36:38" ht="12" x14ac:dyDescent="0.2">
      <c r="AJ15306" s="1"/>
      <c r="AK15306" s="1"/>
      <c r="AL15306" s="1"/>
    </row>
    <row r="15307" spans="36:38" ht="12" x14ac:dyDescent="0.2">
      <c r="AJ15307" s="1"/>
      <c r="AK15307" s="1"/>
      <c r="AL15307" s="1"/>
    </row>
    <row r="15308" spans="36:38" ht="12" x14ac:dyDescent="0.2">
      <c r="AJ15308" s="1"/>
      <c r="AK15308" s="1"/>
      <c r="AL15308" s="1"/>
    </row>
    <row r="15309" spans="36:38" ht="12" x14ac:dyDescent="0.2">
      <c r="AJ15309" s="1"/>
      <c r="AK15309" s="1"/>
      <c r="AL15309" s="1"/>
    </row>
    <row r="15310" spans="36:38" ht="12" x14ac:dyDescent="0.2">
      <c r="AJ15310" s="1"/>
      <c r="AK15310" s="1"/>
      <c r="AL15310" s="1"/>
    </row>
    <row r="15311" spans="36:38" ht="12" x14ac:dyDescent="0.2">
      <c r="AJ15311" s="1"/>
      <c r="AK15311" s="1"/>
      <c r="AL15311" s="1"/>
    </row>
    <row r="15312" spans="36:38" ht="12" x14ac:dyDescent="0.2">
      <c r="AJ15312" s="1"/>
      <c r="AK15312" s="1"/>
      <c r="AL15312" s="1"/>
    </row>
    <row r="15313" spans="36:38" ht="12" x14ac:dyDescent="0.2">
      <c r="AJ15313" s="1"/>
      <c r="AK15313" s="1"/>
      <c r="AL15313" s="1"/>
    </row>
    <row r="15314" spans="36:38" ht="12" x14ac:dyDescent="0.2">
      <c r="AJ15314" s="1"/>
      <c r="AK15314" s="1"/>
      <c r="AL15314" s="1"/>
    </row>
    <row r="15315" spans="36:38" ht="12" x14ac:dyDescent="0.2">
      <c r="AJ15315" s="1"/>
      <c r="AK15315" s="1"/>
      <c r="AL15315" s="1"/>
    </row>
    <row r="15316" spans="36:38" ht="12" x14ac:dyDescent="0.2">
      <c r="AJ15316" s="1"/>
      <c r="AK15316" s="1"/>
      <c r="AL15316" s="1"/>
    </row>
    <row r="15317" spans="36:38" ht="12" x14ac:dyDescent="0.2">
      <c r="AJ15317" s="1"/>
      <c r="AK15317" s="1"/>
      <c r="AL15317" s="1"/>
    </row>
    <row r="15318" spans="36:38" ht="12" x14ac:dyDescent="0.2">
      <c r="AJ15318" s="1"/>
      <c r="AK15318" s="1"/>
      <c r="AL15318" s="1"/>
    </row>
    <row r="15319" spans="36:38" ht="12" x14ac:dyDescent="0.2">
      <c r="AJ15319" s="1"/>
      <c r="AK15319" s="1"/>
      <c r="AL15319" s="1"/>
    </row>
    <row r="15320" spans="36:38" ht="12" x14ac:dyDescent="0.2">
      <c r="AJ15320" s="1"/>
      <c r="AK15320" s="1"/>
      <c r="AL15320" s="1"/>
    </row>
    <row r="15321" spans="36:38" ht="12" x14ac:dyDescent="0.2">
      <c r="AJ15321" s="1"/>
      <c r="AK15321" s="1"/>
      <c r="AL15321" s="1"/>
    </row>
    <row r="15322" spans="36:38" ht="12" x14ac:dyDescent="0.2">
      <c r="AJ15322" s="1"/>
      <c r="AK15322" s="1"/>
      <c r="AL15322" s="1"/>
    </row>
    <row r="15323" spans="36:38" ht="12" x14ac:dyDescent="0.2">
      <c r="AJ15323" s="1"/>
      <c r="AK15323" s="1"/>
      <c r="AL15323" s="1"/>
    </row>
    <row r="15324" spans="36:38" ht="12" x14ac:dyDescent="0.2">
      <c r="AJ15324" s="1"/>
      <c r="AK15324" s="1"/>
      <c r="AL15324" s="1"/>
    </row>
    <row r="15325" spans="36:38" ht="12" x14ac:dyDescent="0.2">
      <c r="AJ15325" s="1"/>
      <c r="AK15325" s="1"/>
      <c r="AL15325" s="1"/>
    </row>
    <row r="15326" spans="36:38" ht="12" x14ac:dyDescent="0.2">
      <c r="AJ15326" s="1"/>
      <c r="AK15326" s="1"/>
      <c r="AL15326" s="1"/>
    </row>
    <row r="15327" spans="36:38" ht="12" x14ac:dyDescent="0.2">
      <c r="AJ15327" s="1"/>
      <c r="AK15327" s="1"/>
      <c r="AL15327" s="1"/>
    </row>
    <row r="15328" spans="36:38" ht="12" x14ac:dyDescent="0.2">
      <c r="AJ15328" s="1"/>
      <c r="AK15328" s="1"/>
      <c r="AL15328" s="1"/>
    </row>
    <row r="15329" spans="36:38" ht="12" x14ac:dyDescent="0.2">
      <c r="AJ15329" s="1"/>
      <c r="AK15329" s="1"/>
      <c r="AL15329" s="1"/>
    </row>
    <row r="15330" spans="36:38" ht="12" x14ac:dyDescent="0.2">
      <c r="AJ15330" s="1"/>
      <c r="AK15330" s="1"/>
      <c r="AL15330" s="1"/>
    </row>
    <row r="15331" spans="36:38" ht="12" x14ac:dyDescent="0.2">
      <c r="AJ15331" s="1"/>
      <c r="AK15331" s="1"/>
      <c r="AL15331" s="1"/>
    </row>
    <row r="15332" spans="36:38" ht="12" x14ac:dyDescent="0.2">
      <c r="AJ15332" s="1"/>
      <c r="AK15332" s="1"/>
      <c r="AL15332" s="1"/>
    </row>
    <row r="15333" spans="36:38" ht="12" x14ac:dyDescent="0.2">
      <c r="AJ15333" s="1"/>
      <c r="AK15333" s="1"/>
      <c r="AL15333" s="1"/>
    </row>
    <row r="15334" spans="36:38" ht="12" x14ac:dyDescent="0.2">
      <c r="AJ15334" s="1"/>
      <c r="AK15334" s="1"/>
      <c r="AL15334" s="1"/>
    </row>
    <row r="15335" spans="36:38" ht="12" x14ac:dyDescent="0.2">
      <c r="AJ15335" s="1"/>
      <c r="AK15335" s="1"/>
      <c r="AL15335" s="1"/>
    </row>
    <row r="15336" spans="36:38" ht="12" x14ac:dyDescent="0.2">
      <c r="AJ15336" s="1"/>
      <c r="AK15336" s="1"/>
      <c r="AL15336" s="1"/>
    </row>
    <row r="15337" spans="36:38" ht="12" x14ac:dyDescent="0.2">
      <c r="AJ15337" s="1"/>
      <c r="AK15337" s="1"/>
      <c r="AL15337" s="1"/>
    </row>
    <row r="15338" spans="36:38" ht="12" x14ac:dyDescent="0.2">
      <c r="AJ15338" s="1"/>
      <c r="AK15338" s="1"/>
      <c r="AL15338" s="1"/>
    </row>
    <row r="15339" spans="36:38" ht="12" x14ac:dyDescent="0.2">
      <c r="AJ15339" s="1"/>
      <c r="AK15339" s="1"/>
      <c r="AL15339" s="1"/>
    </row>
    <row r="15340" spans="36:38" ht="12" x14ac:dyDescent="0.2">
      <c r="AJ15340" s="1"/>
      <c r="AK15340" s="1"/>
      <c r="AL15340" s="1"/>
    </row>
    <row r="15341" spans="36:38" ht="12" x14ac:dyDescent="0.2">
      <c r="AJ15341" s="1"/>
      <c r="AK15341" s="1"/>
      <c r="AL15341" s="1"/>
    </row>
    <row r="15342" spans="36:38" ht="12" x14ac:dyDescent="0.2">
      <c r="AJ15342" s="1"/>
      <c r="AK15342" s="1"/>
      <c r="AL15342" s="1"/>
    </row>
    <row r="15343" spans="36:38" ht="12" x14ac:dyDescent="0.2">
      <c r="AJ15343" s="1"/>
      <c r="AK15343" s="1"/>
      <c r="AL15343" s="1"/>
    </row>
    <row r="15344" spans="36:38" ht="12" x14ac:dyDescent="0.2">
      <c r="AJ15344" s="1"/>
      <c r="AK15344" s="1"/>
      <c r="AL15344" s="1"/>
    </row>
    <row r="15345" spans="36:38" ht="12" x14ac:dyDescent="0.2">
      <c r="AJ15345" s="1"/>
      <c r="AK15345" s="1"/>
      <c r="AL15345" s="1"/>
    </row>
    <row r="15346" spans="36:38" ht="12" x14ac:dyDescent="0.2">
      <c r="AJ15346" s="1"/>
      <c r="AK15346" s="1"/>
      <c r="AL15346" s="1"/>
    </row>
    <row r="15347" spans="36:38" ht="12" x14ac:dyDescent="0.2">
      <c r="AJ15347" s="1"/>
      <c r="AK15347" s="1"/>
      <c r="AL15347" s="1"/>
    </row>
    <row r="15348" spans="36:38" ht="12" x14ac:dyDescent="0.2">
      <c r="AJ15348" s="1"/>
      <c r="AK15348" s="1"/>
      <c r="AL15348" s="1"/>
    </row>
    <row r="15349" spans="36:38" ht="12" x14ac:dyDescent="0.2">
      <c r="AJ15349" s="1"/>
      <c r="AK15349" s="1"/>
      <c r="AL15349" s="1"/>
    </row>
    <row r="15350" spans="36:38" ht="12" x14ac:dyDescent="0.2">
      <c r="AJ15350" s="1"/>
      <c r="AK15350" s="1"/>
      <c r="AL15350" s="1"/>
    </row>
    <row r="15351" spans="36:38" ht="12" x14ac:dyDescent="0.2">
      <c r="AJ15351" s="1"/>
      <c r="AK15351" s="1"/>
      <c r="AL15351" s="1"/>
    </row>
    <row r="15352" spans="36:38" ht="12" x14ac:dyDescent="0.2">
      <c r="AJ15352" s="1"/>
      <c r="AK15352" s="1"/>
      <c r="AL15352" s="1"/>
    </row>
    <row r="15353" spans="36:38" ht="12" x14ac:dyDescent="0.2">
      <c r="AJ15353" s="1"/>
      <c r="AK15353" s="1"/>
      <c r="AL15353" s="1"/>
    </row>
    <row r="15354" spans="36:38" ht="12" x14ac:dyDescent="0.2">
      <c r="AJ15354" s="1"/>
      <c r="AK15354" s="1"/>
      <c r="AL15354" s="1"/>
    </row>
    <row r="15355" spans="36:38" ht="12" x14ac:dyDescent="0.2">
      <c r="AJ15355" s="1"/>
      <c r="AK15355" s="1"/>
      <c r="AL15355" s="1"/>
    </row>
    <row r="15356" spans="36:38" ht="12" x14ac:dyDescent="0.2">
      <c r="AJ15356" s="1"/>
      <c r="AK15356" s="1"/>
      <c r="AL15356" s="1"/>
    </row>
    <row r="15357" spans="36:38" ht="12" x14ac:dyDescent="0.2">
      <c r="AJ15357" s="1"/>
      <c r="AK15357" s="1"/>
      <c r="AL15357" s="1"/>
    </row>
    <row r="15358" spans="36:38" ht="12" x14ac:dyDescent="0.2">
      <c r="AJ15358" s="1"/>
      <c r="AK15358" s="1"/>
      <c r="AL15358" s="1"/>
    </row>
    <row r="15359" spans="36:38" ht="12" x14ac:dyDescent="0.2">
      <c r="AJ15359" s="1"/>
      <c r="AK15359" s="1"/>
      <c r="AL15359" s="1"/>
    </row>
    <row r="15360" spans="36:38" ht="12" x14ac:dyDescent="0.2">
      <c r="AJ15360" s="1"/>
      <c r="AK15360" s="1"/>
      <c r="AL15360" s="1"/>
    </row>
    <row r="15361" spans="36:38" ht="12" x14ac:dyDescent="0.2">
      <c r="AJ15361" s="1"/>
      <c r="AK15361" s="1"/>
      <c r="AL15361" s="1"/>
    </row>
    <row r="15362" spans="36:38" ht="12" x14ac:dyDescent="0.2">
      <c r="AJ15362" s="1"/>
      <c r="AK15362" s="1"/>
      <c r="AL15362" s="1"/>
    </row>
    <row r="15363" spans="36:38" ht="12" x14ac:dyDescent="0.2">
      <c r="AJ15363" s="1"/>
      <c r="AK15363" s="1"/>
      <c r="AL15363" s="1"/>
    </row>
    <row r="15364" spans="36:38" ht="12" x14ac:dyDescent="0.2">
      <c r="AJ15364" s="1"/>
      <c r="AK15364" s="1"/>
      <c r="AL15364" s="1"/>
    </row>
    <row r="15365" spans="36:38" ht="12" x14ac:dyDescent="0.2">
      <c r="AJ15365" s="1"/>
      <c r="AK15365" s="1"/>
      <c r="AL15365" s="1"/>
    </row>
    <row r="15366" spans="36:38" ht="12" x14ac:dyDescent="0.2">
      <c r="AJ15366" s="1"/>
      <c r="AK15366" s="1"/>
      <c r="AL15366" s="1"/>
    </row>
    <row r="15367" spans="36:38" ht="12" x14ac:dyDescent="0.2">
      <c r="AJ15367" s="1"/>
      <c r="AK15367" s="1"/>
      <c r="AL15367" s="1"/>
    </row>
    <row r="15368" spans="36:38" ht="12" x14ac:dyDescent="0.2">
      <c r="AJ15368" s="1"/>
      <c r="AK15368" s="1"/>
      <c r="AL15368" s="1"/>
    </row>
    <row r="15369" spans="36:38" ht="12" x14ac:dyDescent="0.2">
      <c r="AJ15369" s="1"/>
      <c r="AK15369" s="1"/>
      <c r="AL15369" s="1"/>
    </row>
    <row r="15370" spans="36:38" ht="12" x14ac:dyDescent="0.2">
      <c r="AJ15370" s="1"/>
      <c r="AK15370" s="1"/>
      <c r="AL15370" s="1"/>
    </row>
    <row r="15371" spans="36:38" ht="12" x14ac:dyDescent="0.2">
      <c r="AJ15371" s="1"/>
      <c r="AK15371" s="1"/>
      <c r="AL15371" s="1"/>
    </row>
    <row r="15372" spans="36:38" ht="12" x14ac:dyDescent="0.2">
      <c r="AJ15372" s="1"/>
      <c r="AK15372" s="1"/>
      <c r="AL15372" s="1"/>
    </row>
    <row r="15373" spans="36:38" ht="12" x14ac:dyDescent="0.2">
      <c r="AJ15373" s="1"/>
      <c r="AK15373" s="1"/>
      <c r="AL15373" s="1"/>
    </row>
    <row r="15374" spans="36:38" ht="12" x14ac:dyDescent="0.2">
      <c r="AJ15374" s="1"/>
      <c r="AK15374" s="1"/>
      <c r="AL15374" s="1"/>
    </row>
    <row r="15375" spans="36:38" ht="12" x14ac:dyDescent="0.2">
      <c r="AJ15375" s="1"/>
      <c r="AK15375" s="1"/>
      <c r="AL15375" s="1"/>
    </row>
    <row r="15376" spans="36:38" ht="12" x14ac:dyDescent="0.2">
      <c r="AJ15376" s="1"/>
      <c r="AK15376" s="1"/>
      <c r="AL15376" s="1"/>
    </row>
    <row r="15377" spans="36:38" ht="12" x14ac:dyDescent="0.2">
      <c r="AJ15377" s="1"/>
      <c r="AK15377" s="1"/>
      <c r="AL15377" s="1"/>
    </row>
    <row r="15378" spans="36:38" ht="12" x14ac:dyDescent="0.2">
      <c r="AJ15378" s="1"/>
      <c r="AK15378" s="1"/>
      <c r="AL15378" s="1"/>
    </row>
    <row r="15379" spans="36:38" ht="12" x14ac:dyDescent="0.2">
      <c r="AJ15379" s="1"/>
      <c r="AK15379" s="1"/>
      <c r="AL15379" s="1"/>
    </row>
    <row r="15380" spans="36:38" ht="12" x14ac:dyDescent="0.2">
      <c r="AJ15380" s="1"/>
      <c r="AK15380" s="1"/>
      <c r="AL15380" s="1"/>
    </row>
    <row r="15381" spans="36:38" ht="12" x14ac:dyDescent="0.2">
      <c r="AJ15381" s="1"/>
      <c r="AK15381" s="1"/>
      <c r="AL15381" s="1"/>
    </row>
    <row r="15382" spans="36:38" ht="12" x14ac:dyDescent="0.2">
      <c r="AJ15382" s="1"/>
      <c r="AK15382" s="1"/>
      <c r="AL15382" s="1"/>
    </row>
    <row r="15383" spans="36:38" ht="12" x14ac:dyDescent="0.2">
      <c r="AJ15383" s="1"/>
      <c r="AK15383" s="1"/>
      <c r="AL15383" s="1"/>
    </row>
    <row r="15384" spans="36:38" ht="12" x14ac:dyDescent="0.2">
      <c r="AJ15384" s="1"/>
      <c r="AK15384" s="1"/>
      <c r="AL15384" s="1"/>
    </row>
    <row r="15385" spans="36:38" ht="12" x14ac:dyDescent="0.2">
      <c r="AJ15385" s="1"/>
      <c r="AK15385" s="1"/>
      <c r="AL15385" s="1"/>
    </row>
    <row r="15386" spans="36:38" ht="12" x14ac:dyDescent="0.2">
      <c r="AJ15386" s="1"/>
      <c r="AK15386" s="1"/>
      <c r="AL15386" s="1"/>
    </row>
    <row r="15387" spans="36:38" ht="12" x14ac:dyDescent="0.2">
      <c r="AJ15387" s="1"/>
      <c r="AK15387" s="1"/>
      <c r="AL15387" s="1"/>
    </row>
    <row r="15388" spans="36:38" ht="12" x14ac:dyDescent="0.2">
      <c r="AJ15388" s="1"/>
      <c r="AK15388" s="1"/>
      <c r="AL15388" s="1"/>
    </row>
    <row r="15389" spans="36:38" ht="12" x14ac:dyDescent="0.2">
      <c r="AJ15389" s="1"/>
      <c r="AK15389" s="1"/>
      <c r="AL15389" s="1"/>
    </row>
    <row r="15390" spans="36:38" ht="12" x14ac:dyDescent="0.2">
      <c r="AJ15390" s="1"/>
      <c r="AK15390" s="1"/>
      <c r="AL15390" s="1"/>
    </row>
    <row r="15391" spans="36:38" ht="12" x14ac:dyDescent="0.2">
      <c r="AJ15391" s="1"/>
      <c r="AK15391" s="1"/>
      <c r="AL15391" s="1"/>
    </row>
    <row r="15392" spans="36:38" ht="12" x14ac:dyDescent="0.2">
      <c r="AJ15392" s="1"/>
      <c r="AK15392" s="1"/>
      <c r="AL15392" s="1"/>
    </row>
    <row r="15393" spans="36:38" ht="12" x14ac:dyDescent="0.2">
      <c r="AJ15393" s="1"/>
      <c r="AK15393" s="1"/>
      <c r="AL15393" s="1"/>
    </row>
    <row r="15394" spans="36:38" ht="12" x14ac:dyDescent="0.2">
      <c r="AJ15394" s="1"/>
      <c r="AK15394" s="1"/>
      <c r="AL15394" s="1"/>
    </row>
    <row r="15395" spans="36:38" ht="12" x14ac:dyDescent="0.2">
      <c r="AJ15395" s="1"/>
      <c r="AK15395" s="1"/>
      <c r="AL15395" s="1"/>
    </row>
    <row r="15396" spans="36:38" ht="12" x14ac:dyDescent="0.2">
      <c r="AJ15396" s="1"/>
      <c r="AK15396" s="1"/>
      <c r="AL15396" s="1"/>
    </row>
    <row r="15397" spans="36:38" ht="12" x14ac:dyDescent="0.2">
      <c r="AJ15397" s="1"/>
      <c r="AK15397" s="1"/>
      <c r="AL15397" s="1"/>
    </row>
    <row r="15398" spans="36:38" ht="12" x14ac:dyDescent="0.2">
      <c r="AJ15398" s="1"/>
      <c r="AK15398" s="1"/>
      <c r="AL15398" s="1"/>
    </row>
    <row r="15399" spans="36:38" ht="12" x14ac:dyDescent="0.2">
      <c r="AJ15399" s="1"/>
      <c r="AK15399" s="1"/>
      <c r="AL15399" s="1"/>
    </row>
    <row r="15400" spans="36:38" ht="12" x14ac:dyDescent="0.2">
      <c r="AJ15400" s="1"/>
      <c r="AK15400" s="1"/>
      <c r="AL15400" s="1"/>
    </row>
    <row r="15401" spans="36:38" ht="12" x14ac:dyDescent="0.2">
      <c r="AJ15401" s="1"/>
      <c r="AK15401" s="1"/>
      <c r="AL15401" s="1"/>
    </row>
    <row r="15402" spans="36:38" ht="12" x14ac:dyDescent="0.2">
      <c r="AJ15402" s="1"/>
      <c r="AK15402" s="1"/>
      <c r="AL15402" s="1"/>
    </row>
    <row r="15403" spans="36:38" ht="12" x14ac:dyDescent="0.2">
      <c r="AJ15403" s="1"/>
      <c r="AK15403" s="1"/>
      <c r="AL15403" s="1"/>
    </row>
    <row r="15404" spans="36:38" ht="12" x14ac:dyDescent="0.2">
      <c r="AJ15404" s="1"/>
      <c r="AK15404" s="1"/>
      <c r="AL15404" s="1"/>
    </row>
    <row r="15405" spans="36:38" ht="12" x14ac:dyDescent="0.2">
      <c r="AJ15405" s="1"/>
      <c r="AK15405" s="1"/>
      <c r="AL15405" s="1"/>
    </row>
    <row r="15406" spans="36:38" ht="12" x14ac:dyDescent="0.2">
      <c r="AJ15406" s="1"/>
      <c r="AK15406" s="1"/>
      <c r="AL15406" s="1"/>
    </row>
    <row r="15407" spans="36:38" ht="12" x14ac:dyDescent="0.2">
      <c r="AJ15407" s="1"/>
      <c r="AK15407" s="1"/>
      <c r="AL15407" s="1"/>
    </row>
    <row r="15408" spans="36:38" ht="12" x14ac:dyDescent="0.2">
      <c r="AJ15408" s="1"/>
      <c r="AK15408" s="1"/>
      <c r="AL15408" s="1"/>
    </row>
    <row r="15409" spans="36:38" ht="12" x14ac:dyDescent="0.2">
      <c r="AJ15409" s="1"/>
      <c r="AK15409" s="1"/>
      <c r="AL15409" s="1"/>
    </row>
    <row r="15410" spans="36:38" ht="12" x14ac:dyDescent="0.2">
      <c r="AJ15410" s="1"/>
      <c r="AK15410" s="1"/>
      <c r="AL15410" s="1"/>
    </row>
    <row r="15411" spans="36:38" ht="12" x14ac:dyDescent="0.2">
      <c r="AJ15411" s="1"/>
      <c r="AK15411" s="1"/>
      <c r="AL15411" s="1"/>
    </row>
    <row r="15412" spans="36:38" ht="12" x14ac:dyDescent="0.2">
      <c r="AJ15412" s="1"/>
      <c r="AK15412" s="1"/>
      <c r="AL15412" s="1"/>
    </row>
    <row r="15413" spans="36:38" ht="12" x14ac:dyDescent="0.2">
      <c r="AJ15413" s="1"/>
      <c r="AK15413" s="1"/>
      <c r="AL15413" s="1"/>
    </row>
    <row r="15414" spans="36:38" ht="12" x14ac:dyDescent="0.2">
      <c r="AJ15414" s="1"/>
      <c r="AK15414" s="1"/>
      <c r="AL15414" s="1"/>
    </row>
    <row r="15415" spans="36:38" ht="12" x14ac:dyDescent="0.2">
      <c r="AJ15415" s="1"/>
      <c r="AK15415" s="1"/>
      <c r="AL15415" s="1"/>
    </row>
    <row r="15416" spans="36:38" ht="12" x14ac:dyDescent="0.2">
      <c r="AJ15416" s="1"/>
      <c r="AK15416" s="1"/>
      <c r="AL15416" s="1"/>
    </row>
    <row r="15417" spans="36:38" ht="12" x14ac:dyDescent="0.2">
      <c r="AJ15417" s="1"/>
      <c r="AK15417" s="1"/>
      <c r="AL15417" s="1"/>
    </row>
    <row r="15418" spans="36:38" ht="12" x14ac:dyDescent="0.2">
      <c r="AJ15418" s="1"/>
      <c r="AK15418" s="1"/>
      <c r="AL15418" s="1"/>
    </row>
    <row r="15419" spans="36:38" ht="12" x14ac:dyDescent="0.2">
      <c r="AJ15419" s="1"/>
      <c r="AK15419" s="1"/>
      <c r="AL15419" s="1"/>
    </row>
    <row r="15420" spans="36:38" ht="12" x14ac:dyDescent="0.2">
      <c r="AJ15420" s="1"/>
      <c r="AK15420" s="1"/>
      <c r="AL15420" s="1"/>
    </row>
    <row r="15421" spans="36:38" ht="12" x14ac:dyDescent="0.2">
      <c r="AJ15421" s="1"/>
      <c r="AK15421" s="1"/>
      <c r="AL15421" s="1"/>
    </row>
    <row r="15422" spans="36:38" ht="12" x14ac:dyDescent="0.2">
      <c r="AJ15422" s="1"/>
      <c r="AK15422" s="1"/>
      <c r="AL15422" s="1"/>
    </row>
    <row r="15423" spans="36:38" ht="12" x14ac:dyDescent="0.2">
      <c r="AJ15423" s="1"/>
      <c r="AK15423" s="1"/>
      <c r="AL15423" s="1"/>
    </row>
    <row r="15424" spans="36:38" ht="12" x14ac:dyDescent="0.2">
      <c r="AJ15424" s="1"/>
      <c r="AK15424" s="1"/>
      <c r="AL15424" s="1"/>
    </row>
    <row r="15425" spans="36:38" ht="12" x14ac:dyDescent="0.2">
      <c r="AJ15425" s="1"/>
      <c r="AK15425" s="1"/>
      <c r="AL15425" s="1"/>
    </row>
    <row r="15426" spans="36:38" ht="12" x14ac:dyDescent="0.2">
      <c r="AJ15426" s="1"/>
      <c r="AK15426" s="1"/>
      <c r="AL15426" s="1"/>
    </row>
    <row r="15427" spans="36:38" ht="12" x14ac:dyDescent="0.2">
      <c r="AJ15427" s="1"/>
      <c r="AK15427" s="1"/>
      <c r="AL15427" s="1"/>
    </row>
    <row r="15428" spans="36:38" ht="12" x14ac:dyDescent="0.2">
      <c r="AJ15428" s="1"/>
      <c r="AK15428" s="1"/>
      <c r="AL15428" s="1"/>
    </row>
    <row r="15429" spans="36:38" ht="12" x14ac:dyDescent="0.2">
      <c r="AJ15429" s="1"/>
      <c r="AK15429" s="1"/>
      <c r="AL15429" s="1"/>
    </row>
    <row r="15430" spans="36:38" ht="12" x14ac:dyDescent="0.2">
      <c r="AJ15430" s="1"/>
      <c r="AK15430" s="1"/>
      <c r="AL15430" s="1"/>
    </row>
    <row r="15431" spans="36:38" ht="12" x14ac:dyDescent="0.2">
      <c r="AJ15431" s="1"/>
      <c r="AK15431" s="1"/>
      <c r="AL15431" s="1"/>
    </row>
    <row r="15432" spans="36:38" ht="12" x14ac:dyDescent="0.2">
      <c r="AJ15432" s="1"/>
      <c r="AK15432" s="1"/>
      <c r="AL15432" s="1"/>
    </row>
    <row r="15433" spans="36:38" ht="12" x14ac:dyDescent="0.2">
      <c r="AJ15433" s="1"/>
      <c r="AK15433" s="1"/>
      <c r="AL15433" s="1"/>
    </row>
    <row r="15434" spans="36:38" ht="12" x14ac:dyDescent="0.2">
      <c r="AJ15434" s="1"/>
      <c r="AK15434" s="1"/>
      <c r="AL15434" s="1"/>
    </row>
    <row r="15435" spans="36:38" ht="12" x14ac:dyDescent="0.2">
      <c r="AJ15435" s="1"/>
      <c r="AK15435" s="1"/>
      <c r="AL15435" s="1"/>
    </row>
    <row r="15436" spans="36:38" ht="12" x14ac:dyDescent="0.2">
      <c r="AJ15436" s="1"/>
      <c r="AK15436" s="1"/>
      <c r="AL15436" s="1"/>
    </row>
    <row r="15437" spans="36:38" ht="12" x14ac:dyDescent="0.2">
      <c r="AJ15437" s="1"/>
      <c r="AK15437" s="1"/>
      <c r="AL15437" s="1"/>
    </row>
    <row r="15438" spans="36:38" ht="12" x14ac:dyDescent="0.2">
      <c r="AJ15438" s="1"/>
      <c r="AK15438" s="1"/>
      <c r="AL15438" s="1"/>
    </row>
    <row r="15439" spans="36:38" ht="12" x14ac:dyDescent="0.2">
      <c r="AJ15439" s="1"/>
      <c r="AK15439" s="1"/>
      <c r="AL15439" s="1"/>
    </row>
    <row r="15440" spans="36:38" ht="12" x14ac:dyDescent="0.2">
      <c r="AJ15440" s="1"/>
      <c r="AK15440" s="1"/>
      <c r="AL15440" s="1"/>
    </row>
    <row r="15441" spans="36:38" ht="12" x14ac:dyDescent="0.2">
      <c r="AJ15441" s="1"/>
      <c r="AK15441" s="1"/>
      <c r="AL15441" s="1"/>
    </row>
    <row r="15442" spans="36:38" ht="12" x14ac:dyDescent="0.2">
      <c r="AJ15442" s="1"/>
      <c r="AK15442" s="1"/>
      <c r="AL15442" s="1"/>
    </row>
    <row r="15443" spans="36:38" ht="12" x14ac:dyDescent="0.2">
      <c r="AJ15443" s="1"/>
      <c r="AK15443" s="1"/>
      <c r="AL15443" s="1"/>
    </row>
    <row r="15444" spans="36:38" ht="12" x14ac:dyDescent="0.2">
      <c r="AJ15444" s="1"/>
      <c r="AK15444" s="1"/>
      <c r="AL15444" s="1"/>
    </row>
    <row r="15445" spans="36:38" ht="12" x14ac:dyDescent="0.2">
      <c r="AJ15445" s="1"/>
      <c r="AK15445" s="1"/>
      <c r="AL15445" s="1"/>
    </row>
    <row r="15446" spans="36:38" ht="12" x14ac:dyDescent="0.2">
      <c r="AJ15446" s="1"/>
      <c r="AK15446" s="1"/>
      <c r="AL15446" s="1"/>
    </row>
    <row r="15447" spans="36:38" ht="12" x14ac:dyDescent="0.2">
      <c r="AJ15447" s="1"/>
      <c r="AK15447" s="1"/>
      <c r="AL15447" s="1"/>
    </row>
    <row r="15448" spans="36:38" ht="12" x14ac:dyDescent="0.2">
      <c r="AJ15448" s="1"/>
      <c r="AK15448" s="1"/>
      <c r="AL15448" s="1"/>
    </row>
    <row r="15449" spans="36:38" ht="12" x14ac:dyDescent="0.2">
      <c r="AJ15449" s="1"/>
      <c r="AK15449" s="1"/>
      <c r="AL15449" s="1"/>
    </row>
    <row r="15450" spans="36:38" ht="12" x14ac:dyDescent="0.2">
      <c r="AJ15450" s="1"/>
      <c r="AK15450" s="1"/>
      <c r="AL15450" s="1"/>
    </row>
    <row r="15451" spans="36:38" ht="12" x14ac:dyDescent="0.2">
      <c r="AJ15451" s="1"/>
      <c r="AK15451" s="1"/>
      <c r="AL15451" s="1"/>
    </row>
    <row r="15452" spans="36:38" ht="12" x14ac:dyDescent="0.2">
      <c r="AJ15452" s="1"/>
      <c r="AK15452" s="1"/>
      <c r="AL15452" s="1"/>
    </row>
    <row r="15453" spans="36:38" ht="12" x14ac:dyDescent="0.2">
      <c r="AJ15453" s="1"/>
      <c r="AK15453" s="1"/>
      <c r="AL15453" s="1"/>
    </row>
    <row r="15454" spans="36:38" ht="12" x14ac:dyDescent="0.2">
      <c r="AJ15454" s="1"/>
      <c r="AK15454" s="1"/>
      <c r="AL15454" s="1"/>
    </row>
    <row r="15455" spans="36:38" ht="12" x14ac:dyDescent="0.2">
      <c r="AJ15455" s="1"/>
      <c r="AK15455" s="1"/>
      <c r="AL15455" s="1"/>
    </row>
    <row r="15456" spans="36:38" ht="12" x14ac:dyDescent="0.2">
      <c r="AJ15456" s="1"/>
      <c r="AK15456" s="1"/>
      <c r="AL15456" s="1"/>
    </row>
    <row r="15457" spans="36:38" ht="12" x14ac:dyDescent="0.2">
      <c r="AJ15457" s="1"/>
      <c r="AK15457" s="1"/>
      <c r="AL15457" s="1"/>
    </row>
    <row r="15458" spans="36:38" ht="12" x14ac:dyDescent="0.2">
      <c r="AJ15458" s="1"/>
      <c r="AK15458" s="1"/>
      <c r="AL15458" s="1"/>
    </row>
    <row r="15459" spans="36:38" ht="12" x14ac:dyDescent="0.2">
      <c r="AJ15459" s="1"/>
      <c r="AK15459" s="1"/>
      <c r="AL15459" s="1"/>
    </row>
    <row r="15460" spans="36:38" ht="12" x14ac:dyDescent="0.2">
      <c r="AJ15460" s="1"/>
      <c r="AK15460" s="1"/>
      <c r="AL15460" s="1"/>
    </row>
    <row r="15461" spans="36:38" ht="12" x14ac:dyDescent="0.2">
      <c r="AJ15461" s="1"/>
      <c r="AK15461" s="1"/>
      <c r="AL15461" s="1"/>
    </row>
    <row r="15462" spans="36:38" ht="12" x14ac:dyDescent="0.2">
      <c r="AJ15462" s="1"/>
      <c r="AK15462" s="1"/>
      <c r="AL15462" s="1"/>
    </row>
    <row r="15463" spans="36:38" ht="12" x14ac:dyDescent="0.2">
      <c r="AJ15463" s="1"/>
      <c r="AK15463" s="1"/>
      <c r="AL15463" s="1"/>
    </row>
    <row r="15464" spans="36:38" ht="12" x14ac:dyDescent="0.2">
      <c r="AJ15464" s="1"/>
      <c r="AK15464" s="1"/>
      <c r="AL15464" s="1"/>
    </row>
    <row r="15465" spans="36:38" ht="12" x14ac:dyDescent="0.2">
      <c r="AJ15465" s="1"/>
      <c r="AK15465" s="1"/>
      <c r="AL15465" s="1"/>
    </row>
    <row r="15466" spans="36:38" ht="12" x14ac:dyDescent="0.2">
      <c r="AJ15466" s="1"/>
      <c r="AK15466" s="1"/>
      <c r="AL15466" s="1"/>
    </row>
    <row r="15467" spans="36:38" ht="12" x14ac:dyDescent="0.2">
      <c r="AJ15467" s="1"/>
      <c r="AK15467" s="1"/>
      <c r="AL15467" s="1"/>
    </row>
    <row r="15468" spans="36:38" ht="12" x14ac:dyDescent="0.2">
      <c r="AJ15468" s="1"/>
      <c r="AK15468" s="1"/>
      <c r="AL15468" s="1"/>
    </row>
    <row r="15469" spans="36:38" ht="12" x14ac:dyDescent="0.2">
      <c r="AJ15469" s="1"/>
      <c r="AK15469" s="1"/>
      <c r="AL15469" s="1"/>
    </row>
    <row r="15470" spans="36:38" ht="12" x14ac:dyDescent="0.2">
      <c r="AJ15470" s="1"/>
      <c r="AK15470" s="1"/>
      <c r="AL15470" s="1"/>
    </row>
    <row r="15471" spans="36:38" ht="12" x14ac:dyDescent="0.2">
      <c r="AJ15471" s="1"/>
      <c r="AK15471" s="1"/>
      <c r="AL15471" s="1"/>
    </row>
    <row r="15472" spans="36:38" ht="12" x14ac:dyDescent="0.2">
      <c r="AJ15472" s="1"/>
      <c r="AK15472" s="1"/>
      <c r="AL15472" s="1"/>
    </row>
    <row r="15473" spans="36:38" ht="12" x14ac:dyDescent="0.2">
      <c r="AJ15473" s="1"/>
      <c r="AK15473" s="1"/>
      <c r="AL15473" s="1"/>
    </row>
    <row r="15474" spans="36:38" ht="12" x14ac:dyDescent="0.2">
      <c r="AJ15474" s="1"/>
      <c r="AK15474" s="1"/>
      <c r="AL15474" s="1"/>
    </row>
    <row r="15475" spans="36:38" ht="12" x14ac:dyDescent="0.2">
      <c r="AJ15475" s="1"/>
      <c r="AK15475" s="1"/>
      <c r="AL15475" s="1"/>
    </row>
    <row r="15476" spans="36:38" ht="12" x14ac:dyDescent="0.2">
      <c r="AJ15476" s="1"/>
      <c r="AK15476" s="1"/>
      <c r="AL15476" s="1"/>
    </row>
    <row r="15477" spans="36:38" ht="12" x14ac:dyDescent="0.2">
      <c r="AJ15477" s="1"/>
      <c r="AK15477" s="1"/>
      <c r="AL15477" s="1"/>
    </row>
    <row r="15478" spans="36:38" ht="12" x14ac:dyDescent="0.2">
      <c r="AJ15478" s="1"/>
      <c r="AK15478" s="1"/>
      <c r="AL15478" s="1"/>
    </row>
    <row r="15479" spans="36:38" ht="12" x14ac:dyDescent="0.2">
      <c r="AJ15479" s="1"/>
      <c r="AK15479" s="1"/>
      <c r="AL15479" s="1"/>
    </row>
    <row r="15480" spans="36:38" ht="12" x14ac:dyDescent="0.2">
      <c r="AJ15480" s="1"/>
      <c r="AK15480" s="1"/>
      <c r="AL15480" s="1"/>
    </row>
    <row r="15481" spans="36:38" ht="12" x14ac:dyDescent="0.2">
      <c r="AJ15481" s="1"/>
      <c r="AK15481" s="1"/>
      <c r="AL15481" s="1"/>
    </row>
    <row r="15482" spans="36:38" ht="12" x14ac:dyDescent="0.2">
      <c r="AJ15482" s="1"/>
      <c r="AK15482" s="1"/>
      <c r="AL15482" s="1"/>
    </row>
    <row r="15483" spans="36:38" ht="12" x14ac:dyDescent="0.2">
      <c r="AJ15483" s="1"/>
      <c r="AK15483" s="1"/>
      <c r="AL15483" s="1"/>
    </row>
    <row r="15484" spans="36:38" ht="12" x14ac:dyDescent="0.2">
      <c r="AJ15484" s="1"/>
      <c r="AK15484" s="1"/>
      <c r="AL15484" s="1"/>
    </row>
    <row r="15485" spans="36:38" ht="12" x14ac:dyDescent="0.2">
      <c r="AJ15485" s="1"/>
      <c r="AK15485" s="1"/>
      <c r="AL15485" s="1"/>
    </row>
    <row r="15486" spans="36:38" ht="12" x14ac:dyDescent="0.2">
      <c r="AJ15486" s="1"/>
      <c r="AK15486" s="1"/>
      <c r="AL15486" s="1"/>
    </row>
    <row r="15487" spans="36:38" ht="12" x14ac:dyDescent="0.2">
      <c r="AJ15487" s="1"/>
      <c r="AK15487" s="1"/>
      <c r="AL15487" s="1"/>
    </row>
    <row r="15488" spans="36:38" ht="12" x14ac:dyDescent="0.2">
      <c r="AJ15488" s="1"/>
      <c r="AK15488" s="1"/>
      <c r="AL15488" s="1"/>
    </row>
    <row r="15489" spans="36:38" ht="12" x14ac:dyDescent="0.2">
      <c r="AJ15489" s="1"/>
      <c r="AK15489" s="1"/>
      <c r="AL15489" s="1"/>
    </row>
    <row r="15490" spans="36:38" ht="12" x14ac:dyDescent="0.2">
      <c r="AJ15490" s="1"/>
      <c r="AK15490" s="1"/>
      <c r="AL15490" s="1"/>
    </row>
    <row r="15491" spans="36:38" ht="12" x14ac:dyDescent="0.2">
      <c r="AJ15491" s="1"/>
      <c r="AK15491" s="1"/>
      <c r="AL15491" s="1"/>
    </row>
    <row r="15492" spans="36:38" ht="12" x14ac:dyDescent="0.2">
      <c r="AJ15492" s="1"/>
      <c r="AK15492" s="1"/>
      <c r="AL15492" s="1"/>
    </row>
    <row r="15493" spans="36:38" ht="12" x14ac:dyDescent="0.2">
      <c r="AJ15493" s="1"/>
      <c r="AK15493" s="1"/>
      <c r="AL15493" s="1"/>
    </row>
    <row r="15494" spans="36:38" ht="12" x14ac:dyDescent="0.2">
      <c r="AJ15494" s="1"/>
      <c r="AK15494" s="1"/>
      <c r="AL15494" s="1"/>
    </row>
    <row r="15495" spans="36:38" ht="12" x14ac:dyDescent="0.2">
      <c r="AJ15495" s="1"/>
      <c r="AK15495" s="1"/>
      <c r="AL15495" s="1"/>
    </row>
    <row r="15496" spans="36:38" ht="12" x14ac:dyDescent="0.2">
      <c r="AJ15496" s="1"/>
      <c r="AK15496" s="1"/>
      <c r="AL15496" s="1"/>
    </row>
    <row r="15497" spans="36:38" ht="12" x14ac:dyDescent="0.2">
      <c r="AJ15497" s="1"/>
      <c r="AK15497" s="1"/>
      <c r="AL15497" s="1"/>
    </row>
    <row r="15498" spans="36:38" ht="12" x14ac:dyDescent="0.2">
      <c r="AJ15498" s="1"/>
      <c r="AK15498" s="1"/>
      <c r="AL15498" s="1"/>
    </row>
    <row r="15499" spans="36:38" ht="12" x14ac:dyDescent="0.2">
      <c r="AJ15499" s="1"/>
      <c r="AK15499" s="1"/>
      <c r="AL15499" s="1"/>
    </row>
    <row r="15500" spans="36:38" ht="12" x14ac:dyDescent="0.2">
      <c r="AJ15500" s="1"/>
      <c r="AK15500" s="1"/>
      <c r="AL15500" s="1"/>
    </row>
    <row r="15501" spans="36:38" ht="12" x14ac:dyDescent="0.2">
      <c r="AJ15501" s="1"/>
      <c r="AK15501" s="1"/>
      <c r="AL15501" s="1"/>
    </row>
    <row r="15502" spans="36:38" ht="12" x14ac:dyDescent="0.2">
      <c r="AJ15502" s="1"/>
      <c r="AK15502" s="1"/>
      <c r="AL15502" s="1"/>
    </row>
    <row r="15503" spans="36:38" ht="12" x14ac:dyDescent="0.2">
      <c r="AJ15503" s="1"/>
      <c r="AK15503" s="1"/>
      <c r="AL15503" s="1"/>
    </row>
    <row r="15504" spans="36:38" ht="12" x14ac:dyDescent="0.2">
      <c r="AJ15504" s="1"/>
      <c r="AK15504" s="1"/>
      <c r="AL15504" s="1"/>
    </row>
    <row r="15505" spans="36:38" ht="12" x14ac:dyDescent="0.2">
      <c r="AJ15505" s="1"/>
      <c r="AK15505" s="1"/>
      <c r="AL15505" s="1"/>
    </row>
    <row r="15506" spans="36:38" ht="12" x14ac:dyDescent="0.2">
      <c r="AJ15506" s="1"/>
      <c r="AK15506" s="1"/>
      <c r="AL15506" s="1"/>
    </row>
    <row r="15507" spans="36:38" ht="12" x14ac:dyDescent="0.2">
      <c r="AJ15507" s="1"/>
      <c r="AK15507" s="1"/>
      <c r="AL15507" s="1"/>
    </row>
    <row r="15508" spans="36:38" ht="12" x14ac:dyDescent="0.2">
      <c r="AJ15508" s="1"/>
      <c r="AK15508" s="1"/>
      <c r="AL15508" s="1"/>
    </row>
    <row r="15509" spans="36:38" ht="12" x14ac:dyDescent="0.2">
      <c r="AJ15509" s="1"/>
      <c r="AK15509" s="1"/>
      <c r="AL15509" s="1"/>
    </row>
    <row r="15510" spans="36:38" ht="12" x14ac:dyDescent="0.2">
      <c r="AJ15510" s="1"/>
      <c r="AK15510" s="1"/>
      <c r="AL15510" s="1"/>
    </row>
    <row r="15511" spans="36:38" ht="12" x14ac:dyDescent="0.2">
      <c r="AJ15511" s="1"/>
      <c r="AK15511" s="1"/>
      <c r="AL15511" s="1"/>
    </row>
    <row r="15512" spans="36:38" ht="12" x14ac:dyDescent="0.2">
      <c r="AJ15512" s="1"/>
      <c r="AK15512" s="1"/>
      <c r="AL15512" s="1"/>
    </row>
    <row r="15513" spans="36:38" ht="12" x14ac:dyDescent="0.2">
      <c r="AJ15513" s="1"/>
      <c r="AK15513" s="1"/>
      <c r="AL15513" s="1"/>
    </row>
    <row r="15514" spans="36:38" ht="12" x14ac:dyDescent="0.2">
      <c r="AJ15514" s="1"/>
      <c r="AK15514" s="1"/>
      <c r="AL15514" s="1"/>
    </row>
    <row r="15515" spans="36:38" ht="12" x14ac:dyDescent="0.2">
      <c r="AJ15515" s="1"/>
      <c r="AK15515" s="1"/>
      <c r="AL15515" s="1"/>
    </row>
    <row r="15516" spans="36:38" ht="12" x14ac:dyDescent="0.2">
      <c r="AJ15516" s="1"/>
      <c r="AK15516" s="1"/>
      <c r="AL15516" s="1"/>
    </row>
    <row r="15517" spans="36:38" ht="12" x14ac:dyDescent="0.2">
      <c r="AJ15517" s="1"/>
      <c r="AK15517" s="1"/>
      <c r="AL15517" s="1"/>
    </row>
    <row r="15518" spans="36:38" ht="12" x14ac:dyDescent="0.2">
      <c r="AJ15518" s="1"/>
      <c r="AK15518" s="1"/>
      <c r="AL15518" s="1"/>
    </row>
    <row r="15519" spans="36:38" ht="12" x14ac:dyDescent="0.2">
      <c r="AJ15519" s="1"/>
      <c r="AK15519" s="1"/>
      <c r="AL15519" s="1"/>
    </row>
    <row r="15520" spans="36:38" ht="12" x14ac:dyDescent="0.2">
      <c r="AJ15520" s="1"/>
      <c r="AK15520" s="1"/>
      <c r="AL15520" s="1"/>
    </row>
    <row r="15521" spans="36:38" ht="12" x14ac:dyDescent="0.2">
      <c r="AJ15521" s="1"/>
      <c r="AK15521" s="1"/>
      <c r="AL15521" s="1"/>
    </row>
    <row r="15522" spans="36:38" ht="12" x14ac:dyDescent="0.2">
      <c r="AJ15522" s="1"/>
      <c r="AK15522" s="1"/>
      <c r="AL15522" s="1"/>
    </row>
    <row r="15523" spans="36:38" ht="12" x14ac:dyDescent="0.2">
      <c r="AJ15523" s="1"/>
      <c r="AK15523" s="1"/>
      <c r="AL15523" s="1"/>
    </row>
    <row r="15524" spans="36:38" ht="12" x14ac:dyDescent="0.2">
      <c r="AJ15524" s="1"/>
      <c r="AK15524" s="1"/>
      <c r="AL15524" s="1"/>
    </row>
    <row r="15525" spans="36:38" ht="12" x14ac:dyDescent="0.2">
      <c r="AJ15525" s="1"/>
      <c r="AK15525" s="1"/>
      <c r="AL15525" s="1"/>
    </row>
    <row r="15526" spans="36:38" ht="12" x14ac:dyDescent="0.2">
      <c r="AJ15526" s="1"/>
      <c r="AK15526" s="1"/>
      <c r="AL15526" s="1"/>
    </row>
    <row r="15527" spans="36:38" ht="12" x14ac:dyDescent="0.2">
      <c r="AJ15527" s="1"/>
      <c r="AK15527" s="1"/>
      <c r="AL15527" s="1"/>
    </row>
    <row r="15528" spans="36:38" ht="12" x14ac:dyDescent="0.2">
      <c r="AJ15528" s="1"/>
      <c r="AK15528" s="1"/>
      <c r="AL15528" s="1"/>
    </row>
    <row r="15529" spans="36:38" ht="12" x14ac:dyDescent="0.2">
      <c r="AJ15529" s="1"/>
      <c r="AK15529" s="1"/>
      <c r="AL15529" s="1"/>
    </row>
    <row r="15530" spans="36:38" ht="12" x14ac:dyDescent="0.2">
      <c r="AJ15530" s="1"/>
      <c r="AK15530" s="1"/>
      <c r="AL15530" s="1"/>
    </row>
    <row r="15531" spans="36:38" ht="12" x14ac:dyDescent="0.2">
      <c r="AJ15531" s="1"/>
      <c r="AK15531" s="1"/>
      <c r="AL15531" s="1"/>
    </row>
    <row r="15532" spans="36:38" ht="12" x14ac:dyDescent="0.2">
      <c r="AJ15532" s="1"/>
      <c r="AK15532" s="1"/>
      <c r="AL15532" s="1"/>
    </row>
    <row r="15533" spans="36:38" ht="12" x14ac:dyDescent="0.2">
      <c r="AJ15533" s="1"/>
      <c r="AK15533" s="1"/>
      <c r="AL15533" s="1"/>
    </row>
    <row r="15534" spans="36:38" ht="12" x14ac:dyDescent="0.2">
      <c r="AJ15534" s="1"/>
      <c r="AK15534" s="1"/>
      <c r="AL15534" s="1"/>
    </row>
    <row r="15535" spans="36:38" ht="12" x14ac:dyDescent="0.2">
      <c r="AJ15535" s="1"/>
      <c r="AK15535" s="1"/>
      <c r="AL15535" s="1"/>
    </row>
    <row r="15536" spans="36:38" ht="12" x14ac:dyDescent="0.2">
      <c r="AJ15536" s="1"/>
      <c r="AK15536" s="1"/>
      <c r="AL15536" s="1"/>
    </row>
    <row r="15537" spans="36:38" ht="12" x14ac:dyDescent="0.2">
      <c r="AJ15537" s="1"/>
      <c r="AK15537" s="1"/>
      <c r="AL15537" s="1"/>
    </row>
    <row r="15538" spans="36:38" ht="12" x14ac:dyDescent="0.2">
      <c r="AJ15538" s="1"/>
      <c r="AK15538" s="1"/>
      <c r="AL15538" s="1"/>
    </row>
    <row r="15539" spans="36:38" ht="12" x14ac:dyDescent="0.2">
      <c r="AJ15539" s="1"/>
      <c r="AK15539" s="1"/>
      <c r="AL15539" s="1"/>
    </row>
    <row r="15540" spans="36:38" ht="12" x14ac:dyDescent="0.2">
      <c r="AJ15540" s="1"/>
      <c r="AK15540" s="1"/>
      <c r="AL15540" s="1"/>
    </row>
    <row r="15541" spans="36:38" ht="12" x14ac:dyDescent="0.2">
      <c r="AJ15541" s="1"/>
      <c r="AK15541" s="1"/>
      <c r="AL15541" s="1"/>
    </row>
    <row r="15542" spans="36:38" ht="12" x14ac:dyDescent="0.2">
      <c r="AJ15542" s="1"/>
      <c r="AK15542" s="1"/>
      <c r="AL15542" s="1"/>
    </row>
    <row r="15543" spans="36:38" ht="12" x14ac:dyDescent="0.2">
      <c r="AJ15543" s="1"/>
      <c r="AK15543" s="1"/>
      <c r="AL15543" s="1"/>
    </row>
    <row r="15544" spans="36:38" ht="12" x14ac:dyDescent="0.2">
      <c r="AJ15544" s="1"/>
      <c r="AK15544" s="1"/>
      <c r="AL15544" s="1"/>
    </row>
    <row r="15545" spans="36:38" ht="12" x14ac:dyDescent="0.2">
      <c r="AJ15545" s="1"/>
      <c r="AK15545" s="1"/>
      <c r="AL15545" s="1"/>
    </row>
    <row r="15546" spans="36:38" ht="12" x14ac:dyDescent="0.2">
      <c r="AJ15546" s="1"/>
      <c r="AK15546" s="1"/>
      <c r="AL15546" s="1"/>
    </row>
    <row r="15547" spans="36:38" ht="12" x14ac:dyDescent="0.2">
      <c r="AJ15547" s="1"/>
      <c r="AK15547" s="1"/>
      <c r="AL15547" s="1"/>
    </row>
    <row r="15548" spans="36:38" ht="12" x14ac:dyDescent="0.2">
      <c r="AJ15548" s="1"/>
      <c r="AK15548" s="1"/>
      <c r="AL15548" s="1"/>
    </row>
    <row r="15549" spans="36:38" ht="12" x14ac:dyDescent="0.2">
      <c r="AJ15549" s="1"/>
      <c r="AK15549" s="1"/>
      <c r="AL15549" s="1"/>
    </row>
    <row r="15550" spans="36:38" ht="12" x14ac:dyDescent="0.2">
      <c r="AJ15550" s="1"/>
      <c r="AK15550" s="1"/>
      <c r="AL15550" s="1"/>
    </row>
    <row r="15551" spans="36:38" ht="12" x14ac:dyDescent="0.2">
      <c r="AJ15551" s="1"/>
      <c r="AK15551" s="1"/>
      <c r="AL15551" s="1"/>
    </row>
    <row r="15552" spans="36:38" ht="12" x14ac:dyDescent="0.2">
      <c r="AJ15552" s="1"/>
      <c r="AK15552" s="1"/>
      <c r="AL15552" s="1"/>
    </row>
    <row r="15553" spans="36:38" ht="12" x14ac:dyDescent="0.2">
      <c r="AJ15553" s="1"/>
      <c r="AK15553" s="1"/>
      <c r="AL15553" s="1"/>
    </row>
    <row r="15554" spans="36:38" ht="12" x14ac:dyDescent="0.2">
      <c r="AJ15554" s="1"/>
      <c r="AK15554" s="1"/>
      <c r="AL15554" s="1"/>
    </row>
    <row r="15555" spans="36:38" ht="12" x14ac:dyDescent="0.2">
      <c r="AJ15555" s="1"/>
      <c r="AK15555" s="1"/>
      <c r="AL15555" s="1"/>
    </row>
    <row r="15556" spans="36:38" ht="12" x14ac:dyDescent="0.2">
      <c r="AJ15556" s="1"/>
      <c r="AK15556" s="1"/>
      <c r="AL15556" s="1"/>
    </row>
    <row r="15557" spans="36:38" ht="12" x14ac:dyDescent="0.2">
      <c r="AJ15557" s="1"/>
      <c r="AK15557" s="1"/>
      <c r="AL15557" s="1"/>
    </row>
    <row r="15558" spans="36:38" ht="12" x14ac:dyDescent="0.2">
      <c r="AJ15558" s="1"/>
      <c r="AK15558" s="1"/>
      <c r="AL15558" s="1"/>
    </row>
    <row r="15559" spans="36:38" ht="12" x14ac:dyDescent="0.2">
      <c r="AJ15559" s="1"/>
      <c r="AK15559" s="1"/>
      <c r="AL15559" s="1"/>
    </row>
    <row r="15560" spans="36:38" ht="12" x14ac:dyDescent="0.2">
      <c r="AJ15560" s="1"/>
      <c r="AK15560" s="1"/>
      <c r="AL15560" s="1"/>
    </row>
    <row r="15561" spans="36:38" ht="12" x14ac:dyDescent="0.2">
      <c r="AJ15561" s="1"/>
      <c r="AK15561" s="1"/>
      <c r="AL15561" s="1"/>
    </row>
    <row r="15562" spans="36:38" ht="12" x14ac:dyDescent="0.2">
      <c r="AJ15562" s="1"/>
      <c r="AK15562" s="1"/>
      <c r="AL15562" s="1"/>
    </row>
    <row r="15563" spans="36:38" ht="12" x14ac:dyDescent="0.2">
      <c r="AJ15563" s="1"/>
      <c r="AK15563" s="1"/>
      <c r="AL15563" s="1"/>
    </row>
    <row r="15564" spans="36:38" ht="12" x14ac:dyDescent="0.2">
      <c r="AJ15564" s="1"/>
      <c r="AK15564" s="1"/>
      <c r="AL15564" s="1"/>
    </row>
    <row r="15565" spans="36:38" ht="12" x14ac:dyDescent="0.2">
      <c r="AJ15565" s="1"/>
      <c r="AK15565" s="1"/>
      <c r="AL15565" s="1"/>
    </row>
    <row r="15566" spans="36:38" ht="12" x14ac:dyDescent="0.2">
      <c r="AJ15566" s="1"/>
      <c r="AK15566" s="1"/>
      <c r="AL15566" s="1"/>
    </row>
    <row r="15567" spans="36:38" ht="12" x14ac:dyDescent="0.2">
      <c r="AJ15567" s="1"/>
      <c r="AK15567" s="1"/>
      <c r="AL15567" s="1"/>
    </row>
    <row r="15568" spans="36:38" ht="12" x14ac:dyDescent="0.2">
      <c r="AJ15568" s="1"/>
      <c r="AK15568" s="1"/>
      <c r="AL15568" s="1"/>
    </row>
    <row r="15569" spans="36:38" ht="12" x14ac:dyDescent="0.2">
      <c r="AJ15569" s="1"/>
      <c r="AK15569" s="1"/>
      <c r="AL15569" s="1"/>
    </row>
    <row r="15570" spans="36:38" ht="12" x14ac:dyDescent="0.2">
      <c r="AJ15570" s="1"/>
      <c r="AK15570" s="1"/>
      <c r="AL15570" s="1"/>
    </row>
    <row r="15571" spans="36:38" ht="12" x14ac:dyDescent="0.2">
      <c r="AJ15571" s="1"/>
      <c r="AK15571" s="1"/>
      <c r="AL15571" s="1"/>
    </row>
    <row r="15572" spans="36:38" ht="12" x14ac:dyDescent="0.2">
      <c r="AJ15572" s="1"/>
      <c r="AK15572" s="1"/>
      <c r="AL15572" s="1"/>
    </row>
    <row r="15573" spans="36:38" ht="12" x14ac:dyDescent="0.2">
      <c r="AJ15573" s="1"/>
      <c r="AK15573" s="1"/>
      <c r="AL15573" s="1"/>
    </row>
    <row r="15574" spans="36:38" ht="12" x14ac:dyDescent="0.2">
      <c r="AJ15574" s="1"/>
      <c r="AK15574" s="1"/>
      <c r="AL15574" s="1"/>
    </row>
    <row r="15575" spans="36:38" ht="12" x14ac:dyDescent="0.2">
      <c r="AJ15575" s="1"/>
      <c r="AK15575" s="1"/>
      <c r="AL15575" s="1"/>
    </row>
    <row r="15576" spans="36:38" ht="12" x14ac:dyDescent="0.2">
      <c r="AJ15576" s="1"/>
      <c r="AK15576" s="1"/>
      <c r="AL15576" s="1"/>
    </row>
    <row r="15577" spans="36:38" ht="12" x14ac:dyDescent="0.2">
      <c r="AJ15577" s="1"/>
      <c r="AK15577" s="1"/>
      <c r="AL15577" s="1"/>
    </row>
    <row r="15578" spans="36:38" ht="12" x14ac:dyDescent="0.2">
      <c r="AJ15578" s="1"/>
      <c r="AK15578" s="1"/>
      <c r="AL15578" s="1"/>
    </row>
    <row r="15579" spans="36:38" ht="12" x14ac:dyDescent="0.2">
      <c r="AJ15579" s="1"/>
      <c r="AK15579" s="1"/>
      <c r="AL15579" s="1"/>
    </row>
    <row r="15580" spans="36:38" ht="12" x14ac:dyDescent="0.2">
      <c r="AJ15580" s="1"/>
      <c r="AK15580" s="1"/>
      <c r="AL15580" s="1"/>
    </row>
    <row r="15581" spans="36:38" ht="12" x14ac:dyDescent="0.2">
      <c r="AJ15581" s="1"/>
      <c r="AK15581" s="1"/>
      <c r="AL15581" s="1"/>
    </row>
    <row r="15582" spans="36:38" ht="12" x14ac:dyDescent="0.2">
      <c r="AJ15582" s="1"/>
      <c r="AK15582" s="1"/>
      <c r="AL15582" s="1"/>
    </row>
    <row r="15583" spans="36:38" ht="12" x14ac:dyDescent="0.2">
      <c r="AJ15583" s="1"/>
      <c r="AK15583" s="1"/>
      <c r="AL15583" s="1"/>
    </row>
    <row r="15584" spans="36:38" ht="12" x14ac:dyDescent="0.2">
      <c r="AJ15584" s="1"/>
      <c r="AK15584" s="1"/>
      <c r="AL15584" s="1"/>
    </row>
    <row r="15585" spans="36:38" ht="12" x14ac:dyDescent="0.2">
      <c r="AJ15585" s="1"/>
      <c r="AK15585" s="1"/>
      <c r="AL15585" s="1"/>
    </row>
    <row r="15586" spans="36:38" ht="12" x14ac:dyDescent="0.2">
      <c r="AJ15586" s="1"/>
      <c r="AK15586" s="1"/>
      <c r="AL15586" s="1"/>
    </row>
    <row r="15587" spans="36:38" ht="12" x14ac:dyDescent="0.2">
      <c r="AJ15587" s="1"/>
      <c r="AK15587" s="1"/>
      <c r="AL15587" s="1"/>
    </row>
    <row r="15588" spans="36:38" ht="12" x14ac:dyDescent="0.2">
      <c r="AJ15588" s="1"/>
      <c r="AK15588" s="1"/>
      <c r="AL15588" s="1"/>
    </row>
    <row r="15589" spans="36:38" ht="12" x14ac:dyDescent="0.2">
      <c r="AJ15589" s="1"/>
      <c r="AK15589" s="1"/>
      <c r="AL15589" s="1"/>
    </row>
    <row r="15590" spans="36:38" ht="12" x14ac:dyDescent="0.2">
      <c r="AJ15590" s="1"/>
      <c r="AK15590" s="1"/>
      <c r="AL15590" s="1"/>
    </row>
    <row r="15591" spans="36:38" ht="12" x14ac:dyDescent="0.2">
      <c r="AJ15591" s="1"/>
      <c r="AK15591" s="1"/>
      <c r="AL15591" s="1"/>
    </row>
    <row r="15592" spans="36:38" ht="12" x14ac:dyDescent="0.2">
      <c r="AJ15592" s="1"/>
      <c r="AK15592" s="1"/>
      <c r="AL15592" s="1"/>
    </row>
    <row r="15593" spans="36:38" ht="12" x14ac:dyDescent="0.2">
      <c r="AJ15593" s="1"/>
      <c r="AK15593" s="1"/>
      <c r="AL15593" s="1"/>
    </row>
    <row r="15594" spans="36:38" ht="12" x14ac:dyDescent="0.2">
      <c r="AJ15594" s="1"/>
      <c r="AK15594" s="1"/>
      <c r="AL15594" s="1"/>
    </row>
    <row r="15595" spans="36:38" ht="12" x14ac:dyDescent="0.2">
      <c r="AJ15595" s="1"/>
      <c r="AK15595" s="1"/>
      <c r="AL15595" s="1"/>
    </row>
    <row r="15596" spans="36:38" ht="12" x14ac:dyDescent="0.2">
      <c r="AJ15596" s="1"/>
      <c r="AK15596" s="1"/>
      <c r="AL15596" s="1"/>
    </row>
    <row r="15597" spans="36:38" ht="12" x14ac:dyDescent="0.2">
      <c r="AJ15597" s="1"/>
      <c r="AK15597" s="1"/>
      <c r="AL15597" s="1"/>
    </row>
    <row r="15598" spans="36:38" ht="12" x14ac:dyDescent="0.2">
      <c r="AJ15598" s="1"/>
      <c r="AK15598" s="1"/>
      <c r="AL15598" s="1"/>
    </row>
    <row r="15599" spans="36:38" ht="12" x14ac:dyDescent="0.2">
      <c r="AJ15599" s="1"/>
      <c r="AK15599" s="1"/>
      <c r="AL15599" s="1"/>
    </row>
    <row r="15600" spans="36:38" ht="12" x14ac:dyDescent="0.2">
      <c r="AJ15600" s="1"/>
      <c r="AK15600" s="1"/>
      <c r="AL15600" s="1"/>
    </row>
    <row r="15601" spans="36:38" ht="12" x14ac:dyDescent="0.2">
      <c r="AJ15601" s="1"/>
      <c r="AK15601" s="1"/>
      <c r="AL15601" s="1"/>
    </row>
    <row r="15602" spans="36:38" ht="12" x14ac:dyDescent="0.2">
      <c r="AJ15602" s="1"/>
      <c r="AK15602" s="1"/>
      <c r="AL15602" s="1"/>
    </row>
    <row r="15603" spans="36:38" ht="12" x14ac:dyDescent="0.2">
      <c r="AJ15603" s="1"/>
      <c r="AK15603" s="1"/>
      <c r="AL15603" s="1"/>
    </row>
    <row r="15604" spans="36:38" ht="12" x14ac:dyDescent="0.2">
      <c r="AJ15604" s="1"/>
      <c r="AK15604" s="1"/>
      <c r="AL15604" s="1"/>
    </row>
    <row r="15605" spans="36:38" ht="12" x14ac:dyDescent="0.2">
      <c r="AJ15605" s="1"/>
      <c r="AK15605" s="1"/>
      <c r="AL15605" s="1"/>
    </row>
    <row r="15606" spans="36:38" ht="12" x14ac:dyDescent="0.2">
      <c r="AJ15606" s="1"/>
      <c r="AK15606" s="1"/>
      <c r="AL15606" s="1"/>
    </row>
    <row r="15607" spans="36:38" ht="12" x14ac:dyDescent="0.2">
      <c r="AJ15607" s="1"/>
      <c r="AK15607" s="1"/>
      <c r="AL15607" s="1"/>
    </row>
    <row r="15608" spans="36:38" ht="12" x14ac:dyDescent="0.2">
      <c r="AJ15608" s="1"/>
      <c r="AK15608" s="1"/>
      <c r="AL15608" s="1"/>
    </row>
    <row r="15609" spans="36:38" ht="12" x14ac:dyDescent="0.2">
      <c r="AJ15609" s="1"/>
      <c r="AK15609" s="1"/>
      <c r="AL15609" s="1"/>
    </row>
    <row r="15610" spans="36:38" ht="12" x14ac:dyDescent="0.2">
      <c r="AJ15610" s="1"/>
      <c r="AK15610" s="1"/>
      <c r="AL15610" s="1"/>
    </row>
    <row r="15611" spans="36:38" ht="12" x14ac:dyDescent="0.2">
      <c r="AJ15611" s="1"/>
      <c r="AK15611" s="1"/>
      <c r="AL15611" s="1"/>
    </row>
    <row r="15612" spans="36:38" ht="12" x14ac:dyDescent="0.2">
      <c r="AJ15612" s="1"/>
      <c r="AK15612" s="1"/>
      <c r="AL15612" s="1"/>
    </row>
    <row r="15613" spans="36:38" ht="12" x14ac:dyDescent="0.2">
      <c r="AJ15613" s="1"/>
      <c r="AK15613" s="1"/>
      <c r="AL15613" s="1"/>
    </row>
    <row r="15614" spans="36:38" ht="12" x14ac:dyDescent="0.2">
      <c r="AJ15614" s="1"/>
      <c r="AK15614" s="1"/>
      <c r="AL15614" s="1"/>
    </row>
    <row r="15615" spans="36:38" ht="12" x14ac:dyDescent="0.2">
      <c r="AJ15615" s="1"/>
      <c r="AK15615" s="1"/>
      <c r="AL15615" s="1"/>
    </row>
    <row r="15616" spans="36:38" ht="12" x14ac:dyDescent="0.2">
      <c r="AJ15616" s="1"/>
      <c r="AK15616" s="1"/>
      <c r="AL15616" s="1"/>
    </row>
    <row r="15617" spans="36:38" ht="12" x14ac:dyDescent="0.2">
      <c r="AJ15617" s="1"/>
      <c r="AK15617" s="1"/>
      <c r="AL15617" s="1"/>
    </row>
    <row r="15618" spans="36:38" ht="12" x14ac:dyDescent="0.2">
      <c r="AJ15618" s="1"/>
      <c r="AK15618" s="1"/>
      <c r="AL15618" s="1"/>
    </row>
    <row r="15619" spans="36:38" ht="12" x14ac:dyDescent="0.2">
      <c r="AJ15619" s="1"/>
      <c r="AK15619" s="1"/>
      <c r="AL15619" s="1"/>
    </row>
    <row r="15620" spans="36:38" ht="12" x14ac:dyDescent="0.2">
      <c r="AJ15620" s="1"/>
      <c r="AK15620" s="1"/>
      <c r="AL15620" s="1"/>
    </row>
    <row r="15621" spans="36:38" ht="12" x14ac:dyDescent="0.2">
      <c r="AJ15621" s="1"/>
      <c r="AK15621" s="1"/>
      <c r="AL15621" s="1"/>
    </row>
    <row r="15622" spans="36:38" ht="12" x14ac:dyDescent="0.2">
      <c r="AJ15622" s="1"/>
      <c r="AK15622" s="1"/>
      <c r="AL15622" s="1"/>
    </row>
    <row r="15623" spans="36:38" ht="12" x14ac:dyDescent="0.2">
      <c r="AJ15623" s="1"/>
      <c r="AK15623" s="1"/>
      <c r="AL15623" s="1"/>
    </row>
    <row r="15624" spans="36:38" ht="12" x14ac:dyDescent="0.2">
      <c r="AJ15624" s="1"/>
      <c r="AK15624" s="1"/>
      <c r="AL15624" s="1"/>
    </row>
    <row r="15625" spans="36:38" ht="12" x14ac:dyDescent="0.2">
      <c r="AJ15625" s="1"/>
      <c r="AK15625" s="1"/>
      <c r="AL15625" s="1"/>
    </row>
    <row r="15626" spans="36:38" ht="12" x14ac:dyDescent="0.2">
      <c r="AJ15626" s="1"/>
      <c r="AK15626" s="1"/>
      <c r="AL15626" s="1"/>
    </row>
    <row r="15627" spans="36:38" ht="12" x14ac:dyDescent="0.2">
      <c r="AJ15627" s="1"/>
      <c r="AK15627" s="1"/>
      <c r="AL15627" s="1"/>
    </row>
    <row r="15628" spans="36:38" ht="12" x14ac:dyDescent="0.2">
      <c r="AJ15628" s="1"/>
      <c r="AK15628" s="1"/>
      <c r="AL15628" s="1"/>
    </row>
    <row r="15629" spans="36:38" ht="12" x14ac:dyDescent="0.2">
      <c r="AJ15629" s="1"/>
      <c r="AK15629" s="1"/>
      <c r="AL15629" s="1"/>
    </row>
    <row r="15630" spans="36:38" ht="12" x14ac:dyDescent="0.2">
      <c r="AJ15630" s="1"/>
      <c r="AK15630" s="1"/>
      <c r="AL15630" s="1"/>
    </row>
    <row r="15631" spans="36:38" ht="12" x14ac:dyDescent="0.2">
      <c r="AJ15631" s="1"/>
      <c r="AK15631" s="1"/>
      <c r="AL15631" s="1"/>
    </row>
    <row r="15632" spans="36:38" ht="12" x14ac:dyDescent="0.2">
      <c r="AJ15632" s="1"/>
      <c r="AK15632" s="1"/>
      <c r="AL15632" s="1"/>
    </row>
    <row r="15633" spans="36:38" ht="12" x14ac:dyDescent="0.2">
      <c r="AJ15633" s="1"/>
      <c r="AK15633" s="1"/>
      <c r="AL15633" s="1"/>
    </row>
    <row r="15634" spans="36:38" ht="12" x14ac:dyDescent="0.2">
      <c r="AJ15634" s="1"/>
      <c r="AK15634" s="1"/>
      <c r="AL15634" s="1"/>
    </row>
    <row r="15635" spans="36:38" ht="12" x14ac:dyDescent="0.2">
      <c r="AJ15635" s="1"/>
      <c r="AK15635" s="1"/>
      <c r="AL15635" s="1"/>
    </row>
    <row r="15636" spans="36:38" ht="12" x14ac:dyDescent="0.2">
      <c r="AJ15636" s="1"/>
      <c r="AK15636" s="1"/>
      <c r="AL15636" s="1"/>
    </row>
    <row r="15637" spans="36:38" ht="12" x14ac:dyDescent="0.2">
      <c r="AJ15637" s="1"/>
      <c r="AK15637" s="1"/>
      <c r="AL15637" s="1"/>
    </row>
    <row r="15638" spans="36:38" ht="12" x14ac:dyDescent="0.2">
      <c r="AJ15638" s="1"/>
      <c r="AK15638" s="1"/>
      <c r="AL15638" s="1"/>
    </row>
    <row r="15639" spans="36:38" ht="12" x14ac:dyDescent="0.2">
      <c r="AJ15639" s="1"/>
      <c r="AK15639" s="1"/>
      <c r="AL15639" s="1"/>
    </row>
    <row r="15640" spans="36:38" ht="12" x14ac:dyDescent="0.2">
      <c r="AJ15640" s="1"/>
      <c r="AK15640" s="1"/>
      <c r="AL15640" s="1"/>
    </row>
    <row r="15641" spans="36:38" ht="12" x14ac:dyDescent="0.2">
      <c r="AJ15641" s="1"/>
      <c r="AK15641" s="1"/>
      <c r="AL15641" s="1"/>
    </row>
    <row r="15642" spans="36:38" ht="12" x14ac:dyDescent="0.2">
      <c r="AJ15642" s="1"/>
      <c r="AK15642" s="1"/>
      <c r="AL15642" s="1"/>
    </row>
    <row r="15643" spans="36:38" ht="12" x14ac:dyDescent="0.2">
      <c r="AJ15643" s="1"/>
      <c r="AK15643" s="1"/>
      <c r="AL15643" s="1"/>
    </row>
    <row r="15644" spans="36:38" ht="12" x14ac:dyDescent="0.2">
      <c r="AJ15644" s="1"/>
      <c r="AK15644" s="1"/>
      <c r="AL15644" s="1"/>
    </row>
    <row r="15645" spans="36:38" ht="12" x14ac:dyDescent="0.2">
      <c r="AJ15645" s="1"/>
      <c r="AK15645" s="1"/>
      <c r="AL15645" s="1"/>
    </row>
    <row r="15646" spans="36:38" ht="12" x14ac:dyDescent="0.2">
      <c r="AJ15646" s="1"/>
      <c r="AK15646" s="1"/>
      <c r="AL15646" s="1"/>
    </row>
    <row r="15647" spans="36:38" ht="12" x14ac:dyDescent="0.2">
      <c r="AJ15647" s="1"/>
      <c r="AK15647" s="1"/>
      <c r="AL15647" s="1"/>
    </row>
    <row r="15648" spans="36:38" ht="12" x14ac:dyDescent="0.2">
      <c r="AJ15648" s="1"/>
      <c r="AK15648" s="1"/>
      <c r="AL15648" s="1"/>
    </row>
    <row r="15649" spans="36:38" ht="12" x14ac:dyDescent="0.2">
      <c r="AJ15649" s="1"/>
      <c r="AK15649" s="1"/>
      <c r="AL15649" s="1"/>
    </row>
    <row r="15650" spans="36:38" ht="12" x14ac:dyDescent="0.2">
      <c r="AJ15650" s="1"/>
      <c r="AK15650" s="1"/>
      <c r="AL15650" s="1"/>
    </row>
    <row r="15651" spans="36:38" ht="12" x14ac:dyDescent="0.2">
      <c r="AJ15651" s="1"/>
      <c r="AK15651" s="1"/>
      <c r="AL15651" s="1"/>
    </row>
    <row r="15652" spans="36:38" ht="12" x14ac:dyDescent="0.2">
      <c r="AJ15652" s="1"/>
      <c r="AK15652" s="1"/>
      <c r="AL15652" s="1"/>
    </row>
    <row r="15653" spans="36:38" ht="12" x14ac:dyDescent="0.2">
      <c r="AJ15653" s="1"/>
      <c r="AK15653" s="1"/>
      <c r="AL15653" s="1"/>
    </row>
    <row r="15654" spans="36:38" ht="12" x14ac:dyDescent="0.2">
      <c r="AJ15654" s="1"/>
      <c r="AK15654" s="1"/>
      <c r="AL15654" s="1"/>
    </row>
    <row r="15655" spans="36:38" ht="12" x14ac:dyDescent="0.2">
      <c r="AJ15655" s="1"/>
      <c r="AK15655" s="1"/>
      <c r="AL15655" s="1"/>
    </row>
    <row r="15656" spans="36:38" ht="12" x14ac:dyDescent="0.2">
      <c r="AJ15656" s="1"/>
      <c r="AK15656" s="1"/>
      <c r="AL15656" s="1"/>
    </row>
    <row r="15657" spans="36:38" ht="12" x14ac:dyDescent="0.2">
      <c r="AJ15657" s="1"/>
      <c r="AK15657" s="1"/>
      <c r="AL15657" s="1"/>
    </row>
    <row r="15658" spans="36:38" ht="12" x14ac:dyDescent="0.2">
      <c r="AJ15658" s="1"/>
      <c r="AK15658" s="1"/>
      <c r="AL15658" s="1"/>
    </row>
    <row r="15659" spans="36:38" ht="12" x14ac:dyDescent="0.2">
      <c r="AJ15659" s="1"/>
      <c r="AK15659" s="1"/>
      <c r="AL15659" s="1"/>
    </row>
    <row r="15660" spans="36:38" ht="12" x14ac:dyDescent="0.2">
      <c r="AJ15660" s="1"/>
      <c r="AK15660" s="1"/>
      <c r="AL15660" s="1"/>
    </row>
    <row r="15661" spans="36:38" ht="12" x14ac:dyDescent="0.2">
      <c r="AJ15661" s="1"/>
      <c r="AK15661" s="1"/>
      <c r="AL15661" s="1"/>
    </row>
    <row r="15662" spans="36:38" ht="12" x14ac:dyDescent="0.2">
      <c r="AJ15662" s="1"/>
      <c r="AK15662" s="1"/>
      <c r="AL15662" s="1"/>
    </row>
    <row r="15663" spans="36:38" ht="12" x14ac:dyDescent="0.2">
      <c r="AJ15663" s="1"/>
      <c r="AK15663" s="1"/>
      <c r="AL15663" s="1"/>
    </row>
    <row r="15664" spans="36:38" ht="12" x14ac:dyDescent="0.2">
      <c r="AJ15664" s="1"/>
      <c r="AK15664" s="1"/>
      <c r="AL15664" s="1"/>
    </row>
    <row r="15665" spans="36:38" ht="12" x14ac:dyDescent="0.2">
      <c r="AJ15665" s="1"/>
      <c r="AK15665" s="1"/>
      <c r="AL15665" s="1"/>
    </row>
    <row r="15666" spans="36:38" ht="12" x14ac:dyDescent="0.2">
      <c r="AJ15666" s="1"/>
      <c r="AK15666" s="1"/>
      <c r="AL15666" s="1"/>
    </row>
    <row r="15667" spans="36:38" ht="12" x14ac:dyDescent="0.2">
      <c r="AJ15667" s="1"/>
      <c r="AK15667" s="1"/>
      <c r="AL15667" s="1"/>
    </row>
    <row r="15668" spans="36:38" ht="12" x14ac:dyDescent="0.2">
      <c r="AJ15668" s="1"/>
      <c r="AK15668" s="1"/>
      <c r="AL15668" s="1"/>
    </row>
    <row r="15669" spans="36:38" ht="12" x14ac:dyDescent="0.2">
      <c r="AJ15669" s="1"/>
      <c r="AK15669" s="1"/>
      <c r="AL15669" s="1"/>
    </row>
    <row r="15670" spans="36:38" ht="12" x14ac:dyDescent="0.2">
      <c r="AJ15670" s="1"/>
      <c r="AK15670" s="1"/>
      <c r="AL15670" s="1"/>
    </row>
    <row r="15671" spans="36:38" ht="12" x14ac:dyDescent="0.2">
      <c r="AJ15671" s="1"/>
      <c r="AK15671" s="1"/>
      <c r="AL15671" s="1"/>
    </row>
    <row r="15672" spans="36:38" ht="12" x14ac:dyDescent="0.2">
      <c r="AJ15672" s="1"/>
      <c r="AK15672" s="1"/>
      <c r="AL15672" s="1"/>
    </row>
    <row r="15673" spans="36:38" ht="12" x14ac:dyDescent="0.2">
      <c r="AJ15673" s="1"/>
      <c r="AK15673" s="1"/>
      <c r="AL15673" s="1"/>
    </row>
    <row r="15674" spans="36:38" ht="12" x14ac:dyDescent="0.2">
      <c r="AJ15674" s="1"/>
      <c r="AK15674" s="1"/>
      <c r="AL15674" s="1"/>
    </row>
    <row r="15675" spans="36:38" ht="12" x14ac:dyDescent="0.2">
      <c r="AJ15675" s="1"/>
      <c r="AK15675" s="1"/>
      <c r="AL15675" s="1"/>
    </row>
    <row r="15676" spans="36:38" ht="12" x14ac:dyDescent="0.2">
      <c r="AJ15676" s="1"/>
      <c r="AK15676" s="1"/>
      <c r="AL15676" s="1"/>
    </row>
    <row r="15677" spans="36:38" ht="12" x14ac:dyDescent="0.2">
      <c r="AJ15677" s="1"/>
      <c r="AK15677" s="1"/>
      <c r="AL15677" s="1"/>
    </row>
    <row r="15678" spans="36:38" ht="12" x14ac:dyDescent="0.2">
      <c r="AJ15678" s="1"/>
      <c r="AK15678" s="1"/>
      <c r="AL15678" s="1"/>
    </row>
    <row r="15679" spans="36:38" ht="12" x14ac:dyDescent="0.2">
      <c r="AJ15679" s="1"/>
      <c r="AK15679" s="1"/>
      <c r="AL15679" s="1"/>
    </row>
    <row r="15680" spans="36:38" ht="12" x14ac:dyDescent="0.2">
      <c r="AJ15680" s="1"/>
      <c r="AK15680" s="1"/>
      <c r="AL15680" s="1"/>
    </row>
    <row r="15681" spans="36:38" ht="12" x14ac:dyDescent="0.2">
      <c r="AJ15681" s="1"/>
      <c r="AK15681" s="1"/>
      <c r="AL15681" s="1"/>
    </row>
    <row r="15682" spans="36:38" ht="12" x14ac:dyDescent="0.2">
      <c r="AJ15682" s="1"/>
      <c r="AK15682" s="1"/>
      <c r="AL15682" s="1"/>
    </row>
    <row r="15683" spans="36:38" ht="12" x14ac:dyDescent="0.2">
      <c r="AJ15683" s="1"/>
      <c r="AK15683" s="1"/>
      <c r="AL15683" s="1"/>
    </row>
    <row r="15684" spans="36:38" ht="12" x14ac:dyDescent="0.2">
      <c r="AJ15684" s="1"/>
      <c r="AK15684" s="1"/>
      <c r="AL15684" s="1"/>
    </row>
    <row r="15685" spans="36:38" ht="12" x14ac:dyDescent="0.2">
      <c r="AJ15685" s="1"/>
      <c r="AK15685" s="1"/>
      <c r="AL15685" s="1"/>
    </row>
    <row r="15686" spans="36:38" ht="12" x14ac:dyDescent="0.2">
      <c r="AJ15686" s="1"/>
      <c r="AK15686" s="1"/>
      <c r="AL15686" s="1"/>
    </row>
    <row r="15687" spans="36:38" ht="12" x14ac:dyDescent="0.2">
      <c r="AJ15687" s="1"/>
      <c r="AK15687" s="1"/>
      <c r="AL15687" s="1"/>
    </row>
    <row r="15688" spans="36:38" ht="12" x14ac:dyDescent="0.2">
      <c r="AJ15688" s="1"/>
      <c r="AK15688" s="1"/>
      <c r="AL15688" s="1"/>
    </row>
    <row r="15689" spans="36:38" ht="12" x14ac:dyDescent="0.2">
      <c r="AJ15689" s="1"/>
      <c r="AK15689" s="1"/>
      <c r="AL15689" s="1"/>
    </row>
    <row r="15690" spans="36:38" ht="12" x14ac:dyDescent="0.2">
      <c r="AJ15690" s="1"/>
      <c r="AK15690" s="1"/>
      <c r="AL15690" s="1"/>
    </row>
    <row r="15691" spans="36:38" ht="12" x14ac:dyDescent="0.2">
      <c r="AJ15691" s="1"/>
      <c r="AK15691" s="1"/>
      <c r="AL15691" s="1"/>
    </row>
    <row r="15692" spans="36:38" ht="12" x14ac:dyDescent="0.2">
      <c r="AJ15692" s="1"/>
      <c r="AK15692" s="1"/>
      <c r="AL15692" s="1"/>
    </row>
    <row r="15693" spans="36:38" ht="12" x14ac:dyDescent="0.2">
      <c r="AJ15693" s="1"/>
      <c r="AK15693" s="1"/>
      <c r="AL15693" s="1"/>
    </row>
    <row r="15694" spans="36:38" ht="12" x14ac:dyDescent="0.2">
      <c r="AJ15694" s="1"/>
      <c r="AK15694" s="1"/>
      <c r="AL15694" s="1"/>
    </row>
    <row r="15695" spans="36:38" ht="12" x14ac:dyDescent="0.2">
      <c r="AJ15695" s="1"/>
      <c r="AK15695" s="1"/>
      <c r="AL15695" s="1"/>
    </row>
    <row r="15696" spans="36:38" ht="12" x14ac:dyDescent="0.2">
      <c r="AJ15696" s="1"/>
      <c r="AK15696" s="1"/>
      <c r="AL15696" s="1"/>
    </row>
    <row r="15697" spans="36:38" ht="12" x14ac:dyDescent="0.2">
      <c r="AJ15697" s="1"/>
      <c r="AK15697" s="1"/>
      <c r="AL15697" s="1"/>
    </row>
    <row r="15698" spans="36:38" ht="12" x14ac:dyDescent="0.2">
      <c r="AJ15698" s="1"/>
      <c r="AK15698" s="1"/>
      <c r="AL15698" s="1"/>
    </row>
    <row r="15699" spans="36:38" ht="12" x14ac:dyDescent="0.2">
      <c r="AJ15699" s="1"/>
      <c r="AK15699" s="1"/>
      <c r="AL15699" s="1"/>
    </row>
    <row r="15700" spans="36:38" ht="12" x14ac:dyDescent="0.2">
      <c r="AJ15700" s="1"/>
      <c r="AK15700" s="1"/>
      <c r="AL15700" s="1"/>
    </row>
    <row r="15701" spans="36:38" ht="12" x14ac:dyDescent="0.2">
      <c r="AJ15701" s="1"/>
      <c r="AK15701" s="1"/>
      <c r="AL15701" s="1"/>
    </row>
    <row r="15702" spans="36:38" ht="12" x14ac:dyDescent="0.2">
      <c r="AJ15702" s="1"/>
      <c r="AK15702" s="1"/>
      <c r="AL15702" s="1"/>
    </row>
    <row r="15703" spans="36:38" ht="12" x14ac:dyDescent="0.2">
      <c r="AJ15703" s="1"/>
      <c r="AK15703" s="1"/>
      <c r="AL15703" s="1"/>
    </row>
    <row r="15704" spans="36:38" ht="12" x14ac:dyDescent="0.2">
      <c r="AJ15704" s="1"/>
      <c r="AK15704" s="1"/>
      <c r="AL15704" s="1"/>
    </row>
    <row r="15705" spans="36:38" ht="12" x14ac:dyDescent="0.2">
      <c r="AJ15705" s="1"/>
      <c r="AK15705" s="1"/>
      <c r="AL15705" s="1"/>
    </row>
    <row r="15706" spans="36:38" ht="12" x14ac:dyDescent="0.2">
      <c r="AJ15706" s="1"/>
      <c r="AK15706" s="1"/>
      <c r="AL15706" s="1"/>
    </row>
    <row r="15707" spans="36:38" ht="12" x14ac:dyDescent="0.2">
      <c r="AJ15707" s="1"/>
      <c r="AK15707" s="1"/>
      <c r="AL15707" s="1"/>
    </row>
    <row r="15708" spans="36:38" ht="12" x14ac:dyDescent="0.2">
      <c r="AJ15708" s="1"/>
      <c r="AK15708" s="1"/>
      <c r="AL15708" s="1"/>
    </row>
    <row r="15709" spans="36:38" ht="12" x14ac:dyDescent="0.2">
      <c r="AJ15709" s="1"/>
      <c r="AK15709" s="1"/>
      <c r="AL15709" s="1"/>
    </row>
    <row r="15710" spans="36:38" ht="12" x14ac:dyDescent="0.2">
      <c r="AJ15710" s="1"/>
      <c r="AK15710" s="1"/>
      <c r="AL15710" s="1"/>
    </row>
    <row r="15711" spans="36:38" ht="12" x14ac:dyDescent="0.2">
      <c r="AJ15711" s="1"/>
      <c r="AK15711" s="1"/>
      <c r="AL15711" s="1"/>
    </row>
    <row r="15712" spans="36:38" ht="12" x14ac:dyDescent="0.2">
      <c r="AJ15712" s="1"/>
      <c r="AK15712" s="1"/>
      <c r="AL15712" s="1"/>
    </row>
    <row r="15713" spans="36:38" ht="12" x14ac:dyDescent="0.2">
      <c r="AJ15713" s="1"/>
      <c r="AK15713" s="1"/>
      <c r="AL15713" s="1"/>
    </row>
    <row r="15714" spans="36:38" ht="12" x14ac:dyDescent="0.2">
      <c r="AJ15714" s="1"/>
      <c r="AK15714" s="1"/>
      <c r="AL15714" s="1"/>
    </row>
    <row r="15715" spans="36:38" ht="12" x14ac:dyDescent="0.2">
      <c r="AJ15715" s="1"/>
      <c r="AK15715" s="1"/>
      <c r="AL15715" s="1"/>
    </row>
    <row r="15716" spans="36:38" ht="12" x14ac:dyDescent="0.2">
      <c r="AJ15716" s="1"/>
      <c r="AK15716" s="1"/>
      <c r="AL15716" s="1"/>
    </row>
    <row r="15717" spans="36:38" ht="12" x14ac:dyDescent="0.2">
      <c r="AJ15717" s="1"/>
      <c r="AK15717" s="1"/>
      <c r="AL15717" s="1"/>
    </row>
    <row r="15718" spans="36:38" ht="12" x14ac:dyDescent="0.2">
      <c r="AJ15718" s="1"/>
      <c r="AK15718" s="1"/>
      <c r="AL15718" s="1"/>
    </row>
    <row r="15719" spans="36:38" ht="12" x14ac:dyDescent="0.2">
      <c r="AJ15719" s="1"/>
      <c r="AK15719" s="1"/>
      <c r="AL15719" s="1"/>
    </row>
    <row r="15720" spans="36:38" ht="12" x14ac:dyDescent="0.2">
      <c r="AJ15720" s="1"/>
      <c r="AK15720" s="1"/>
      <c r="AL15720" s="1"/>
    </row>
    <row r="15721" spans="36:38" ht="12" x14ac:dyDescent="0.2">
      <c r="AJ15721" s="1"/>
      <c r="AK15721" s="1"/>
      <c r="AL15721" s="1"/>
    </row>
    <row r="15722" spans="36:38" ht="12" x14ac:dyDescent="0.2">
      <c r="AJ15722" s="1"/>
      <c r="AK15722" s="1"/>
      <c r="AL15722" s="1"/>
    </row>
    <row r="15723" spans="36:38" ht="12" x14ac:dyDescent="0.2">
      <c r="AJ15723" s="1"/>
      <c r="AK15723" s="1"/>
      <c r="AL15723" s="1"/>
    </row>
    <row r="15724" spans="36:38" ht="12" x14ac:dyDescent="0.2">
      <c r="AJ15724" s="1"/>
      <c r="AK15724" s="1"/>
      <c r="AL15724" s="1"/>
    </row>
    <row r="15725" spans="36:38" ht="12" x14ac:dyDescent="0.2">
      <c r="AJ15725" s="1"/>
      <c r="AK15725" s="1"/>
      <c r="AL15725" s="1"/>
    </row>
    <row r="15726" spans="36:38" ht="12" x14ac:dyDescent="0.2">
      <c r="AJ15726" s="1"/>
      <c r="AK15726" s="1"/>
      <c r="AL15726" s="1"/>
    </row>
    <row r="15727" spans="36:38" ht="12" x14ac:dyDescent="0.2">
      <c r="AJ15727" s="1"/>
      <c r="AK15727" s="1"/>
      <c r="AL15727" s="1"/>
    </row>
    <row r="15728" spans="36:38" ht="12" x14ac:dyDescent="0.2">
      <c r="AJ15728" s="1"/>
      <c r="AK15728" s="1"/>
      <c r="AL15728" s="1"/>
    </row>
    <row r="15729" spans="36:38" ht="12" x14ac:dyDescent="0.2">
      <c r="AJ15729" s="1"/>
      <c r="AK15729" s="1"/>
      <c r="AL15729" s="1"/>
    </row>
    <row r="15730" spans="36:38" ht="12" x14ac:dyDescent="0.2">
      <c r="AJ15730" s="1"/>
      <c r="AK15730" s="1"/>
      <c r="AL15730" s="1"/>
    </row>
    <row r="15731" spans="36:38" ht="12" x14ac:dyDescent="0.2">
      <c r="AJ15731" s="1"/>
      <c r="AK15731" s="1"/>
      <c r="AL15731" s="1"/>
    </row>
    <row r="15732" spans="36:38" ht="12" x14ac:dyDescent="0.2">
      <c r="AJ15732" s="1"/>
      <c r="AK15732" s="1"/>
      <c r="AL15732" s="1"/>
    </row>
    <row r="15733" spans="36:38" ht="12" x14ac:dyDescent="0.2">
      <c r="AJ15733" s="1"/>
      <c r="AK15733" s="1"/>
      <c r="AL15733" s="1"/>
    </row>
    <row r="15734" spans="36:38" ht="12" x14ac:dyDescent="0.2">
      <c r="AJ15734" s="1"/>
      <c r="AK15734" s="1"/>
      <c r="AL15734" s="1"/>
    </row>
    <row r="15735" spans="36:38" ht="12" x14ac:dyDescent="0.2">
      <c r="AJ15735" s="1"/>
      <c r="AK15735" s="1"/>
      <c r="AL15735" s="1"/>
    </row>
    <row r="15736" spans="36:38" ht="12" x14ac:dyDescent="0.2">
      <c r="AJ15736" s="1"/>
      <c r="AK15736" s="1"/>
      <c r="AL15736" s="1"/>
    </row>
    <row r="15737" spans="36:38" ht="12" x14ac:dyDescent="0.2">
      <c r="AJ15737" s="1"/>
      <c r="AK15737" s="1"/>
      <c r="AL15737" s="1"/>
    </row>
    <row r="15738" spans="36:38" ht="12" x14ac:dyDescent="0.2">
      <c r="AJ15738" s="1"/>
      <c r="AK15738" s="1"/>
      <c r="AL15738" s="1"/>
    </row>
    <row r="15739" spans="36:38" ht="12" x14ac:dyDescent="0.2">
      <c r="AJ15739" s="1"/>
      <c r="AK15739" s="1"/>
      <c r="AL15739" s="1"/>
    </row>
    <row r="15740" spans="36:38" ht="12" x14ac:dyDescent="0.2">
      <c r="AJ15740" s="1"/>
      <c r="AK15740" s="1"/>
      <c r="AL15740" s="1"/>
    </row>
    <row r="15741" spans="36:38" ht="12" x14ac:dyDescent="0.2">
      <c r="AJ15741" s="1"/>
      <c r="AK15741" s="1"/>
      <c r="AL15741" s="1"/>
    </row>
    <row r="15742" spans="36:38" ht="12" x14ac:dyDescent="0.2">
      <c r="AJ15742" s="1"/>
      <c r="AK15742" s="1"/>
      <c r="AL15742" s="1"/>
    </row>
    <row r="15743" spans="36:38" ht="12" x14ac:dyDescent="0.2">
      <c r="AJ15743" s="1"/>
      <c r="AK15743" s="1"/>
      <c r="AL15743" s="1"/>
    </row>
    <row r="15744" spans="36:38" ht="12" x14ac:dyDescent="0.2">
      <c r="AJ15744" s="1"/>
      <c r="AK15744" s="1"/>
      <c r="AL15744" s="1"/>
    </row>
    <row r="15745" spans="36:38" ht="12" x14ac:dyDescent="0.2">
      <c r="AJ15745" s="1"/>
      <c r="AK15745" s="1"/>
      <c r="AL15745" s="1"/>
    </row>
    <row r="15746" spans="36:38" ht="12" x14ac:dyDescent="0.2">
      <c r="AJ15746" s="1"/>
      <c r="AK15746" s="1"/>
      <c r="AL15746" s="1"/>
    </row>
    <row r="15747" spans="36:38" ht="12" x14ac:dyDescent="0.2">
      <c r="AJ15747" s="1"/>
      <c r="AK15747" s="1"/>
      <c r="AL15747" s="1"/>
    </row>
    <row r="15748" spans="36:38" ht="12" x14ac:dyDescent="0.2">
      <c r="AJ15748" s="1"/>
      <c r="AK15748" s="1"/>
      <c r="AL15748" s="1"/>
    </row>
    <row r="15749" spans="36:38" ht="12" x14ac:dyDescent="0.2">
      <c r="AJ15749" s="1"/>
      <c r="AK15749" s="1"/>
      <c r="AL15749" s="1"/>
    </row>
    <row r="15750" spans="36:38" ht="12" x14ac:dyDescent="0.2">
      <c r="AJ15750" s="1"/>
      <c r="AK15750" s="1"/>
      <c r="AL15750" s="1"/>
    </row>
    <row r="15751" spans="36:38" ht="12" x14ac:dyDescent="0.2">
      <c r="AJ15751" s="1"/>
      <c r="AK15751" s="1"/>
      <c r="AL15751" s="1"/>
    </row>
    <row r="15752" spans="36:38" ht="12" x14ac:dyDescent="0.2">
      <c r="AJ15752" s="1"/>
      <c r="AK15752" s="1"/>
      <c r="AL15752" s="1"/>
    </row>
    <row r="15753" spans="36:38" ht="12" x14ac:dyDescent="0.2">
      <c r="AJ15753" s="1"/>
      <c r="AK15753" s="1"/>
      <c r="AL15753" s="1"/>
    </row>
    <row r="15754" spans="36:38" ht="12" x14ac:dyDescent="0.2">
      <c r="AJ15754" s="1"/>
      <c r="AK15754" s="1"/>
      <c r="AL15754" s="1"/>
    </row>
    <row r="15755" spans="36:38" ht="12" x14ac:dyDescent="0.2">
      <c r="AJ15755" s="1"/>
      <c r="AK15755" s="1"/>
      <c r="AL15755" s="1"/>
    </row>
    <row r="15756" spans="36:38" ht="12" x14ac:dyDescent="0.2">
      <c r="AJ15756" s="1"/>
      <c r="AK15756" s="1"/>
      <c r="AL15756" s="1"/>
    </row>
    <row r="15757" spans="36:38" ht="12" x14ac:dyDescent="0.2">
      <c r="AJ15757" s="1"/>
      <c r="AK15757" s="1"/>
      <c r="AL15757" s="1"/>
    </row>
    <row r="15758" spans="36:38" ht="12" x14ac:dyDescent="0.2">
      <c r="AJ15758" s="1"/>
      <c r="AK15758" s="1"/>
      <c r="AL15758" s="1"/>
    </row>
    <row r="15759" spans="36:38" ht="12" x14ac:dyDescent="0.2">
      <c r="AJ15759" s="1"/>
      <c r="AK15759" s="1"/>
      <c r="AL15759" s="1"/>
    </row>
    <row r="15760" spans="36:38" ht="12" x14ac:dyDescent="0.2">
      <c r="AJ15760" s="1"/>
      <c r="AK15760" s="1"/>
      <c r="AL15760" s="1"/>
    </row>
    <row r="15761" spans="36:38" ht="12" x14ac:dyDescent="0.2">
      <c r="AJ15761" s="1"/>
      <c r="AK15761" s="1"/>
      <c r="AL15761" s="1"/>
    </row>
    <row r="15762" spans="36:38" ht="12" x14ac:dyDescent="0.2">
      <c r="AJ15762" s="1"/>
      <c r="AK15762" s="1"/>
      <c r="AL15762" s="1"/>
    </row>
    <row r="15763" spans="36:38" ht="12" x14ac:dyDescent="0.2">
      <c r="AJ15763" s="1"/>
      <c r="AK15763" s="1"/>
      <c r="AL15763" s="1"/>
    </row>
    <row r="15764" spans="36:38" ht="12" x14ac:dyDescent="0.2">
      <c r="AJ15764" s="1"/>
      <c r="AK15764" s="1"/>
      <c r="AL15764" s="1"/>
    </row>
    <row r="15765" spans="36:38" ht="12" x14ac:dyDescent="0.2">
      <c r="AJ15765" s="1"/>
      <c r="AK15765" s="1"/>
      <c r="AL15765" s="1"/>
    </row>
    <row r="15766" spans="36:38" ht="12" x14ac:dyDescent="0.2">
      <c r="AJ15766" s="1"/>
      <c r="AK15766" s="1"/>
      <c r="AL15766" s="1"/>
    </row>
    <row r="15767" spans="36:38" ht="12" x14ac:dyDescent="0.2">
      <c r="AJ15767" s="1"/>
      <c r="AK15767" s="1"/>
      <c r="AL15767" s="1"/>
    </row>
    <row r="15768" spans="36:38" ht="12" x14ac:dyDescent="0.2">
      <c r="AJ15768" s="1"/>
      <c r="AK15768" s="1"/>
      <c r="AL15768" s="1"/>
    </row>
    <row r="15769" spans="36:38" ht="12" x14ac:dyDescent="0.2">
      <c r="AJ15769" s="1"/>
      <c r="AK15769" s="1"/>
      <c r="AL15769" s="1"/>
    </row>
    <row r="15770" spans="36:38" ht="12" x14ac:dyDescent="0.2">
      <c r="AJ15770" s="1"/>
      <c r="AK15770" s="1"/>
      <c r="AL15770" s="1"/>
    </row>
    <row r="15771" spans="36:38" ht="12" x14ac:dyDescent="0.2">
      <c r="AJ15771" s="1"/>
      <c r="AK15771" s="1"/>
      <c r="AL15771" s="1"/>
    </row>
    <row r="15772" spans="36:38" ht="12" x14ac:dyDescent="0.2">
      <c r="AJ15772" s="1"/>
      <c r="AK15772" s="1"/>
      <c r="AL15772" s="1"/>
    </row>
    <row r="15773" spans="36:38" ht="12" x14ac:dyDescent="0.2">
      <c r="AJ15773" s="1"/>
      <c r="AK15773" s="1"/>
      <c r="AL15773" s="1"/>
    </row>
    <row r="15774" spans="36:38" ht="12" x14ac:dyDescent="0.2">
      <c r="AJ15774" s="1"/>
      <c r="AK15774" s="1"/>
      <c r="AL15774" s="1"/>
    </row>
    <row r="15775" spans="36:38" ht="12" x14ac:dyDescent="0.2">
      <c r="AJ15775" s="1"/>
      <c r="AK15775" s="1"/>
      <c r="AL15775" s="1"/>
    </row>
    <row r="15776" spans="36:38" ht="12" x14ac:dyDescent="0.2">
      <c r="AJ15776" s="1"/>
      <c r="AK15776" s="1"/>
      <c r="AL15776" s="1"/>
    </row>
    <row r="15777" spans="36:38" ht="12" x14ac:dyDescent="0.2">
      <c r="AJ15777" s="1"/>
      <c r="AK15777" s="1"/>
      <c r="AL15777" s="1"/>
    </row>
    <row r="15778" spans="36:38" ht="12" x14ac:dyDescent="0.2">
      <c r="AJ15778" s="1"/>
      <c r="AK15778" s="1"/>
      <c r="AL15778" s="1"/>
    </row>
    <row r="15779" spans="36:38" ht="12" x14ac:dyDescent="0.2">
      <c r="AJ15779" s="1"/>
      <c r="AK15779" s="1"/>
      <c r="AL15779" s="1"/>
    </row>
    <row r="15780" spans="36:38" ht="12" x14ac:dyDescent="0.2">
      <c r="AJ15780" s="1"/>
      <c r="AK15780" s="1"/>
      <c r="AL15780" s="1"/>
    </row>
    <row r="15781" spans="36:38" ht="12" x14ac:dyDescent="0.2">
      <c r="AJ15781" s="1"/>
      <c r="AK15781" s="1"/>
      <c r="AL15781" s="1"/>
    </row>
    <row r="15782" spans="36:38" ht="12" x14ac:dyDescent="0.2">
      <c r="AJ15782" s="1"/>
      <c r="AK15782" s="1"/>
      <c r="AL15782" s="1"/>
    </row>
    <row r="15783" spans="36:38" ht="12" x14ac:dyDescent="0.2">
      <c r="AJ15783" s="1"/>
      <c r="AK15783" s="1"/>
      <c r="AL15783" s="1"/>
    </row>
    <row r="15784" spans="36:38" ht="12" x14ac:dyDescent="0.2">
      <c r="AJ15784" s="1"/>
      <c r="AK15784" s="1"/>
      <c r="AL15784" s="1"/>
    </row>
    <row r="15785" spans="36:38" ht="12" x14ac:dyDescent="0.2">
      <c r="AJ15785" s="1"/>
      <c r="AK15785" s="1"/>
      <c r="AL15785" s="1"/>
    </row>
    <row r="15786" spans="36:38" ht="12" x14ac:dyDescent="0.2">
      <c r="AJ15786" s="1"/>
      <c r="AK15786" s="1"/>
      <c r="AL15786" s="1"/>
    </row>
    <row r="15787" spans="36:38" ht="12" x14ac:dyDescent="0.2">
      <c r="AJ15787" s="1"/>
      <c r="AK15787" s="1"/>
      <c r="AL15787" s="1"/>
    </row>
    <row r="15788" spans="36:38" ht="12" x14ac:dyDescent="0.2">
      <c r="AJ15788" s="1"/>
      <c r="AK15788" s="1"/>
      <c r="AL15788" s="1"/>
    </row>
    <row r="15789" spans="36:38" ht="12" x14ac:dyDescent="0.2">
      <c r="AJ15789" s="1"/>
      <c r="AK15789" s="1"/>
      <c r="AL15789" s="1"/>
    </row>
    <row r="15790" spans="36:38" ht="12" x14ac:dyDescent="0.2">
      <c r="AJ15790" s="1"/>
      <c r="AK15790" s="1"/>
      <c r="AL15790" s="1"/>
    </row>
    <row r="15791" spans="36:38" ht="12" x14ac:dyDescent="0.2">
      <c r="AJ15791" s="1"/>
      <c r="AK15791" s="1"/>
      <c r="AL15791" s="1"/>
    </row>
    <row r="15792" spans="36:38" ht="12" x14ac:dyDescent="0.2">
      <c r="AJ15792" s="1"/>
      <c r="AK15792" s="1"/>
      <c r="AL15792" s="1"/>
    </row>
    <row r="15793" spans="36:38" ht="12" x14ac:dyDescent="0.2">
      <c r="AJ15793" s="1"/>
      <c r="AK15793" s="1"/>
      <c r="AL15793" s="1"/>
    </row>
    <row r="15794" spans="36:38" ht="12" x14ac:dyDescent="0.2">
      <c r="AJ15794" s="1"/>
      <c r="AK15794" s="1"/>
      <c r="AL15794" s="1"/>
    </row>
    <row r="15795" spans="36:38" ht="12" x14ac:dyDescent="0.2">
      <c r="AJ15795" s="1"/>
      <c r="AK15795" s="1"/>
      <c r="AL15795" s="1"/>
    </row>
    <row r="15796" spans="36:38" ht="12" x14ac:dyDescent="0.2">
      <c r="AJ15796" s="1"/>
      <c r="AK15796" s="1"/>
      <c r="AL15796" s="1"/>
    </row>
    <row r="15797" spans="36:38" ht="12" x14ac:dyDescent="0.2">
      <c r="AJ15797" s="1"/>
      <c r="AK15797" s="1"/>
      <c r="AL15797" s="1"/>
    </row>
    <row r="15798" spans="36:38" ht="12" x14ac:dyDescent="0.2">
      <c r="AJ15798" s="1"/>
      <c r="AK15798" s="1"/>
      <c r="AL15798" s="1"/>
    </row>
    <row r="15799" spans="36:38" ht="12" x14ac:dyDescent="0.2">
      <c r="AJ15799" s="1"/>
      <c r="AK15799" s="1"/>
      <c r="AL15799" s="1"/>
    </row>
    <row r="15800" spans="36:38" ht="12" x14ac:dyDescent="0.2">
      <c r="AJ15800" s="1"/>
      <c r="AK15800" s="1"/>
      <c r="AL15800" s="1"/>
    </row>
    <row r="15801" spans="36:38" ht="12" x14ac:dyDescent="0.2">
      <c r="AJ15801" s="1"/>
      <c r="AK15801" s="1"/>
      <c r="AL15801" s="1"/>
    </row>
    <row r="15802" spans="36:38" ht="12" x14ac:dyDescent="0.2">
      <c r="AJ15802" s="1"/>
      <c r="AK15802" s="1"/>
      <c r="AL15802" s="1"/>
    </row>
    <row r="15803" spans="36:38" ht="12" x14ac:dyDescent="0.2">
      <c r="AJ15803" s="1"/>
      <c r="AK15803" s="1"/>
      <c r="AL15803" s="1"/>
    </row>
    <row r="15804" spans="36:38" ht="12" x14ac:dyDescent="0.2">
      <c r="AJ15804" s="1"/>
      <c r="AK15804" s="1"/>
      <c r="AL15804" s="1"/>
    </row>
    <row r="15805" spans="36:38" ht="12" x14ac:dyDescent="0.2">
      <c r="AJ15805" s="1"/>
      <c r="AK15805" s="1"/>
      <c r="AL15805" s="1"/>
    </row>
    <row r="15806" spans="36:38" ht="12" x14ac:dyDescent="0.2">
      <c r="AJ15806" s="1"/>
      <c r="AK15806" s="1"/>
      <c r="AL15806" s="1"/>
    </row>
    <row r="15807" spans="36:38" ht="12" x14ac:dyDescent="0.2">
      <c r="AJ15807" s="1"/>
      <c r="AK15807" s="1"/>
      <c r="AL15807" s="1"/>
    </row>
    <row r="15808" spans="36:38" ht="12" x14ac:dyDescent="0.2">
      <c r="AJ15808" s="1"/>
      <c r="AK15808" s="1"/>
      <c r="AL15808" s="1"/>
    </row>
    <row r="15809" spans="36:38" ht="12" x14ac:dyDescent="0.2">
      <c r="AJ15809" s="1"/>
      <c r="AK15809" s="1"/>
      <c r="AL15809" s="1"/>
    </row>
    <row r="15810" spans="36:38" ht="12" x14ac:dyDescent="0.2">
      <c r="AJ15810" s="1"/>
      <c r="AK15810" s="1"/>
      <c r="AL15810" s="1"/>
    </row>
    <row r="15811" spans="36:38" ht="12" x14ac:dyDescent="0.2">
      <c r="AJ15811" s="1"/>
      <c r="AK15811" s="1"/>
      <c r="AL15811" s="1"/>
    </row>
    <row r="15812" spans="36:38" ht="12" x14ac:dyDescent="0.2">
      <c r="AJ15812" s="1"/>
      <c r="AK15812" s="1"/>
      <c r="AL15812" s="1"/>
    </row>
    <row r="15813" spans="36:38" ht="12" x14ac:dyDescent="0.2">
      <c r="AJ15813" s="1"/>
      <c r="AK15813" s="1"/>
      <c r="AL15813" s="1"/>
    </row>
    <row r="15814" spans="36:38" ht="12" x14ac:dyDescent="0.2">
      <c r="AJ15814" s="1"/>
      <c r="AK15814" s="1"/>
      <c r="AL15814" s="1"/>
    </row>
    <row r="15815" spans="36:38" ht="12" x14ac:dyDescent="0.2">
      <c r="AJ15815" s="1"/>
      <c r="AK15815" s="1"/>
      <c r="AL15815" s="1"/>
    </row>
    <row r="15816" spans="36:38" ht="12" x14ac:dyDescent="0.2">
      <c r="AJ15816" s="1"/>
      <c r="AK15816" s="1"/>
      <c r="AL15816" s="1"/>
    </row>
    <row r="15817" spans="36:38" ht="12" x14ac:dyDescent="0.2">
      <c r="AJ15817" s="1"/>
      <c r="AK15817" s="1"/>
      <c r="AL15817" s="1"/>
    </row>
    <row r="15818" spans="36:38" ht="12" x14ac:dyDescent="0.2">
      <c r="AJ15818" s="1"/>
      <c r="AK15818" s="1"/>
      <c r="AL15818" s="1"/>
    </row>
    <row r="15819" spans="36:38" ht="12" x14ac:dyDescent="0.2">
      <c r="AJ15819" s="1"/>
      <c r="AK15819" s="1"/>
      <c r="AL15819" s="1"/>
    </row>
    <row r="15820" spans="36:38" ht="12" x14ac:dyDescent="0.2">
      <c r="AJ15820" s="1"/>
      <c r="AK15820" s="1"/>
      <c r="AL15820" s="1"/>
    </row>
    <row r="15821" spans="36:38" ht="12" x14ac:dyDescent="0.2">
      <c r="AJ15821" s="1"/>
      <c r="AK15821" s="1"/>
      <c r="AL15821" s="1"/>
    </row>
    <row r="15822" spans="36:38" ht="12" x14ac:dyDescent="0.2">
      <c r="AJ15822" s="1"/>
      <c r="AK15822" s="1"/>
      <c r="AL15822" s="1"/>
    </row>
    <row r="15823" spans="36:38" ht="12" x14ac:dyDescent="0.2">
      <c r="AJ15823" s="1"/>
      <c r="AK15823" s="1"/>
      <c r="AL15823" s="1"/>
    </row>
    <row r="15824" spans="36:38" ht="12" x14ac:dyDescent="0.2">
      <c r="AJ15824" s="1"/>
      <c r="AK15824" s="1"/>
      <c r="AL15824" s="1"/>
    </row>
    <row r="15825" spans="36:38" ht="12" x14ac:dyDescent="0.2">
      <c r="AJ15825" s="1"/>
      <c r="AK15825" s="1"/>
      <c r="AL15825" s="1"/>
    </row>
    <row r="15826" spans="36:38" ht="12" x14ac:dyDescent="0.2">
      <c r="AJ15826" s="1"/>
      <c r="AK15826" s="1"/>
      <c r="AL15826" s="1"/>
    </row>
    <row r="15827" spans="36:38" ht="12" x14ac:dyDescent="0.2">
      <c r="AJ15827" s="1"/>
      <c r="AK15827" s="1"/>
      <c r="AL15827" s="1"/>
    </row>
    <row r="15828" spans="36:38" ht="12" x14ac:dyDescent="0.2">
      <c r="AJ15828" s="1"/>
      <c r="AK15828" s="1"/>
      <c r="AL15828" s="1"/>
    </row>
    <row r="15829" spans="36:38" ht="12" x14ac:dyDescent="0.2">
      <c r="AJ15829" s="1"/>
      <c r="AK15829" s="1"/>
      <c r="AL15829" s="1"/>
    </row>
    <row r="15830" spans="36:38" ht="12" x14ac:dyDescent="0.2">
      <c r="AJ15830" s="1"/>
      <c r="AK15830" s="1"/>
      <c r="AL15830" s="1"/>
    </row>
    <row r="15831" spans="36:38" ht="12" x14ac:dyDescent="0.2">
      <c r="AJ15831" s="1"/>
      <c r="AK15831" s="1"/>
      <c r="AL15831" s="1"/>
    </row>
    <row r="15832" spans="36:38" ht="12" x14ac:dyDescent="0.2">
      <c r="AJ15832" s="1"/>
      <c r="AK15832" s="1"/>
      <c r="AL15832" s="1"/>
    </row>
    <row r="15833" spans="36:38" ht="12" x14ac:dyDescent="0.2">
      <c r="AJ15833" s="1"/>
      <c r="AK15833" s="1"/>
      <c r="AL15833" s="1"/>
    </row>
    <row r="15834" spans="36:38" ht="12" x14ac:dyDescent="0.2">
      <c r="AJ15834" s="1"/>
      <c r="AK15834" s="1"/>
      <c r="AL15834" s="1"/>
    </row>
    <row r="15835" spans="36:38" ht="12" x14ac:dyDescent="0.2">
      <c r="AJ15835" s="1"/>
      <c r="AK15835" s="1"/>
      <c r="AL15835" s="1"/>
    </row>
    <row r="15836" spans="36:38" ht="12" x14ac:dyDescent="0.2">
      <c r="AJ15836" s="1"/>
      <c r="AK15836" s="1"/>
      <c r="AL15836" s="1"/>
    </row>
    <row r="15837" spans="36:38" ht="12" x14ac:dyDescent="0.2">
      <c r="AJ15837" s="1"/>
      <c r="AK15837" s="1"/>
      <c r="AL15837" s="1"/>
    </row>
    <row r="15838" spans="36:38" ht="12" x14ac:dyDescent="0.2">
      <c r="AJ15838" s="1"/>
      <c r="AK15838" s="1"/>
      <c r="AL15838" s="1"/>
    </row>
    <row r="15839" spans="36:38" ht="12" x14ac:dyDescent="0.2">
      <c r="AJ15839" s="1"/>
      <c r="AK15839" s="1"/>
      <c r="AL15839" s="1"/>
    </row>
    <row r="15840" spans="36:38" ht="12" x14ac:dyDescent="0.2">
      <c r="AJ15840" s="1"/>
      <c r="AK15840" s="1"/>
      <c r="AL15840" s="1"/>
    </row>
    <row r="15841" spans="36:38" ht="12" x14ac:dyDescent="0.2">
      <c r="AJ15841" s="1"/>
      <c r="AK15841" s="1"/>
      <c r="AL15841" s="1"/>
    </row>
    <row r="15842" spans="36:38" ht="12" x14ac:dyDescent="0.2">
      <c r="AJ15842" s="1"/>
      <c r="AK15842" s="1"/>
      <c r="AL15842" s="1"/>
    </row>
    <row r="15843" spans="36:38" ht="12" x14ac:dyDescent="0.2">
      <c r="AJ15843" s="1"/>
      <c r="AK15843" s="1"/>
      <c r="AL15843" s="1"/>
    </row>
    <row r="15844" spans="36:38" ht="12" x14ac:dyDescent="0.2">
      <c r="AJ15844" s="1"/>
      <c r="AK15844" s="1"/>
      <c r="AL15844" s="1"/>
    </row>
    <row r="15845" spans="36:38" ht="12" x14ac:dyDescent="0.2">
      <c r="AJ15845" s="1"/>
      <c r="AK15845" s="1"/>
      <c r="AL15845" s="1"/>
    </row>
    <row r="15846" spans="36:38" ht="12" x14ac:dyDescent="0.2">
      <c r="AJ15846" s="1"/>
      <c r="AK15846" s="1"/>
      <c r="AL15846" s="1"/>
    </row>
    <row r="15847" spans="36:38" ht="12" x14ac:dyDescent="0.2">
      <c r="AJ15847" s="1"/>
      <c r="AK15847" s="1"/>
      <c r="AL15847" s="1"/>
    </row>
    <row r="15848" spans="36:38" ht="12" x14ac:dyDescent="0.2">
      <c r="AJ15848" s="1"/>
      <c r="AK15848" s="1"/>
      <c r="AL15848" s="1"/>
    </row>
    <row r="15849" spans="36:38" ht="12" x14ac:dyDescent="0.2">
      <c r="AJ15849" s="1"/>
      <c r="AK15849" s="1"/>
      <c r="AL15849" s="1"/>
    </row>
    <row r="15850" spans="36:38" ht="12" x14ac:dyDescent="0.2">
      <c r="AJ15850" s="1"/>
      <c r="AK15850" s="1"/>
      <c r="AL15850" s="1"/>
    </row>
    <row r="15851" spans="36:38" ht="12" x14ac:dyDescent="0.2">
      <c r="AJ15851" s="1"/>
      <c r="AK15851" s="1"/>
      <c r="AL15851" s="1"/>
    </row>
    <row r="15852" spans="36:38" ht="12" x14ac:dyDescent="0.2">
      <c r="AJ15852" s="1"/>
      <c r="AK15852" s="1"/>
      <c r="AL15852" s="1"/>
    </row>
    <row r="15853" spans="36:38" ht="12" x14ac:dyDescent="0.2">
      <c r="AJ15853" s="1"/>
      <c r="AK15853" s="1"/>
      <c r="AL15853" s="1"/>
    </row>
    <row r="15854" spans="36:38" ht="12" x14ac:dyDescent="0.2">
      <c r="AJ15854" s="1"/>
      <c r="AK15854" s="1"/>
      <c r="AL15854" s="1"/>
    </row>
    <row r="15855" spans="36:38" ht="12" x14ac:dyDescent="0.2">
      <c r="AJ15855" s="1"/>
      <c r="AK15855" s="1"/>
      <c r="AL15855" s="1"/>
    </row>
    <row r="15856" spans="36:38" ht="12" x14ac:dyDescent="0.2">
      <c r="AJ15856" s="1"/>
      <c r="AK15856" s="1"/>
      <c r="AL15856" s="1"/>
    </row>
    <row r="15857" spans="36:38" ht="12" x14ac:dyDescent="0.2">
      <c r="AJ15857" s="1"/>
      <c r="AK15857" s="1"/>
      <c r="AL15857" s="1"/>
    </row>
    <row r="15858" spans="36:38" ht="12" x14ac:dyDescent="0.2">
      <c r="AJ15858" s="1"/>
      <c r="AK15858" s="1"/>
      <c r="AL15858" s="1"/>
    </row>
    <row r="15859" spans="36:38" ht="12" x14ac:dyDescent="0.2">
      <c r="AJ15859" s="1"/>
      <c r="AK15859" s="1"/>
      <c r="AL15859" s="1"/>
    </row>
    <row r="15860" spans="36:38" ht="12" x14ac:dyDescent="0.2">
      <c r="AJ15860" s="1"/>
      <c r="AK15860" s="1"/>
      <c r="AL15860" s="1"/>
    </row>
    <row r="15861" spans="36:38" ht="12" x14ac:dyDescent="0.2">
      <c r="AJ15861" s="1"/>
      <c r="AK15861" s="1"/>
      <c r="AL15861" s="1"/>
    </row>
    <row r="15862" spans="36:38" ht="12" x14ac:dyDescent="0.2">
      <c r="AJ15862" s="1"/>
      <c r="AK15862" s="1"/>
      <c r="AL15862" s="1"/>
    </row>
    <row r="15863" spans="36:38" ht="12" x14ac:dyDescent="0.2">
      <c r="AJ15863" s="1"/>
      <c r="AK15863" s="1"/>
      <c r="AL15863" s="1"/>
    </row>
    <row r="15864" spans="36:38" ht="12" x14ac:dyDescent="0.2">
      <c r="AJ15864" s="1"/>
      <c r="AK15864" s="1"/>
      <c r="AL15864" s="1"/>
    </row>
    <row r="15865" spans="36:38" ht="12" x14ac:dyDescent="0.2">
      <c r="AJ15865" s="1"/>
      <c r="AK15865" s="1"/>
      <c r="AL15865" s="1"/>
    </row>
    <row r="15866" spans="36:38" ht="12" x14ac:dyDescent="0.2">
      <c r="AJ15866" s="1"/>
      <c r="AK15866" s="1"/>
      <c r="AL15866" s="1"/>
    </row>
    <row r="15867" spans="36:38" ht="12" x14ac:dyDescent="0.2">
      <c r="AJ15867" s="1"/>
      <c r="AK15867" s="1"/>
      <c r="AL15867" s="1"/>
    </row>
    <row r="15868" spans="36:38" ht="12" x14ac:dyDescent="0.2">
      <c r="AJ15868" s="1"/>
      <c r="AK15868" s="1"/>
      <c r="AL15868" s="1"/>
    </row>
    <row r="15869" spans="36:38" ht="12" x14ac:dyDescent="0.2">
      <c r="AJ15869" s="1"/>
      <c r="AK15869" s="1"/>
      <c r="AL15869" s="1"/>
    </row>
    <row r="15870" spans="36:38" ht="12" x14ac:dyDescent="0.2">
      <c r="AJ15870" s="1"/>
      <c r="AK15870" s="1"/>
      <c r="AL15870" s="1"/>
    </row>
    <row r="15871" spans="36:38" ht="12" x14ac:dyDescent="0.2">
      <c r="AJ15871" s="1"/>
      <c r="AK15871" s="1"/>
      <c r="AL15871" s="1"/>
    </row>
    <row r="15872" spans="36:38" ht="12" x14ac:dyDescent="0.2">
      <c r="AJ15872" s="1"/>
      <c r="AK15872" s="1"/>
      <c r="AL15872" s="1"/>
    </row>
    <row r="15873" spans="36:38" ht="12" x14ac:dyDescent="0.2">
      <c r="AJ15873" s="1"/>
      <c r="AK15873" s="1"/>
      <c r="AL15873" s="1"/>
    </row>
    <row r="15874" spans="36:38" ht="12" x14ac:dyDescent="0.2">
      <c r="AJ15874" s="1"/>
      <c r="AK15874" s="1"/>
      <c r="AL15874" s="1"/>
    </row>
    <row r="15875" spans="36:38" ht="12" x14ac:dyDescent="0.2">
      <c r="AJ15875" s="1"/>
      <c r="AK15875" s="1"/>
      <c r="AL15875" s="1"/>
    </row>
    <row r="15876" spans="36:38" ht="12" x14ac:dyDescent="0.2">
      <c r="AJ15876" s="1"/>
      <c r="AK15876" s="1"/>
      <c r="AL15876" s="1"/>
    </row>
    <row r="15877" spans="36:38" ht="12" x14ac:dyDescent="0.2">
      <c r="AJ15877" s="1"/>
      <c r="AK15877" s="1"/>
      <c r="AL15877" s="1"/>
    </row>
    <row r="15878" spans="36:38" ht="12" x14ac:dyDescent="0.2">
      <c r="AJ15878" s="1"/>
      <c r="AK15878" s="1"/>
      <c r="AL15878" s="1"/>
    </row>
    <row r="15879" spans="36:38" ht="12" x14ac:dyDescent="0.2">
      <c r="AJ15879" s="1"/>
      <c r="AK15879" s="1"/>
      <c r="AL15879" s="1"/>
    </row>
    <row r="15880" spans="36:38" ht="12" x14ac:dyDescent="0.2">
      <c r="AJ15880" s="1"/>
      <c r="AK15880" s="1"/>
      <c r="AL15880" s="1"/>
    </row>
    <row r="15881" spans="36:38" ht="12" x14ac:dyDescent="0.2">
      <c r="AJ15881" s="1"/>
      <c r="AK15881" s="1"/>
      <c r="AL15881" s="1"/>
    </row>
    <row r="15882" spans="36:38" ht="12" x14ac:dyDescent="0.2">
      <c r="AJ15882" s="1"/>
      <c r="AK15882" s="1"/>
      <c r="AL15882" s="1"/>
    </row>
    <row r="15883" spans="36:38" ht="12" x14ac:dyDescent="0.2">
      <c r="AJ15883" s="1"/>
      <c r="AK15883" s="1"/>
      <c r="AL15883" s="1"/>
    </row>
    <row r="15884" spans="36:38" ht="12" x14ac:dyDescent="0.2">
      <c r="AJ15884" s="1"/>
      <c r="AK15884" s="1"/>
      <c r="AL15884" s="1"/>
    </row>
    <row r="15885" spans="36:38" ht="12" x14ac:dyDescent="0.2">
      <c r="AJ15885" s="1"/>
      <c r="AK15885" s="1"/>
      <c r="AL15885" s="1"/>
    </row>
    <row r="15886" spans="36:38" ht="12" x14ac:dyDescent="0.2">
      <c r="AJ15886" s="1"/>
      <c r="AK15886" s="1"/>
      <c r="AL15886" s="1"/>
    </row>
    <row r="15887" spans="36:38" ht="12" x14ac:dyDescent="0.2">
      <c r="AJ15887" s="1"/>
      <c r="AK15887" s="1"/>
      <c r="AL15887" s="1"/>
    </row>
    <row r="15888" spans="36:38" ht="12" x14ac:dyDescent="0.2">
      <c r="AJ15888" s="1"/>
      <c r="AK15888" s="1"/>
      <c r="AL15888" s="1"/>
    </row>
    <row r="15889" spans="36:38" ht="12" x14ac:dyDescent="0.2">
      <c r="AJ15889" s="1"/>
      <c r="AK15889" s="1"/>
      <c r="AL15889" s="1"/>
    </row>
    <row r="15890" spans="36:38" ht="12" x14ac:dyDescent="0.2">
      <c r="AJ15890" s="1"/>
      <c r="AK15890" s="1"/>
      <c r="AL15890" s="1"/>
    </row>
    <row r="15891" spans="36:38" ht="12" x14ac:dyDescent="0.2">
      <c r="AJ15891" s="1"/>
      <c r="AK15891" s="1"/>
      <c r="AL15891" s="1"/>
    </row>
    <row r="15892" spans="36:38" ht="12" x14ac:dyDescent="0.2">
      <c r="AJ15892" s="1"/>
      <c r="AK15892" s="1"/>
      <c r="AL15892" s="1"/>
    </row>
    <row r="15893" spans="36:38" ht="12" x14ac:dyDescent="0.2">
      <c r="AJ15893" s="1"/>
      <c r="AK15893" s="1"/>
      <c r="AL15893" s="1"/>
    </row>
    <row r="15894" spans="36:38" ht="12" x14ac:dyDescent="0.2">
      <c r="AJ15894" s="1"/>
      <c r="AK15894" s="1"/>
      <c r="AL15894" s="1"/>
    </row>
    <row r="15895" spans="36:38" ht="12" x14ac:dyDescent="0.2">
      <c r="AJ15895" s="1"/>
      <c r="AK15895" s="1"/>
      <c r="AL15895" s="1"/>
    </row>
    <row r="15896" spans="36:38" ht="12" x14ac:dyDescent="0.2">
      <c r="AJ15896" s="1"/>
      <c r="AK15896" s="1"/>
      <c r="AL15896" s="1"/>
    </row>
    <row r="15897" spans="36:38" ht="12" x14ac:dyDescent="0.2">
      <c r="AJ15897" s="1"/>
      <c r="AK15897" s="1"/>
      <c r="AL15897" s="1"/>
    </row>
    <row r="15898" spans="36:38" ht="12" x14ac:dyDescent="0.2">
      <c r="AJ15898" s="1"/>
      <c r="AK15898" s="1"/>
      <c r="AL15898" s="1"/>
    </row>
    <row r="15899" spans="36:38" ht="12" x14ac:dyDescent="0.2">
      <c r="AJ15899" s="1"/>
      <c r="AK15899" s="1"/>
      <c r="AL15899" s="1"/>
    </row>
    <row r="15900" spans="36:38" ht="12" x14ac:dyDescent="0.2">
      <c r="AJ15900" s="1"/>
      <c r="AK15900" s="1"/>
      <c r="AL15900" s="1"/>
    </row>
    <row r="15901" spans="36:38" ht="12" x14ac:dyDescent="0.2">
      <c r="AJ15901" s="1"/>
      <c r="AK15901" s="1"/>
      <c r="AL15901" s="1"/>
    </row>
    <row r="15902" spans="36:38" ht="12" x14ac:dyDescent="0.2">
      <c r="AJ15902" s="1"/>
      <c r="AK15902" s="1"/>
      <c r="AL15902" s="1"/>
    </row>
    <row r="15903" spans="36:38" ht="12" x14ac:dyDescent="0.2">
      <c r="AJ15903" s="1"/>
      <c r="AK15903" s="1"/>
      <c r="AL15903" s="1"/>
    </row>
    <row r="15904" spans="36:38" ht="12" x14ac:dyDescent="0.2">
      <c r="AJ15904" s="1"/>
      <c r="AK15904" s="1"/>
      <c r="AL15904" s="1"/>
    </row>
    <row r="15905" spans="36:38" ht="12" x14ac:dyDescent="0.2">
      <c r="AJ15905" s="1"/>
      <c r="AK15905" s="1"/>
      <c r="AL15905" s="1"/>
    </row>
    <row r="15906" spans="36:38" ht="12" x14ac:dyDescent="0.2">
      <c r="AJ15906" s="1"/>
      <c r="AK15906" s="1"/>
      <c r="AL15906" s="1"/>
    </row>
    <row r="15907" spans="36:38" ht="12" x14ac:dyDescent="0.2">
      <c r="AJ15907" s="1"/>
      <c r="AK15907" s="1"/>
      <c r="AL15907" s="1"/>
    </row>
    <row r="15908" spans="36:38" ht="12" x14ac:dyDescent="0.2">
      <c r="AJ15908" s="1"/>
      <c r="AK15908" s="1"/>
      <c r="AL15908" s="1"/>
    </row>
    <row r="15909" spans="36:38" ht="12" x14ac:dyDescent="0.2">
      <c r="AJ15909" s="1"/>
      <c r="AK15909" s="1"/>
      <c r="AL15909" s="1"/>
    </row>
    <row r="15910" spans="36:38" ht="12" x14ac:dyDescent="0.2">
      <c r="AJ15910" s="1"/>
      <c r="AK15910" s="1"/>
      <c r="AL15910" s="1"/>
    </row>
    <row r="15911" spans="36:38" ht="12" x14ac:dyDescent="0.2">
      <c r="AJ15911" s="1"/>
      <c r="AK15911" s="1"/>
      <c r="AL15911" s="1"/>
    </row>
    <row r="15912" spans="36:38" ht="12" x14ac:dyDescent="0.2">
      <c r="AJ15912" s="1"/>
      <c r="AK15912" s="1"/>
      <c r="AL15912" s="1"/>
    </row>
    <row r="15913" spans="36:38" ht="12" x14ac:dyDescent="0.2">
      <c r="AJ15913" s="1"/>
      <c r="AK15913" s="1"/>
      <c r="AL15913" s="1"/>
    </row>
    <row r="15914" spans="36:38" ht="12" x14ac:dyDescent="0.2">
      <c r="AJ15914" s="1"/>
      <c r="AK15914" s="1"/>
      <c r="AL15914" s="1"/>
    </row>
    <row r="15915" spans="36:38" ht="12" x14ac:dyDescent="0.2">
      <c r="AJ15915" s="1"/>
      <c r="AK15915" s="1"/>
      <c r="AL15915" s="1"/>
    </row>
    <row r="15916" spans="36:38" ht="12" x14ac:dyDescent="0.2">
      <c r="AJ15916" s="1"/>
      <c r="AK15916" s="1"/>
      <c r="AL15916" s="1"/>
    </row>
    <row r="15917" spans="36:38" ht="12" x14ac:dyDescent="0.2">
      <c r="AJ15917" s="1"/>
      <c r="AK15917" s="1"/>
      <c r="AL15917" s="1"/>
    </row>
    <row r="15918" spans="36:38" ht="12" x14ac:dyDescent="0.2">
      <c r="AJ15918" s="1"/>
      <c r="AK15918" s="1"/>
      <c r="AL15918" s="1"/>
    </row>
    <row r="15919" spans="36:38" ht="12" x14ac:dyDescent="0.2">
      <c r="AJ15919" s="1"/>
      <c r="AK15919" s="1"/>
      <c r="AL15919" s="1"/>
    </row>
    <row r="15920" spans="36:38" ht="12" x14ac:dyDescent="0.2">
      <c r="AJ15920" s="1"/>
      <c r="AK15920" s="1"/>
      <c r="AL15920" s="1"/>
    </row>
    <row r="15921" spans="36:38" ht="12" x14ac:dyDescent="0.2">
      <c r="AJ15921" s="1"/>
      <c r="AK15921" s="1"/>
      <c r="AL15921" s="1"/>
    </row>
    <row r="15922" spans="36:38" ht="12" x14ac:dyDescent="0.2">
      <c r="AJ15922" s="1"/>
      <c r="AK15922" s="1"/>
      <c r="AL15922" s="1"/>
    </row>
    <row r="15923" spans="36:38" ht="12" x14ac:dyDescent="0.2">
      <c r="AJ15923" s="1"/>
      <c r="AK15923" s="1"/>
      <c r="AL15923" s="1"/>
    </row>
    <row r="15924" spans="36:38" ht="12" x14ac:dyDescent="0.2">
      <c r="AJ15924" s="1"/>
      <c r="AK15924" s="1"/>
      <c r="AL15924" s="1"/>
    </row>
    <row r="15925" spans="36:38" ht="12" x14ac:dyDescent="0.2">
      <c r="AJ15925" s="1"/>
      <c r="AK15925" s="1"/>
      <c r="AL15925" s="1"/>
    </row>
    <row r="15926" spans="36:38" ht="12" x14ac:dyDescent="0.2">
      <c r="AJ15926" s="1"/>
      <c r="AK15926" s="1"/>
      <c r="AL15926" s="1"/>
    </row>
    <row r="15927" spans="36:38" ht="12" x14ac:dyDescent="0.2">
      <c r="AJ15927" s="1"/>
      <c r="AK15927" s="1"/>
      <c r="AL15927" s="1"/>
    </row>
    <row r="15928" spans="36:38" ht="12" x14ac:dyDescent="0.2">
      <c r="AJ15928" s="1"/>
      <c r="AK15928" s="1"/>
      <c r="AL15928" s="1"/>
    </row>
    <row r="15929" spans="36:38" ht="12" x14ac:dyDescent="0.2">
      <c r="AJ15929" s="1"/>
      <c r="AK15929" s="1"/>
      <c r="AL15929" s="1"/>
    </row>
    <row r="15930" spans="36:38" ht="12" x14ac:dyDescent="0.2">
      <c r="AJ15930" s="1"/>
      <c r="AK15930" s="1"/>
      <c r="AL15930" s="1"/>
    </row>
    <row r="15931" spans="36:38" ht="12" x14ac:dyDescent="0.2">
      <c r="AJ15931" s="1"/>
      <c r="AK15931" s="1"/>
      <c r="AL15931" s="1"/>
    </row>
    <row r="15932" spans="36:38" ht="12" x14ac:dyDescent="0.2">
      <c r="AJ15932" s="1"/>
      <c r="AK15932" s="1"/>
      <c r="AL15932" s="1"/>
    </row>
    <row r="15933" spans="36:38" ht="12" x14ac:dyDescent="0.2">
      <c r="AJ15933" s="1"/>
      <c r="AK15933" s="1"/>
      <c r="AL15933" s="1"/>
    </row>
    <row r="15934" spans="36:38" ht="12" x14ac:dyDescent="0.2">
      <c r="AJ15934" s="1"/>
      <c r="AK15934" s="1"/>
      <c r="AL15934" s="1"/>
    </row>
    <row r="15935" spans="36:38" ht="12" x14ac:dyDescent="0.2">
      <c r="AJ15935" s="1"/>
      <c r="AK15935" s="1"/>
      <c r="AL15935" s="1"/>
    </row>
    <row r="15936" spans="36:38" ht="12" x14ac:dyDescent="0.2">
      <c r="AJ15936" s="1"/>
      <c r="AK15936" s="1"/>
      <c r="AL15936" s="1"/>
    </row>
    <row r="15937" spans="36:38" ht="12" x14ac:dyDescent="0.2">
      <c r="AJ15937" s="1"/>
      <c r="AK15937" s="1"/>
      <c r="AL15937" s="1"/>
    </row>
    <row r="15938" spans="36:38" ht="12" x14ac:dyDescent="0.2">
      <c r="AJ15938" s="1"/>
      <c r="AK15938" s="1"/>
      <c r="AL15938" s="1"/>
    </row>
    <row r="15939" spans="36:38" ht="12" x14ac:dyDescent="0.2">
      <c r="AJ15939" s="1"/>
      <c r="AK15939" s="1"/>
      <c r="AL15939" s="1"/>
    </row>
    <row r="15940" spans="36:38" ht="12" x14ac:dyDescent="0.2">
      <c r="AJ15940" s="1"/>
      <c r="AK15940" s="1"/>
      <c r="AL15940" s="1"/>
    </row>
    <row r="15941" spans="36:38" ht="12" x14ac:dyDescent="0.2">
      <c r="AJ15941" s="1"/>
      <c r="AK15941" s="1"/>
      <c r="AL15941" s="1"/>
    </row>
    <row r="15942" spans="36:38" ht="12" x14ac:dyDescent="0.2">
      <c r="AJ15942" s="1"/>
      <c r="AK15942" s="1"/>
      <c r="AL15942" s="1"/>
    </row>
    <row r="15943" spans="36:38" ht="12" x14ac:dyDescent="0.2">
      <c r="AJ15943" s="1"/>
      <c r="AK15943" s="1"/>
      <c r="AL15943" s="1"/>
    </row>
    <row r="15944" spans="36:38" ht="12" x14ac:dyDescent="0.2">
      <c r="AJ15944" s="1"/>
      <c r="AK15944" s="1"/>
      <c r="AL15944" s="1"/>
    </row>
    <row r="15945" spans="36:38" ht="12" x14ac:dyDescent="0.2">
      <c r="AJ15945" s="1"/>
      <c r="AK15945" s="1"/>
      <c r="AL15945" s="1"/>
    </row>
    <row r="15946" spans="36:38" ht="12" x14ac:dyDescent="0.2">
      <c r="AJ15946" s="1"/>
      <c r="AK15946" s="1"/>
      <c r="AL15946" s="1"/>
    </row>
    <row r="15947" spans="36:38" ht="12" x14ac:dyDescent="0.2">
      <c r="AJ15947" s="1"/>
      <c r="AK15947" s="1"/>
      <c r="AL15947" s="1"/>
    </row>
    <row r="15948" spans="36:38" ht="12" x14ac:dyDescent="0.2">
      <c r="AJ15948" s="1"/>
      <c r="AK15948" s="1"/>
      <c r="AL15948" s="1"/>
    </row>
    <row r="15949" spans="36:38" ht="12" x14ac:dyDescent="0.2">
      <c r="AJ15949" s="1"/>
      <c r="AK15949" s="1"/>
      <c r="AL15949" s="1"/>
    </row>
    <row r="15950" spans="36:38" ht="12" x14ac:dyDescent="0.2">
      <c r="AJ15950" s="1"/>
      <c r="AK15950" s="1"/>
      <c r="AL15950" s="1"/>
    </row>
    <row r="15951" spans="36:38" ht="12" x14ac:dyDescent="0.2">
      <c r="AJ15951" s="1"/>
      <c r="AK15951" s="1"/>
      <c r="AL15951" s="1"/>
    </row>
    <row r="15952" spans="36:38" ht="12" x14ac:dyDescent="0.2">
      <c r="AJ15952" s="1"/>
      <c r="AK15952" s="1"/>
      <c r="AL15952" s="1"/>
    </row>
    <row r="15953" spans="36:38" ht="12" x14ac:dyDescent="0.2">
      <c r="AJ15953" s="1"/>
      <c r="AK15953" s="1"/>
      <c r="AL15953" s="1"/>
    </row>
    <row r="15954" spans="36:38" ht="12" x14ac:dyDescent="0.2">
      <c r="AJ15954" s="1"/>
      <c r="AK15954" s="1"/>
      <c r="AL15954" s="1"/>
    </row>
    <row r="15955" spans="36:38" ht="12" x14ac:dyDescent="0.2">
      <c r="AJ15955" s="1"/>
      <c r="AK15955" s="1"/>
      <c r="AL15955" s="1"/>
    </row>
    <row r="15956" spans="36:38" ht="12" x14ac:dyDescent="0.2">
      <c r="AJ15956" s="1"/>
      <c r="AK15956" s="1"/>
      <c r="AL15956" s="1"/>
    </row>
    <row r="15957" spans="36:38" ht="12" x14ac:dyDescent="0.2">
      <c r="AJ15957" s="1"/>
      <c r="AK15957" s="1"/>
      <c r="AL15957" s="1"/>
    </row>
    <row r="15958" spans="36:38" ht="12" x14ac:dyDescent="0.2">
      <c r="AJ15958" s="1"/>
      <c r="AK15958" s="1"/>
      <c r="AL15958" s="1"/>
    </row>
    <row r="15959" spans="36:38" ht="12" x14ac:dyDescent="0.2">
      <c r="AJ15959" s="1"/>
      <c r="AK15959" s="1"/>
      <c r="AL15959" s="1"/>
    </row>
    <row r="15960" spans="36:38" ht="12" x14ac:dyDescent="0.2">
      <c r="AJ15960" s="1"/>
      <c r="AK15960" s="1"/>
      <c r="AL15960" s="1"/>
    </row>
    <row r="15961" spans="36:38" ht="12" x14ac:dyDescent="0.2">
      <c r="AJ15961" s="1"/>
      <c r="AK15961" s="1"/>
      <c r="AL15961" s="1"/>
    </row>
    <row r="15962" spans="36:38" ht="12" x14ac:dyDescent="0.2">
      <c r="AJ15962" s="1"/>
      <c r="AK15962" s="1"/>
      <c r="AL15962" s="1"/>
    </row>
    <row r="15963" spans="36:38" ht="12" x14ac:dyDescent="0.2">
      <c r="AJ15963" s="1"/>
      <c r="AK15963" s="1"/>
      <c r="AL15963" s="1"/>
    </row>
    <row r="15964" spans="36:38" ht="12" x14ac:dyDescent="0.2">
      <c r="AJ15964" s="1"/>
      <c r="AK15964" s="1"/>
      <c r="AL15964" s="1"/>
    </row>
    <row r="15965" spans="36:38" ht="12" x14ac:dyDescent="0.2">
      <c r="AJ15965" s="1"/>
      <c r="AK15965" s="1"/>
      <c r="AL15965" s="1"/>
    </row>
    <row r="15966" spans="36:38" ht="12" x14ac:dyDescent="0.2">
      <c r="AJ15966" s="1"/>
      <c r="AK15966" s="1"/>
      <c r="AL15966" s="1"/>
    </row>
    <row r="15967" spans="36:38" ht="12" x14ac:dyDescent="0.2">
      <c r="AJ15967" s="1"/>
      <c r="AK15967" s="1"/>
      <c r="AL15967" s="1"/>
    </row>
    <row r="15968" spans="36:38" ht="12" x14ac:dyDescent="0.2">
      <c r="AJ15968" s="1"/>
      <c r="AK15968" s="1"/>
      <c r="AL15968" s="1"/>
    </row>
    <row r="15969" spans="36:38" ht="12" x14ac:dyDescent="0.2">
      <c r="AJ15969" s="1"/>
      <c r="AK15969" s="1"/>
      <c r="AL15969" s="1"/>
    </row>
    <row r="15970" spans="36:38" ht="12" x14ac:dyDescent="0.2">
      <c r="AJ15970" s="1"/>
      <c r="AK15970" s="1"/>
      <c r="AL15970" s="1"/>
    </row>
    <row r="15971" spans="36:38" ht="12" x14ac:dyDescent="0.2">
      <c r="AJ15971" s="1"/>
      <c r="AK15971" s="1"/>
      <c r="AL15971" s="1"/>
    </row>
    <row r="15972" spans="36:38" ht="12" x14ac:dyDescent="0.2">
      <c r="AJ15972" s="1"/>
      <c r="AK15972" s="1"/>
      <c r="AL15972" s="1"/>
    </row>
    <row r="15973" spans="36:38" ht="12" x14ac:dyDescent="0.2">
      <c r="AJ15973" s="1"/>
      <c r="AK15973" s="1"/>
      <c r="AL15973" s="1"/>
    </row>
    <row r="15974" spans="36:38" ht="12" x14ac:dyDescent="0.2">
      <c r="AJ15974" s="1"/>
      <c r="AK15974" s="1"/>
      <c r="AL15974" s="1"/>
    </row>
    <row r="15975" spans="36:38" ht="12" x14ac:dyDescent="0.2">
      <c r="AJ15975" s="1"/>
      <c r="AK15975" s="1"/>
      <c r="AL15975" s="1"/>
    </row>
    <row r="15976" spans="36:38" ht="12" x14ac:dyDescent="0.2">
      <c r="AJ15976" s="1"/>
      <c r="AK15976" s="1"/>
      <c r="AL15976" s="1"/>
    </row>
    <row r="15977" spans="36:38" ht="12" x14ac:dyDescent="0.2">
      <c r="AJ15977" s="1"/>
      <c r="AK15977" s="1"/>
      <c r="AL15977" s="1"/>
    </row>
    <row r="15978" spans="36:38" ht="12" x14ac:dyDescent="0.2">
      <c r="AJ15978" s="1"/>
      <c r="AK15978" s="1"/>
      <c r="AL15978" s="1"/>
    </row>
    <row r="15979" spans="36:38" ht="12" x14ac:dyDescent="0.2">
      <c r="AJ15979" s="1"/>
      <c r="AK15979" s="1"/>
      <c r="AL15979" s="1"/>
    </row>
    <row r="15980" spans="36:38" ht="12" x14ac:dyDescent="0.2">
      <c r="AJ15980" s="1"/>
      <c r="AK15980" s="1"/>
      <c r="AL15980" s="1"/>
    </row>
    <row r="15981" spans="36:38" ht="12" x14ac:dyDescent="0.2">
      <c r="AJ15981" s="1"/>
      <c r="AK15981" s="1"/>
      <c r="AL15981" s="1"/>
    </row>
    <row r="15982" spans="36:38" ht="12" x14ac:dyDescent="0.2">
      <c r="AJ15982" s="1"/>
      <c r="AK15982" s="1"/>
      <c r="AL15982" s="1"/>
    </row>
    <row r="15983" spans="36:38" ht="12" x14ac:dyDescent="0.2">
      <c r="AJ15983" s="1"/>
      <c r="AK15983" s="1"/>
      <c r="AL15983" s="1"/>
    </row>
    <row r="15984" spans="36:38" ht="12" x14ac:dyDescent="0.2">
      <c r="AJ15984" s="1"/>
      <c r="AK15984" s="1"/>
      <c r="AL15984" s="1"/>
    </row>
    <row r="15985" spans="36:38" ht="12" x14ac:dyDescent="0.2">
      <c r="AJ15985" s="1"/>
      <c r="AK15985" s="1"/>
      <c r="AL15985" s="1"/>
    </row>
    <row r="15986" spans="36:38" ht="12" x14ac:dyDescent="0.2">
      <c r="AJ15986" s="1"/>
      <c r="AK15986" s="1"/>
      <c r="AL15986" s="1"/>
    </row>
    <row r="15987" spans="36:38" ht="12" x14ac:dyDescent="0.2">
      <c r="AJ15987" s="1"/>
      <c r="AK15987" s="1"/>
      <c r="AL15987" s="1"/>
    </row>
    <row r="15988" spans="36:38" ht="12" x14ac:dyDescent="0.2">
      <c r="AJ15988" s="1"/>
      <c r="AK15988" s="1"/>
      <c r="AL15988" s="1"/>
    </row>
    <row r="15989" spans="36:38" ht="12" x14ac:dyDescent="0.2">
      <c r="AJ15989" s="1"/>
      <c r="AK15989" s="1"/>
      <c r="AL15989" s="1"/>
    </row>
    <row r="15990" spans="36:38" ht="12" x14ac:dyDescent="0.2">
      <c r="AJ15990" s="1"/>
      <c r="AK15990" s="1"/>
      <c r="AL15990" s="1"/>
    </row>
    <row r="15991" spans="36:38" ht="12" x14ac:dyDescent="0.2">
      <c r="AJ15991" s="1"/>
      <c r="AK15991" s="1"/>
      <c r="AL15991" s="1"/>
    </row>
    <row r="15992" spans="36:38" ht="12" x14ac:dyDescent="0.2">
      <c r="AJ15992" s="1"/>
      <c r="AK15992" s="1"/>
      <c r="AL15992" s="1"/>
    </row>
    <row r="15993" spans="36:38" ht="12" x14ac:dyDescent="0.2">
      <c r="AJ15993" s="1"/>
      <c r="AK15993" s="1"/>
      <c r="AL15993" s="1"/>
    </row>
    <row r="15994" spans="36:38" ht="12" x14ac:dyDescent="0.2">
      <c r="AJ15994" s="1"/>
      <c r="AK15994" s="1"/>
      <c r="AL15994" s="1"/>
    </row>
    <row r="15995" spans="36:38" ht="12" x14ac:dyDescent="0.2">
      <c r="AJ15995" s="1"/>
      <c r="AK15995" s="1"/>
      <c r="AL15995" s="1"/>
    </row>
    <row r="15996" spans="36:38" ht="12" x14ac:dyDescent="0.2">
      <c r="AJ15996" s="1"/>
      <c r="AK15996" s="1"/>
      <c r="AL15996" s="1"/>
    </row>
    <row r="15997" spans="36:38" ht="12" x14ac:dyDescent="0.2">
      <c r="AJ15997" s="1"/>
      <c r="AK15997" s="1"/>
      <c r="AL15997" s="1"/>
    </row>
    <row r="15998" spans="36:38" ht="12" x14ac:dyDescent="0.2">
      <c r="AJ15998" s="1"/>
      <c r="AK15998" s="1"/>
      <c r="AL15998" s="1"/>
    </row>
    <row r="15999" spans="36:38" ht="12" x14ac:dyDescent="0.2">
      <c r="AJ15999" s="1"/>
      <c r="AK15999" s="1"/>
      <c r="AL15999" s="1"/>
    </row>
    <row r="16000" spans="36:38" ht="12" x14ac:dyDescent="0.2">
      <c r="AJ16000" s="1"/>
      <c r="AK16000" s="1"/>
      <c r="AL16000" s="1"/>
    </row>
    <row r="16001" spans="36:38" ht="12" x14ac:dyDescent="0.2">
      <c r="AJ16001" s="1"/>
      <c r="AK16001" s="1"/>
      <c r="AL16001" s="1"/>
    </row>
    <row r="16002" spans="36:38" ht="12" x14ac:dyDescent="0.2">
      <c r="AJ16002" s="1"/>
      <c r="AK16002" s="1"/>
      <c r="AL16002" s="1"/>
    </row>
    <row r="16003" spans="36:38" ht="12" x14ac:dyDescent="0.2">
      <c r="AJ16003" s="1"/>
      <c r="AK16003" s="1"/>
      <c r="AL16003" s="1"/>
    </row>
    <row r="16004" spans="36:38" ht="12" x14ac:dyDescent="0.2">
      <c r="AJ16004" s="1"/>
      <c r="AK16004" s="1"/>
      <c r="AL16004" s="1"/>
    </row>
    <row r="16005" spans="36:38" ht="12" x14ac:dyDescent="0.2">
      <c r="AJ16005" s="1"/>
      <c r="AK16005" s="1"/>
      <c r="AL16005" s="1"/>
    </row>
    <row r="16006" spans="36:38" ht="12" x14ac:dyDescent="0.2">
      <c r="AJ16006" s="1"/>
      <c r="AK16006" s="1"/>
      <c r="AL16006" s="1"/>
    </row>
    <row r="16007" spans="36:38" ht="12" x14ac:dyDescent="0.2">
      <c r="AJ16007" s="1"/>
      <c r="AK16007" s="1"/>
      <c r="AL16007" s="1"/>
    </row>
    <row r="16008" spans="36:38" ht="12" x14ac:dyDescent="0.2">
      <c r="AJ16008" s="1"/>
      <c r="AK16008" s="1"/>
      <c r="AL16008" s="1"/>
    </row>
    <row r="16009" spans="36:38" ht="12" x14ac:dyDescent="0.2">
      <c r="AJ16009" s="1"/>
      <c r="AK16009" s="1"/>
      <c r="AL16009" s="1"/>
    </row>
    <row r="16010" spans="36:38" ht="12" x14ac:dyDescent="0.2">
      <c r="AJ16010" s="1"/>
      <c r="AK16010" s="1"/>
      <c r="AL16010" s="1"/>
    </row>
    <row r="16011" spans="36:38" ht="12" x14ac:dyDescent="0.2">
      <c r="AJ16011" s="1"/>
      <c r="AK16011" s="1"/>
      <c r="AL16011" s="1"/>
    </row>
    <row r="16012" spans="36:38" ht="12" x14ac:dyDescent="0.2">
      <c r="AJ16012" s="1"/>
      <c r="AK16012" s="1"/>
      <c r="AL16012" s="1"/>
    </row>
    <row r="16013" spans="36:38" ht="12" x14ac:dyDescent="0.2">
      <c r="AJ16013" s="1"/>
      <c r="AK16013" s="1"/>
      <c r="AL16013" s="1"/>
    </row>
    <row r="16014" spans="36:38" ht="12" x14ac:dyDescent="0.2">
      <c r="AJ16014" s="1"/>
      <c r="AK16014" s="1"/>
      <c r="AL16014" s="1"/>
    </row>
    <row r="16015" spans="36:38" ht="12" x14ac:dyDescent="0.2">
      <c r="AJ16015" s="1"/>
      <c r="AK16015" s="1"/>
      <c r="AL16015" s="1"/>
    </row>
    <row r="16016" spans="36:38" ht="12" x14ac:dyDescent="0.2">
      <c r="AJ16016" s="1"/>
      <c r="AK16016" s="1"/>
      <c r="AL16016" s="1"/>
    </row>
    <row r="16017" spans="36:38" ht="12" x14ac:dyDescent="0.2">
      <c r="AJ16017" s="1"/>
      <c r="AK16017" s="1"/>
      <c r="AL16017" s="1"/>
    </row>
    <row r="16018" spans="36:38" ht="12" x14ac:dyDescent="0.2">
      <c r="AJ16018" s="1"/>
      <c r="AK16018" s="1"/>
      <c r="AL16018" s="1"/>
    </row>
    <row r="16019" spans="36:38" ht="12" x14ac:dyDescent="0.2">
      <c r="AJ16019" s="1"/>
      <c r="AK16019" s="1"/>
      <c r="AL16019" s="1"/>
    </row>
    <row r="16020" spans="36:38" ht="12" x14ac:dyDescent="0.2">
      <c r="AJ16020" s="1"/>
      <c r="AK16020" s="1"/>
      <c r="AL16020" s="1"/>
    </row>
    <row r="16021" spans="36:38" ht="12" x14ac:dyDescent="0.2">
      <c r="AJ16021" s="1"/>
      <c r="AK16021" s="1"/>
      <c r="AL16021" s="1"/>
    </row>
    <row r="16022" spans="36:38" ht="12" x14ac:dyDescent="0.2">
      <c r="AJ16022" s="1"/>
      <c r="AK16022" s="1"/>
      <c r="AL16022" s="1"/>
    </row>
    <row r="16023" spans="36:38" ht="12" x14ac:dyDescent="0.2">
      <c r="AJ16023" s="1"/>
      <c r="AK16023" s="1"/>
      <c r="AL16023" s="1"/>
    </row>
    <row r="16024" spans="36:38" ht="12" x14ac:dyDescent="0.2">
      <c r="AJ16024" s="1"/>
      <c r="AK16024" s="1"/>
      <c r="AL16024" s="1"/>
    </row>
    <row r="16025" spans="36:38" ht="12" x14ac:dyDescent="0.2">
      <c r="AJ16025" s="1"/>
      <c r="AK16025" s="1"/>
      <c r="AL16025" s="1"/>
    </row>
    <row r="16026" spans="36:38" ht="12" x14ac:dyDescent="0.2">
      <c r="AJ16026" s="1"/>
      <c r="AK16026" s="1"/>
      <c r="AL16026" s="1"/>
    </row>
    <row r="16027" spans="36:38" ht="12" x14ac:dyDescent="0.2">
      <c r="AJ16027" s="1"/>
      <c r="AK16027" s="1"/>
      <c r="AL16027" s="1"/>
    </row>
    <row r="16028" spans="36:38" ht="12" x14ac:dyDescent="0.2">
      <c r="AJ16028" s="1"/>
      <c r="AK16028" s="1"/>
      <c r="AL16028" s="1"/>
    </row>
    <row r="16029" spans="36:38" ht="12" x14ac:dyDescent="0.2">
      <c r="AJ16029" s="1"/>
      <c r="AK16029" s="1"/>
      <c r="AL16029" s="1"/>
    </row>
    <row r="16030" spans="36:38" ht="12" x14ac:dyDescent="0.2">
      <c r="AJ16030" s="1"/>
      <c r="AK16030" s="1"/>
      <c r="AL16030" s="1"/>
    </row>
    <row r="16031" spans="36:38" ht="12" x14ac:dyDescent="0.2">
      <c r="AJ16031" s="1"/>
      <c r="AK16031" s="1"/>
      <c r="AL16031" s="1"/>
    </row>
    <row r="16032" spans="36:38" ht="12" x14ac:dyDescent="0.2">
      <c r="AJ16032" s="1"/>
      <c r="AK16032" s="1"/>
      <c r="AL16032" s="1"/>
    </row>
    <row r="16033" spans="36:38" ht="12" x14ac:dyDescent="0.2">
      <c r="AJ16033" s="1"/>
      <c r="AK16033" s="1"/>
      <c r="AL16033" s="1"/>
    </row>
    <row r="16034" spans="36:38" ht="12" x14ac:dyDescent="0.2">
      <c r="AJ16034" s="1"/>
      <c r="AK16034" s="1"/>
      <c r="AL16034" s="1"/>
    </row>
    <row r="16035" spans="36:38" ht="12" x14ac:dyDescent="0.2">
      <c r="AJ16035" s="1"/>
      <c r="AK16035" s="1"/>
      <c r="AL16035" s="1"/>
    </row>
    <row r="16036" spans="36:38" ht="12" x14ac:dyDescent="0.2">
      <c r="AJ16036" s="1"/>
      <c r="AK16036" s="1"/>
      <c r="AL16036" s="1"/>
    </row>
    <row r="16037" spans="36:38" ht="12" x14ac:dyDescent="0.2">
      <c r="AJ16037" s="1"/>
      <c r="AK16037" s="1"/>
      <c r="AL16037" s="1"/>
    </row>
    <row r="16038" spans="36:38" ht="12" x14ac:dyDescent="0.2">
      <c r="AJ16038" s="1"/>
      <c r="AK16038" s="1"/>
      <c r="AL16038" s="1"/>
    </row>
    <row r="16039" spans="36:38" ht="12" x14ac:dyDescent="0.2">
      <c r="AJ16039" s="1"/>
      <c r="AK16039" s="1"/>
      <c r="AL16039" s="1"/>
    </row>
    <row r="16040" spans="36:38" ht="12" x14ac:dyDescent="0.2">
      <c r="AJ16040" s="1"/>
      <c r="AK16040" s="1"/>
      <c r="AL16040" s="1"/>
    </row>
    <row r="16041" spans="36:38" ht="12" x14ac:dyDescent="0.2">
      <c r="AJ16041" s="1"/>
      <c r="AK16041" s="1"/>
      <c r="AL16041" s="1"/>
    </row>
    <row r="16042" spans="36:38" ht="12" x14ac:dyDescent="0.2">
      <c r="AJ16042" s="1"/>
      <c r="AK16042" s="1"/>
      <c r="AL16042" s="1"/>
    </row>
    <row r="16043" spans="36:38" ht="12" x14ac:dyDescent="0.2">
      <c r="AJ16043" s="1"/>
      <c r="AK16043" s="1"/>
      <c r="AL16043" s="1"/>
    </row>
    <row r="16044" spans="36:38" ht="12" x14ac:dyDescent="0.2">
      <c r="AJ16044" s="1"/>
      <c r="AK16044" s="1"/>
      <c r="AL16044" s="1"/>
    </row>
    <row r="16045" spans="36:38" ht="12" x14ac:dyDescent="0.2">
      <c r="AJ16045" s="1"/>
      <c r="AK16045" s="1"/>
      <c r="AL16045" s="1"/>
    </row>
    <row r="16046" spans="36:38" ht="12" x14ac:dyDescent="0.2">
      <c r="AJ16046" s="1"/>
      <c r="AK16046" s="1"/>
      <c r="AL16046" s="1"/>
    </row>
    <row r="16047" spans="36:38" ht="12" x14ac:dyDescent="0.2">
      <c r="AJ16047" s="1"/>
      <c r="AK16047" s="1"/>
      <c r="AL16047" s="1"/>
    </row>
    <row r="16048" spans="36:38" ht="12" x14ac:dyDescent="0.2">
      <c r="AJ16048" s="1"/>
      <c r="AK16048" s="1"/>
      <c r="AL16048" s="1"/>
    </row>
    <row r="16049" spans="36:38" ht="12" x14ac:dyDescent="0.2">
      <c r="AJ16049" s="1"/>
      <c r="AK16049" s="1"/>
      <c r="AL16049" s="1"/>
    </row>
    <row r="16050" spans="36:38" ht="12" x14ac:dyDescent="0.2">
      <c r="AJ16050" s="1"/>
      <c r="AK16050" s="1"/>
      <c r="AL16050" s="1"/>
    </row>
    <row r="16051" spans="36:38" ht="12" x14ac:dyDescent="0.2">
      <c r="AJ16051" s="1"/>
      <c r="AK16051" s="1"/>
      <c r="AL16051" s="1"/>
    </row>
    <row r="16052" spans="36:38" ht="12" x14ac:dyDescent="0.2">
      <c r="AJ16052" s="1"/>
      <c r="AK16052" s="1"/>
      <c r="AL16052" s="1"/>
    </row>
    <row r="16053" spans="36:38" ht="12" x14ac:dyDescent="0.2">
      <c r="AJ16053" s="1"/>
      <c r="AK16053" s="1"/>
      <c r="AL16053" s="1"/>
    </row>
    <row r="16054" spans="36:38" ht="12" x14ac:dyDescent="0.2">
      <c r="AJ16054" s="1"/>
      <c r="AK16054" s="1"/>
      <c r="AL16054" s="1"/>
    </row>
    <row r="16055" spans="36:38" ht="12" x14ac:dyDescent="0.2">
      <c r="AJ16055" s="1"/>
      <c r="AK16055" s="1"/>
      <c r="AL16055" s="1"/>
    </row>
    <row r="16056" spans="36:38" ht="12" x14ac:dyDescent="0.2">
      <c r="AJ16056" s="1"/>
      <c r="AK16056" s="1"/>
      <c r="AL16056" s="1"/>
    </row>
    <row r="16057" spans="36:38" ht="12" x14ac:dyDescent="0.2">
      <c r="AJ16057" s="1"/>
      <c r="AK16057" s="1"/>
      <c r="AL16057" s="1"/>
    </row>
    <row r="16058" spans="36:38" ht="12" x14ac:dyDescent="0.2">
      <c r="AJ16058" s="1"/>
      <c r="AK16058" s="1"/>
      <c r="AL16058" s="1"/>
    </row>
    <row r="16059" spans="36:38" ht="12" x14ac:dyDescent="0.2">
      <c r="AJ16059" s="1"/>
      <c r="AK16059" s="1"/>
      <c r="AL16059" s="1"/>
    </row>
    <row r="16060" spans="36:38" ht="12" x14ac:dyDescent="0.2">
      <c r="AJ16060" s="1"/>
      <c r="AK16060" s="1"/>
      <c r="AL16060" s="1"/>
    </row>
    <row r="16061" spans="36:38" ht="12" x14ac:dyDescent="0.2">
      <c r="AJ16061" s="1"/>
      <c r="AK16061" s="1"/>
      <c r="AL16061" s="1"/>
    </row>
    <row r="16062" spans="36:38" ht="12" x14ac:dyDescent="0.2">
      <c r="AJ16062" s="1"/>
      <c r="AK16062" s="1"/>
      <c r="AL16062" s="1"/>
    </row>
    <row r="16063" spans="36:38" ht="12" x14ac:dyDescent="0.2">
      <c r="AJ16063" s="1"/>
      <c r="AK16063" s="1"/>
      <c r="AL16063" s="1"/>
    </row>
    <row r="16064" spans="36:38" ht="12" x14ac:dyDescent="0.2">
      <c r="AJ16064" s="1"/>
      <c r="AK16064" s="1"/>
      <c r="AL16064" s="1"/>
    </row>
    <row r="16065" spans="36:38" ht="12" x14ac:dyDescent="0.2">
      <c r="AJ16065" s="1"/>
      <c r="AK16065" s="1"/>
      <c r="AL16065" s="1"/>
    </row>
    <row r="16066" spans="36:38" ht="12" x14ac:dyDescent="0.2">
      <c r="AJ16066" s="1"/>
      <c r="AK16066" s="1"/>
      <c r="AL16066" s="1"/>
    </row>
    <row r="16067" spans="36:38" ht="12" x14ac:dyDescent="0.2">
      <c r="AJ16067" s="1"/>
      <c r="AK16067" s="1"/>
      <c r="AL16067" s="1"/>
    </row>
    <row r="16068" spans="36:38" ht="12" x14ac:dyDescent="0.2">
      <c r="AJ16068" s="1"/>
      <c r="AK16068" s="1"/>
      <c r="AL16068" s="1"/>
    </row>
    <row r="16069" spans="36:38" ht="12" x14ac:dyDescent="0.2">
      <c r="AJ16069" s="1"/>
      <c r="AK16069" s="1"/>
      <c r="AL16069" s="1"/>
    </row>
    <row r="16070" spans="36:38" ht="12" x14ac:dyDescent="0.2">
      <c r="AJ16070" s="1"/>
      <c r="AK16070" s="1"/>
      <c r="AL16070" s="1"/>
    </row>
    <row r="16071" spans="36:38" ht="12" x14ac:dyDescent="0.2">
      <c r="AJ16071" s="1"/>
      <c r="AK16071" s="1"/>
      <c r="AL16071" s="1"/>
    </row>
    <row r="16072" spans="36:38" ht="12" x14ac:dyDescent="0.2">
      <c r="AJ16072" s="1"/>
      <c r="AK16072" s="1"/>
      <c r="AL16072" s="1"/>
    </row>
    <row r="16073" spans="36:38" ht="12" x14ac:dyDescent="0.2">
      <c r="AJ16073" s="1"/>
      <c r="AK16073" s="1"/>
      <c r="AL16073" s="1"/>
    </row>
    <row r="16074" spans="36:38" ht="12" x14ac:dyDescent="0.2">
      <c r="AJ16074" s="1"/>
      <c r="AK16074" s="1"/>
      <c r="AL16074" s="1"/>
    </row>
    <row r="16075" spans="36:38" ht="12" x14ac:dyDescent="0.2">
      <c r="AJ16075" s="1"/>
      <c r="AK16075" s="1"/>
      <c r="AL16075" s="1"/>
    </row>
    <row r="16076" spans="36:38" ht="12" x14ac:dyDescent="0.2">
      <c r="AJ16076" s="1"/>
      <c r="AK16076" s="1"/>
      <c r="AL16076" s="1"/>
    </row>
    <row r="16077" spans="36:38" ht="12" x14ac:dyDescent="0.2">
      <c r="AJ16077" s="1"/>
      <c r="AK16077" s="1"/>
      <c r="AL16077" s="1"/>
    </row>
    <row r="16078" spans="36:38" ht="12" x14ac:dyDescent="0.2">
      <c r="AJ16078" s="1"/>
      <c r="AK16078" s="1"/>
      <c r="AL16078" s="1"/>
    </row>
    <row r="16079" spans="36:38" ht="12" x14ac:dyDescent="0.2">
      <c r="AJ16079" s="1"/>
      <c r="AK16079" s="1"/>
      <c r="AL16079" s="1"/>
    </row>
    <row r="16080" spans="36:38" ht="12" x14ac:dyDescent="0.2">
      <c r="AJ16080" s="1"/>
      <c r="AK16080" s="1"/>
      <c r="AL16080" s="1"/>
    </row>
    <row r="16081" spans="36:38" ht="12" x14ac:dyDescent="0.2">
      <c r="AJ16081" s="1"/>
      <c r="AK16081" s="1"/>
      <c r="AL16081" s="1"/>
    </row>
    <row r="16082" spans="36:38" ht="12" x14ac:dyDescent="0.2">
      <c r="AJ16082" s="1"/>
      <c r="AK16082" s="1"/>
      <c r="AL16082" s="1"/>
    </row>
    <row r="16083" spans="36:38" ht="12" x14ac:dyDescent="0.2">
      <c r="AJ16083" s="1"/>
      <c r="AK16083" s="1"/>
      <c r="AL16083" s="1"/>
    </row>
    <row r="16084" spans="36:38" ht="12" x14ac:dyDescent="0.2">
      <c r="AJ16084" s="1"/>
      <c r="AK16084" s="1"/>
      <c r="AL16084" s="1"/>
    </row>
    <row r="16085" spans="36:38" ht="12" x14ac:dyDescent="0.2">
      <c r="AJ16085" s="1"/>
      <c r="AK16085" s="1"/>
      <c r="AL16085" s="1"/>
    </row>
    <row r="16086" spans="36:38" ht="12" x14ac:dyDescent="0.2">
      <c r="AJ16086" s="1"/>
      <c r="AK16086" s="1"/>
      <c r="AL16086" s="1"/>
    </row>
    <row r="16087" spans="36:38" ht="12" x14ac:dyDescent="0.2">
      <c r="AJ16087" s="1"/>
      <c r="AK16087" s="1"/>
      <c r="AL16087" s="1"/>
    </row>
    <row r="16088" spans="36:38" ht="12" x14ac:dyDescent="0.2">
      <c r="AJ16088" s="1"/>
      <c r="AK16088" s="1"/>
      <c r="AL16088" s="1"/>
    </row>
    <row r="16089" spans="36:38" ht="12" x14ac:dyDescent="0.2">
      <c r="AJ16089" s="1"/>
      <c r="AK16089" s="1"/>
      <c r="AL16089" s="1"/>
    </row>
    <row r="16090" spans="36:38" ht="12" x14ac:dyDescent="0.2">
      <c r="AJ16090" s="1"/>
      <c r="AK16090" s="1"/>
      <c r="AL16090" s="1"/>
    </row>
    <row r="16091" spans="36:38" ht="12" x14ac:dyDescent="0.2">
      <c r="AJ16091" s="1"/>
      <c r="AK16091" s="1"/>
      <c r="AL16091" s="1"/>
    </row>
    <row r="16092" spans="36:38" ht="12" x14ac:dyDescent="0.2">
      <c r="AJ16092" s="1"/>
      <c r="AK16092" s="1"/>
      <c r="AL16092" s="1"/>
    </row>
    <row r="16093" spans="36:38" ht="12" x14ac:dyDescent="0.2">
      <c r="AJ16093" s="1"/>
      <c r="AK16093" s="1"/>
      <c r="AL16093" s="1"/>
    </row>
    <row r="16094" spans="36:38" ht="12" x14ac:dyDescent="0.2">
      <c r="AJ16094" s="1"/>
      <c r="AK16094" s="1"/>
      <c r="AL16094" s="1"/>
    </row>
    <row r="16095" spans="36:38" ht="12" x14ac:dyDescent="0.2">
      <c r="AJ16095" s="1"/>
      <c r="AK16095" s="1"/>
      <c r="AL16095" s="1"/>
    </row>
    <row r="16096" spans="36:38" ht="12" x14ac:dyDescent="0.2">
      <c r="AJ16096" s="1"/>
      <c r="AK16096" s="1"/>
      <c r="AL16096" s="1"/>
    </row>
    <row r="16097" spans="36:38" ht="12" x14ac:dyDescent="0.2">
      <c r="AJ16097" s="1"/>
      <c r="AK16097" s="1"/>
      <c r="AL16097" s="1"/>
    </row>
    <row r="16098" spans="36:38" ht="12" x14ac:dyDescent="0.2">
      <c r="AJ16098" s="1"/>
      <c r="AK16098" s="1"/>
      <c r="AL16098" s="1"/>
    </row>
    <row r="16099" spans="36:38" ht="12" x14ac:dyDescent="0.2">
      <c r="AJ16099" s="1"/>
      <c r="AK16099" s="1"/>
      <c r="AL16099" s="1"/>
    </row>
    <row r="16100" spans="36:38" ht="12" x14ac:dyDescent="0.2">
      <c r="AJ16100" s="1"/>
      <c r="AK16100" s="1"/>
      <c r="AL16100" s="1"/>
    </row>
    <row r="16101" spans="36:38" ht="12" x14ac:dyDescent="0.2">
      <c r="AJ16101" s="1"/>
      <c r="AK16101" s="1"/>
      <c r="AL16101" s="1"/>
    </row>
    <row r="16102" spans="36:38" ht="12" x14ac:dyDescent="0.2">
      <c r="AJ16102" s="1"/>
      <c r="AK16102" s="1"/>
      <c r="AL16102" s="1"/>
    </row>
    <row r="16103" spans="36:38" ht="12" x14ac:dyDescent="0.2">
      <c r="AJ16103" s="1"/>
      <c r="AK16103" s="1"/>
      <c r="AL16103" s="1"/>
    </row>
    <row r="16104" spans="36:38" ht="12" x14ac:dyDescent="0.2">
      <c r="AJ16104" s="1"/>
      <c r="AK16104" s="1"/>
      <c r="AL16104" s="1"/>
    </row>
    <row r="16105" spans="36:38" ht="12" x14ac:dyDescent="0.2">
      <c r="AJ16105" s="1"/>
      <c r="AK16105" s="1"/>
      <c r="AL16105" s="1"/>
    </row>
    <row r="16106" spans="36:38" ht="12" x14ac:dyDescent="0.2">
      <c r="AJ16106" s="1"/>
      <c r="AK16106" s="1"/>
      <c r="AL16106" s="1"/>
    </row>
    <row r="16107" spans="36:38" ht="12" x14ac:dyDescent="0.2">
      <c r="AJ16107" s="1"/>
      <c r="AK16107" s="1"/>
      <c r="AL16107" s="1"/>
    </row>
    <row r="16108" spans="36:38" ht="12" x14ac:dyDescent="0.2">
      <c r="AJ16108" s="1"/>
      <c r="AK16108" s="1"/>
      <c r="AL16108" s="1"/>
    </row>
    <row r="16109" spans="36:38" ht="12" x14ac:dyDescent="0.2">
      <c r="AJ16109" s="1"/>
      <c r="AK16109" s="1"/>
      <c r="AL16109" s="1"/>
    </row>
    <row r="16110" spans="36:38" ht="12" x14ac:dyDescent="0.2">
      <c r="AJ16110" s="1"/>
      <c r="AK16110" s="1"/>
      <c r="AL16110" s="1"/>
    </row>
    <row r="16111" spans="36:38" ht="12" x14ac:dyDescent="0.2">
      <c r="AJ16111" s="1"/>
      <c r="AK16111" s="1"/>
      <c r="AL16111" s="1"/>
    </row>
    <row r="16112" spans="36:38" ht="12" x14ac:dyDescent="0.2">
      <c r="AJ16112" s="1"/>
      <c r="AK16112" s="1"/>
      <c r="AL16112" s="1"/>
    </row>
    <row r="16113" spans="36:38" ht="12" x14ac:dyDescent="0.2">
      <c r="AJ16113" s="1"/>
      <c r="AK16113" s="1"/>
      <c r="AL16113" s="1"/>
    </row>
    <row r="16114" spans="36:38" ht="12" x14ac:dyDescent="0.2">
      <c r="AJ16114" s="1"/>
      <c r="AK16114" s="1"/>
      <c r="AL16114" s="1"/>
    </row>
    <row r="16115" spans="36:38" ht="12" x14ac:dyDescent="0.2">
      <c r="AJ16115" s="1"/>
      <c r="AK16115" s="1"/>
      <c r="AL16115" s="1"/>
    </row>
    <row r="16116" spans="36:38" ht="12" x14ac:dyDescent="0.2">
      <c r="AJ16116" s="1"/>
      <c r="AK16116" s="1"/>
      <c r="AL16116" s="1"/>
    </row>
    <row r="16117" spans="36:38" ht="12" x14ac:dyDescent="0.2">
      <c r="AJ16117" s="1"/>
      <c r="AK16117" s="1"/>
      <c r="AL16117" s="1"/>
    </row>
    <row r="16118" spans="36:38" ht="12" x14ac:dyDescent="0.2">
      <c r="AJ16118" s="1"/>
      <c r="AK16118" s="1"/>
      <c r="AL16118" s="1"/>
    </row>
    <row r="16119" spans="36:38" ht="12" x14ac:dyDescent="0.2">
      <c r="AJ16119" s="1"/>
      <c r="AK16119" s="1"/>
      <c r="AL16119" s="1"/>
    </row>
    <row r="16120" spans="36:38" ht="12" x14ac:dyDescent="0.2">
      <c r="AJ16120" s="1"/>
      <c r="AK16120" s="1"/>
      <c r="AL16120" s="1"/>
    </row>
    <row r="16121" spans="36:38" ht="12" x14ac:dyDescent="0.2">
      <c r="AJ16121" s="1"/>
      <c r="AK16121" s="1"/>
      <c r="AL16121" s="1"/>
    </row>
    <row r="16122" spans="36:38" ht="12" x14ac:dyDescent="0.2">
      <c r="AJ16122" s="1"/>
      <c r="AK16122" s="1"/>
      <c r="AL16122" s="1"/>
    </row>
    <row r="16123" spans="36:38" ht="12" x14ac:dyDescent="0.2">
      <c r="AJ16123" s="1"/>
      <c r="AK16123" s="1"/>
      <c r="AL16123" s="1"/>
    </row>
    <row r="16124" spans="36:38" ht="12" x14ac:dyDescent="0.2">
      <c r="AJ16124" s="1"/>
      <c r="AK16124" s="1"/>
      <c r="AL16124" s="1"/>
    </row>
    <row r="16125" spans="36:38" ht="12" x14ac:dyDescent="0.2">
      <c r="AJ16125" s="1"/>
      <c r="AK16125" s="1"/>
      <c r="AL16125" s="1"/>
    </row>
    <row r="16126" spans="36:38" ht="12" x14ac:dyDescent="0.2">
      <c r="AJ16126" s="1"/>
      <c r="AK16126" s="1"/>
      <c r="AL16126" s="1"/>
    </row>
    <row r="16127" spans="36:38" ht="12" x14ac:dyDescent="0.2">
      <c r="AJ16127" s="1"/>
      <c r="AK16127" s="1"/>
      <c r="AL16127" s="1"/>
    </row>
    <row r="16128" spans="36:38" ht="12" x14ac:dyDescent="0.2">
      <c r="AJ16128" s="1"/>
      <c r="AK16128" s="1"/>
      <c r="AL16128" s="1"/>
    </row>
    <row r="16129" spans="36:38" ht="12" x14ac:dyDescent="0.2">
      <c r="AJ16129" s="1"/>
      <c r="AK16129" s="1"/>
      <c r="AL16129" s="1"/>
    </row>
    <row r="16130" spans="36:38" ht="12" x14ac:dyDescent="0.2">
      <c r="AJ16130" s="1"/>
      <c r="AK16130" s="1"/>
      <c r="AL16130" s="1"/>
    </row>
    <row r="16131" spans="36:38" ht="12" x14ac:dyDescent="0.2">
      <c r="AJ16131" s="1"/>
      <c r="AK16131" s="1"/>
      <c r="AL16131" s="1"/>
    </row>
    <row r="16132" spans="36:38" ht="12" x14ac:dyDescent="0.2">
      <c r="AJ16132" s="1"/>
      <c r="AK16132" s="1"/>
      <c r="AL16132" s="1"/>
    </row>
    <row r="16133" spans="36:38" ht="12" x14ac:dyDescent="0.2">
      <c r="AJ16133" s="1"/>
      <c r="AK16133" s="1"/>
      <c r="AL16133" s="1"/>
    </row>
    <row r="16134" spans="36:38" ht="12" x14ac:dyDescent="0.2">
      <c r="AJ16134" s="1"/>
      <c r="AK16134" s="1"/>
      <c r="AL16134" s="1"/>
    </row>
    <row r="16135" spans="36:38" ht="12" x14ac:dyDescent="0.2">
      <c r="AJ16135" s="1"/>
      <c r="AK16135" s="1"/>
      <c r="AL16135" s="1"/>
    </row>
    <row r="16136" spans="36:38" ht="12" x14ac:dyDescent="0.2">
      <c r="AJ16136" s="1"/>
      <c r="AK16136" s="1"/>
      <c r="AL16136" s="1"/>
    </row>
    <row r="16137" spans="36:38" ht="12" x14ac:dyDescent="0.2">
      <c r="AJ16137" s="1"/>
      <c r="AK16137" s="1"/>
      <c r="AL16137" s="1"/>
    </row>
    <row r="16138" spans="36:38" ht="12" x14ac:dyDescent="0.2">
      <c r="AJ16138" s="1"/>
      <c r="AK16138" s="1"/>
      <c r="AL16138" s="1"/>
    </row>
    <row r="16139" spans="36:38" ht="12" x14ac:dyDescent="0.2">
      <c r="AJ16139" s="1"/>
      <c r="AK16139" s="1"/>
      <c r="AL16139" s="1"/>
    </row>
    <row r="16140" spans="36:38" ht="12" x14ac:dyDescent="0.2">
      <c r="AJ16140" s="1"/>
      <c r="AK16140" s="1"/>
      <c r="AL16140" s="1"/>
    </row>
    <row r="16141" spans="36:38" ht="12" x14ac:dyDescent="0.2">
      <c r="AJ16141" s="1"/>
      <c r="AK16141" s="1"/>
      <c r="AL16141" s="1"/>
    </row>
    <row r="16142" spans="36:38" ht="12" x14ac:dyDescent="0.2">
      <c r="AJ16142" s="1"/>
      <c r="AK16142" s="1"/>
      <c r="AL16142" s="1"/>
    </row>
    <row r="16143" spans="36:38" ht="12" x14ac:dyDescent="0.2">
      <c r="AJ16143" s="1"/>
      <c r="AK16143" s="1"/>
      <c r="AL16143" s="1"/>
    </row>
    <row r="16144" spans="36:38" ht="12" x14ac:dyDescent="0.2">
      <c r="AJ16144" s="1"/>
      <c r="AK16144" s="1"/>
      <c r="AL16144" s="1"/>
    </row>
    <row r="16145" spans="36:38" ht="12" x14ac:dyDescent="0.2">
      <c r="AJ16145" s="1"/>
      <c r="AK16145" s="1"/>
      <c r="AL16145" s="1"/>
    </row>
    <row r="16146" spans="36:38" ht="12" x14ac:dyDescent="0.2">
      <c r="AJ16146" s="1"/>
      <c r="AK16146" s="1"/>
      <c r="AL16146" s="1"/>
    </row>
    <row r="16147" spans="36:38" ht="12" x14ac:dyDescent="0.2">
      <c r="AJ16147" s="1"/>
      <c r="AK16147" s="1"/>
      <c r="AL16147" s="1"/>
    </row>
    <row r="16148" spans="36:38" ht="12" x14ac:dyDescent="0.2">
      <c r="AJ16148" s="1"/>
      <c r="AK16148" s="1"/>
      <c r="AL16148" s="1"/>
    </row>
    <row r="16149" spans="36:38" ht="12" x14ac:dyDescent="0.2">
      <c r="AJ16149" s="1"/>
      <c r="AK16149" s="1"/>
      <c r="AL16149" s="1"/>
    </row>
    <row r="16150" spans="36:38" ht="12" x14ac:dyDescent="0.2">
      <c r="AJ16150" s="1"/>
      <c r="AK16150" s="1"/>
      <c r="AL16150" s="1"/>
    </row>
    <row r="16151" spans="36:38" ht="12" x14ac:dyDescent="0.2">
      <c r="AJ16151" s="1"/>
      <c r="AK16151" s="1"/>
      <c r="AL16151" s="1"/>
    </row>
    <row r="16152" spans="36:38" ht="12" x14ac:dyDescent="0.2">
      <c r="AJ16152" s="1"/>
      <c r="AK16152" s="1"/>
      <c r="AL16152" s="1"/>
    </row>
    <row r="16153" spans="36:38" ht="12" x14ac:dyDescent="0.2">
      <c r="AJ16153" s="1"/>
      <c r="AK16153" s="1"/>
      <c r="AL16153" s="1"/>
    </row>
    <row r="16154" spans="36:38" ht="12" x14ac:dyDescent="0.2">
      <c r="AJ16154" s="1"/>
      <c r="AK16154" s="1"/>
      <c r="AL16154" s="1"/>
    </row>
    <row r="16155" spans="36:38" ht="12" x14ac:dyDescent="0.2">
      <c r="AJ16155" s="1"/>
      <c r="AK16155" s="1"/>
      <c r="AL16155" s="1"/>
    </row>
    <row r="16156" spans="36:38" ht="12" x14ac:dyDescent="0.2">
      <c r="AJ16156" s="1"/>
      <c r="AK16156" s="1"/>
      <c r="AL16156" s="1"/>
    </row>
    <row r="16157" spans="36:38" ht="12" x14ac:dyDescent="0.2">
      <c r="AJ16157" s="1"/>
      <c r="AK16157" s="1"/>
      <c r="AL16157" s="1"/>
    </row>
    <row r="16158" spans="36:38" ht="12" x14ac:dyDescent="0.2">
      <c r="AJ16158" s="1"/>
      <c r="AK16158" s="1"/>
      <c r="AL16158" s="1"/>
    </row>
    <row r="16159" spans="36:38" ht="12" x14ac:dyDescent="0.2">
      <c r="AJ16159" s="1"/>
      <c r="AK16159" s="1"/>
      <c r="AL16159" s="1"/>
    </row>
    <row r="16160" spans="36:38" ht="12" x14ac:dyDescent="0.2">
      <c r="AJ16160" s="1"/>
      <c r="AK16160" s="1"/>
      <c r="AL16160" s="1"/>
    </row>
    <row r="16161" spans="36:38" ht="12" x14ac:dyDescent="0.2">
      <c r="AJ16161" s="1"/>
      <c r="AK16161" s="1"/>
      <c r="AL16161" s="1"/>
    </row>
    <row r="16162" spans="36:38" ht="12" x14ac:dyDescent="0.2">
      <c r="AJ16162" s="1"/>
      <c r="AK16162" s="1"/>
      <c r="AL16162" s="1"/>
    </row>
    <row r="16163" spans="36:38" ht="12" x14ac:dyDescent="0.2">
      <c r="AJ16163" s="1"/>
      <c r="AK16163" s="1"/>
      <c r="AL16163" s="1"/>
    </row>
    <row r="16164" spans="36:38" ht="12" x14ac:dyDescent="0.2">
      <c r="AJ16164" s="1"/>
      <c r="AK16164" s="1"/>
      <c r="AL16164" s="1"/>
    </row>
    <row r="16165" spans="36:38" ht="12" x14ac:dyDescent="0.2">
      <c r="AJ16165" s="1"/>
      <c r="AK16165" s="1"/>
      <c r="AL16165" s="1"/>
    </row>
    <row r="16166" spans="36:38" ht="12" x14ac:dyDescent="0.2">
      <c r="AJ16166" s="1"/>
      <c r="AK16166" s="1"/>
      <c r="AL16166" s="1"/>
    </row>
    <row r="16167" spans="36:38" ht="12" x14ac:dyDescent="0.2">
      <c r="AJ16167" s="1"/>
      <c r="AK16167" s="1"/>
      <c r="AL16167" s="1"/>
    </row>
    <row r="16168" spans="36:38" ht="12" x14ac:dyDescent="0.2">
      <c r="AJ16168" s="1"/>
      <c r="AK16168" s="1"/>
      <c r="AL16168" s="1"/>
    </row>
    <row r="16169" spans="36:38" ht="12" x14ac:dyDescent="0.2">
      <c r="AJ16169" s="1"/>
      <c r="AK16169" s="1"/>
      <c r="AL16169" s="1"/>
    </row>
    <row r="16170" spans="36:38" ht="12" x14ac:dyDescent="0.2">
      <c r="AJ16170" s="1"/>
      <c r="AK16170" s="1"/>
      <c r="AL16170" s="1"/>
    </row>
    <row r="16171" spans="36:38" ht="12" x14ac:dyDescent="0.2">
      <c r="AJ16171" s="1"/>
      <c r="AK16171" s="1"/>
      <c r="AL16171" s="1"/>
    </row>
    <row r="16172" spans="36:38" ht="12" x14ac:dyDescent="0.2">
      <c r="AJ16172" s="1"/>
      <c r="AK16172" s="1"/>
      <c r="AL16172" s="1"/>
    </row>
    <row r="16173" spans="36:38" ht="12" x14ac:dyDescent="0.2">
      <c r="AJ16173" s="1"/>
      <c r="AK16173" s="1"/>
      <c r="AL16173" s="1"/>
    </row>
    <row r="16174" spans="36:38" ht="12" x14ac:dyDescent="0.2">
      <c r="AJ16174" s="1"/>
      <c r="AK16174" s="1"/>
      <c r="AL16174" s="1"/>
    </row>
    <row r="16175" spans="36:38" ht="12" x14ac:dyDescent="0.2">
      <c r="AJ16175" s="1"/>
      <c r="AK16175" s="1"/>
      <c r="AL16175" s="1"/>
    </row>
    <row r="16176" spans="36:38" ht="12" x14ac:dyDescent="0.2">
      <c r="AJ16176" s="1"/>
      <c r="AK16176" s="1"/>
      <c r="AL16176" s="1"/>
    </row>
    <row r="16177" spans="36:38" ht="12" x14ac:dyDescent="0.2">
      <c r="AJ16177" s="1"/>
      <c r="AK16177" s="1"/>
      <c r="AL16177" s="1"/>
    </row>
    <row r="16178" spans="36:38" ht="12" x14ac:dyDescent="0.2">
      <c r="AJ16178" s="1"/>
      <c r="AK16178" s="1"/>
      <c r="AL16178" s="1"/>
    </row>
    <row r="16179" spans="36:38" ht="12" x14ac:dyDescent="0.2">
      <c r="AJ16179" s="1"/>
      <c r="AK16179" s="1"/>
      <c r="AL16179" s="1"/>
    </row>
    <row r="16180" spans="36:38" ht="12" x14ac:dyDescent="0.2">
      <c r="AJ16180" s="1"/>
      <c r="AK16180" s="1"/>
      <c r="AL16180" s="1"/>
    </row>
    <row r="16181" spans="36:38" ht="12" x14ac:dyDescent="0.2">
      <c r="AJ16181" s="1"/>
      <c r="AK16181" s="1"/>
      <c r="AL16181" s="1"/>
    </row>
    <row r="16182" spans="36:38" ht="12" x14ac:dyDescent="0.2">
      <c r="AJ16182" s="1"/>
      <c r="AK16182" s="1"/>
      <c r="AL16182" s="1"/>
    </row>
    <row r="16183" spans="36:38" ht="12" x14ac:dyDescent="0.2">
      <c r="AJ16183" s="1"/>
      <c r="AK16183" s="1"/>
      <c r="AL16183" s="1"/>
    </row>
    <row r="16184" spans="36:38" ht="12" x14ac:dyDescent="0.2">
      <c r="AJ16184" s="1"/>
      <c r="AK16184" s="1"/>
      <c r="AL16184" s="1"/>
    </row>
    <row r="16185" spans="36:38" ht="12" x14ac:dyDescent="0.2">
      <c r="AJ16185" s="1"/>
      <c r="AK16185" s="1"/>
      <c r="AL16185" s="1"/>
    </row>
    <row r="16186" spans="36:38" ht="12" x14ac:dyDescent="0.2">
      <c r="AJ16186" s="1"/>
      <c r="AK16186" s="1"/>
      <c r="AL16186" s="1"/>
    </row>
    <row r="16187" spans="36:38" ht="12" x14ac:dyDescent="0.2">
      <c r="AJ16187" s="1"/>
      <c r="AK16187" s="1"/>
      <c r="AL16187" s="1"/>
    </row>
    <row r="16188" spans="36:38" ht="12" x14ac:dyDescent="0.2">
      <c r="AJ16188" s="1"/>
      <c r="AK16188" s="1"/>
      <c r="AL16188" s="1"/>
    </row>
    <row r="16189" spans="36:38" ht="12" x14ac:dyDescent="0.2">
      <c r="AJ16189" s="1"/>
      <c r="AK16189" s="1"/>
      <c r="AL16189" s="1"/>
    </row>
    <row r="16190" spans="36:38" ht="12" x14ac:dyDescent="0.2">
      <c r="AJ16190" s="1"/>
      <c r="AK16190" s="1"/>
      <c r="AL16190" s="1"/>
    </row>
    <row r="16191" spans="36:38" ht="12" x14ac:dyDescent="0.2">
      <c r="AJ16191" s="1"/>
      <c r="AK16191" s="1"/>
      <c r="AL16191" s="1"/>
    </row>
    <row r="16192" spans="36:38" ht="12" x14ac:dyDescent="0.2">
      <c r="AJ16192" s="1"/>
      <c r="AK16192" s="1"/>
      <c r="AL16192" s="1"/>
    </row>
    <row r="16193" spans="36:38" ht="12" x14ac:dyDescent="0.2">
      <c r="AJ16193" s="1"/>
      <c r="AK16193" s="1"/>
      <c r="AL16193" s="1"/>
    </row>
    <row r="16194" spans="36:38" ht="12" x14ac:dyDescent="0.2">
      <c r="AJ16194" s="1"/>
      <c r="AK16194" s="1"/>
      <c r="AL16194" s="1"/>
    </row>
    <row r="16195" spans="36:38" ht="12" x14ac:dyDescent="0.2">
      <c r="AJ16195" s="1"/>
      <c r="AK16195" s="1"/>
      <c r="AL16195" s="1"/>
    </row>
    <row r="16196" spans="36:38" ht="12" x14ac:dyDescent="0.2">
      <c r="AJ16196" s="1"/>
      <c r="AK16196" s="1"/>
      <c r="AL16196" s="1"/>
    </row>
    <row r="16197" spans="36:38" ht="12" x14ac:dyDescent="0.2">
      <c r="AJ16197" s="1"/>
      <c r="AK16197" s="1"/>
      <c r="AL16197" s="1"/>
    </row>
    <row r="16198" spans="36:38" ht="12" x14ac:dyDescent="0.2">
      <c r="AJ16198" s="1"/>
      <c r="AK16198" s="1"/>
      <c r="AL16198" s="1"/>
    </row>
    <row r="16199" spans="36:38" ht="12" x14ac:dyDescent="0.2">
      <c r="AJ16199" s="1"/>
      <c r="AK16199" s="1"/>
      <c r="AL16199" s="1"/>
    </row>
    <row r="16200" spans="36:38" ht="12" x14ac:dyDescent="0.2">
      <c r="AJ16200" s="1"/>
      <c r="AK16200" s="1"/>
      <c r="AL16200" s="1"/>
    </row>
    <row r="16201" spans="36:38" ht="12" x14ac:dyDescent="0.2">
      <c r="AJ16201" s="1"/>
      <c r="AK16201" s="1"/>
      <c r="AL16201" s="1"/>
    </row>
    <row r="16202" spans="36:38" ht="12" x14ac:dyDescent="0.2">
      <c r="AJ16202" s="1"/>
      <c r="AK16202" s="1"/>
      <c r="AL16202" s="1"/>
    </row>
    <row r="16203" spans="36:38" ht="12" x14ac:dyDescent="0.2">
      <c r="AJ16203" s="1"/>
      <c r="AK16203" s="1"/>
      <c r="AL16203" s="1"/>
    </row>
    <row r="16204" spans="36:38" ht="12" x14ac:dyDescent="0.2">
      <c r="AJ16204" s="1"/>
      <c r="AK16204" s="1"/>
      <c r="AL16204" s="1"/>
    </row>
    <row r="16205" spans="36:38" ht="12" x14ac:dyDescent="0.2">
      <c r="AJ16205" s="1"/>
      <c r="AK16205" s="1"/>
      <c r="AL16205" s="1"/>
    </row>
    <row r="16206" spans="36:38" ht="12" x14ac:dyDescent="0.2">
      <c r="AJ16206" s="1"/>
      <c r="AK16206" s="1"/>
      <c r="AL16206" s="1"/>
    </row>
    <row r="16207" spans="36:38" ht="12" x14ac:dyDescent="0.2">
      <c r="AJ16207" s="1"/>
      <c r="AK16207" s="1"/>
      <c r="AL16207" s="1"/>
    </row>
    <row r="16208" spans="36:38" ht="12" x14ac:dyDescent="0.2">
      <c r="AJ16208" s="1"/>
      <c r="AK16208" s="1"/>
      <c r="AL16208" s="1"/>
    </row>
    <row r="16209" spans="36:38" ht="12" x14ac:dyDescent="0.2">
      <c r="AJ16209" s="1"/>
      <c r="AK16209" s="1"/>
      <c r="AL16209" s="1"/>
    </row>
    <row r="16210" spans="36:38" ht="12" x14ac:dyDescent="0.2">
      <c r="AJ16210" s="1"/>
      <c r="AK16210" s="1"/>
      <c r="AL16210" s="1"/>
    </row>
    <row r="16211" spans="36:38" ht="12" x14ac:dyDescent="0.2">
      <c r="AJ16211" s="1"/>
      <c r="AK16211" s="1"/>
      <c r="AL16211" s="1"/>
    </row>
    <row r="16212" spans="36:38" ht="12" x14ac:dyDescent="0.2">
      <c r="AJ16212" s="1"/>
      <c r="AK16212" s="1"/>
      <c r="AL16212" s="1"/>
    </row>
    <row r="16213" spans="36:38" ht="12" x14ac:dyDescent="0.2">
      <c r="AJ16213" s="1"/>
      <c r="AK16213" s="1"/>
      <c r="AL16213" s="1"/>
    </row>
    <row r="16214" spans="36:38" ht="12" x14ac:dyDescent="0.2">
      <c r="AJ16214" s="1"/>
      <c r="AK16214" s="1"/>
      <c r="AL16214" s="1"/>
    </row>
    <row r="16215" spans="36:38" ht="12" x14ac:dyDescent="0.2">
      <c r="AJ16215" s="1"/>
      <c r="AK16215" s="1"/>
      <c r="AL16215" s="1"/>
    </row>
    <row r="16216" spans="36:38" ht="12" x14ac:dyDescent="0.2">
      <c r="AJ16216" s="1"/>
      <c r="AK16216" s="1"/>
      <c r="AL16216" s="1"/>
    </row>
    <row r="16217" spans="36:38" ht="12" x14ac:dyDescent="0.2">
      <c r="AJ16217" s="1"/>
      <c r="AK16217" s="1"/>
      <c r="AL16217" s="1"/>
    </row>
    <row r="16218" spans="36:38" ht="12" x14ac:dyDescent="0.2">
      <c r="AJ16218" s="1"/>
      <c r="AK16218" s="1"/>
      <c r="AL16218" s="1"/>
    </row>
    <row r="16219" spans="36:38" ht="12" x14ac:dyDescent="0.2">
      <c r="AJ16219" s="1"/>
      <c r="AK16219" s="1"/>
      <c r="AL16219" s="1"/>
    </row>
    <row r="16220" spans="36:38" ht="12" x14ac:dyDescent="0.2">
      <c r="AJ16220" s="1"/>
      <c r="AK16220" s="1"/>
      <c r="AL16220" s="1"/>
    </row>
    <row r="16221" spans="36:38" ht="12" x14ac:dyDescent="0.2">
      <c r="AJ16221" s="1"/>
      <c r="AK16221" s="1"/>
      <c r="AL16221" s="1"/>
    </row>
    <row r="16222" spans="36:38" ht="12" x14ac:dyDescent="0.2">
      <c r="AJ16222" s="1"/>
      <c r="AK16222" s="1"/>
      <c r="AL16222" s="1"/>
    </row>
    <row r="16223" spans="36:38" ht="12" x14ac:dyDescent="0.2">
      <c r="AJ16223" s="1"/>
      <c r="AK16223" s="1"/>
      <c r="AL16223" s="1"/>
    </row>
    <row r="16224" spans="36:38" ht="12" x14ac:dyDescent="0.2">
      <c r="AJ16224" s="1"/>
      <c r="AK16224" s="1"/>
      <c r="AL16224" s="1"/>
    </row>
    <row r="16225" spans="36:38" ht="12" x14ac:dyDescent="0.2">
      <c r="AJ16225" s="1"/>
      <c r="AK16225" s="1"/>
      <c r="AL16225" s="1"/>
    </row>
    <row r="16226" spans="36:38" ht="12" x14ac:dyDescent="0.2">
      <c r="AJ16226" s="1"/>
      <c r="AK16226" s="1"/>
      <c r="AL16226" s="1"/>
    </row>
    <row r="16227" spans="36:38" ht="12" x14ac:dyDescent="0.2">
      <c r="AJ16227" s="1"/>
      <c r="AK16227" s="1"/>
      <c r="AL16227" s="1"/>
    </row>
    <row r="16228" spans="36:38" ht="12" x14ac:dyDescent="0.2">
      <c r="AJ16228" s="1"/>
      <c r="AK16228" s="1"/>
      <c r="AL16228" s="1"/>
    </row>
    <row r="16229" spans="36:38" ht="12" x14ac:dyDescent="0.2">
      <c r="AJ16229" s="1"/>
      <c r="AK16229" s="1"/>
      <c r="AL16229" s="1"/>
    </row>
    <row r="16230" spans="36:38" ht="12" x14ac:dyDescent="0.2">
      <c r="AJ16230" s="1"/>
      <c r="AK16230" s="1"/>
      <c r="AL16230" s="1"/>
    </row>
    <row r="16231" spans="36:38" ht="12" x14ac:dyDescent="0.2">
      <c r="AJ16231" s="1"/>
      <c r="AK16231" s="1"/>
      <c r="AL16231" s="1"/>
    </row>
    <row r="16232" spans="36:38" ht="12" x14ac:dyDescent="0.2">
      <c r="AJ16232" s="1"/>
      <c r="AK16232" s="1"/>
      <c r="AL16232" s="1"/>
    </row>
    <row r="16233" spans="36:38" ht="12" x14ac:dyDescent="0.2">
      <c r="AJ16233" s="1"/>
      <c r="AK16233" s="1"/>
      <c r="AL16233" s="1"/>
    </row>
    <row r="16234" spans="36:38" ht="12" x14ac:dyDescent="0.2">
      <c r="AJ16234" s="1"/>
      <c r="AK16234" s="1"/>
      <c r="AL16234" s="1"/>
    </row>
    <row r="16235" spans="36:38" ht="12" x14ac:dyDescent="0.2">
      <c r="AJ16235" s="1"/>
      <c r="AK16235" s="1"/>
      <c r="AL16235" s="1"/>
    </row>
    <row r="16236" spans="36:38" ht="12" x14ac:dyDescent="0.2">
      <c r="AJ16236" s="1"/>
      <c r="AK16236" s="1"/>
      <c r="AL16236" s="1"/>
    </row>
    <row r="16237" spans="36:38" ht="12" x14ac:dyDescent="0.2">
      <c r="AJ16237" s="1"/>
      <c r="AK16237" s="1"/>
      <c r="AL16237" s="1"/>
    </row>
    <row r="16238" spans="36:38" ht="12" x14ac:dyDescent="0.2">
      <c r="AJ16238" s="1"/>
      <c r="AK16238" s="1"/>
      <c r="AL16238" s="1"/>
    </row>
    <row r="16239" spans="36:38" ht="12" x14ac:dyDescent="0.2">
      <c r="AJ16239" s="1"/>
      <c r="AK16239" s="1"/>
      <c r="AL16239" s="1"/>
    </row>
    <row r="16240" spans="36:38" ht="12" x14ac:dyDescent="0.2">
      <c r="AJ16240" s="1"/>
      <c r="AK16240" s="1"/>
      <c r="AL16240" s="1"/>
    </row>
    <row r="16241" spans="36:38" ht="12" x14ac:dyDescent="0.2">
      <c r="AJ16241" s="1"/>
      <c r="AK16241" s="1"/>
      <c r="AL16241" s="1"/>
    </row>
    <row r="16242" spans="36:38" ht="12" x14ac:dyDescent="0.2">
      <c r="AJ16242" s="1"/>
      <c r="AK16242" s="1"/>
      <c r="AL16242" s="1"/>
    </row>
    <row r="16243" spans="36:38" ht="12" x14ac:dyDescent="0.2">
      <c r="AJ16243" s="1"/>
      <c r="AK16243" s="1"/>
      <c r="AL16243" s="1"/>
    </row>
    <row r="16244" spans="36:38" ht="12" x14ac:dyDescent="0.2">
      <c r="AJ16244" s="1"/>
      <c r="AK16244" s="1"/>
      <c r="AL16244" s="1"/>
    </row>
    <row r="16245" spans="36:38" ht="12" x14ac:dyDescent="0.2">
      <c r="AJ16245" s="1"/>
      <c r="AK16245" s="1"/>
      <c r="AL16245" s="1"/>
    </row>
    <row r="16246" spans="36:38" ht="12" x14ac:dyDescent="0.2">
      <c r="AJ16246" s="1"/>
      <c r="AK16246" s="1"/>
      <c r="AL16246" s="1"/>
    </row>
    <row r="16247" spans="36:38" ht="12" x14ac:dyDescent="0.2">
      <c r="AJ16247" s="1"/>
      <c r="AK16247" s="1"/>
      <c r="AL16247" s="1"/>
    </row>
    <row r="16248" spans="36:38" ht="12" x14ac:dyDescent="0.2">
      <c r="AJ16248" s="1"/>
      <c r="AK16248" s="1"/>
      <c r="AL16248" s="1"/>
    </row>
    <row r="16249" spans="36:38" ht="12" x14ac:dyDescent="0.2">
      <c r="AJ16249" s="1"/>
      <c r="AK16249" s="1"/>
      <c r="AL16249" s="1"/>
    </row>
    <row r="16250" spans="36:38" ht="12" x14ac:dyDescent="0.2">
      <c r="AJ16250" s="1"/>
      <c r="AK16250" s="1"/>
      <c r="AL16250" s="1"/>
    </row>
    <row r="16251" spans="36:38" ht="12" x14ac:dyDescent="0.2">
      <c r="AJ16251" s="1"/>
      <c r="AK16251" s="1"/>
      <c r="AL16251" s="1"/>
    </row>
    <row r="16252" spans="36:38" ht="12" x14ac:dyDescent="0.2">
      <c r="AJ16252" s="1"/>
      <c r="AK16252" s="1"/>
      <c r="AL16252" s="1"/>
    </row>
    <row r="16253" spans="36:38" ht="12" x14ac:dyDescent="0.2">
      <c r="AJ16253" s="1"/>
      <c r="AK16253" s="1"/>
      <c r="AL16253" s="1"/>
    </row>
    <row r="16254" spans="36:38" ht="12" x14ac:dyDescent="0.2">
      <c r="AJ16254" s="1"/>
      <c r="AK16254" s="1"/>
      <c r="AL16254" s="1"/>
    </row>
    <row r="16255" spans="36:38" ht="12" x14ac:dyDescent="0.2">
      <c r="AJ16255" s="1"/>
      <c r="AK16255" s="1"/>
      <c r="AL16255" s="1"/>
    </row>
    <row r="16256" spans="36:38" ht="12" x14ac:dyDescent="0.2">
      <c r="AJ16256" s="1"/>
      <c r="AK16256" s="1"/>
      <c r="AL16256" s="1"/>
    </row>
    <row r="16257" spans="36:38" ht="12" x14ac:dyDescent="0.2">
      <c r="AJ16257" s="1"/>
      <c r="AK16257" s="1"/>
      <c r="AL16257" s="1"/>
    </row>
    <row r="16258" spans="36:38" ht="12" x14ac:dyDescent="0.2">
      <c r="AJ16258" s="1"/>
      <c r="AK16258" s="1"/>
      <c r="AL16258" s="1"/>
    </row>
    <row r="16259" spans="36:38" ht="12" x14ac:dyDescent="0.2">
      <c r="AJ16259" s="1"/>
      <c r="AK16259" s="1"/>
      <c r="AL16259" s="1"/>
    </row>
    <row r="16260" spans="36:38" ht="12" x14ac:dyDescent="0.2">
      <c r="AJ16260" s="1"/>
      <c r="AK16260" s="1"/>
      <c r="AL16260" s="1"/>
    </row>
    <row r="16261" spans="36:38" ht="12" x14ac:dyDescent="0.2">
      <c r="AJ16261" s="1"/>
      <c r="AK16261" s="1"/>
      <c r="AL16261" s="1"/>
    </row>
    <row r="16262" spans="36:38" ht="12" x14ac:dyDescent="0.2">
      <c r="AJ16262" s="1"/>
      <c r="AK16262" s="1"/>
      <c r="AL16262" s="1"/>
    </row>
    <row r="16263" spans="36:38" ht="12" x14ac:dyDescent="0.2">
      <c r="AJ16263" s="1"/>
      <c r="AK16263" s="1"/>
      <c r="AL16263" s="1"/>
    </row>
    <row r="16264" spans="36:38" ht="12" x14ac:dyDescent="0.2">
      <c r="AJ16264" s="1"/>
      <c r="AK16264" s="1"/>
      <c r="AL16264" s="1"/>
    </row>
    <row r="16265" spans="36:38" ht="12" x14ac:dyDescent="0.2">
      <c r="AJ16265" s="1"/>
      <c r="AK16265" s="1"/>
      <c r="AL16265" s="1"/>
    </row>
    <row r="16266" spans="36:38" ht="12" x14ac:dyDescent="0.2">
      <c r="AJ16266" s="1"/>
      <c r="AK16266" s="1"/>
      <c r="AL16266" s="1"/>
    </row>
    <row r="16267" spans="36:38" ht="12" x14ac:dyDescent="0.2">
      <c r="AJ16267" s="1"/>
      <c r="AK16267" s="1"/>
      <c r="AL16267" s="1"/>
    </row>
    <row r="16268" spans="36:38" ht="12" x14ac:dyDescent="0.2">
      <c r="AJ16268" s="1"/>
      <c r="AK16268" s="1"/>
      <c r="AL16268" s="1"/>
    </row>
    <row r="16269" spans="36:38" ht="12" x14ac:dyDescent="0.2">
      <c r="AJ16269" s="1"/>
      <c r="AK16269" s="1"/>
      <c r="AL16269" s="1"/>
    </row>
    <row r="16270" spans="36:38" ht="12" x14ac:dyDescent="0.2">
      <c r="AJ16270" s="1"/>
      <c r="AK16270" s="1"/>
      <c r="AL16270" s="1"/>
    </row>
    <row r="16271" spans="36:38" ht="12" x14ac:dyDescent="0.2">
      <c r="AJ16271" s="1"/>
      <c r="AK16271" s="1"/>
      <c r="AL16271" s="1"/>
    </row>
    <row r="16272" spans="36:38" ht="12" x14ac:dyDescent="0.2">
      <c r="AJ16272" s="1"/>
      <c r="AK16272" s="1"/>
      <c r="AL16272" s="1"/>
    </row>
    <row r="16273" spans="36:38" ht="12" x14ac:dyDescent="0.2">
      <c r="AJ16273" s="1"/>
      <c r="AK16273" s="1"/>
      <c r="AL16273" s="1"/>
    </row>
    <row r="16274" spans="36:38" ht="12" x14ac:dyDescent="0.2">
      <c r="AJ16274" s="1"/>
      <c r="AK16274" s="1"/>
      <c r="AL16274" s="1"/>
    </row>
    <row r="16275" spans="36:38" ht="12" x14ac:dyDescent="0.2">
      <c r="AJ16275" s="1"/>
      <c r="AK16275" s="1"/>
      <c r="AL16275" s="1"/>
    </row>
    <row r="16276" spans="36:38" ht="12" x14ac:dyDescent="0.2">
      <c r="AJ16276" s="1"/>
      <c r="AK16276" s="1"/>
      <c r="AL16276" s="1"/>
    </row>
    <row r="16277" spans="36:38" ht="12" x14ac:dyDescent="0.2">
      <c r="AJ16277" s="1"/>
      <c r="AK16277" s="1"/>
      <c r="AL16277" s="1"/>
    </row>
    <row r="16278" spans="36:38" ht="12" x14ac:dyDescent="0.2">
      <c r="AJ16278" s="1"/>
      <c r="AK16278" s="1"/>
      <c r="AL16278" s="1"/>
    </row>
    <row r="16279" spans="36:38" ht="12" x14ac:dyDescent="0.2">
      <c r="AJ16279" s="1"/>
      <c r="AK16279" s="1"/>
      <c r="AL16279" s="1"/>
    </row>
    <row r="16280" spans="36:38" ht="12" x14ac:dyDescent="0.2">
      <c r="AJ16280" s="1"/>
      <c r="AK16280" s="1"/>
      <c r="AL16280" s="1"/>
    </row>
    <row r="16281" spans="36:38" ht="12" x14ac:dyDescent="0.2">
      <c r="AJ16281" s="1"/>
      <c r="AK16281" s="1"/>
      <c r="AL16281" s="1"/>
    </row>
    <row r="16282" spans="36:38" ht="12" x14ac:dyDescent="0.2">
      <c r="AJ16282" s="1"/>
      <c r="AK16282" s="1"/>
      <c r="AL16282" s="1"/>
    </row>
    <row r="16283" spans="36:38" ht="12" x14ac:dyDescent="0.2">
      <c r="AJ16283" s="1"/>
      <c r="AK16283" s="1"/>
      <c r="AL16283" s="1"/>
    </row>
    <row r="16284" spans="36:38" ht="12" x14ac:dyDescent="0.2">
      <c r="AJ16284" s="1"/>
      <c r="AK16284" s="1"/>
      <c r="AL16284" s="1"/>
    </row>
    <row r="16285" spans="36:38" ht="12" x14ac:dyDescent="0.2">
      <c r="AJ16285" s="1"/>
      <c r="AK16285" s="1"/>
      <c r="AL16285" s="1"/>
    </row>
    <row r="16286" spans="36:38" ht="12" x14ac:dyDescent="0.2">
      <c r="AJ16286" s="1"/>
      <c r="AK16286" s="1"/>
      <c r="AL16286" s="1"/>
    </row>
    <row r="16287" spans="36:38" ht="12" x14ac:dyDescent="0.2">
      <c r="AJ16287" s="1"/>
      <c r="AK16287" s="1"/>
      <c r="AL16287" s="1"/>
    </row>
    <row r="16288" spans="36:38" ht="12" x14ac:dyDescent="0.2">
      <c r="AJ16288" s="1"/>
      <c r="AK16288" s="1"/>
      <c r="AL16288" s="1"/>
    </row>
    <row r="16289" spans="36:38" ht="12" x14ac:dyDescent="0.2">
      <c r="AJ16289" s="1"/>
      <c r="AK16289" s="1"/>
      <c r="AL16289" s="1"/>
    </row>
    <row r="16290" spans="36:38" ht="12" x14ac:dyDescent="0.2">
      <c r="AJ16290" s="1"/>
      <c r="AK16290" s="1"/>
      <c r="AL16290" s="1"/>
    </row>
    <row r="16291" spans="36:38" ht="12" x14ac:dyDescent="0.2">
      <c r="AJ16291" s="1"/>
      <c r="AK16291" s="1"/>
      <c r="AL16291" s="1"/>
    </row>
    <row r="16292" spans="36:38" ht="12" x14ac:dyDescent="0.2">
      <c r="AJ16292" s="1"/>
      <c r="AK16292" s="1"/>
      <c r="AL16292" s="1"/>
    </row>
    <row r="16293" spans="36:38" ht="12" x14ac:dyDescent="0.2">
      <c r="AJ16293" s="1"/>
      <c r="AK16293" s="1"/>
      <c r="AL16293" s="1"/>
    </row>
    <row r="16294" spans="36:38" ht="12" x14ac:dyDescent="0.2">
      <c r="AJ16294" s="1"/>
      <c r="AK16294" s="1"/>
      <c r="AL16294" s="1"/>
    </row>
    <row r="16295" spans="36:38" ht="12" x14ac:dyDescent="0.2">
      <c r="AJ16295" s="1"/>
      <c r="AK16295" s="1"/>
      <c r="AL16295" s="1"/>
    </row>
    <row r="16296" spans="36:38" ht="12" x14ac:dyDescent="0.2">
      <c r="AJ16296" s="1"/>
      <c r="AK16296" s="1"/>
      <c r="AL16296" s="1"/>
    </row>
    <row r="16297" spans="36:38" ht="12" x14ac:dyDescent="0.2">
      <c r="AJ16297" s="1"/>
      <c r="AK16297" s="1"/>
      <c r="AL16297" s="1"/>
    </row>
    <row r="16298" spans="36:38" ht="12" x14ac:dyDescent="0.2">
      <c r="AJ16298" s="1"/>
      <c r="AK16298" s="1"/>
      <c r="AL16298" s="1"/>
    </row>
    <row r="16299" spans="36:38" ht="12" x14ac:dyDescent="0.2">
      <c r="AJ16299" s="1"/>
      <c r="AK16299" s="1"/>
      <c r="AL16299" s="1"/>
    </row>
    <row r="16300" spans="36:38" ht="12" x14ac:dyDescent="0.2">
      <c r="AJ16300" s="1"/>
      <c r="AK16300" s="1"/>
      <c r="AL16300" s="1"/>
    </row>
    <row r="16301" spans="36:38" ht="12" x14ac:dyDescent="0.2">
      <c r="AJ16301" s="1"/>
      <c r="AK16301" s="1"/>
      <c r="AL16301" s="1"/>
    </row>
    <row r="16302" spans="36:38" ht="12" x14ac:dyDescent="0.2">
      <c r="AJ16302" s="1"/>
      <c r="AK16302" s="1"/>
      <c r="AL16302" s="1"/>
    </row>
    <row r="16303" spans="36:38" ht="12" x14ac:dyDescent="0.2">
      <c r="AJ16303" s="1"/>
      <c r="AK16303" s="1"/>
      <c r="AL16303" s="1"/>
    </row>
    <row r="16304" spans="36:38" ht="12" x14ac:dyDescent="0.2">
      <c r="AJ16304" s="1"/>
      <c r="AK16304" s="1"/>
      <c r="AL16304" s="1"/>
    </row>
    <row r="16305" spans="36:38" ht="12" x14ac:dyDescent="0.2">
      <c r="AJ16305" s="1"/>
      <c r="AK16305" s="1"/>
      <c r="AL16305" s="1"/>
    </row>
    <row r="16306" spans="36:38" ht="12" x14ac:dyDescent="0.2">
      <c r="AJ16306" s="1"/>
      <c r="AK16306" s="1"/>
      <c r="AL16306" s="1"/>
    </row>
    <row r="16307" spans="36:38" ht="12" x14ac:dyDescent="0.2">
      <c r="AJ16307" s="1"/>
      <c r="AK16307" s="1"/>
      <c r="AL16307" s="1"/>
    </row>
    <row r="16308" spans="36:38" ht="12" x14ac:dyDescent="0.2">
      <c r="AJ16308" s="1"/>
      <c r="AK16308" s="1"/>
      <c r="AL16308" s="1"/>
    </row>
    <row r="16309" spans="36:38" ht="12" x14ac:dyDescent="0.2">
      <c r="AJ16309" s="1"/>
      <c r="AK16309" s="1"/>
      <c r="AL16309" s="1"/>
    </row>
    <row r="16310" spans="36:38" ht="12" x14ac:dyDescent="0.2">
      <c r="AJ16310" s="1"/>
      <c r="AK16310" s="1"/>
      <c r="AL16310" s="1"/>
    </row>
    <row r="16311" spans="36:38" ht="12" x14ac:dyDescent="0.2">
      <c r="AJ16311" s="1"/>
      <c r="AK16311" s="1"/>
      <c r="AL16311" s="1"/>
    </row>
    <row r="16312" spans="36:38" ht="12" x14ac:dyDescent="0.2">
      <c r="AJ16312" s="1"/>
      <c r="AK16312" s="1"/>
      <c r="AL16312" s="1"/>
    </row>
    <row r="16313" spans="36:38" ht="12" x14ac:dyDescent="0.2">
      <c r="AJ16313" s="1"/>
      <c r="AK16313" s="1"/>
      <c r="AL16313" s="1"/>
    </row>
    <row r="16314" spans="36:38" ht="12" x14ac:dyDescent="0.2">
      <c r="AJ16314" s="1"/>
      <c r="AK16314" s="1"/>
      <c r="AL16314" s="1"/>
    </row>
    <row r="16315" spans="36:38" ht="12" x14ac:dyDescent="0.2">
      <c r="AJ16315" s="1"/>
      <c r="AK16315" s="1"/>
      <c r="AL16315" s="1"/>
    </row>
    <row r="16316" spans="36:38" ht="12" x14ac:dyDescent="0.2">
      <c r="AJ16316" s="1"/>
      <c r="AK16316" s="1"/>
      <c r="AL16316" s="1"/>
    </row>
    <row r="16317" spans="36:38" ht="12" x14ac:dyDescent="0.2">
      <c r="AJ16317" s="1"/>
      <c r="AK16317" s="1"/>
      <c r="AL16317" s="1"/>
    </row>
    <row r="16318" spans="36:38" ht="12" x14ac:dyDescent="0.2">
      <c r="AJ16318" s="1"/>
      <c r="AK16318" s="1"/>
      <c r="AL16318" s="1"/>
    </row>
    <row r="16319" spans="36:38" ht="12" x14ac:dyDescent="0.2">
      <c r="AJ16319" s="1"/>
      <c r="AK16319" s="1"/>
      <c r="AL16319" s="1"/>
    </row>
    <row r="16320" spans="36:38" ht="12" x14ac:dyDescent="0.2">
      <c r="AJ16320" s="1"/>
      <c r="AK16320" s="1"/>
      <c r="AL16320" s="1"/>
    </row>
    <row r="16321" spans="36:38" ht="12" x14ac:dyDescent="0.2">
      <c r="AJ16321" s="1"/>
      <c r="AK16321" s="1"/>
      <c r="AL16321" s="1"/>
    </row>
    <row r="16322" spans="36:38" ht="12" x14ac:dyDescent="0.2">
      <c r="AJ16322" s="1"/>
      <c r="AK16322" s="1"/>
      <c r="AL16322" s="1"/>
    </row>
    <row r="16323" spans="36:38" ht="12" x14ac:dyDescent="0.2">
      <c r="AJ16323" s="1"/>
      <c r="AK16323" s="1"/>
      <c r="AL16323" s="1"/>
    </row>
    <row r="16324" spans="36:38" ht="12" x14ac:dyDescent="0.2">
      <c r="AJ16324" s="1"/>
      <c r="AK16324" s="1"/>
      <c r="AL16324" s="1"/>
    </row>
    <row r="16325" spans="36:38" ht="12" x14ac:dyDescent="0.2">
      <c r="AJ16325" s="1"/>
      <c r="AK16325" s="1"/>
      <c r="AL16325" s="1"/>
    </row>
    <row r="16326" spans="36:38" ht="12" x14ac:dyDescent="0.2">
      <c r="AJ16326" s="1"/>
      <c r="AK16326" s="1"/>
      <c r="AL16326" s="1"/>
    </row>
    <row r="16327" spans="36:38" ht="12" x14ac:dyDescent="0.2">
      <c r="AJ16327" s="1"/>
      <c r="AK16327" s="1"/>
      <c r="AL16327" s="1"/>
    </row>
    <row r="16328" spans="36:38" ht="12" x14ac:dyDescent="0.2">
      <c r="AJ16328" s="1"/>
      <c r="AK16328" s="1"/>
      <c r="AL16328" s="1"/>
    </row>
    <row r="16329" spans="36:38" ht="12" x14ac:dyDescent="0.2">
      <c r="AJ16329" s="1"/>
      <c r="AK16329" s="1"/>
      <c r="AL16329" s="1"/>
    </row>
    <row r="16330" spans="36:38" ht="12" x14ac:dyDescent="0.2">
      <c r="AJ16330" s="1"/>
      <c r="AK16330" s="1"/>
      <c r="AL16330" s="1"/>
    </row>
    <row r="16331" spans="36:38" ht="12" x14ac:dyDescent="0.2">
      <c r="AJ16331" s="1"/>
      <c r="AK16331" s="1"/>
      <c r="AL16331" s="1"/>
    </row>
    <row r="16332" spans="36:38" ht="12" x14ac:dyDescent="0.2">
      <c r="AJ16332" s="1"/>
      <c r="AK16332" s="1"/>
      <c r="AL16332" s="1"/>
    </row>
    <row r="16333" spans="36:38" ht="12" x14ac:dyDescent="0.2">
      <c r="AJ16333" s="1"/>
      <c r="AK16333" s="1"/>
      <c r="AL16333" s="1"/>
    </row>
    <row r="16334" spans="36:38" ht="12" x14ac:dyDescent="0.2">
      <c r="AJ16334" s="1"/>
      <c r="AK16334" s="1"/>
      <c r="AL16334" s="1"/>
    </row>
    <row r="16335" spans="36:38" ht="12" x14ac:dyDescent="0.2">
      <c r="AJ16335" s="1"/>
      <c r="AK16335" s="1"/>
      <c r="AL16335" s="1"/>
    </row>
    <row r="16336" spans="36:38" ht="12" x14ac:dyDescent="0.2">
      <c r="AJ16336" s="1"/>
      <c r="AK16336" s="1"/>
      <c r="AL16336" s="1"/>
    </row>
    <row r="16337" spans="36:38" ht="12" x14ac:dyDescent="0.2">
      <c r="AJ16337" s="1"/>
      <c r="AK16337" s="1"/>
      <c r="AL16337" s="1"/>
    </row>
    <row r="16338" spans="36:38" ht="12" x14ac:dyDescent="0.2">
      <c r="AJ16338" s="1"/>
      <c r="AK16338" s="1"/>
      <c r="AL16338" s="1"/>
    </row>
    <row r="16339" spans="36:38" ht="12" x14ac:dyDescent="0.2">
      <c r="AJ16339" s="1"/>
      <c r="AK16339" s="1"/>
      <c r="AL16339" s="1"/>
    </row>
    <row r="16340" spans="36:38" ht="12" x14ac:dyDescent="0.2">
      <c r="AJ16340" s="1"/>
      <c r="AK16340" s="1"/>
      <c r="AL16340" s="1"/>
    </row>
    <row r="16341" spans="36:38" ht="12" x14ac:dyDescent="0.2">
      <c r="AJ16341" s="1"/>
      <c r="AK16341" s="1"/>
      <c r="AL16341" s="1"/>
    </row>
    <row r="16342" spans="36:38" ht="12" x14ac:dyDescent="0.2">
      <c r="AJ16342" s="1"/>
      <c r="AK16342" s="1"/>
      <c r="AL16342" s="1"/>
    </row>
  </sheetData>
  <autoFilter ref="A5:BD5">
    <sortState ref="A6:AN260">
      <sortCondition ref="A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376"/>
  <sheetViews>
    <sheetView topLeftCell="A97" zoomScale="90" zoomScaleNormal="90" workbookViewId="0">
      <selection activeCell="A122" sqref="A122"/>
    </sheetView>
  </sheetViews>
  <sheetFormatPr defaultRowHeight="15" x14ac:dyDescent="0.25"/>
  <cols>
    <col min="1" max="1" width="62.7109375" style="16" bestFit="1" customWidth="1"/>
    <col min="2" max="6" width="9.140625" style="16"/>
    <col min="7" max="26" width="8.7109375" style="16" customWidth="1"/>
    <col min="27" max="28" width="9.140625" style="16"/>
    <col min="29" max="29" width="9.140625" style="17"/>
    <col min="30" max="30" width="9.140625" style="16"/>
    <col min="31" max="31" width="9.140625" style="17"/>
    <col min="32" max="16384" width="9.140625" style="16"/>
  </cols>
  <sheetData>
    <row r="1" spans="1:27" s="1" customFormat="1" ht="12" x14ac:dyDescent="0.2"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4"/>
    </row>
    <row r="2" spans="1:27" s="1" customFormat="1" ht="12" x14ac:dyDescent="0.2"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4"/>
    </row>
    <row r="3" spans="1:27" s="1" customFormat="1" ht="12" x14ac:dyDescent="0.2">
      <c r="C3" s="5"/>
      <c r="D3" s="5"/>
      <c r="E3" s="5"/>
      <c r="F3" s="5"/>
      <c r="G3" s="14" t="s">
        <v>306</v>
      </c>
      <c r="H3" s="14" t="s">
        <v>306</v>
      </c>
      <c r="I3" s="14" t="s">
        <v>306</v>
      </c>
      <c r="J3" s="14" t="s">
        <v>306</v>
      </c>
      <c r="K3" s="14" t="s">
        <v>306</v>
      </c>
      <c r="L3" s="14" t="s">
        <v>306</v>
      </c>
      <c r="M3" s="14" t="s">
        <v>306</v>
      </c>
      <c r="N3" s="14" t="s">
        <v>306</v>
      </c>
      <c r="O3" s="14" t="s">
        <v>306</v>
      </c>
      <c r="P3" s="7" t="s">
        <v>306</v>
      </c>
      <c r="Q3" s="7" t="s">
        <v>306</v>
      </c>
      <c r="R3" s="7" t="s">
        <v>306</v>
      </c>
      <c r="S3" s="7" t="s">
        <v>306</v>
      </c>
      <c r="T3" s="7" t="s">
        <v>306</v>
      </c>
      <c r="U3" s="7" t="s">
        <v>306</v>
      </c>
      <c r="V3" s="7" t="s">
        <v>306</v>
      </c>
      <c r="W3" s="7" t="s">
        <v>306</v>
      </c>
      <c r="X3" s="7" t="s">
        <v>306</v>
      </c>
      <c r="Y3" s="7" t="s">
        <v>306</v>
      </c>
      <c r="Z3" s="7" t="s">
        <v>306</v>
      </c>
      <c r="AA3" s="4"/>
    </row>
    <row r="4" spans="1:27" s="1" customFormat="1" ht="12" x14ac:dyDescent="0.2">
      <c r="C4" s="1" t="s">
        <v>3</v>
      </c>
      <c r="E4" s="1" t="s">
        <v>4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3" t="s">
        <v>4</v>
      </c>
      <c r="Q4" s="3" t="s">
        <v>4</v>
      </c>
      <c r="R4" s="3" t="s">
        <v>4</v>
      </c>
      <c r="S4" s="3" t="s">
        <v>4</v>
      </c>
      <c r="T4" s="3" t="s">
        <v>4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4</v>
      </c>
      <c r="Z4" s="3" t="s">
        <v>4</v>
      </c>
      <c r="AA4" s="4"/>
    </row>
    <row r="5" spans="1:27" s="1" customFormat="1" ht="12" x14ac:dyDescent="0.2">
      <c r="A5" s="1" t="s">
        <v>5</v>
      </c>
      <c r="B5" s="8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13" t="s">
        <v>307</v>
      </c>
      <c r="H5" s="13" t="s">
        <v>308</v>
      </c>
      <c r="I5" s="13" t="s">
        <v>309</v>
      </c>
      <c r="J5" s="13" t="s">
        <v>310</v>
      </c>
      <c r="K5" s="13" t="s">
        <v>311</v>
      </c>
      <c r="L5" s="13" t="s">
        <v>312</v>
      </c>
      <c r="M5" s="13" t="s">
        <v>313</v>
      </c>
      <c r="N5" s="13" t="s">
        <v>314</v>
      </c>
      <c r="O5" s="13" t="s">
        <v>315</v>
      </c>
      <c r="P5" s="3" t="s">
        <v>307</v>
      </c>
      <c r="Q5" s="3" t="s">
        <v>308</v>
      </c>
      <c r="R5" s="3" t="s">
        <v>309</v>
      </c>
      <c r="S5" s="3" t="s">
        <v>310</v>
      </c>
      <c r="T5" s="3" t="s">
        <v>311</v>
      </c>
      <c r="U5" s="3" t="s">
        <v>312</v>
      </c>
      <c r="V5" s="3" t="s">
        <v>313</v>
      </c>
      <c r="W5" s="3" t="s">
        <v>314</v>
      </c>
      <c r="X5" s="3" t="s">
        <v>316</v>
      </c>
      <c r="Y5" s="3" t="s">
        <v>317</v>
      </c>
      <c r="Z5" s="3" t="s">
        <v>318</v>
      </c>
      <c r="AA5" s="4" t="s">
        <v>24</v>
      </c>
    </row>
    <row r="6" spans="1:27" s="1" customFormat="1" ht="12" x14ac:dyDescent="0.2">
      <c r="A6" s="1" t="s">
        <v>254</v>
      </c>
      <c r="B6" s="1">
        <v>401.37779999999998</v>
      </c>
      <c r="C6" s="9">
        <f t="shared" ref="C6:C69" si="0">AVERAGE(G6:O6)</f>
        <v>2.4129345270535993E-2</v>
      </c>
      <c r="D6" s="9">
        <f t="shared" ref="D6:D69" si="1">STDEV(G6:O6)</f>
        <v>7.2388035811607979E-2</v>
      </c>
      <c r="E6" s="9">
        <f t="shared" ref="E6:E69" si="2">AVERAGE(P6:Z6)</f>
        <v>0.28384387735396005</v>
      </c>
      <c r="F6" s="9">
        <f t="shared" ref="F6:F69" si="3">STDEV(P6:Z6)</f>
        <v>0.38359011460570197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0.21716410743482392</v>
      </c>
      <c r="O6" s="15">
        <v>0</v>
      </c>
      <c r="P6" s="11">
        <v>0.33199668665922799</v>
      </c>
      <c r="Q6" s="11">
        <v>1.3255443915890648</v>
      </c>
      <c r="R6" s="11">
        <v>0.17457141673790841</v>
      </c>
      <c r="S6" s="11">
        <v>0.14063991828607833</v>
      </c>
      <c r="T6" s="11">
        <v>9.3608571638657295E-2</v>
      </c>
      <c r="U6" s="11">
        <v>0</v>
      </c>
      <c r="V6" s="11">
        <v>0</v>
      </c>
      <c r="W6" s="11">
        <v>0.49581385595260402</v>
      </c>
      <c r="X6" s="11">
        <v>0</v>
      </c>
      <c r="Y6" s="11">
        <v>0.39975300694632898</v>
      </c>
      <c r="Z6" s="11">
        <v>0.16035480308369085</v>
      </c>
      <c r="AA6" s="12">
        <f t="shared" ref="AA6:AA69" si="4">COUNTIF(G6:Z6,"&gt;0")/20</f>
        <v>0.45</v>
      </c>
    </row>
    <row r="7" spans="1:27" s="1" customFormat="1" ht="12" x14ac:dyDescent="0.2">
      <c r="A7" s="1" t="s">
        <v>295</v>
      </c>
      <c r="B7" s="1">
        <v>383.36720000000003</v>
      </c>
      <c r="C7" s="9">
        <f t="shared" si="0"/>
        <v>0.22436729639785202</v>
      </c>
      <c r="D7" s="9">
        <f t="shared" si="1"/>
        <v>0.6451656921026786</v>
      </c>
      <c r="E7" s="9">
        <f t="shared" si="2"/>
        <v>0.23910485065150447</v>
      </c>
      <c r="F7" s="9">
        <f t="shared" si="3"/>
        <v>0.30303611427477967</v>
      </c>
      <c r="G7" s="15">
        <v>7.5795610815414638E-2</v>
      </c>
      <c r="H7" s="15">
        <v>1.9435100567652535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1">
        <v>0.27735339917725282</v>
      </c>
      <c r="Q7" s="11">
        <v>0</v>
      </c>
      <c r="R7" s="11">
        <v>0.12675176792697529</v>
      </c>
      <c r="S7" s="11">
        <v>0.11231826652314827</v>
      </c>
      <c r="T7" s="11">
        <v>1.013406208192926</v>
      </c>
      <c r="U7" s="11">
        <v>0.3327354252242925</v>
      </c>
      <c r="V7" s="11">
        <v>0.4519266700822589</v>
      </c>
      <c r="W7" s="11">
        <v>0.31566162003969528</v>
      </c>
      <c r="X7" s="11">
        <v>0</v>
      </c>
      <c r="Y7" s="11">
        <v>0</v>
      </c>
      <c r="Z7" s="11">
        <v>0</v>
      </c>
      <c r="AA7" s="12">
        <f t="shared" si="4"/>
        <v>0.45</v>
      </c>
    </row>
    <row r="8" spans="1:27" s="1" customFormat="1" ht="12" x14ac:dyDescent="0.2">
      <c r="A8" s="1" t="s">
        <v>126</v>
      </c>
      <c r="B8" s="1">
        <v>667.63879999999995</v>
      </c>
      <c r="C8" s="9">
        <f t="shared" si="0"/>
        <v>9.6594213475190167E-3</v>
      </c>
      <c r="D8" s="9">
        <f t="shared" si="1"/>
        <v>1.4425102898101906E-2</v>
      </c>
      <c r="E8" s="9">
        <f t="shared" si="2"/>
        <v>5.0407196856913584E-4</v>
      </c>
      <c r="F8" s="9">
        <f t="shared" si="3"/>
        <v>1.6718175870796437E-3</v>
      </c>
      <c r="G8" s="15">
        <v>0</v>
      </c>
      <c r="H8" s="15">
        <v>0</v>
      </c>
      <c r="I8" s="15">
        <v>3.0311950597976582E-2</v>
      </c>
      <c r="J8" s="15">
        <v>5.2025185864865988E-4</v>
      </c>
      <c r="K8" s="15">
        <v>3.0456834373475409E-2</v>
      </c>
      <c r="L8" s="15">
        <v>0</v>
      </c>
      <c r="M8" s="15">
        <v>2.5645755297570502E-2</v>
      </c>
      <c r="N8" s="15">
        <v>0</v>
      </c>
      <c r="O8" s="15">
        <v>0</v>
      </c>
      <c r="P8" s="11">
        <v>0</v>
      </c>
      <c r="Q8" s="11">
        <v>0</v>
      </c>
      <c r="R8" s="11">
        <v>0</v>
      </c>
      <c r="S8" s="11">
        <v>5.5447916542604942E-3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2">
        <f t="shared" si="4"/>
        <v>0.25</v>
      </c>
    </row>
    <row r="9" spans="1:27" s="1" customFormat="1" ht="12" x14ac:dyDescent="0.2">
      <c r="A9" s="1" t="s">
        <v>296</v>
      </c>
      <c r="B9" s="1">
        <v>721.58939999999996</v>
      </c>
      <c r="C9" s="9">
        <f t="shared" si="0"/>
        <v>6.0607462402016199E-2</v>
      </c>
      <c r="D9" s="9">
        <f t="shared" si="1"/>
        <v>9.755667587674971E-2</v>
      </c>
      <c r="E9" s="9">
        <f t="shared" si="2"/>
        <v>2.8733598521246229E-2</v>
      </c>
      <c r="F9" s="9">
        <f t="shared" si="3"/>
        <v>6.4324693212156434E-2</v>
      </c>
      <c r="G9" s="15">
        <v>0.25392974592944678</v>
      </c>
      <c r="H9" s="15">
        <v>0</v>
      </c>
      <c r="I9" s="15">
        <v>0</v>
      </c>
      <c r="J9" s="15">
        <v>0</v>
      </c>
      <c r="K9" s="15">
        <v>0</v>
      </c>
      <c r="L9" s="15">
        <v>4.4664060771126952E-2</v>
      </c>
      <c r="M9" s="15">
        <v>4.5176215928755467E-2</v>
      </c>
      <c r="N9" s="15">
        <v>0.20169713898881661</v>
      </c>
      <c r="O9" s="15">
        <v>0</v>
      </c>
      <c r="P9" s="11">
        <v>0</v>
      </c>
      <c r="Q9" s="11">
        <v>0</v>
      </c>
      <c r="R9" s="11">
        <v>0.14208977365798495</v>
      </c>
      <c r="S9" s="11">
        <v>0</v>
      </c>
      <c r="T9" s="11">
        <v>0</v>
      </c>
      <c r="U9" s="11">
        <v>0</v>
      </c>
      <c r="V9" s="11">
        <v>0</v>
      </c>
      <c r="W9" s="11">
        <v>0.17397981007572355</v>
      </c>
      <c r="X9" s="11">
        <v>0</v>
      </c>
      <c r="Y9" s="11">
        <v>0</v>
      </c>
      <c r="Z9" s="11">
        <v>0</v>
      </c>
      <c r="AA9" s="12">
        <f t="shared" si="4"/>
        <v>0.3</v>
      </c>
    </row>
    <row r="10" spans="1:27" s="1" customFormat="1" ht="12" x14ac:dyDescent="0.2">
      <c r="A10" s="1" t="s">
        <v>53</v>
      </c>
      <c r="B10" s="1">
        <v>714.61839999999995</v>
      </c>
      <c r="C10" s="9">
        <f t="shared" si="0"/>
        <v>2.0007437906651517E-2</v>
      </c>
      <c r="D10" s="9">
        <f t="shared" si="1"/>
        <v>4.0151132887667598E-2</v>
      </c>
      <c r="E10" s="9">
        <f t="shared" si="2"/>
        <v>0.28472714479761052</v>
      </c>
      <c r="F10" s="9">
        <f t="shared" si="3"/>
        <v>0.61072568103765124</v>
      </c>
      <c r="G10" s="15">
        <v>0</v>
      </c>
      <c r="H10" s="15">
        <v>0</v>
      </c>
      <c r="I10" s="15">
        <v>0.10202376399308236</v>
      </c>
      <c r="J10" s="15">
        <v>0</v>
      </c>
      <c r="K10" s="15">
        <v>0</v>
      </c>
      <c r="L10" s="15">
        <v>0</v>
      </c>
      <c r="M10" s="15">
        <v>7.8043177166781316E-2</v>
      </c>
      <c r="N10" s="15">
        <v>0</v>
      </c>
      <c r="O10" s="15">
        <v>0</v>
      </c>
      <c r="P10" s="11">
        <v>2.0560675339583736</v>
      </c>
      <c r="Q10" s="11">
        <v>0.51874602765223243</v>
      </c>
      <c r="R10" s="11">
        <v>0.1728194136179812</v>
      </c>
      <c r="S10" s="11">
        <v>0</v>
      </c>
      <c r="T10" s="11">
        <v>0.29556905669340322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8.879656085172527E-2</v>
      </c>
      <c r="AA10" s="12">
        <f t="shared" si="4"/>
        <v>0.35</v>
      </c>
    </row>
    <row r="11" spans="1:27" s="1" customFormat="1" ht="12" x14ac:dyDescent="0.2">
      <c r="A11" s="1" t="s">
        <v>112</v>
      </c>
      <c r="B11" s="1">
        <v>386.36290000000002</v>
      </c>
      <c r="C11" s="9">
        <f t="shared" si="0"/>
        <v>4.139669105826882E-2</v>
      </c>
      <c r="D11" s="9">
        <f t="shared" si="1"/>
        <v>7.3838185280605664E-2</v>
      </c>
      <c r="E11" s="9">
        <f t="shared" si="2"/>
        <v>0.16869471497338429</v>
      </c>
      <c r="F11" s="9">
        <f t="shared" si="3"/>
        <v>0.1875504638384102</v>
      </c>
      <c r="G11" s="15">
        <v>0</v>
      </c>
      <c r="H11" s="15">
        <v>0</v>
      </c>
      <c r="I11" s="15">
        <v>0</v>
      </c>
      <c r="J11" s="15">
        <v>0.1321005256787911</v>
      </c>
      <c r="K11" s="15">
        <v>0.19984768949770954</v>
      </c>
      <c r="L11" s="15">
        <v>0</v>
      </c>
      <c r="M11" s="15">
        <v>4.0622004347918732E-2</v>
      </c>
      <c r="N11" s="15">
        <v>0</v>
      </c>
      <c r="O11" s="15">
        <v>0</v>
      </c>
      <c r="P11" s="11">
        <v>0</v>
      </c>
      <c r="Q11" s="11">
        <v>0.43896808620057154</v>
      </c>
      <c r="R11" s="11">
        <v>0.15948882831823233</v>
      </c>
      <c r="S11" s="11">
        <v>8.3138816324346873E-2</v>
      </c>
      <c r="T11" s="11">
        <v>0</v>
      </c>
      <c r="U11" s="11">
        <v>0.43776418159657277</v>
      </c>
      <c r="V11" s="11">
        <v>0.21789947939995186</v>
      </c>
      <c r="W11" s="11">
        <v>0.44122029260193046</v>
      </c>
      <c r="X11" s="11">
        <v>0</v>
      </c>
      <c r="Y11" s="11">
        <v>0</v>
      </c>
      <c r="Z11" s="11">
        <v>7.716218026562148E-2</v>
      </c>
      <c r="AA11" s="12">
        <f t="shared" si="4"/>
        <v>0.5</v>
      </c>
    </row>
    <row r="12" spans="1:27" s="1" customFormat="1" ht="12" x14ac:dyDescent="0.2">
      <c r="A12" s="1" t="s">
        <v>45</v>
      </c>
      <c r="B12" s="1">
        <v>400.37860000000001</v>
      </c>
      <c r="C12" s="9">
        <f t="shared" si="0"/>
        <v>5.7602703800922628</v>
      </c>
      <c r="D12" s="9">
        <f t="shared" si="1"/>
        <v>11.25787847759862</v>
      </c>
      <c r="E12" s="9">
        <f t="shared" si="2"/>
        <v>7.4763667484555718</v>
      </c>
      <c r="F12" s="9">
        <f t="shared" si="3"/>
        <v>5.7830811350464932</v>
      </c>
      <c r="G12" s="15">
        <v>3.1514666753006888</v>
      </c>
      <c r="H12" s="15">
        <v>35.486380548440167</v>
      </c>
      <c r="I12" s="15">
        <v>3.5187382449635631</v>
      </c>
      <c r="J12" s="15">
        <v>1.3192355790264951</v>
      </c>
      <c r="K12" s="15">
        <v>0.48960042083424804</v>
      </c>
      <c r="L12" s="15">
        <v>1.1847484711151925</v>
      </c>
      <c r="M12" s="15">
        <v>0.54351828045318817</v>
      </c>
      <c r="N12" s="15">
        <v>5.1196017817037207</v>
      </c>
      <c r="O12" s="15">
        <v>1.0291434189931004</v>
      </c>
      <c r="P12" s="11">
        <v>4.8999306903569799</v>
      </c>
      <c r="Q12" s="11">
        <v>20.629811594547729</v>
      </c>
      <c r="R12" s="11">
        <v>6.2344372892571975</v>
      </c>
      <c r="S12" s="11">
        <v>7.7819332605850713</v>
      </c>
      <c r="T12" s="11">
        <v>5.2160410716368268</v>
      </c>
      <c r="U12" s="11">
        <v>3.8857324154122694</v>
      </c>
      <c r="V12" s="11">
        <v>4.7828174713769549</v>
      </c>
      <c r="W12" s="11">
        <v>11.916169841779874</v>
      </c>
      <c r="X12" s="11">
        <v>0</v>
      </c>
      <c r="Y12" s="11">
        <v>13.466834559043528</v>
      </c>
      <c r="Z12" s="11">
        <v>3.4263260390148473</v>
      </c>
      <c r="AA12" s="12">
        <f t="shared" si="4"/>
        <v>0.95</v>
      </c>
    </row>
    <row r="13" spans="1:27" s="1" customFormat="1" ht="12" x14ac:dyDescent="0.2">
      <c r="A13" s="1" t="s">
        <v>250</v>
      </c>
      <c r="B13" s="1">
        <v>520.50879999999995</v>
      </c>
      <c r="C13" s="9">
        <f t="shared" si="0"/>
        <v>5.8240063353544674E-2</v>
      </c>
      <c r="D13" s="9">
        <f t="shared" si="1"/>
        <v>9.5219206241349136E-2</v>
      </c>
      <c r="E13" s="9">
        <f t="shared" si="2"/>
        <v>0.45825763814337184</v>
      </c>
      <c r="F13" s="9">
        <f t="shared" si="3"/>
        <v>1.1616854678785888</v>
      </c>
      <c r="G13" s="15">
        <v>0</v>
      </c>
      <c r="H13" s="15">
        <v>0</v>
      </c>
      <c r="I13" s="15">
        <v>9.3193065889346699E-2</v>
      </c>
      <c r="J13" s="15">
        <v>0</v>
      </c>
      <c r="K13" s="15">
        <v>0.18801303769659719</v>
      </c>
      <c r="L13" s="15">
        <v>0</v>
      </c>
      <c r="M13" s="15">
        <v>0</v>
      </c>
      <c r="N13" s="15">
        <v>0.24295446659595815</v>
      </c>
      <c r="O13" s="15">
        <v>0</v>
      </c>
      <c r="P13" s="11">
        <v>0</v>
      </c>
      <c r="Q13" s="11">
        <v>0.75000429638835076</v>
      </c>
      <c r="R13" s="11">
        <v>0</v>
      </c>
      <c r="S13" s="11">
        <v>0.1461914224586193</v>
      </c>
      <c r="T13" s="11">
        <v>0</v>
      </c>
      <c r="U13" s="11">
        <v>0</v>
      </c>
      <c r="V13" s="11">
        <v>0.25129742392326243</v>
      </c>
      <c r="W13" s="11">
        <v>3.8933408768068576</v>
      </c>
      <c r="X13" s="11">
        <v>0</v>
      </c>
      <c r="Y13" s="11">
        <v>0</v>
      </c>
      <c r="Z13" s="11">
        <v>0</v>
      </c>
      <c r="AA13" s="12">
        <f t="shared" si="4"/>
        <v>0.35</v>
      </c>
    </row>
    <row r="14" spans="1:27" s="1" customFormat="1" ht="12" x14ac:dyDescent="0.2">
      <c r="A14" s="1" t="s">
        <v>88</v>
      </c>
      <c r="B14" s="1">
        <v>536.50369999999998</v>
      </c>
      <c r="C14" s="9">
        <f t="shared" si="0"/>
        <v>0.18546772121970098</v>
      </c>
      <c r="D14" s="9">
        <f t="shared" si="1"/>
        <v>0.3380975739637922</v>
      </c>
      <c r="E14" s="9">
        <f t="shared" si="2"/>
        <v>0.40766219225436073</v>
      </c>
      <c r="F14" s="9">
        <f t="shared" si="3"/>
        <v>0.52579427438323501</v>
      </c>
      <c r="G14" s="15">
        <v>0</v>
      </c>
      <c r="H14" s="15">
        <v>1.0353428435709655</v>
      </c>
      <c r="I14" s="15">
        <v>0.32312196490015843</v>
      </c>
      <c r="J14" s="15">
        <v>0</v>
      </c>
      <c r="K14" s="15">
        <v>0</v>
      </c>
      <c r="L14" s="15">
        <v>7.2913073307595805E-2</v>
      </c>
      <c r="M14" s="15">
        <v>3.4881956267899007E-2</v>
      </c>
      <c r="N14" s="15">
        <v>0.20294965293069006</v>
      </c>
      <c r="O14" s="15">
        <v>0</v>
      </c>
      <c r="P14" s="11">
        <v>0.16558437894699671</v>
      </c>
      <c r="Q14" s="11">
        <v>0.94366034247241626</v>
      </c>
      <c r="R14" s="11">
        <v>0.20268579735259856</v>
      </c>
      <c r="S14" s="11">
        <v>0.21057572889763776</v>
      </c>
      <c r="T14" s="11">
        <v>0</v>
      </c>
      <c r="U14" s="11">
        <v>0</v>
      </c>
      <c r="V14" s="11">
        <v>0</v>
      </c>
      <c r="W14" s="11">
        <v>0.53757576061556456</v>
      </c>
      <c r="X14" s="11">
        <v>1.6956589990751179</v>
      </c>
      <c r="Y14" s="11">
        <v>0.6468471319920861</v>
      </c>
      <c r="Z14" s="11">
        <v>8.1695975445550545E-2</v>
      </c>
      <c r="AA14" s="12">
        <f t="shared" si="4"/>
        <v>0.65</v>
      </c>
    </row>
    <row r="15" spans="1:27" s="1" customFormat="1" ht="12" x14ac:dyDescent="0.2">
      <c r="A15" s="1" t="s">
        <v>282</v>
      </c>
      <c r="B15" s="1">
        <v>562.51940000000002</v>
      </c>
      <c r="C15" s="9">
        <f t="shared" si="0"/>
        <v>2.6554333737984201E-2</v>
      </c>
      <c r="D15" s="9">
        <f t="shared" si="1"/>
        <v>4.7078064985486064E-2</v>
      </c>
      <c r="E15" s="9">
        <f t="shared" si="2"/>
        <v>0.10091496315475033</v>
      </c>
      <c r="F15" s="9">
        <f t="shared" si="3"/>
        <v>0.17686579126805491</v>
      </c>
      <c r="G15" s="15">
        <v>8.2752527145539753E-2</v>
      </c>
      <c r="H15" s="15">
        <v>0</v>
      </c>
      <c r="I15" s="15">
        <v>0</v>
      </c>
      <c r="J15" s="15">
        <v>0</v>
      </c>
      <c r="K15" s="15">
        <v>2.7998140773843192E-2</v>
      </c>
      <c r="L15" s="15">
        <v>0</v>
      </c>
      <c r="M15" s="15">
        <v>0.12823833572247487</v>
      </c>
      <c r="N15" s="15">
        <v>0</v>
      </c>
      <c r="O15" s="15">
        <v>0</v>
      </c>
      <c r="P15" s="11">
        <v>0</v>
      </c>
      <c r="Q15" s="11">
        <v>0</v>
      </c>
      <c r="R15" s="11">
        <v>0.39241110113465338</v>
      </c>
      <c r="S15" s="11">
        <v>0</v>
      </c>
      <c r="T15" s="11">
        <v>0</v>
      </c>
      <c r="U15" s="11">
        <v>0.27716442936039926</v>
      </c>
      <c r="V15" s="11">
        <v>0</v>
      </c>
      <c r="W15" s="11">
        <v>0.44048906420720096</v>
      </c>
      <c r="X15" s="11">
        <v>0</v>
      </c>
      <c r="Y15" s="11">
        <v>0</v>
      </c>
      <c r="Z15" s="11">
        <v>0</v>
      </c>
      <c r="AA15" s="12">
        <f t="shared" si="4"/>
        <v>0.3</v>
      </c>
    </row>
    <row r="16" spans="1:27" s="1" customFormat="1" ht="12" x14ac:dyDescent="0.2">
      <c r="A16" s="1" t="s">
        <v>217</v>
      </c>
      <c r="B16" s="1">
        <v>604.60270000000003</v>
      </c>
      <c r="C16" s="9">
        <f t="shared" si="0"/>
        <v>0.1965813398479305</v>
      </c>
      <c r="D16" s="9">
        <f t="shared" si="1"/>
        <v>0.5461026976860861</v>
      </c>
      <c r="E16" s="9">
        <f t="shared" si="2"/>
        <v>3.6179635081962105E-2</v>
      </c>
      <c r="F16" s="9">
        <f t="shared" si="3"/>
        <v>6.2408279365705678E-2</v>
      </c>
      <c r="G16" s="15">
        <v>0</v>
      </c>
      <c r="H16" s="15">
        <v>0</v>
      </c>
      <c r="I16" s="15">
        <v>0.12024301131226262</v>
      </c>
      <c r="J16" s="15">
        <v>0</v>
      </c>
      <c r="K16" s="15">
        <v>0</v>
      </c>
      <c r="L16" s="15">
        <v>0</v>
      </c>
      <c r="M16" s="15">
        <v>1.648989047319112</v>
      </c>
      <c r="N16" s="15">
        <v>0</v>
      </c>
      <c r="O16" s="15">
        <v>0</v>
      </c>
      <c r="P16" s="11">
        <v>0</v>
      </c>
      <c r="Q16" s="11">
        <v>0</v>
      </c>
      <c r="R16" s="11">
        <v>0.12531730302696106</v>
      </c>
      <c r="S16" s="11">
        <v>0.15167134527921458</v>
      </c>
      <c r="T16" s="11">
        <v>0.12098733759540753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2">
        <f t="shared" si="4"/>
        <v>0.25</v>
      </c>
    </row>
    <row r="17" spans="1:27" s="1" customFormat="1" ht="12" x14ac:dyDescent="0.2">
      <c r="A17" s="1" t="s">
        <v>263</v>
      </c>
      <c r="B17" s="1">
        <v>632.63400000000001</v>
      </c>
      <c r="C17" s="9">
        <f t="shared" si="0"/>
        <v>0.73985721571187979</v>
      </c>
      <c r="D17" s="9">
        <f t="shared" si="1"/>
        <v>1.6802377736491225</v>
      </c>
      <c r="E17" s="9">
        <f t="shared" si="2"/>
        <v>0.17034237773198788</v>
      </c>
      <c r="F17" s="9">
        <f t="shared" si="3"/>
        <v>0.3809538359986181</v>
      </c>
      <c r="G17" s="15">
        <v>7.80856285096026E-2</v>
      </c>
      <c r="H17" s="15">
        <v>0</v>
      </c>
      <c r="I17" s="15">
        <v>0.13143377183579283</v>
      </c>
      <c r="J17" s="15">
        <v>0</v>
      </c>
      <c r="K17" s="15">
        <v>0</v>
      </c>
      <c r="L17" s="15">
        <v>0</v>
      </c>
      <c r="M17" s="15">
        <v>5.0538949497179839</v>
      </c>
      <c r="N17" s="15">
        <v>0</v>
      </c>
      <c r="O17" s="15">
        <v>1.3953005913435392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0.85045324506933251</v>
      </c>
      <c r="W17" s="11">
        <v>0</v>
      </c>
      <c r="X17" s="11">
        <v>1.023312909982534</v>
      </c>
      <c r="Y17" s="11">
        <v>0</v>
      </c>
      <c r="Z17" s="11">
        <v>0</v>
      </c>
      <c r="AA17" s="12">
        <f t="shared" si="4"/>
        <v>0.3</v>
      </c>
    </row>
    <row r="18" spans="1:27" s="1" customFormat="1" ht="12" x14ac:dyDescent="0.2">
      <c r="A18" s="1" t="s">
        <v>303</v>
      </c>
      <c r="B18" s="1">
        <v>630.61839999999995</v>
      </c>
      <c r="C18" s="9">
        <f t="shared" si="0"/>
        <v>0.95587501690697274</v>
      </c>
      <c r="D18" s="9">
        <f t="shared" si="1"/>
        <v>2.4615338241908686</v>
      </c>
      <c r="E18" s="9">
        <f t="shared" si="2"/>
        <v>0.24524921668573241</v>
      </c>
      <c r="F18" s="9">
        <f t="shared" si="3"/>
        <v>0.34144017492727097</v>
      </c>
      <c r="G18" s="15">
        <v>5.2452868692974046E-2</v>
      </c>
      <c r="H18" s="15">
        <v>5.308384685838506E-3</v>
      </c>
      <c r="I18" s="15">
        <v>0</v>
      </c>
      <c r="J18" s="15">
        <v>0</v>
      </c>
      <c r="K18" s="15">
        <v>3.0071568448096116E-2</v>
      </c>
      <c r="L18" s="15">
        <v>5.641428484481862E-2</v>
      </c>
      <c r="M18" s="15">
        <v>7.463150986282689</v>
      </c>
      <c r="N18" s="15">
        <v>0</v>
      </c>
      <c r="O18" s="15">
        <v>0.99547705920833773</v>
      </c>
      <c r="P18" s="11">
        <v>0.23648082088441261</v>
      </c>
      <c r="Q18" s="11">
        <v>0</v>
      </c>
      <c r="R18" s="11">
        <v>0.33261569278522313</v>
      </c>
      <c r="S18" s="11">
        <v>0.31256698694415314</v>
      </c>
      <c r="T18" s="11">
        <v>0</v>
      </c>
      <c r="U18" s="11">
        <v>0</v>
      </c>
      <c r="V18" s="11">
        <v>0.24710617625876802</v>
      </c>
      <c r="W18" s="11">
        <v>1.1527797727164064</v>
      </c>
      <c r="X18" s="11">
        <v>0</v>
      </c>
      <c r="Y18" s="11">
        <v>0</v>
      </c>
      <c r="Z18" s="11">
        <v>0.41619193395409299</v>
      </c>
      <c r="AA18" s="12">
        <f t="shared" si="4"/>
        <v>0.6</v>
      </c>
    </row>
    <row r="19" spans="1:27" s="1" customFormat="1" ht="12" x14ac:dyDescent="0.2">
      <c r="A19" s="1" t="s">
        <v>49</v>
      </c>
      <c r="B19" s="1">
        <v>439.37819999999999</v>
      </c>
      <c r="C19" s="9">
        <f t="shared" si="0"/>
        <v>18.647017163441799</v>
      </c>
      <c r="D19" s="9">
        <f t="shared" si="1"/>
        <v>17.873749059169025</v>
      </c>
      <c r="E19" s="9">
        <f t="shared" si="2"/>
        <v>10.487575531907625</v>
      </c>
      <c r="F19" s="9">
        <f t="shared" si="3"/>
        <v>12.965608723499303</v>
      </c>
      <c r="G19" s="15">
        <v>22.088743244984396</v>
      </c>
      <c r="H19" s="15">
        <v>13.164966272023575</v>
      </c>
      <c r="I19" s="15">
        <v>2.2861414718766069</v>
      </c>
      <c r="J19" s="15">
        <v>0.30170031893038135</v>
      </c>
      <c r="K19" s="15">
        <v>45.951899987790902</v>
      </c>
      <c r="L19" s="15">
        <v>49.757040842130735</v>
      </c>
      <c r="M19" s="15">
        <v>15.751015517603532</v>
      </c>
      <c r="N19" s="15">
        <v>11.675537491865191</v>
      </c>
      <c r="O19" s="15">
        <v>6.8461093237709285</v>
      </c>
      <c r="P19" s="11">
        <v>1.7607649599512232</v>
      </c>
      <c r="Q19" s="11">
        <v>13.889338177048071</v>
      </c>
      <c r="R19" s="11">
        <v>5.1961760162366986</v>
      </c>
      <c r="S19" s="11">
        <v>2.1137124188061556</v>
      </c>
      <c r="T19" s="11">
        <v>0.35308557981240013</v>
      </c>
      <c r="U19" s="11">
        <v>2.5061243503797819</v>
      </c>
      <c r="V19" s="11">
        <v>14.453092440465959</v>
      </c>
      <c r="W19" s="11">
        <v>3.1308975682975921</v>
      </c>
      <c r="X19" s="11">
        <v>17.206787600327559</v>
      </c>
      <c r="Y19" s="11">
        <v>9.4416309054166732</v>
      </c>
      <c r="Z19" s="11">
        <v>45.311720834241768</v>
      </c>
      <c r="AA19" s="12">
        <f t="shared" si="4"/>
        <v>1</v>
      </c>
    </row>
    <row r="20" spans="1:27" s="1" customFormat="1" ht="12" x14ac:dyDescent="0.2">
      <c r="A20" s="1" t="s">
        <v>56</v>
      </c>
      <c r="B20" s="1">
        <v>467.40949999999998</v>
      </c>
      <c r="C20" s="9">
        <f t="shared" si="0"/>
        <v>13.930140914506749</v>
      </c>
      <c r="D20" s="9">
        <f t="shared" si="1"/>
        <v>15.439617449255588</v>
      </c>
      <c r="E20" s="9">
        <f t="shared" si="2"/>
        <v>7.069466706636951</v>
      </c>
      <c r="F20" s="9">
        <f t="shared" si="3"/>
        <v>10.623674957499277</v>
      </c>
      <c r="G20" s="15">
        <v>16.172082437725148</v>
      </c>
      <c r="H20" s="15">
        <v>1.1535375060865898</v>
      </c>
      <c r="I20" s="15">
        <v>9.5789271191531009E-2</v>
      </c>
      <c r="J20" s="15">
        <v>0.39675290959769743</v>
      </c>
      <c r="K20" s="15">
        <v>38.544463477284204</v>
      </c>
      <c r="L20" s="15">
        <v>39.543838159009624</v>
      </c>
      <c r="M20" s="15">
        <v>15.545734555725602</v>
      </c>
      <c r="N20" s="15">
        <v>5.8349631047934949</v>
      </c>
      <c r="O20" s="15">
        <v>8.0841068091468582</v>
      </c>
      <c r="P20" s="11">
        <v>0.79601666336069887</v>
      </c>
      <c r="Q20" s="11">
        <v>5.1713011600694907</v>
      </c>
      <c r="R20" s="11">
        <v>5.0628415893126553</v>
      </c>
      <c r="S20" s="11">
        <v>0.32122474413392599</v>
      </c>
      <c r="T20" s="11">
        <v>0</v>
      </c>
      <c r="U20" s="11">
        <v>1.3857262816103995</v>
      </c>
      <c r="V20" s="11">
        <v>9.189028421423604</v>
      </c>
      <c r="W20" s="11">
        <v>3.0663830930715927</v>
      </c>
      <c r="X20" s="11">
        <v>11.832823476508823</v>
      </c>
      <c r="Y20" s="11">
        <v>3.8637474014725259</v>
      </c>
      <c r="Z20" s="11">
        <v>37.075040942042754</v>
      </c>
      <c r="AA20" s="12">
        <f t="shared" si="4"/>
        <v>0.95</v>
      </c>
    </row>
    <row r="21" spans="1:27" s="1" customFormat="1" ht="12" x14ac:dyDescent="0.2">
      <c r="A21" s="1" t="s">
        <v>34</v>
      </c>
      <c r="B21" s="1">
        <v>495.44080000000002</v>
      </c>
      <c r="C21" s="9">
        <f t="shared" si="0"/>
        <v>29.382019541530934</v>
      </c>
      <c r="D21" s="9">
        <f t="shared" si="1"/>
        <v>20.874976649588341</v>
      </c>
      <c r="E21" s="9">
        <f t="shared" si="2"/>
        <v>30.935135257454764</v>
      </c>
      <c r="F21" s="9">
        <f t="shared" si="3"/>
        <v>20.329656646557421</v>
      </c>
      <c r="G21" s="15">
        <v>20.589372131547755</v>
      </c>
      <c r="H21" s="15">
        <v>79.855951472341744</v>
      </c>
      <c r="I21" s="15">
        <v>8.7601018773548631</v>
      </c>
      <c r="J21" s="15">
        <v>10.711575250452698</v>
      </c>
      <c r="K21" s="15">
        <v>32.157317810300732</v>
      </c>
      <c r="L21" s="15">
        <v>35.176467680387177</v>
      </c>
      <c r="M21" s="15">
        <v>26.069154241691908</v>
      </c>
      <c r="N21" s="15">
        <v>27.270495314403018</v>
      </c>
      <c r="O21" s="15">
        <v>23.84774009529848</v>
      </c>
      <c r="P21" s="11">
        <v>19.369676853292592</v>
      </c>
      <c r="Q21" s="11">
        <v>85.220406046044673</v>
      </c>
      <c r="R21" s="11">
        <v>18.763614623061098</v>
      </c>
      <c r="S21" s="11">
        <v>13.822730390919897</v>
      </c>
      <c r="T21" s="11">
        <v>13.106720583337198</v>
      </c>
      <c r="U21" s="11">
        <v>20.424280455115664</v>
      </c>
      <c r="V21" s="11">
        <v>36.602704366504511</v>
      </c>
      <c r="W21" s="11">
        <v>24.878682851581321</v>
      </c>
      <c r="X21" s="11">
        <v>31.290375432605952</v>
      </c>
      <c r="Y21" s="11">
        <v>39.522278551988371</v>
      </c>
      <c r="Z21" s="11">
        <v>37.28501767755111</v>
      </c>
      <c r="AA21" s="12">
        <f t="shared" si="4"/>
        <v>1</v>
      </c>
    </row>
    <row r="22" spans="1:27" s="1" customFormat="1" ht="12" x14ac:dyDescent="0.2">
      <c r="A22" s="1" t="s">
        <v>139</v>
      </c>
      <c r="B22" s="1">
        <v>493.42509999999999</v>
      </c>
      <c r="C22" s="9">
        <f t="shared" si="0"/>
        <v>4.457745973918847</v>
      </c>
      <c r="D22" s="9">
        <f t="shared" si="1"/>
        <v>5.1388707652764358</v>
      </c>
      <c r="E22" s="9">
        <f t="shared" si="2"/>
        <v>1.1147151399310538</v>
      </c>
      <c r="F22" s="9">
        <f t="shared" si="3"/>
        <v>3.2332826165472341</v>
      </c>
      <c r="G22" s="15">
        <v>3.6244814713548106</v>
      </c>
      <c r="H22" s="15">
        <v>0</v>
      </c>
      <c r="I22" s="15">
        <v>0</v>
      </c>
      <c r="J22" s="15">
        <v>0</v>
      </c>
      <c r="K22" s="15">
        <v>11.364144647118168</v>
      </c>
      <c r="L22" s="15">
        <v>12.189296316538691</v>
      </c>
      <c r="M22" s="15">
        <v>9.5023274595035563</v>
      </c>
      <c r="N22" s="15">
        <v>0.48712144263028823</v>
      </c>
      <c r="O22" s="15">
        <v>2.952342428124108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0.47927326665249886</v>
      </c>
      <c r="V22" s="11">
        <v>0.96355891589924914</v>
      </c>
      <c r="W22" s="11">
        <v>0</v>
      </c>
      <c r="X22" s="11">
        <v>0</v>
      </c>
      <c r="Y22" s="11">
        <v>0</v>
      </c>
      <c r="Z22" s="11">
        <v>10.819034356689842</v>
      </c>
      <c r="AA22" s="12">
        <f t="shared" si="4"/>
        <v>0.45</v>
      </c>
    </row>
    <row r="23" spans="1:27" s="1" customFormat="1" ht="12" x14ac:dyDescent="0.2">
      <c r="A23" s="1" t="s">
        <v>83</v>
      </c>
      <c r="B23" s="1">
        <v>491.40949999999998</v>
      </c>
      <c r="C23" s="9">
        <f t="shared" si="0"/>
        <v>2.0066174356482223</v>
      </c>
      <c r="D23" s="9">
        <f t="shared" si="1"/>
        <v>1.5014813981393698</v>
      </c>
      <c r="E23" s="9">
        <f t="shared" si="2"/>
        <v>3.0092742919163467</v>
      </c>
      <c r="F23" s="9">
        <f t="shared" si="3"/>
        <v>4.7464824630113069</v>
      </c>
      <c r="G23" s="15">
        <v>1.1798739936942559</v>
      </c>
      <c r="H23" s="15">
        <v>0</v>
      </c>
      <c r="I23" s="15">
        <v>0</v>
      </c>
      <c r="J23" s="15">
        <v>0.9955612136717874</v>
      </c>
      <c r="K23" s="15">
        <v>2.8706053674386696</v>
      </c>
      <c r="L23" s="15">
        <v>3.6580593774381236</v>
      </c>
      <c r="M23" s="15">
        <v>2.7780559801215206</v>
      </c>
      <c r="N23" s="15">
        <v>2.6102914571298212</v>
      </c>
      <c r="O23" s="15">
        <v>3.9671095313398217</v>
      </c>
      <c r="P23" s="11">
        <v>0</v>
      </c>
      <c r="Q23" s="11">
        <v>15.74199769408707</v>
      </c>
      <c r="R23" s="11">
        <v>1.4032656240673489</v>
      </c>
      <c r="S23" s="11">
        <v>0</v>
      </c>
      <c r="T23" s="11">
        <v>0</v>
      </c>
      <c r="U23" s="11">
        <v>5.6956229187592351</v>
      </c>
      <c r="V23" s="11">
        <v>1.0539241305232936</v>
      </c>
      <c r="W23" s="11">
        <v>1.5477831998965521</v>
      </c>
      <c r="X23" s="11">
        <v>0</v>
      </c>
      <c r="Y23" s="11">
        <v>6.0483225010612767</v>
      </c>
      <c r="Z23" s="11">
        <v>1.6111011426850399</v>
      </c>
      <c r="AA23" s="12">
        <f t="shared" si="4"/>
        <v>0.7</v>
      </c>
    </row>
    <row r="24" spans="1:27" s="1" customFormat="1" ht="12" x14ac:dyDescent="0.2">
      <c r="A24" s="1" t="s">
        <v>133</v>
      </c>
      <c r="B24" s="1">
        <v>509.45639999999997</v>
      </c>
      <c r="C24" s="9">
        <f t="shared" si="0"/>
        <v>1.2144862440001927</v>
      </c>
      <c r="D24" s="9">
        <f t="shared" si="1"/>
        <v>1.6571594853416241</v>
      </c>
      <c r="E24" s="9">
        <f t="shared" si="2"/>
        <v>0.49224926279448167</v>
      </c>
      <c r="F24" s="9">
        <f t="shared" si="3"/>
        <v>0.92739130811941417</v>
      </c>
      <c r="G24" s="15">
        <v>0.39510812359460196</v>
      </c>
      <c r="H24" s="15">
        <v>0</v>
      </c>
      <c r="I24" s="15">
        <v>0.11640845281772128</v>
      </c>
      <c r="J24" s="15">
        <v>0</v>
      </c>
      <c r="K24" s="15">
        <v>3.0686508474180525</v>
      </c>
      <c r="L24" s="15">
        <v>1.7880625271084496</v>
      </c>
      <c r="M24" s="15">
        <v>4.6998883584674562</v>
      </c>
      <c r="N24" s="15">
        <v>0.42520797757456941</v>
      </c>
      <c r="O24" s="15">
        <v>0.43704990902088436</v>
      </c>
      <c r="P24" s="11">
        <v>0</v>
      </c>
      <c r="Q24" s="11">
        <v>0.64484245668929885</v>
      </c>
      <c r="R24" s="11">
        <v>0</v>
      </c>
      <c r="S24" s="11">
        <v>0</v>
      </c>
      <c r="T24" s="11">
        <v>0.16281273531575696</v>
      </c>
      <c r="U24" s="11">
        <v>3.0538730966368863</v>
      </c>
      <c r="V24" s="11">
        <v>0.39500349280147334</v>
      </c>
      <c r="W24" s="11">
        <v>0</v>
      </c>
      <c r="X24" s="11">
        <v>0</v>
      </c>
      <c r="Y24" s="11">
        <v>0</v>
      </c>
      <c r="Z24" s="11">
        <v>1.1582101092958834</v>
      </c>
      <c r="AA24" s="12">
        <f t="shared" si="4"/>
        <v>0.6</v>
      </c>
    </row>
    <row r="25" spans="1:27" s="1" customFormat="1" ht="12" x14ac:dyDescent="0.2">
      <c r="A25" s="1" t="s">
        <v>144</v>
      </c>
      <c r="B25" s="1">
        <v>507.44080000000002</v>
      </c>
      <c r="C25" s="9">
        <f t="shared" si="0"/>
        <v>0.22868973517675778</v>
      </c>
      <c r="D25" s="9">
        <f t="shared" si="1"/>
        <v>0.42082219023188799</v>
      </c>
      <c r="E25" s="9">
        <f t="shared" si="2"/>
        <v>0.21986226617801163</v>
      </c>
      <c r="F25" s="9">
        <f t="shared" si="3"/>
        <v>0.35001838640625321</v>
      </c>
      <c r="G25" s="15">
        <v>0</v>
      </c>
      <c r="H25" s="15">
        <v>0</v>
      </c>
      <c r="I25" s="15">
        <v>0</v>
      </c>
      <c r="J25" s="15">
        <v>0</v>
      </c>
      <c r="K25" s="15">
        <v>0.40686797099792182</v>
      </c>
      <c r="L25" s="15">
        <v>0.18475059628365059</v>
      </c>
      <c r="M25" s="15">
        <v>1.2866052116476618</v>
      </c>
      <c r="N25" s="15">
        <v>0</v>
      </c>
      <c r="O25" s="15">
        <v>0.17998383766158577</v>
      </c>
      <c r="P25" s="11">
        <v>0</v>
      </c>
      <c r="Q25" s="11">
        <v>0.6708482761730522</v>
      </c>
      <c r="R25" s="11">
        <v>0.21726593606134337</v>
      </c>
      <c r="S25" s="11">
        <v>0</v>
      </c>
      <c r="T25" s="11">
        <v>0</v>
      </c>
      <c r="U25" s="11">
        <v>1.0733799757250768</v>
      </c>
      <c r="V25" s="11">
        <v>0.26758212015726252</v>
      </c>
      <c r="W25" s="11">
        <v>0.18940861984139296</v>
      </c>
      <c r="X25" s="11">
        <v>0</v>
      </c>
      <c r="Y25" s="11">
        <v>0</v>
      </c>
      <c r="Z25" s="11">
        <v>0</v>
      </c>
      <c r="AA25" s="12">
        <f t="shared" si="4"/>
        <v>0.45</v>
      </c>
    </row>
    <row r="26" spans="1:27" s="1" customFormat="1" ht="12" x14ac:dyDescent="0.2">
      <c r="A26" s="1" t="s">
        <v>82</v>
      </c>
      <c r="B26" s="1">
        <v>521.45640000000003</v>
      </c>
      <c r="C26" s="9">
        <f t="shared" si="0"/>
        <v>10.241860809846044</v>
      </c>
      <c r="D26" s="9">
        <f t="shared" si="1"/>
        <v>9.9207997369832217</v>
      </c>
      <c r="E26" s="9">
        <f t="shared" si="2"/>
        <v>6.4150287021363974</v>
      </c>
      <c r="F26" s="9">
        <f t="shared" si="3"/>
        <v>6.2306497326598791</v>
      </c>
      <c r="G26" s="15">
        <v>9.0284526522672994</v>
      </c>
      <c r="H26" s="15">
        <v>0</v>
      </c>
      <c r="I26" s="15">
        <v>0</v>
      </c>
      <c r="J26" s="15">
        <v>1.491892354844343</v>
      </c>
      <c r="K26" s="15">
        <v>14.109832453237779</v>
      </c>
      <c r="L26" s="15">
        <v>15.011191610588662</v>
      </c>
      <c r="M26" s="15">
        <v>30.292797557489266</v>
      </c>
      <c r="N26" s="15">
        <v>5.7241694118382602</v>
      </c>
      <c r="O26" s="15">
        <v>16.518411248348791</v>
      </c>
      <c r="P26" s="11">
        <v>0.17048636398719971</v>
      </c>
      <c r="Q26" s="11">
        <v>5.5790495380272915</v>
      </c>
      <c r="R26" s="11">
        <v>7.7511199933064461</v>
      </c>
      <c r="S26" s="11">
        <v>0</v>
      </c>
      <c r="T26" s="11">
        <v>0.1451036414383953</v>
      </c>
      <c r="U26" s="11">
        <v>11.072151401188933</v>
      </c>
      <c r="V26" s="11">
        <v>14.110339134357593</v>
      </c>
      <c r="W26" s="11">
        <v>0.99530272787304241</v>
      </c>
      <c r="X26" s="11">
        <v>12.732853457320919</v>
      </c>
      <c r="Y26" s="11">
        <v>1.839892318358334</v>
      </c>
      <c r="Z26" s="11">
        <v>16.169017147642219</v>
      </c>
      <c r="AA26" s="12">
        <f t="shared" si="4"/>
        <v>0.85</v>
      </c>
    </row>
    <row r="27" spans="1:27" s="1" customFormat="1" ht="12" x14ac:dyDescent="0.2">
      <c r="A27" s="1" t="s">
        <v>153</v>
      </c>
      <c r="B27" s="1">
        <v>519.44079999999997</v>
      </c>
      <c r="C27" s="9">
        <f t="shared" si="0"/>
        <v>1.1448301440430837</v>
      </c>
      <c r="D27" s="9">
        <f t="shared" si="1"/>
        <v>1.7418428404155748</v>
      </c>
      <c r="E27" s="9">
        <f t="shared" si="2"/>
        <v>0.24469004575390238</v>
      </c>
      <c r="F27" s="9">
        <f t="shared" si="3"/>
        <v>0.40329602054970565</v>
      </c>
      <c r="G27" s="15">
        <v>0.43832858105785416</v>
      </c>
      <c r="H27" s="15">
        <v>0</v>
      </c>
      <c r="I27" s="15">
        <v>9.8780883974347325E-2</v>
      </c>
      <c r="J27" s="15">
        <v>0</v>
      </c>
      <c r="K27" s="15">
        <v>2.1186775334781576</v>
      </c>
      <c r="L27" s="15">
        <v>1.7910295954259805</v>
      </c>
      <c r="M27" s="15">
        <v>5.2755792669350576</v>
      </c>
      <c r="N27" s="15">
        <v>0</v>
      </c>
      <c r="O27" s="15">
        <v>0.58107543551635543</v>
      </c>
      <c r="P27" s="11">
        <v>0.31474616706903386</v>
      </c>
      <c r="Q27" s="11">
        <v>0.91373007182991739</v>
      </c>
      <c r="R27" s="11">
        <v>0</v>
      </c>
      <c r="S27" s="11">
        <v>0</v>
      </c>
      <c r="T27" s="11">
        <v>0</v>
      </c>
      <c r="U27" s="11">
        <v>0</v>
      </c>
      <c r="V27" s="11">
        <v>1.1062321487955631</v>
      </c>
      <c r="W27" s="11">
        <v>0</v>
      </c>
      <c r="X27" s="11">
        <v>0</v>
      </c>
      <c r="Y27" s="11">
        <v>0</v>
      </c>
      <c r="Z27" s="11">
        <v>0.35688211559841193</v>
      </c>
      <c r="AA27" s="12">
        <f t="shared" si="4"/>
        <v>0.5</v>
      </c>
    </row>
    <row r="28" spans="1:27" s="1" customFormat="1" ht="12" x14ac:dyDescent="0.2">
      <c r="A28" s="1" t="s">
        <v>85</v>
      </c>
      <c r="B28" s="1">
        <v>545.45640000000003</v>
      </c>
      <c r="C28" s="9">
        <f t="shared" si="0"/>
        <v>2.0890466966139964</v>
      </c>
      <c r="D28" s="9">
        <f t="shared" si="1"/>
        <v>2.7474834366001275</v>
      </c>
      <c r="E28" s="9">
        <f t="shared" si="2"/>
        <v>2.639644909557278</v>
      </c>
      <c r="F28" s="9">
        <f t="shared" si="3"/>
        <v>3.7226603329874766</v>
      </c>
      <c r="G28" s="15">
        <v>0.51097139477033593</v>
      </c>
      <c r="H28" s="15">
        <v>0</v>
      </c>
      <c r="I28" s="15">
        <v>8.1538494756661153E-2</v>
      </c>
      <c r="J28" s="15">
        <v>0.63747426152992659</v>
      </c>
      <c r="K28" s="15">
        <v>0.79088687411960401</v>
      </c>
      <c r="L28" s="15">
        <v>0.69363195706023084</v>
      </c>
      <c r="M28" s="15">
        <v>7.4634371303107656</v>
      </c>
      <c r="N28" s="15">
        <v>2.7305179391591148</v>
      </c>
      <c r="O28" s="15">
        <v>5.892962217819333</v>
      </c>
      <c r="P28" s="11">
        <v>0.19168074240922064</v>
      </c>
      <c r="Q28" s="11">
        <v>12.867839526676637</v>
      </c>
      <c r="R28" s="11">
        <v>2.3712558979925182</v>
      </c>
      <c r="S28" s="11">
        <v>0</v>
      </c>
      <c r="T28" s="11">
        <v>0</v>
      </c>
      <c r="U28" s="11">
        <v>4.3267379192660975</v>
      </c>
      <c r="V28" s="11">
        <v>3.6585824084291807</v>
      </c>
      <c r="W28" s="11">
        <v>1.6487689457816468</v>
      </c>
      <c r="X28" s="11">
        <v>0</v>
      </c>
      <c r="Y28" s="11">
        <v>2.7844990371401122</v>
      </c>
      <c r="Z28" s="11">
        <v>1.1867295274346514</v>
      </c>
      <c r="AA28" s="12">
        <f t="shared" si="4"/>
        <v>0.8</v>
      </c>
    </row>
    <row r="29" spans="1:27" s="1" customFormat="1" ht="12" x14ac:dyDescent="0.2">
      <c r="A29" s="1" t="s">
        <v>172</v>
      </c>
      <c r="B29" s="1">
        <v>563.50340000000006</v>
      </c>
      <c r="C29" s="9">
        <f t="shared" si="0"/>
        <v>2.5873315827823391</v>
      </c>
      <c r="D29" s="9">
        <f t="shared" si="1"/>
        <v>2.9408885723464753</v>
      </c>
      <c r="E29" s="9">
        <f t="shared" si="2"/>
        <v>1.172421231934579</v>
      </c>
      <c r="F29" s="9">
        <f t="shared" si="3"/>
        <v>1.5217517138367549</v>
      </c>
      <c r="G29" s="15">
        <v>1.2307078835670795</v>
      </c>
      <c r="H29" s="15">
        <v>0</v>
      </c>
      <c r="I29" s="15">
        <v>0</v>
      </c>
      <c r="J29" s="15">
        <v>0.44770190312450903</v>
      </c>
      <c r="K29" s="15">
        <v>4.898808422051153</v>
      </c>
      <c r="L29" s="15">
        <v>3.8481195830935579</v>
      </c>
      <c r="M29" s="15">
        <v>8.5739452872416759</v>
      </c>
      <c r="N29" s="15">
        <v>0.3802143388415451</v>
      </c>
      <c r="O29" s="15">
        <v>3.9064868271215327</v>
      </c>
      <c r="P29" s="11">
        <v>0</v>
      </c>
      <c r="Q29" s="11">
        <v>1.5351866533530247</v>
      </c>
      <c r="R29" s="11">
        <v>1.3677771586150445</v>
      </c>
      <c r="S29" s="11">
        <v>0</v>
      </c>
      <c r="T29" s="11">
        <v>9.1993844117052928E-2</v>
      </c>
      <c r="U29" s="11">
        <v>4.8438324699752009</v>
      </c>
      <c r="V29" s="11">
        <v>1.0244942058778022</v>
      </c>
      <c r="W29" s="11">
        <v>0.17389068394594204</v>
      </c>
      <c r="X29" s="11">
        <v>0.91699903219955192</v>
      </c>
      <c r="Y29" s="11">
        <v>0</v>
      </c>
      <c r="Z29" s="11">
        <v>2.9424595031967518</v>
      </c>
      <c r="AA29" s="12">
        <f t="shared" si="4"/>
        <v>0.75</v>
      </c>
    </row>
    <row r="30" spans="1:27" s="1" customFormat="1" ht="12" x14ac:dyDescent="0.2">
      <c r="A30" s="1" t="s">
        <v>278</v>
      </c>
      <c r="B30" s="1">
        <v>573.48770000000002</v>
      </c>
      <c r="C30" s="9">
        <f t="shared" si="0"/>
        <v>4.6585697605327283</v>
      </c>
      <c r="D30" s="9">
        <f t="shared" si="1"/>
        <v>4.6235450962065441</v>
      </c>
      <c r="E30" s="9">
        <f t="shared" si="2"/>
        <v>1.9287968113548211</v>
      </c>
      <c r="F30" s="9">
        <f t="shared" si="3"/>
        <v>1.8249859463703402</v>
      </c>
      <c r="G30" s="15">
        <v>1.9805814107042101</v>
      </c>
      <c r="H30" s="15">
        <v>0</v>
      </c>
      <c r="I30" s="15">
        <v>0</v>
      </c>
      <c r="J30" s="15">
        <v>12.157721926099981</v>
      </c>
      <c r="K30" s="15">
        <v>2.9227945684625727</v>
      </c>
      <c r="L30" s="15">
        <v>4.975465488087738</v>
      </c>
      <c r="M30" s="15">
        <v>11.243103607649809</v>
      </c>
      <c r="N30" s="15">
        <v>1.3648247413421219</v>
      </c>
      <c r="O30" s="15">
        <v>7.2826361024481212</v>
      </c>
      <c r="P30" s="11">
        <v>0.95604183338322413</v>
      </c>
      <c r="Q30" s="11">
        <v>2.1091948264728173</v>
      </c>
      <c r="R30" s="11">
        <v>5.8114188622337055</v>
      </c>
      <c r="S30" s="11">
        <v>0</v>
      </c>
      <c r="T30" s="11">
        <v>0.16304225798080504</v>
      </c>
      <c r="U30" s="11">
        <v>0.82772268480884192</v>
      </c>
      <c r="V30" s="11">
        <v>3.1337654642274599</v>
      </c>
      <c r="W30" s="11">
        <v>1.2426016785865108</v>
      </c>
      <c r="X30" s="11">
        <v>4.2777735281337961</v>
      </c>
      <c r="Y30" s="11">
        <v>0.61085330926139392</v>
      </c>
      <c r="Z30" s="11">
        <v>2.0843504798144745</v>
      </c>
      <c r="AA30" s="12">
        <f t="shared" si="4"/>
        <v>0.85</v>
      </c>
    </row>
    <row r="31" spans="1:27" s="1" customFormat="1" ht="12" x14ac:dyDescent="0.2">
      <c r="A31" s="1" t="s">
        <v>60</v>
      </c>
      <c r="B31" s="1">
        <v>567.44079999999997</v>
      </c>
      <c r="C31" s="9">
        <f t="shared" si="0"/>
        <v>1.3356697358242582</v>
      </c>
      <c r="D31" s="9">
        <f t="shared" si="1"/>
        <v>1.8244149652984352</v>
      </c>
      <c r="E31" s="9">
        <f t="shared" si="2"/>
        <v>1.6339397320561246</v>
      </c>
      <c r="F31" s="9">
        <f t="shared" si="3"/>
        <v>1.1080651214405324</v>
      </c>
      <c r="G31" s="15">
        <v>1.0728488440986526</v>
      </c>
      <c r="H31" s="15">
        <v>5.8956475311796446</v>
      </c>
      <c r="I31" s="15">
        <v>1.9957841380267549</v>
      </c>
      <c r="J31" s="15">
        <v>0.77863891263193974</v>
      </c>
      <c r="K31" s="15">
        <v>5.8457766680420485E-2</v>
      </c>
      <c r="L31" s="15">
        <v>0.49313183241405018</v>
      </c>
      <c r="M31" s="15">
        <v>9.3302908937961559E-2</v>
      </c>
      <c r="N31" s="15">
        <v>1.3624771910552762</v>
      </c>
      <c r="O31" s="15">
        <v>0.27073849739362182</v>
      </c>
      <c r="P31" s="11">
        <v>3.064053681003656</v>
      </c>
      <c r="Q31" s="11">
        <v>0.90341456065553083</v>
      </c>
      <c r="R31" s="11">
        <v>3.1874716117393023</v>
      </c>
      <c r="S31" s="11">
        <v>1.7378314288674725</v>
      </c>
      <c r="T31" s="11">
        <v>1.3277081192754379</v>
      </c>
      <c r="U31" s="11">
        <v>1.2371537933448746</v>
      </c>
      <c r="V31" s="11">
        <v>0.28932521685673324</v>
      </c>
      <c r="W31" s="11">
        <v>3.0269227904111755</v>
      </c>
      <c r="X31" s="11">
        <v>0</v>
      </c>
      <c r="Y31" s="11">
        <v>2.1489221504513303</v>
      </c>
      <c r="Z31" s="11">
        <v>1.0505337000118584</v>
      </c>
      <c r="AA31" s="12">
        <f t="shared" si="4"/>
        <v>0.95</v>
      </c>
    </row>
    <row r="32" spans="1:27" s="1" customFormat="1" ht="12" x14ac:dyDescent="0.2">
      <c r="A32" s="1" t="s">
        <v>137</v>
      </c>
      <c r="B32" s="1">
        <v>591.53470000000004</v>
      </c>
      <c r="C32" s="9">
        <f t="shared" si="0"/>
        <v>0.96454716761280423</v>
      </c>
      <c r="D32" s="9">
        <f t="shared" si="1"/>
        <v>1.3300893334794659</v>
      </c>
      <c r="E32" s="9">
        <f t="shared" si="2"/>
        <v>0.30212906805536976</v>
      </c>
      <c r="F32" s="9">
        <f t="shared" si="3"/>
        <v>0.78299201055950229</v>
      </c>
      <c r="G32" s="15">
        <v>0.12967969151506911</v>
      </c>
      <c r="H32" s="15">
        <v>0</v>
      </c>
      <c r="I32" s="15">
        <v>0</v>
      </c>
      <c r="J32" s="15">
        <v>0.40257968633400304</v>
      </c>
      <c r="K32" s="15">
        <v>2.1194955190114086</v>
      </c>
      <c r="L32" s="15">
        <v>1.7917669772970741</v>
      </c>
      <c r="M32" s="15">
        <v>3.8019859488028378</v>
      </c>
      <c r="N32" s="15">
        <v>0</v>
      </c>
      <c r="O32" s="15">
        <v>0.43541668555484409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2.5595704382791986</v>
      </c>
      <c r="Y32" s="11">
        <v>0</v>
      </c>
      <c r="Z32" s="11">
        <v>0.76384931032986891</v>
      </c>
      <c r="AA32" s="12">
        <f t="shared" si="4"/>
        <v>0.4</v>
      </c>
    </row>
    <row r="33" spans="1:27" s="1" customFormat="1" ht="12" x14ac:dyDescent="0.2">
      <c r="A33" s="1" t="s">
        <v>302</v>
      </c>
      <c r="B33" s="1">
        <v>618.50919999999996</v>
      </c>
      <c r="C33" s="9">
        <f t="shared" si="0"/>
        <v>0.24812002825272433</v>
      </c>
      <c r="D33" s="9">
        <f t="shared" si="1"/>
        <v>0.50225246827016379</v>
      </c>
      <c r="E33" s="9">
        <f t="shared" si="2"/>
        <v>2.7900406692004911E-2</v>
      </c>
      <c r="F33" s="9">
        <f t="shared" si="3"/>
        <v>6.6905747429724938E-2</v>
      </c>
      <c r="G33" s="15">
        <v>0.22402631130115952</v>
      </c>
      <c r="H33" s="15">
        <v>1.5666546462327491</v>
      </c>
      <c r="I33" s="15">
        <v>0</v>
      </c>
      <c r="J33" s="15">
        <v>0.17370017261365059</v>
      </c>
      <c r="K33" s="15">
        <v>0.10918666763740317</v>
      </c>
      <c r="L33" s="15">
        <v>0</v>
      </c>
      <c r="M33" s="15">
        <v>0.15951245648955623</v>
      </c>
      <c r="N33" s="15">
        <v>0</v>
      </c>
      <c r="O33" s="15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0.20927056739342212</v>
      </c>
      <c r="V33" s="11">
        <v>0</v>
      </c>
      <c r="W33" s="11">
        <v>0</v>
      </c>
      <c r="X33" s="11">
        <v>0</v>
      </c>
      <c r="Y33" s="11">
        <v>0</v>
      </c>
      <c r="Z33" s="11">
        <v>9.7633906218631897E-2</v>
      </c>
      <c r="AA33" s="12">
        <f t="shared" si="4"/>
        <v>0.35</v>
      </c>
    </row>
    <row r="34" spans="1:27" s="1" customFormat="1" ht="12" x14ac:dyDescent="0.2">
      <c r="A34" s="1" t="s">
        <v>206</v>
      </c>
      <c r="B34" s="1">
        <v>638.57180000000005</v>
      </c>
      <c r="C34" s="9">
        <f t="shared" si="0"/>
        <v>1.1339838572882061E-2</v>
      </c>
      <c r="D34" s="9">
        <f t="shared" si="1"/>
        <v>2.3675364149065303E-2</v>
      </c>
      <c r="E34" s="9">
        <f t="shared" si="2"/>
        <v>0.11638033132626738</v>
      </c>
      <c r="F34" s="9">
        <f t="shared" si="3"/>
        <v>0.19226295649628494</v>
      </c>
      <c r="G34" s="15">
        <v>0</v>
      </c>
      <c r="H34" s="15">
        <v>0</v>
      </c>
      <c r="I34" s="15">
        <v>0</v>
      </c>
      <c r="J34" s="15">
        <v>0</v>
      </c>
      <c r="K34" s="15">
        <v>3.6306215698107477E-2</v>
      </c>
      <c r="L34" s="15">
        <v>6.5752331457831076E-2</v>
      </c>
      <c r="M34" s="15">
        <v>0</v>
      </c>
      <c r="N34" s="15">
        <v>0</v>
      </c>
      <c r="O34" s="15">
        <v>0</v>
      </c>
      <c r="P34" s="11">
        <v>0</v>
      </c>
      <c r="Q34" s="11">
        <v>0.60526301924015447</v>
      </c>
      <c r="R34" s="11">
        <v>0</v>
      </c>
      <c r="S34" s="11">
        <v>0</v>
      </c>
      <c r="T34" s="11">
        <v>0</v>
      </c>
      <c r="U34" s="11">
        <v>0.21287921588019462</v>
      </c>
      <c r="V34" s="11">
        <v>0.24189788445418209</v>
      </c>
      <c r="W34" s="11">
        <v>0.22014352501440998</v>
      </c>
      <c r="X34" s="11">
        <v>0</v>
      </c>
      <c r="Y34" s="11">
        <v>0</v>
      </c>
      <c r="Z34" s="11">
        <v>0</v>
      </c>
      <c r="AA34" s="12">
        <f t="shared" si="4"/>
        <v>0.3</v>
      </c>
    </row>
    <row r="35" spans="1:27" s="1" customFormat="1" ht="12" x14ac:dyDescent="0.2">
      <c r="A35" s="1" t="s">
        <v>40</v>
      </c>
      <c r="B35" s="1">
        <v>601.51900000000001</v>
      </c>
      <c r="C35" s="9">
        <f t="shared" si="0"/>
        <v>22.212234981970536</v>
      </c>
      <c r="D35" s="9">
        <f t="shared" si="1"/>
        <v>11.433679979088112</v>
      </c>
      <c r="E35" s="9">
        <f t="shared" si="2"/>
        <v>21.124133718910088</v>
      </c>
      <c r="F35" s="9">
        <f t="shared" si="3"/>
        <v>12.940131673963432</v>
      </c>
      <c r="G35" s="15">
        <v>19.255080269224475</v>
      </c>
      <c r="H35" s="15">
        <v>7.3229591138119332</v>
      </c>
      <c r="I35" s="15">
        <v>0.73737084881469162</v>
      </c>
      <c r="J35" s="15">
        <v>34.461065553230398</v>
      </c>
      <c r="K35" s="15">
        <v>21.248348071236954</v>
      </c>
      <c r="L35" s="15">
        <v>29.11757799087421</v>
      </c>
      <c r="M35" s="15">
        <v>28.44048591374219</v>
      </c>
      <c r="N35" s="15">
        <v>27.969014966381202</v>
      </c>
      <c r="O35" s="15">
        <v>31.358212110418776</v>
      </c>
      <c r="P35" s="11">
        <v>16.220293134491392</v>
      </c>
      <c r="Q35" s="11">
        <v>37.481991203632305</v>
      </c>
      <c r="R35" s="11">
        <v>37.321756920268541</v>
      </c>
      <c r="S35" s="11">
        <v>4.2586366087738092</v>
      </c>
      <c r="T35" s="11">
        <v>3.3272350437036367</v>
      </c>
      <c r="U35" s="11">
        <v>16.992089962902405</v>
      </c>
      <c r="V35" s="11">
        <v>23.904794024885195</v>
      </c>
      <c r="W35" s="11">
        <v>21.393952288578134</v>
      </c>
      <c r="X35" s="11">
        <v>41.541092643854007</v>
      </c>
      <c r="Y35" s="11">
        <v>14.060120488120923</v>
      </c>
      <c r="Z35" s="11">
        <v>15.863508588800608</v>
      </c>
      <c r="AA35" s="12">
        <f t="shared" si="4"/>
        <v>1</v>
      </c>
    </row>
    <row r="36" spans="1:27" s="1" customFormat="1" ht="12" x14ac:dyDescent="0.2">
      <c r="A36" s="1" t="s">
        <v>41</v>
      </c>
      <c r="B36" s="1">
        <v>599.50340000000006</v>
      </c>
      <c r="C36" s="9">
        <f t="shared" si="0"/>
        <v>10.666127518331399</v>
      </c>
      <c r="D36" s="9">
        <f t="shared" si="1"/>
        <v>5.1785499643231532</v>
      </c>
      <c r="E36" s="9">
        <f t="shared" si="2"/>
        <v>7.7716108932472849</v>
      </c>
      <c r="F36" s="9">
        <f t="shared" si="3"/>
        <v>3.5704244299046892</v>
      </c>
      <c r="G36" s="15">
        <v>9.7504511231885882</v>
      </c>
      <c r="H36" s="15">
        <v>3.2728439456762186</v>
      </c>
      <c r="I36" s="15">
        <v>3.7189769111179749</v>
      </c>
      <c r="J36" s="15">
        <v>20.006481929823153</v>
      </c>
      <c r="K36" s="15">
        <v>11.432062819424225</v>
      </c>
      <c r="L36" s="15">
        <v>13.598654919130512</v>
      </c>
      <c r="M36" s="15">
        <v>11.492806718336649</v>
      </c>
      <c r="N36" s="15">
        <v>8.8416991300748276</v>
      </c>
      <c r="O36" s="15">
        <v>13.881170168210428</v>
      </c>
      <c r="P36" s="11">
        <v>4.5689118014877472</v>
      </c>
      <c r="Q36" s="11">
        <v>4.0339820635824761</v>
      </c>
      <c r="R36" s="11">
        <v>11.59271219096024</v>
      </c>
      <c r="S36" s="11">
        <v>6.3303475139067231</v>
      </c>
      <c r="T36" s="11">
        <v>3.5434339235882129</v>
      </c>
      <c r="U36" s="11">
        <v>6.8461647834648405</v>
      </c>
      <c r="V36" s="11">
        <v>11.5277383681287</v>
      </c>
      <c r="W36" s="11">
        <v>8.6937813834418876</v>
      </c>
      <c r="X36" s="11">
        <v>13.299330349759193</v>
      </c>
      <c r="Y36" s="11">
        <v>4.1936465867796455</v>
      </c>
      <c r="Z36" s="11">
        <v>10.857670860620455</v>
      </c>
      <c r="AA36" s="12">
        <f t="shared" si="4"/>
        <v>1</v>
      </c>
    </row>
    <row r="37" spans="1:27" s="1" customFormat="1" ht="12" x14ac:dyDescent="0.2">
      <c r="A37" s="1" t="s">
        <v>95</v>
      </c>
      <c r="B37" s="1">
        <v>629.55029999999999</v>
      </c>
      <c r="C37" s="9">
        <f t="shared" si="0"/>
        <v>2.6995221247710854</v>
      </c>
      <c r="D37" s="9">
        <f t="shared" si="1"/>
        <v>3.7663119402734337</v>
      </c>
      <c r="E37" s="9">
        <f t="shared" si="2"/>
        <v>0.78771432153565324</v>
      </c>
      <c r="F37" s="9">
        <f t="shared" si="3"/>
        <v>1.0558201232235089</v>
      </c>
      <c r="G37" s="15">
        <v>0.45583892288309968</v>
      </c>
      <c r="H37" s="15">
        <v>0</v>
      </c>
      <c r="I37" s="15">
        <v>0.25369866005548297</v>
      </c>
      <c r="J37" s="15">
        <v>10.344414862774835</v>
      </c>
      <c r="K37" s="15">
        <v>7.0107378747829205</v>
      </c>
      <c r="L37" s="15">
        <v>4.5572259011153591</v>
      </c>
      <c r="M37" s="15">
        <v>1.321155490573904</v>
      </c>
      <c r="N37" s="15">
        <v>0</v>
      </c>
      <c r="O37" s="15">
        <v>0.35262741075416554</v>
      </c>
      <c r="P37" s="11">
        <v>0</v>
      </c>
      <c r="Q37" s="11">
        <v>0.60242957509085659</v>
      </c>
      <c r="R37" s="11">
        <v>0.96845500304359289</v>
      </c>
      <c r="S37" s="11">
        <v>0.52266001969304143</v>
      </c>
      <c r="T37" s="11">
        <v>0.79041919187425136</v>
      </c>
      <c r="U37" s="11">
        <v>0.23792723014676082</v>
      </c>
      <c r="V37" s="11">
        <v>0.25796535559185313</v>
      </c>
      <c r="W37" s="11">
        <v>0.42343501586959453</v>
      </c>
      <c r="X37" s="11">
        <v>1.0790497738654174</v>
      </c>
      <c r="Y37" s="11">
        <v>0</v>
      </c>
      <c r="Z37" s="11">
        <v>3.7825163717168166</v>
      </c>
      <c r="AA37" s="12">
        <f t="shared" si="4"/>
        <v>0.8</v>
      </c>
    </row>
    <row r="38" spans="1:27" s="1" customFormat="1" ht="12" x14ac:dyDescent="0.2">
      <c r="A38" s="1" t="s">
        <v>32</v>
      </c>
      <c r="B38" s="1">
        <v>627.53470000000004</v>
      </c>
      <c r="C38" s="9">
        <f t="shared" si="0"/>
        <v>14.780313382542495</v>
      </c>
      <c r="D38" s="9">
        <f t="shared" si="1"/>
        <v>9.5612644704216905</v>
      </c>
      <c r="E38" s="9">
        <f t="shared" si="2"/>
        <v>23.399111577987359</v>
      </c>
      <c r="F38" s="9">
        <f t="shared" si="3"/>
        <v>9.4832450055415549</v>
      </c>
      <c r="G38" s="15">
        <v>15.99601853380217</v>
      </c>
      <c r="H38" s="15">
        <v>2.8072845172061571</v>
      </c>
      <c r="I38" s="15">
        <v>24.049951987756288</v>
      </c>
      <c r="J38" s="15">
        <v>21.159842291087582</v>
      </c>
      <c r="K38" s="15">
        <v>3.191243394441611</v>
      </c>
      <c r="L38" s="15">
        <v>5.7380952849245928</v>
      </c>
      <c r="M38" s="15">
        <v>9.6592893476747097</v>
      </c>
      <c r="N38" s="15">
        <v>25.128175726917853</v>
      </c>
      <c r="O38" s="15">
        <v>25.292919359071483</v>
      </c>
      <c r="P38" s="11">
        <v>32.932520121854509</v>
      </c>
      <c r="Q38" s="11">
        <v>5.3202146839595805</v>
      </c>
      <c r="R38" s="11">
        <v>33.593737260045202</v>
      </c>
      <c r="S38" s="11">
        <v>34.284414649672804</v>
      </c>
      <c r="T38" s="11">
        <v>28.228624731023924</v>
      </c>
      <c r="U38" s="11">
        <v>16.095274592140829</v>
      </c>
      <c r="V38" s="11">
        <v>28.780654966204818</v>
      </c>
      <c r="W38" s="11">
        <v>23.543797235617756</v>
      </c>
      <c r="X38" s="11">
        <v>23.629764808970751</v>
      </c>
      <c r="Y38" s="11">
        <v>19.257085892772047</v>
      </c>
      <c r="Z38" s="11">
        <v>11.724138415598755</v>
      </c>
      <c r="AA38" s="12">
        <f t="shared" si="4"/>
        <v>1</v>
      </c>
    </row>
    <row r="39" spans="1:27" s="1" customFormat="1" ht="12" x14ac:dyDescent="0.2">
      <c r="A39" s="1" t="s">
        <v>147</v>
      </c>
      <c r="B39" s="1">
        <v>657.58159999999998</v>
      </c>
      <c r="C39" s="9">
        <f t="shared" si="0"/>
        <v>5.3519224988624901</v>
      </c>
      <c r="D39" s="9">
        <f t="shared" si="1"/>
        <v>6.8097216835948817</v>
      </c>
      <c r="E39" s="9">
        <f t="shared" si="2"/>
        <v>1.1323558468052475</v>
      </c>
      <c r="F39" s="9">
        <f t="shared" si="3"/>
        <v>2.7548737454125272</v>
      </c>
      <c r="G39" s="15">
        <v>1.0825869880993038</v>
      </c>
      <c r="H39" s="15">
        <v>0</v>
      </c>
      <c r="I39" s="15">
        <v>0</v>
      </c>
      <c r="J39" s="15">
        <v>16.499581004025124</v>
      </c>
      <c r="K39" s="15">
        <v>15.398313700026177</v>
      </c>
      <c r="L39" s="15">
        <v>9.8769350565413685</v>
      </c>
      <c r="M39" s="15">
        <v>4.5098014767505186</v>
      </c>
      <c r="N39" s="15">
        <v>0.26276579915314829</v>
      </c>
      <c r="O39" s="15">
        <v>0.53731846516676796</v>
      </c>
      <c r="P39" s="11">
        <v>0</v>
      </c>
      <c r="Q39" s="11">
        <v>0.9761319334071149</v>
      </c>
      <c r="R39" s="11">
        <v>0.3134797810349933</v>
      </c>
      <c r="S39" s="11">
        <v>0</v>
      </c>
      <c r="T39" s="11">
        <v>0.26443549366471658</v>
      </c>
      <c r="U39" s="11">
        <v>0</v>
      </c>
      <c r="V39" s="11">
        <v>1.3021111535580039</v>
      </c>
      <c r="W39" s="11">
        <v>0</v>
      </c>
      <c r="X39" s="11">
        <v>0</v>
      </c>
      <c r="Y39" s="11">
        <v>0.26646640020770762</v>
      </c>
      <c r="Z39" s="11">
        <v>9.3332895529851854</v>
      </c>
      <c r="AA39" s="12">
        <f t="shared" si="4"/>
        <v>0.65</v>
      </c>
    </row>
    <row r="40" spans="1:27" s="1" customFormat="1" ht="12" x14ac:dyDescent="0.2">
      <c r="A40" s="1" t="s">
        <v>198</v>
      </c>
      <c r="B40" s="1">
        <v>651.53470000000004</v>
      </c>
      <c r="C40" s="9">
        <f t="shared" si="0"/>
        <v>0.95953056410139914</v>
      </c>
      <c r="D40" s="9">
        <f t="shared" si="1"/>
        <v>1.0640491459767134</v>
      </c>
      <c r="E40" s="9">
        <f t="shared" si="2"/>
        <v>0.7103430304727647</v>
      </c>
      <c r="F40" s="9">
        <f t="shared" si="3"/>
        <v>1.0441940975314838</v>
      </c>
      <c r="G40" s="15">
        <v>0.27486195750232217</v>
      </c>
      <c r="H40" s="15">
        <v>0</v>
      </c>
      <c r="I40" s="15">
        <v>0</v>
      </c>
      <c r="J40" s="15">
        <v>2.1281414592730554</v>
      </c>
      <c r="K40" s="15">
        <v>0</v>
      </c>
      <c r="L40" s="15">
        <v>0.1082238636219878</v>
      </c>
      <c r="M40" s="15">
        <v>1.8616295616854872</v>
      </c>
      <c r="N40" s="15">
        <v>2.4278934921536579</v>
      </c>
      <c r="O40" s="15">
        <v>1.8350247426760808</v>
      </c>
      <c r="P40" s="11">
        <v>0.41609300701447327</v>
      </c>
      <c r="Q40" s="11">
        <v>0</v>
      </c>
      <c r="R40" s="11">
        <v>2.4602667355134109</v>
      </c>
      <c r="S40" s="11">
        <v>0</v>
      </c>
      <c r="T40" s="11">
        <v>0.11686891494622628</v>
      </c>
      <c r="U40" s="11">
        <v>1.3530590400738907</v>
      </c>
      <c r="V40" s="11">
        <v>0.47356641554715095</v>
      </c>
      <c r="W40" s="11">
        <v>0</v>
      </c>
      <c r="X40" s="11">
        <v>0</v>
      </c>
      <c r="Y40" s="11">
        <v>2.8529386576833358</v>
      </c>
      <c r="Z40" s="11">
        <v>0.14098056442192444</v>
      </c>
      <c r="AA40" s="12">
        <f t="shared" si="4"/>
        <v>0.65</v>
      </c>
    </row>
    <row r="41" spans="1:27" s="1" customFormat="1" ht="12" x14ac:dyDescent="0.2">
      <c r="A41" s="1" t="s">
        <v>273</v>
      </c>
      <c r="B41" s="1">
        <v>649.51900000000001</v>
      </c>
      <c r="C41" s="9">
        <f t="shared" si="0"/>
        <v>0.34356219447220171</v>
      </c>
      <c r="D41" s="9">
        <f t="shared" si="1"/>
        <v>0.32713575858950344</v>
      </c>
      <c r="E41" s="9">
        <f t="shared" si="2"/>
        <v>6.2930087753877484E-2</v>
      </c>
      <c r="F41" s="9">
        <f t="shared" si="3"/>
        <v>0.15300687790112377</v>
      </c>
      <c r="G41" s="15">
        <v>0.27086045626291316</v>
      </c>
      <c r="H41" s="15">
        <v>0.83176751655415393</v>
      </c>
      <c r="I41" s="15">
        <v>0</v>
      </c>
      <c r="J41" s="15">
        <v>0.36707685711304716</v>
      </c>
      <c r="K41" s="15">
        <v>0</v>
      </c>
      <c r="L41" s="15">
        <v>5.2004277484089853E-2</v>
      </c>
      <c r="M41" s="15">
        <v>0.6416727200215776</v>
      </c>
      <c r="N41" s="15">
        <v>0.17036651748480497</v>
      </c>
      <c r="O41" s="15">
        <v>0.75831140532922892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0.2081275346448552</v>
      </c>
      <c r="V41" s="11">
        <v>0</v>
      </c>
      <c r="W41" s="11">
        <v>0</v>
      </c>
      <c r="X41" s="11">
        <v>0</v>
      </c>
      <c r="Y41" s="11">
        <v>0.48410343064779715</v>
      </c>
      <c r="Z41" s="11">
        <v>0</v>
      </c>
      <c r="AA41" s="12">
        <f t="shared" si="4"/>
        <v>0.45</v>
      </c>
    </row>
    <row r="42" spans="1:27" s="1" customFormat="1" ht="12" x14ac:dyDescent="0.2">
      <c r="A42" s="1" t="s">
        <v>204</v>
      </c>
      <c r="B42" s="1">
        <v>669.58159999999998</v>
      </c>
      <c r="C42" s="9">
        <f t="shared" si="0"/>
        <v>5.1636690535746849E-2</v>
      </c>
      <c r="D42" s="9">
        <f t="shared" si="1"/>
        <v>7.1070185639690961E-2</v>
      </c>
      <c r="E42" s="9">
        <f t="shared" si="2"/>
        <v>2.1298067655354372E-2</v>
      </c>
      <c r="F42" s="9">
        <f t="shared" si="3"/>
        <v>5.0221073429212025E-2</v>
      </c>
      <c r="G42" s="15">
        <v>8.8783477168983979E-2</v>
      </c>
      <c r="H42" s="15">
        <v>0</v>
      </c>
      <c r="I42" s="15">
        <v>0</v>
      </c>
      <c r="J42" s="15">
        <v>0</v>
      </c>
      <c r="K42" s="15">
        <v>0.19007041924939597</v>
      </c>
      <c r="L42" s="15">
        <v>0</v>
      </c>
      <c r="M42" s="15">
        <v>5.3437351508696981E-2</v>
      </c>
      <c r="N42" s="15">
        <v>0.13243896689464471</v>
      </c>
      <c r="O42" s="15">
        <v>0</v>
      </c>
      <c r="P42" s="11">
        <v>0</v>
      </c>
      <c r="Q42" s="11">
        <v>0</v>
      </c>
      <c r="R42" s="11">
        <v>0</v>
      </c>
      <c r="S42" s="11">
        <v>0</v>
      </c>
      <c r="T42" s="11">
        <v>4.6397931988468248E-2</v>
      </c>
      <c r="U42" s="11">
        <v>0.1660822068053906</v>
      </c>
      <c r="V42" s="11">
        <v>0</v>
      </c>
      <c r="W42" s="11">
        <v>0</v>
      </c>
      <c r="X42" s="11">
        <v>0</v>
      </c>
      <c r="Y42" s="11">
        <v>0</v>
      </c>
      <c r="Z42" s="11">
        <v>2.1798605415039231E-2</v>
      </c>
      <c r="AA42" s="12">
        <f t="shared" si="4"/>
        <v>0.35</v>
      </c>
    </row>
    <row r="43" spans="1:27" s="1" customFormat="1" ht="12" x14ac:dyDescent="0.2">
      <c r="A43" s="1" t="s">
        <v>63</v>
      </c>
      <c r="B43" s="1">
        <v>667.56600000000003</v>
      </c>
      <c r="C43" s="9">
        <f t="shared" si="0"/>
        <v>0.52626616009205873</v>
      </c>
      <c r="D43" s="9">
        <f t="shared" si="1"/>
        <v>0.86536457101710151</v>
      </c>
      <c r="E43" s="9">
        <f t="shared" si="2"/>
        <v>1.1255848454470656</v>
      </c>
      <c r="F43" s="9">
        <f t="shared" si="3"/>
        <v>1.5230269933505642</v>
      </c>
      <c r="G43" s="15">
        <v>9.9345483972226617E-2</v>
      </c>
      <c r="H43" s="15">
        <v>0</v>
      </c>
      <c r="I43" s="15">
        <v>0</v>
      </c>
      <c r="J43" s="15">
        <v>0.23510765131637382</v>
      </c>
      <c r="K43" s="15">
        <v>0</v>
      </c>
      <c r="L43" s="15">
        <v>0.43876224252292456</v>
      </c>
      <c r="M43" s="15">
        <v>0.42436185840721918</v>
      </c>
      <c r="N43" s="15">
        <v>2.7138914471977702</v>
      </c>
      <c r="O43" s="15">
        <v>0.82492675741201404</v>
      </c>
      <c r="P43" s="11">
        <v>0</v>
      </c>
      <c r="Q43" s="11">
        <v>2.7841542847361178</v>
      </c>
      <c r="R43" s="11">
        <v>4.6169818688278657</v>
      </c>
      <c r="S43" s="11">
        <v>0</v>
      </c>
      <c r="T43" s="11">
        <v>0</v>
      </c>
      <c r="U43" s="11">
        <v>0.73609337284985188</v>
      </c>
      <c r="V43" s="11">
        <v>0.7378681930748876</v>
      </c>
      <c r="W43" s="11">
        <v>0.56337243781580493</v>
      </c>
      <c r="X43" s="11">
        <v>0</v>
      </c>
      <c r="Y43" s="11">
        <v>2.5508892321929855</v>
      </c>
      <c r="Z43" s="11">
        <v>0.39207391042020601</v>
      </c>
      <c r="AA43" s="12">
        <f t="shared" si="4"/>
        <v>0.65</v>
      </c>
    </row>
    <row r="44" spans="1:27" s="1" customFormat="1" ht="12" x14ac:dyDescent="0.2">
      <c r="A44" s="1" t="s">
        <v>154</v>
      </c>
      <c r="B44" s="1">
        <v>685.61289999999997</v>
      </c>
      <c r="C44" s="9">
        <f t="shared" si="0"/>
        <v>3.6687802631096917</v>
      </c>
      <c r="D44" s="9">
        <f t="shared" si="1"/>
        <v>5.1761834888568075</v>
      </c>
      <c r="E44" s="9">
        <f t="shared" si="2"/>
        <v>0.7114624905007858</v>
      </c>
      <c r="F44" s="9">
        <f t="shared" si="3"/>
        <v>2.3596541334028993</v>
      </c>
      <c r="G44" s="15">
        <v>0.92257422822588231</v>
      </c>
      <c r="H44" s="15">
        <v>0</v>
      </c>
      <c r="I44" s="15">
        <v>0</v>
      </c>
      <c r="J44" s="15">
        <v>4.267503367569331</v>
      </c>
      <c r="K44" s="15">
        <v>14.66544063977287</v>
      </c>
      <c r="L44" s="15">
        <v>9.3873854553619012</v>
      </c>
      <c r="M44" s="15">
        <v>3.6333562297057793</v>
      </c>
      <c r="N44" s="15">
        <v>0</v>
      </c>
      <c r="O44" s="15">
        <v>0.14276244735146043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7.8260873955086439</v>
      </c>
      <c r="AA44" s="12">
        <f t="shared" si="4"/>
        <v>0.35</v>
      </c>
    </row>
    <row r="45" spans="1:27" s="1" customFormat="1" ht="12" x14ac:dyDescent="0.2">
      <c r="A45" s="1" t="s">
        <v>173</v>
      </c>
      <c r="B45" s="1">
        <v>683.59730000000002</v>
      </c>
      <c r="C45" s="9">
        <f t="shared" si="0"/>
        <v>2.2306352577364552</v>
      </c>
      <c r="D45" s="9">
        <f t="shared" si="1"/>
        <v>3.3058310335534249</v>
      </c>
      <c r="E45" s="9">
        <f t="shared" si="2"/>
        <v>0.45673917479638693</v>
      </c>
      <c r="F45" s="9">
        <f t="shared" si="3"/>
        <v>1.3884052905654105</v>
      </c>
      <c r="G45" s="15">
        <v>0.66095770701378453</v>
      </c>
      <c r="H45" s="15">
        <v>0</v>
      </c>
      <c r="I45" s="15">
        <v>0</v>
      </c>
      <c r="J45" s="15">
        <v>0</v>
      </c>
      <c r="K45" s="15">
        <v>8.8444665575139982</v>
      </c>
      <c r="L45" s="15">
        <v>6.0648462565911476</v>
      </c>
      <c r="M45" s="15">
        <v>4.0837471112831683</v>
      </c>
      <c r="N45" s="15">
        <v>0.2149596613178211</v>
      </c>
      <c r="O45" s="15">
        <v>0.20674002590817997</v>
      </c>
      <c r="P45" s="11">
        <v>0.16410719735109924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0.22382018444559695</v>
      </c>
      <c r="W45" s="11">
        <v>0</v>
      </c>
      <c r="X45" s="11">
        <v>0</v>
      </c>
      <c r="Y45" s="11">
        <v>0</v>
      </c>
      <c r="Z45" s="11">
        <v>4.6362035409635602</v>
      </c>
      <c r="AA45" s="12">
        <f t="shared" si="4"/>
        <v>0.45</v>
      </c>
    </row>
    <row r="46" spans="1:27" s="1" customFormat="1" ht="12" x14ac:dyDescent="0.2">
      <c r="A46" s="1" t="s">
        <v>70</v>
      </c>
      <c r="B46" s="1">
        <v>695.59730000000002</v>
      </c>
      <c r="C46" s="9">
        <f t="shared" si="0"/>
        <v>0.37633736433704501</v>
      </c>
      <c r="D46" s="9">
        <f t="shared" si="1"/>
        <v>0.33315009837027854</v>
      </c>
      <c r="E46" s="9">
        <f t="shared" si="2"/>
        <v>1.1610476585536467</v>
      </c>
      <c r="F46" s="9">
        <f t="shared" si="3"/>
        <v>1.7604335789980579</v>
      </c>
      <c r="G46" s="15">
        <v>0.44257456791929523</v>
      </c>
      <c r="H46" s="15">
        <v>0.49824358329526475</v>
      </c>
      <c r="I46" s="15">
        <v>5.7097612907858397E-3</v>
      </c>
      <c r="J46" s="15">
        <v>0</v>
      </c>
      <c r="K46" s="15">
        <v>7.8378080880194823E-2</v>
      </c>
      <c r="L46" s="15">
        <v>0.33645220950495508</v>
      </c>
      <c r="M46" s="15">
        <v>0.33831516179796528</v>
      </c>
      <c r="N46" s="15">
        <v>1.0183690766273101</v>
      </c>
      <c r="O46" s="15">
        <v>0.66899383771763377</v>
      </c>
      <c r="P46" s="11">
        <v>8.7734001495536937E-2</v>
      </c>
      <c r="Q46" s="11">
        <v>2.0327723086246636</v>
      </c>
      <c r="R46" s="11">
        <v>5.3712935139108264</v>
      </c>
      <c r="S46" s="11">
        <v>0</v>
      </c>
      <c r="T46" s="11">
        <v>0</v>
      </c>
      <c r="U46" s="11">
        <v>0.46307682957657315</v>
      </c>
      <c r="V46" s="11">
        <v>0.20898208041644153</v>
      </c>
      <c r="W46" s="11">
        <v>0.63267009492236581</v>
      </c>
      <c r="X46" s="11">
        <v>0</v>
      </c>
      <c r="Y46" s="11">
        <v>3.4487092374074897</v>
      </c>
      <c r="Z46" s="11">
        <v>0.526286177736215</v>
      </c>
      <c r="AA46" s="12">
        <f t="shared" si="4"/>
        <v>0.8</v>
      </c>
    </row>
    <row r="47" spans="1:27" s="1" customFormat="1" ht="12" x14ac:dyDescent="0.2">
      <c r="A47" s="1" t="s">
        <v>149</v>
      </c>
      <c r="B47" s="1">
        <v>713.64419999999996</v>
      </c>
      <c r="C47" s="9">
        <f t="shared" si="0"/>
        <v>2.0278307220485083</v>
      </c>
      <c r="D47" s="9">
        <f t="shared" si="1"/>
        <v>3.5431912841947839</v>
      </c>
      <c r="E47" s="9">
        <f t="shared" si="2"/>
        <v>0.4162071251052154</v>
      </c>
      <c r="F47" s="9">
        <f t="shared" si="3"/>
        <v>1.3417892784771446</v>
      </c>
      <c r="G47" s="15">
        <v>0.37447890842694515</v>
      </c>
      <c r="H47" s="15">
        <v>0</v>
      </c>
      <c r="I47" s="15">
        <v>0</v>
      </c>
      <c r="J47" s="15">
        <v>0</v>
      </c>
      <c r="K47" s="15">
        <v>9.7935719860933084</v>
      </c>
      <c r="L47" s="15">
        <v>6.1299234360139812</v>
      </c>
      <c r="M47" s="15">
        <v>1.9525021679023418</v>
      </c>
      <c r="N47" s="15">
        <v>0</v>
      </c>
      <c r="O47" s="15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0.11782848778278765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4.4604498883745816</v>
      </c>
      <c r="AA47" s="12">
        <f t="shared" si="4"/>
        <v>0.3</v>
      </c>
    </row>
    <row r="48" spans="1:27" s="1" customFormat="1" ht="12" x14ac:dyDescent="0.2">
      <c r="A48" s="1" t="s">
        <v>152</v>
      </c>
      <c r="B48" s="1">
        <v>711.62860000000001</v>
      </c>
      <c r="C48" s="9">
        <f t="shared" si="0"/>
        <v>1.585070982431467</v>
      </c>
      <c r="D48" s="9">
        <f t="shared" si="1"/>
        <v>2.5568075800379555</v>
      </c>
      <c r="E48" s="9">
        <f t="shared" si="2"/>
        <v>0.27675132561222465</v>
      </c>
      <c r="F48" s="9">
        <f t="shared" si="3"/>
        <v>0.91788030728922343</v>
      </c>
      <c r="G48" s="15">
        <v>0.3853824850389051</v>
      </c>
      <c r="H48" s="15">
        <v>0</v>
      </c>
      <c r="I48" s="15">
        <v>0</v>
      </c>
      <c r="J48" s="15">
        <v>0</v>
      </c>
      <c r="K48" s="15">
        <v>7.0936510141453848</v>
      </c>
      <c r="L48" s="15">
        <v>4.233766762134227</v>
      </c>
      <c r="M48" s="15">
        <v>2.5528385805646874</v>
      </c>
      <c r="N48" s="15">
        <v>0</v>
      </c>
      <c r="O48" s="15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3.0442645817344709</v>
      </c>
      <c r="AA48" s="12">
        <f t="shared" si="4"/>
        <v>0.25</v>
      </c>
    </row>
    <row r="49" spans="1:27" s="1" customFormat="1" ht="12" x14ac:dyDescent="0.2">
      <c r="A49" s="1" t="s">
        <v>131</v>
      </c>
      <c r="B49" s="1">
        <v>709.61289999999997</v>
      </c>
      <c r="C49" s="9">
        <f t="shared" si="0"/>
        <v>0.48437414222955344</v>
      </c>
      <c r="D49" s="9">
        <f t="shared" si="1"/>
        <v>0.79257953895390498</v>
      </c>
      <c r="E49" s="9">
        <f t="shared" si="2"/>
        <v>7.5177581174034364E-2</v>
      </c>
      <c r="F49" s="9">
        <f t="shared" si="3"/>
        <v>0.15088742793369886</v>
      </c>
      <c r="G49" s="15">
        <v>6.1046587007947441E-2</v>
      </c>
      <c r="H49" s="15">
        <v>0.64918962473266117</v>
      </c>
      <c r="I49" s="15">
        <v>7.8837056597071978E-2</v>
      </c>
      <c r="J49" s="15">
        <v>0</v>
      </c>
      <c r="K49" s="15">
        <v>2.4656795797998474</v>
      </c>
      <c r="L49" s="15">
        <v>0.64167148035333732</v>
      </c>
      <c r="M49" s="15">
        <v>0.46294295157511578</v>
      </c>
      <c r="N49" s="15">
        <v>0</v>
      </c>
      <c r="O49" s="15">
        <v>0</v>
      </c>
      <c r="P49" s="11">
        <v>0.17816989600937469</v>
      </c>
      <c r="Q49" s="11">
        <v>0</v>
      </c>
      <c r="R49" s="11">
        <v>0.17006419074600873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0.47871930615899461</v>
      </c>
      <c r="AA49" s="12">
        <f t="shared" si="4"/>
        <v>0.45</v>
      </c>
    </row>
    <row r="50" spans="1:27" s="1" customFormat="1" ht="12" x14ac:dyDescent="0.2">
      <c r="A50" s="1" t="s">
        <v>69</v>
      </c>
      <c r="B50" s="1">
        <v>705.58159999999998</v>
      </c>
      <c r="C50" s="9">
        <f t="shared" si="0"/>
        <v>0.9206108208046806</v>
      </c>
      <c r="D50" s="9">
        <f t="shared" si="1"/>
        <v>0.72610401347103382</v>
      </c>
      <c r="E50" s="9">
        <f t="shared" si="2"/>
        <v>0.48036208156276172</v>
      </c>
      <c r="F50" s="9">
        <f t="shared" si="3"/>
        <v>0.46485923363960008</v>
      </c>
      <c r="G50" s="15">
        <v>0.10693120890195235</v>
      </c>
      <c r="H50" s="15">
        <v>2.4136323974015648</v>
      </c>
      <c r="I50" s="15">
        <v>0.29421456962363168</v>
      </c>
      <c r="J50" s="15">
        <v>1.0470450534626148</v>
      </c>
      <c r="K50" s="15">
        <v>0.68877157906002595</v>
      </c>
      <c r="L50" s="15">
        <v>0.47699398454189285</v>
      </c>
      <c r="M50" s="15">
        <v>0.84989265137820091</v>
      </c>
      <c r="N50" s="15">
        <v>1.7050549794357899</v>
      </c>
      <c r="O50" s="15">
        <v>0.70296096343645387</v>
      </c>
      <c r="P50" s="11">
        <v>0.88578393432117042</v>
      </c>
      <c r="Q50" s="11">
        <v>0</v>
      </c>
      <c r="R50" s="11">
        <v>0.66880836438440172</v>
      </c>
      <c r="S50" s="11">
        <v>1.1607468565327097</v>
      </c>
      <c r="T50" s="11">
        <v>0.44385218189466813</v>
      </c>
      <c r="U50" s="11">
        <v>0</v>
      </c>
      <c r="V50" s="11">
        <v>1.2355030083881262</v>
      </c>
      <c r="W50" s="11">
        <v>0.46728843335881109</v>
      </c>
      <c r="X50" s="11">
        <v>0</v>
      </c>
      <c r="Y50" s="11">
        <v>0</v>
      </c>
      <c r="Z50" s="11">
        <v>0.42200011831049161</v>
      </c>
      <c r="AA50" s="12">
        <f t="shared" si="4"/>
        <v>0.8</v>
      </c>
    </row>
    <row r="51" spans="1:27" s="1" customFormat="1" ht="12" x14ac:dyDescent="0.2">
      <c r="A51" s="1" t="s">
        <v>44</v>
      </c>
      <c r="B51" s="1">
        <v>383.31610000000001</v>
      </c>
      <c r="C51" s="9">
        <f t="shared" si="0"/>
        <v>33.519120495728679</v>
      </c>
      <c r="D51" s="9">
        <f t="shared" si="1"/>
        <v>31.323533737831973</v>
      </c>
      <c r="E51" s="9">
        <f t="shared" si="2"/>
        <v>23.488480995816072</v>
      </c>
      <c r="F51" s="9">
        <f t="shared" si="3"/>
        <v>25.061729944482021</v>
      </c>
      <c r="G51" s="15">
        <v>38.234517182790107</v>
      </c>
      <c r="H51" s="15">
        <v>8.2750396024246733</v>
      </c>
      <c r="I51" s="15">
        <v>1.5690436470819706</v>
      </c>
      <c r="J51" s="15">
        <v>2.2546486023059922</v>
      </c>
      <c r="K51" s="15">
        <v>83.508258632385832</v>
      </c>
      <c r="L51" s="15">
        <v>80.602056771206833</v>
      </c>
      <c r="M51" s="15">
        <v>45.631523701599228</v>
      </c>
      <c r="N51" s="15">
        <v>19.143002680975062</v>
      </c>
      <c r="O51" s="15">
        <v>22.453993640788408</v>
      </c>
      <c r="P51" s="11">
        <v>1.8624773815910853</v>
      </c>
      <c r="Q51" s="11">
        <v>37.556025674007131</v>
      </c>
      <c r="R51" s="11">
        <v>15.457553610887146</v>
      </c>
      <c r="S51" s="11">
        <v>1.0715327152113734</v>
      </c>
      <c r="T51" s="11">
        <v>2.9315679641314598</v>
      </c>
      <c r="U51" s="11">
        <v>2.4357081061900767</v>
      </c>
      <c r="V51" s="11">
        <v>37.812534944405442</v>
      </c>
      <c r="W51" s="11">
        <v>12.207561639916999</v>
      </c>
      <c r="X51" s="11">
        <v>36.552239404784068</v>
      </c>
      <c r="Y51" s="11">
        <v>26.409922641080833</v>
      </c>
      <c r="Z51" s="11">
        <v>84.076166871771136</v>
      </c>
      <c r="AA51" s="12">
        <f t="shared" si="4"/>
        <v>1</v>
      </c>
    </row>
    <row r="52" spans="1:27" s="1" customFormat="1" ht="12" x14ac:dyDescent="0.2">
      <c r="A52" s="1" t="s">
        <v>184</v>
      </c>
      <c r="B52" s="1">
        <v>411.34739999999999</v>
      </c>
      <c r="C52" s="9">
        <f t="shared" si="0"/>
        <v>19.841646378720402</v>
      </c>
      <c r="D52" s="9">
        <f t="shared" si="1"/>
        <v>22.526319635803954</v>
      </c>
      <c r="E52" s="9">
        <f t="shared" si="2"/>
        <v>9.3640162698800626</v>
      </c>
      <c r="F52" s="9">
        <f t="shared" si="3"/>
        <v>16.348336700550703</v>
      </c>
      <c r="G52" s="15">
        <v>23.743829574874848</v>
      </c>
      <c r="H52" s="15">
        <v>0</v>
      </c>
      <c r="I52" s="15">
        <v>0</v>
      </c>
      <c r="J52" s="15">
        <v>0</v>
      </c>
      <c r="K52" s="15">
        <v>55.483908423426882</v>
      </c>
      <c r="L52" s="15">
        <v>54.919720606783308</v>
      </c>
      <c r="M52" s="15">
        <v>28.35726451405818</v>
      </c>
      <c r="N52" s="15">
        <v>5.6865023252681093</v>
      </c>
      <c r="O52" s="15">
        <v>10.383591964072281</v>
      </c>
      <c r="P52" s="11">
        <v>0</v>
      </c>
      <c r="Q52" s="11">
        <v>3.3559510177009062</v>
      </c>
      <c r="R52" s="11">
        <v>3.9682362859140312</v>
      </c>
      <c r="S52" s="11">
        <v>0</v>
      </c>
      <c r="T52" s="11">
        <v>0</v>
      </c>
      <c r="U52" s="11">
        <v>0.19807448733209698</v>
      </c>
      <c r="V52" s="11">
        <v>15.628563550634855</v>
      </c>
      <c r="W52" s="11">
        <v>0.72850567517818832</v>
      </c>
      <c r="X52" s="11">
        <v>22.459860854894586</v>
      </c>
      <c r="Y52" s="11">
        <v>3.2777839476393567</v>
      </c>
      <c r="Z52" s="11">
        <v>53.387203149386671</v>
      </c>
      <c r="AA52" s="12">
        <f t="shared" si="4"/>
        <v>0.7</v>
      </c>
    </row>
    <row r="53" spans="1:27" s="1" customFormat="1" ht="12" x14ac:dyDescent="0.2">
      <c r="A53" s="1" t="s">
        <v>157</v>
      </c>
      <c r="B53" s="1">
        <v>425.363</v>
      </c>
      <c r="C53" s="9">
        <f t="shared" si="0"/>
        <v>0.35777078997353917</v>
      </c>
      <c r="D53" s="9">
        <f t="shared" si="1"/>
        <v>0.57285957398889509</v>
      </c>
      <c r="E53" s="9">
        <f t="shared" si="2"/>
        <v>0.15944080362564861</v>
      </c>
      <c r="F53" s="9">
        <f t="shared" si="3"/>
        <v>0.33360149824500035</v>
      </c>
      <c r="G53" s="15">
        <v>7.7249860999189471E-2</v>
      </c>
      <c r="H53" s="15">
        <v>0</v>
      </c>
      <c r="I53" s="15">
        <v>0</v>
      </c>
      <c r="J53" s="15">
        <v>0</v>
      </c>
      <c r="K53" s="15">
        <v>1.5612218621053942</v>
      </c>
      <c r="L53" s="15">
        <v>0.99499544956772223</v>
      </c>
      <c r="M53" s="15">
        <v>0.5864699370895472</v>
      </c>
      <c r="N53" s="15">
        <v>0</v>
      </c>
      <c r="O53" s="15">
        <v>0</v>
      </c>
      <c r="P53" s="11">
        <v>0</v>
      </c>
      <c r="Q53" s="11">
        <v>1.0186263390724766</v>
      </c>
      <c r="R53" s="11">
        <v>0.16186992825343374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0.57335257255622452</v>
      </c>
      <c r="AA53" s="12">
        <f t="shared" si="4"/>
        <v>0.35</v>
      </c>
    </row>
    <row r="54" spans="1:27" s="1" customFormat="1" ht="12" x14ac:dyDescent="0.2">
      <c r="A54" s="1" t="s">
        <v>76</v>
      </c>
      <c r="B54" s="1">
        <v>437.363</v>
      </c>
      <c r="C54" s="9">
        <f t="shared" si="0"/>
        <v>6.7552925841353604</v>
      </c>
      <c r="D54" s="9">
        <f t="shared" si="1"/>
        <v>4.8643655484664219</v>
      </c>
      <c r="E54" s="9">
        <f t="shared" si="2"/>
        <v>3.5428180513244425</v>
      </c>
      <c r="F54" s="9">
        <f t="shared" si="3"/>
        <v>3.7830046517304665</v>
      </c>
      <c r="G54" s="15">
        <v>5.3071347232324397</v>
      </c>
      <c r="H54" s="15">
        <v>12.937859300452986</v>
      </c>
      <c r="I54" s="15">
        <v>1.608093244049106</v>
      </c>
      <c r="J54" s="15">
        <v>0.14852443707601559</v>
      </c>
      <c r="K54" s="15">
        <v>11.761538840814362</v>
      </c>
      <c r="L54" s="15">
        <v>12.084646543061158</v>
      </c>
      <c r="M54" s="15">
        <v>9.2495015728237799</v>
      </c>
      <c r="N54" s="15">
        <v>2.7855126152938658</v>
      </c>
      <c r="O54" s="15">
        <v>4.9148219804145317</v>
      </c>
      <c r="P54" s="11">
        <v>5.8971311463327902</v>
      </c>
      <c r="Q54" s="11">
        <v>7.0979970346011534</v>
      </c>
      <c r="R54" s="11">
        <v>1.9557784894664447</v>
      </c>
      <c r="S54" s="11">
        <v>0.90874142548502002</v>
      </c>
      <c r="T54" s="11">
        <v>0.53497523323862339</v>
      </c>
      <c r="U54" s="11">
        <v>2.0069528210381806</v>
      </c>
      <c r="V54" s="11">
        <v>5.1219062498719907</v>
      </c>
      <c r="W54" s="11">
        <v>0.75835971284895365</v>
      </c>
      <c r="X54" s="11">
        <v>1.4988612989793562</v>
      </c>
      <c r="Y54" s="11">
        <v>0.63661665462442496</v>
      </c>
      <c r="Z54" s="11">
        <v>12.553678498081929</v>
      </c>
      <c r="AA54" s="12">
        <f t="shared" si="4"/>
        <v>1</v>
      </c>
    </row>
    <row r="55" spans="1:27" s="1" customFormat="1" ht="12" x14ac:dyDescent="0.2">
      <c r="A55" s="1" t="s">
        <v>140</v>
      </c>
      <c r="B55" s="1">
        <v>453.39429999999999</v>
      </c>
      <c r="C55" s="9">
        <f t="shared" si="0"/>
        <v>0.45243722871970327</v>
      </c>
      <c r="D55" s="9">
        <f t="shared" si="1"/>
        <v>0.66743212917178829</v>
      </c>
      <c r="E55" s="9">
        <f t="shared" si="2"/>
        <v>0.16846192975468108</v>
      </c>
      <c r="F55" s="9">
        <f t="shared" si="3"/>
        <v>0.36202185666324882</v>
      </c>
      <c r="G55" s="15">
        <v>0</v>
      </c>
      <c r="H55" s="15">
        <v>0</v>
      </c>
      <c r="I55" s="15">
        <v>0</v>
      </c>
      <c r="J55" s="15">
        <v>0</v>
      </c>
      <c r="K55" s="15">
        <v>1.7860221077559804</v>
      </c>
      <c r="L55" s="15">
        <v>1.3130869131699234</v>
      </c>
      <c r="M55" s="15">
        <v>0.66696789436512205</v>
      </c>
      <c r="N55" s="15">
        <v>0.16571978831690823</v>
      </c>
      <c r="O55" s="15">
        <v>0.14013835486939491</v>
      </c>
      <c r="P55" s="11">
        <v>0</v>
      </c>
      <c r="Q55" s="11">
        <v>1.1216268702223402</v>
      </c>
      <c r="R55" s="11">
        <v>0</v>
      </c>
      <c r="S55" s="11">
        <v>0</v>
      </c>
      <c r="T55" s="11">
        <v>0</v>
      </c>
      <c r="U55" s="11">
        <v>0</v>
      </c>
      <c r="V55" s="11">
        <v>0.14525913968514179</v>
      </c>
      <c r="W55" s="11">
        <v>0</v>
      </c>
      <c r="X55" s="11">
        <v>0</v>
      </c>
      <c r="Y55" s="11">
        <v>0</v>
      </c>
      <c r="Z55" s="11">
        <v>0.58619521739400993</v>
      </c>
      <c r="AA55" s="12">
        <f t="shared" si="4"/>
        <v>0.4</v>
      </c>
    </row>
    <row r="56" spans="1:27" s="1" customFormat="1" ht="12" x14ac:dyDescent="0.2">
      <c r="A56" s="1" t="s">
        <v>61</v>
      </c>
      <c r="B56" s="1">
        <v>465.39429999999999</v>
      </c>
      <c r="C56" s="9">
        <f t="shared" si="0"/>
        <v>4.2564765710930779</v>
      </c>
      <c r="D56" s="9">
        <f t="shared" si="1"/>
        <v>3.6746738540978674</v>
      </c>
      <c r="E56" s="9">
        <f t="shared" si="2"/>
        <v>5.2384890699287414</v>
      </c>
      <c r="F56" s="9">
        <f t="shared" si="3"/>
        <v>9.90724374551883</v>
      </c>
      <c r="G56" s="15">
        <v>4.4713611098744037</v>
      </c>
      <c r="H56" s="15">
        <v>0</v>
      </c>
      <c r="I56" s="15">
        <v>0</v>
      </c>
      <c r="J56" s="15">
        <v>0.67141874378477706</v>
      </c>
      <c r="K56" s="15">
        <v>9.0024646915638851</v>
      </c>
      <c r="L56" s="15">
        <v>9.3884624693099532</v>
      </c>
      <c r="M56" s="15">
        <v>6.515650445536715</v>
      </c>
      <c r="N56" s="15">
        <v>2.565175212244212</v>
      </c>
      <c r="O56" s="15">
        <v>5.6937564675237553</v>
      </c>
      <c r="P56" s="11">
        <v>0.21915464443219798</v>
      </c>
      <c r="Q56" s="11">
        <v>33.868617220997706</v>
      </c>
      <c r="R56" s="11">
        <v>1.4175093926333497</v>
      </c>
      <c r="S56" s="11">
        <v>0</v>
      </c>
      <c r="T56" s="11">
        <v>0</v>
      </c>
      <c r="U56" s="11">
        <v>3.1313171783390716</v>
      </c>
      <c r="V56" s="11">
        <v>4.8725185130692958</v>
      </c>
      <c r="W56" s="11">
        <v>1.0398171453034573</v>
      </c>
      <c r="X56" s="11">
        <v>0</v>
      </c>
      <c r="Y56" s="11">
        <v>3.8768404538419308</v>
      </c>
      <c r="Z56" s="11">
        <v>9.1976052205991454</v>
      </c>
      <c r="AA56" s="12">
        <f t="shared" si="4"/>
        <v>0.75</v>
      </c>
    </row>
    <row r="57" spans="1:27" s="1" customFormat="1" ht="12" x14ac:dyDescent="0.2">
      <c r="A57" s="1" t="s">
        <v>174</v>
      </c>
      <c r="B57" s="1">
        <v>463.37869999999998</v>
      </c>
      <c r="C57" s="9">
        <f t="shared" si="0"/>
        <v>0.22514041151233963</v>
      </c>
      <c r="D57" s="9">
        <f t="shared" si="1"/>
        <v>0.30087236701432502</v>
      </c>
      <c r="E57" s="9">
        <f t="shared" si="2"/>
        <v>0.19359386765975473</v>
      </c>
      <c r="F57" s="9">
        <f t="shared" si="3"/>
        <v>0.36637659524569832</v>
      </c>
      <c r="G57" s="15">
        <v>0</v>
      </c>
      <c r="H57" s="15">
        <v>0</v>
      </c>
      <c r="I57" s="15">
        <v>0</v>
      </c>
      <c r="J57" s="15">
        <v>0</v>
      </c>
      <c r="K57" s="15">
        <v>0.82184147334398905</v>
      </c>
      <c r="L57" s="15">
        <v>0.30908748339664283</v>
      </c>
      <c r="M57" s="15">
        <v>0.38202950422665372</v>
      </c>
      <c r="N57" s="15">
        <v>0</v>
      </c>
      <c r="O57" s="15">
        <v>0.51330524264377109</v>
      </c>
      <c r="P57" s="11">
        <v>0.16214198206137237</v>
      </c>
      <c r="Q57" s="11">
        <v>1.1897785450655105</v>
      </c>
      <c r="R57" s="11">
        <v>0</v>
      </c>
      <c r="S57" s="11">
        <v>0</v>
      </c>
      <c r="T57" s="11">
        <v>0</v>
      </c>
      <c r="U57" s="11">
        <v>0.46084524700711255</v>
      </c>
      <c r="V57" s="11">
        <v>0</v>
      </c>
      <c r="W57" s="11">
        <v>0</v>
      </c>
      <c r="X57" s="11">
        <v>0</v>
      </c>
      <c r="Y57" s="11">
        <v>0</v>
      </c>
      <c r="Z57" s="11">
        <v>0.31676677012330667</v>
      </c>
      <c r="AA57" s="12">
        <f t="shared" si="4"/>
        <v>0.4</v>
      </c>
    </row>
    <row r="58" spans="1:27" s="1" customFormat="1" ht="12" x14ac:dyDescent="0.2">
      <c r="A58" s="1" t="s">
        <v>252</v>
      </c>
      <c r="B58" s="1">
        <v>461.363</v>
      </c>
      <c r="C58" s="9">
        <f t="shared" si="0"/>
        <v>8.160303523041753E-3</v>
      </c>
      <c r="D58" s="9">
        <f t="shared" si="1"/>
        <v>1.6294069219732751E-2</v>
      </c>
      <c r="E58" s="9">
        <f t="shared" si="2"/>
        <v>0.10080069033983378</v>
      </c>
      <c r="F58" s="9">
        <f t="shared" si="3"/>
        <v>0.17185715209241742</v>
      </c>
      <c r="G58" s="15">
        <v>0</v>
      </c>
      <c r="H58" s="15">
        <v>0</v>
      </c>
      <c r="I58" s="15">
        <v>0</v>
      </c>
      <c r="J58" s="15">
        <v>0</v>
      </c>
      <c r="K58" s="15">
        <v>3.309017487328926E-2</v>
      </c>
      <c r="L58" s="15">
        <v>4.035255683408652E-2</v>
      </c>
      <c r="M58" s="15">
        <v>0</v>
      </c>
      <c r="N58" s="15">
        <v>0</v>
      </c>
      <c r="O58" s="15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0.12299782127134801</v>
      </c>
      <c r="U58" s="11">
        <v>0</v>
      </c>
      <c r="V58" s="11">
        <v>0.31529115790372231</v>
      </c>
      <c r="W58" s="11">
        <v>0.15116314541438713</v>
      </c>
      <c r="X58" s="11">
        <v>0</v>
      </c>
      <c r="Y58" s="11">
        <v>0.51935546914871411</v>
      </c>
      <c r="Z58" s="11">
        <v>0</v>
      </c>
      <c r="AA58" s="12">
        <f t="shared" si="4"/>
        <v>0.3</v>
      </c>
    </row>
    <row r="59" spans="1:27" s="1" customFormat="1" ht="12" x14ac:dyDescent="0.2">
      <c r="A59" s="1" t="s">
        <v>291</v>
      </c>
      <c r="B59" s="1">
        <v>489.39429999999999</v>
      </c>
      <c r="C59" s="9">
        <f t="shared" si="0"/>
        <v>0.11326039826357409</v>
      </c>
      <c r="D59" s="9">
        <f t="shared" si="1"/>
        <v>0.14333890174210995</v>
      </c>
      <c r="E59" s="9">
        <f t="shared" si="2"/>
        <v>0.29815959629980476</v>
      </c>
      <c r="F59" s="9">
        <f t="shared" si="3"/>
        <v>0.63276284850913433</v>
      </c>
      <c r="G59" s="15">
        <v>0</v>
      </c>
      <c r="H59" s="15">
        <v>0</v>
      </c>
      <c r="I59" s="15">
        <v>0</v>
      </c>
      <c r="J59" s="15">
        <v>0</v>
      </c>
      <c r="K59" s="15">
        <v>0.20263583052796269</v>
      </c>
      <c r="L59" s="15">
        <v>5.5691619986930938E-2</v>
      </c>
      <c r="M59" s="15">
        <v>0.10141855672689477</v>
      </c>
      <c r="N59" s="15">
        <v>0.26720268454401308</v>
      </c>
      <c r="O59" s="15">
        <v>0.39239489258636517</v>
      </c>
      <c r="P59" s="11">
        <v>0</v>
      </c>
      <c r="Q59" s="11">
        <v>2.1137900496799928</v>
      </c>
      <c r="R59" s="11">
        <v>0.20277131270241555</v>
      </c>
      <c r="S59" s="11">
        <v>0</v>
      </c>
      <c r="T59" s="11">
        <v>0</v>
      </c>
      <c r="U59" s="11">
        <v>0.41570814570681119</v>
      </c>
      <c r="V59" s="11">
        <v>0</v>
      </c>
      <c r="W59" s="11">
        <v>0</v>
      </c>
      <c r="X59" s="11">
        <v>0</v>
      </c>
      <c r="Y59" s="11">
        <v>0.54748605120863258</v>
      </c>
      <c r="Z59" s="11">
        <v>0</v>
      </c>
      <c r="AA59" s="12">
        <f t="shared" si="4"/>
        <v>0.45</v>
      </c>
    </row>
    <row r="60" spans="1:27" s="1" customFormat="1" ht="12" x14ac:dyDescent="0.2">
      <c r="A60" s="1" t="s">
        <v>197</v>
      </c>
      <c r="B60" s="1">
        <v>651.53520000000003</v>
      </c>
      <c r="C60" s="9">
        <f t="shared" si="0"/>
        <v>0.95953056410139914</v>
      </c>
      <c r="D60" s="9">
        <f t="shared" si="1"/>
        <v>1.0640491459767134</v>
      </c>
      <c r="E60" s="9">
        <f t="shared" si="2"/>
        <v>0.7103430304727647</v>
      </c>
      <c r="F60" s="9">
        <f t="shared" si="3"/>
        <v>1.0441940975314838</v>
      </c>
      <c r="G60" s="15">
        <v>0.27486195750232217</v>
      </c>
      <c r="H60" s="15">
        <v>0</v>
      </c>
      <c r="I60" s="15">
        <v>0</v>
      </c>
      <c r="J60" s="15">
        <v>2.1281414592730554</v>
      </c>
      <c r="K60" s="15">
        <v>0</v>
      </c>
      <c r="L60" s="15">
        <v>0.1082238636219878</v>
      </c>
      <c r="M60" s="15">
        <v>1.8616295616854872</v>
      </c>
      <c r="N60" s="15">
        <v>2.4278934921536579</v>
      </c>
      <c r="O60" s="15">
        <v>1.8350247426760808</v>
      </c>
      <c r="P60" s="11">
        <v>0.41609300701447327</v>
      </c>
      <c r="Q60" s="11">
        <v>0</v>
      </c>
      <c r="R60" s="11">
        <v>2.4602667355134109</v>
      </c>
      <c r="S60" s="11">
        <v>0</v>
      </c>
      <c r="T60" s="11">
        <v>0.11686891494622628</v>
      </c>
      <c r="U60" s="11">
        <v>1.3530590400738907</v>
      </c>
      <c r="V60" s="11">
        <v>0.47356641554715095</v>
      </c>
      <c r="W60" s="11">
        <v>0</v>
      </c>
      <c r="X60" s="11">
        <v>0</v>
      </c>
      <c r="Y60" s="11">
        <v>2.8529386576833358</v>
      </c>
      <c r="Z60" s="11">
        <v>0.14098056442192444</v>
      </c>
      <c r="AA60" s="12">
        <f t="shared" si="4"/>
        <v>0.65</v>
      </c>
    </row>
    <row r="61" spans="1:27" s="1" customFormat="1" ht="12" x14ac:dyDescent="0.2">
      <c r="A61" s="1" t="s">
        <v>80</v>
      </c>
      <c r="B61" s="1">
        <v>675.53520000000003</v>
      </c>
      <c r="C61" s="9">
        <f t="shared" si="0"/>
        <v>0.58553768674018725</v>
      </c>
      <c r="D61" s="9">
        <f t="shared" si="1"/>
        <v>0.64849712318167219</v>
      </c>
      <c r="E61" s="9">
        <f t="shared" si="2"/>
        <v>0.24126889578588237</v>
      </c>
      <c r="F61" s="9">
        <f t="shared" si="3"/>
        <v>0.50242464192720693</v>
      </c>
      <c r="G61" s="15">
        <v>0.18773836877077066</v>
      </c>
      <c r="H61" s="15">
        <v>0</v>
      </c>
      <c r="I61" s="15">
        <v>0.18219127061279788</v>
      </c>
      <c r="J61" s="15">
        <v>0.78568869655045803</v>
      </c>
      <c r="K61" s="15">
        <v>0.64402800095400159</v>
      </c>
      <c r="L61" s="15">
        <v>0.26581659571964161</v>
      </c>
      <c r="M61" s="15">
        <v>0.80770494891098032</v>
      </c>
      <c r="N61" s="15">
        <v>2.1349511097037039</v>
      </c>
      <c r="O61" s="15">
        <v>0.26172018943933162</v>
      </c>
      <c r="P61" s="11">
        <v>0</v>
      </c>
      <c r="Q61" s="11">
        <v>0</v>
      </c>
      <c r="R61" s="11">
        <v>0.15802512372601243</v>
      </c>
      <c r="S61" s="11">
        <v>0</v>
      </c>
      <c r="T61" s="11">
        <v>8.9047700646352562E-2</v>
      </c>
      <c r="U61" s="11">
        <v>0</v>
      </c>
      <c r="V61" s="11">
        <v>0.25891733865760075</v>
      </c>
      <c r="W61" s="11">
        <v>0</v>
      </c>
      <c r="X61" s="11">
        <v>1.6895325712539766</v>
      </c>
      <c r="Y61" s="11">
        <v>0.45843511936076359</v>
      </c>
      <c r="Z61" s="11">
        <v>0</v>
      </c>
      <c r="AA61" s="12">
        <f t="shared" si="4"/>
        <v>0.65</v>
      </c>
    </row>
    <row r="62" spans="1:27" s="1" customFormat="1" ht="12" x14ac:dyDescent="0.2">
      <c r="A62" s="1" t="s">
        <v>71</v>
      </c>
      <c r="B62" s="1">
        <v>695.59780000000001</v>
      </c>
      <c r="C62" s="9">
        <f t="shared" si="0"/>
        <v>0.46307012035191009</v>
      </c>
      <c r="D62" s="9">
        <f t="shared" si="1"/>
        <v>0.43033418580945748</v>
      </c>
      <c r="E62" s="9">
        <f t="shared" si="2"/>
        <v>1.1690121685902151</v>
      </c>
      <c r="F62" s="9">
        <f t="shared" si="3"/>
        <v>1.7552827793316963</v>
      </c>
      <c r="G62" s="15">
        <v>0.44257456791929523</v>
      </c>
      <c r="H62" s="15">
        <v>1.2222391342923791</v>
      </c>
      <c r="I62" s="15">
        <v>5.7097612907858397E-3</v>
      </c>
      <c r="J62" s="15">
        <v>5.6599253136670996E-2</v>
      </c>
      <c r="K62" s="15">
        <v>7.8378080880194823E-2</v>
      </c>
      <c r="L62" s="15">
        <v>0.33645220950495508</v>
      </c>
      <c r="M62" s="15">
        <v>0.33831516179796528</v>
      </c>
      <c r="N62" s="15">
        <v>1.0183690766273101</v>
      </c>
      <c r="O62" s="15">
        <v>0.66899383771763377</v>
      </c>
      <c r="P62" s="11">
        <v>0.1753436118977868</v>
      </c>
      <c r="Q62" s="11">
        <v>2.0327723086246636</v>
      </c>
      <c r="R62" s="11">
        <v>5.3712935139108264</v>
      </c>
      <c r="S62" s="11">
        <v>0</v>
      </c>
      <c r="T62" s="11">
        <v>0</v>
      </c>
      <c r="U62" s="11">
        <v>0.46307682957657315</v>
      </c>
      <c r="V62" s="11">
        <v>0.20898208041644153</v>
      </c>
      <c r="W62" s="11">
        <v>0.63267009492236581</v>
      </c>
      <c r="X62" s="11">
        <v>0</v>
      </c>
      <c r="Y62" s="11">
        <v>3.4487092374074897</v>
      </c>
      <c r="Z62" s="11">
        <v>0.526286177736215</v>
      </c>
      <c r="AA62" s="12">
        <f t="shared" si="4"/>
        <v>0.85</v>
      </c>
    </row>
    <row r="63" spans="1:27" s="1" customFormat="1" ht="12" x14ac:dyDescent="0.2">
      <c r="A63" s="1" t="s">
        <v>37</v>
      </c>
      <c r="B63" s="1">
        <v>468.3091</v>
      </c>
      <c r="C63" s="9">
        <f t="shared" si="0"/>
        <v>0.91417243359428091</v>
      </c>
      <c r="D63" s="9">
        <f t="shared" si="1"/>
        <v>1.50332881775042</v>
      </c>
      <c r="E63" s="9">
        <f t="shared" si="2"/>
        <v>0.93086869042662135</v>
      </c>
      <c r="F63" s="9">
        <f t="shared" si="3"/>
        <v>2.4573969143027221</v>
      </c>
      <c r="G63" s="15">
        <v>2.0603701670683212</v>
      </c>
      <c r="H63" s="15">
        <v>0.64519960080036565</v>
      </c>
      <c r="I63" s="15">
        <v>4.5032882445682718</v>
      </c>
      <c r="J63" s="15">
        <v>0</v>
      </c>
      <c r="K63" s="15">
        <v>3.9605350777185279E-2</v>
      </c>
      <c r="L63" s="15">
        <v>0</v>
      </c>
      <c r="M63" s="15">
        <v>0.18996716104836633</v>
      </c>
      <c r="N63" s="15">
        <v>0</v>
      </c>
      <c r="O63" s="15">
        <v>0.78912137808601757</v>
      </c>
      <c r="P63" s="11">
        <v>0</v>
      </c>
      <c r="Q63" s="11">
        <v>0</v>
      </c>
      <c r="R63" s="11">
        <v>0</v>
      </c>
      <c r="S63" s="11">
        <v>8.2271128617745219</v>
      </c>
      <c r="T63" s="11">
        <v>1.3297400940577984</v>
      </c>
      <c r="U63" s="11">
        <v>0</v>
      </c>
      <c r="V63" s="11">
        <v>0</v>
      </c>
      <c r="W63" s="11">
        <v>0.68270263886051463</v>
      </c>
      <c r="X63" s="11">
        <v>0</v>
      </c>
      <c r="Y63" s="11">
        <v>0</v>
      </c>
      <c r="Z63" s="11">
        <v>0</v>
      </c>
      <c r="AA63" s="12">
        <f t="shared" si="4"/>
        <v>0.45</v>
      </c>
    </row>
    <row r="64" spans="1:27" s="1" customFormat="1" ht="12" x14ac:dyDescent="0.2">
      <c r="A64" s="1" t="s">
        <v>65</v>
      </c>
      <c r="B64" s="1">
        <v>454.2928</v>
      </c>
      <c r="C64" s="9">
        <f t="shared" si="0"/>
        <v>0.78629304927336408</v>
      </c>
      <c r="D64" s="9">
        <f t="shared" si="1"/>
        <v>1.2807111716373372</v>
      </c>
      <c r="E64" s="9">
        <f t="shared" si="2"/>
        <v>0.50435285274335773</v>
      </c>
      <c r="F64" s="9">
        <f t="shared" si="3"/>
        <v>0.70355368506153715</v>
      </c>
      <c r="G64" s="15">
        <v>4.0300619136212701</v>
      </c>
      <c r="H64" s="15">
        <v>0</v>
      </c>
      <c r="I64" s="15">
        <v>0.19361469428254041</v>
      </c>
      <c r="J64" s="15">
        <v>0.17420075634970458</v>
      </c>
      <c r="K64" s="15">
        <v>0</v>
      </c>
      <c r="L64" s="15">
        <v>0.13737228583069166</v>
      </c>
      <c r="M64" s="15">
        <v>1.2125262267493484</v>
      </c>
      <c r="N64" s="15">
        <v>0.71352542253217277</v>
      </c>
      <c r="O64" s="15">
        <v>0.61533614409454918</v>
      </c>
      <c r="P64" s="11">
        <v>0.47664255778454545</v>
      </c>
      <c r="Q64" s="11">
        <v>0</v>
      </c>
      <c r="R64" s="11">
        <v>0.11878305149767417</v>
      </c>
      <c r="S64" s="11">
        <v>0.53298866658941668</v>
      </c>
      <c r="T64" s="11">
        <v>0.12980946062732471</v>
      </c>
      <c r="U64" s="11">
        <v>2.4601777379842917</v>
      </c>
      <c r="V64" s="11">
        <v>0.50775186192011268</v>
      </c>
      <c r="W64" s="11">
        <v>0</v>
      </c>
      <c r="X64" s="11">
        <v>0</v>
      </c>
      <c r="Y64" s="11">
        <v>0.55604571287193738</v>
      </c>
      <c r="Z64" s="11">
        <v>0.7656823309016324</v>
      </c>
      <c r="AA64" s="12">
        <f t="shared" si="4"/>
        <v>0.75</v>
      </c>
    </row>
    <row r="65" spans="1:27" s="1" customFormat="1" ht="12" x14ac:dyDescent="0.2">
      <c r="A65" s="1" t="s">
        <v>47</v>
      </c>
      <c r="B65" s="1">
        <v>482.32409999999999</v>
      </c>
      <c r="C65" s="9">
        <f t="shared" si="0"/>
        <v>1.0117431993932928</v>
      </c>
      <c r="D65" s="9">
        <f t="shared" si="1"/>
        <v>1.3137656315461033</v>
      </c>
      <c r="E65" s="9">
        <f t="shared" si="2"/>
        <v>0.48754558892027205</v>
      </c>
      <c r="F65" s="9">
        <f t="shared" si="3"/>
        <v>0.6541935473103756</v>
      </c>
      <c r="G65" s="15">
        <v>0.12803367382304354</v>
      </c>
      <c r="H65" s="15">
        <v>1.203412932975551</v>
      </c>
      <c r="I65" s="15">
        <v>0.67203969787969153</v>
      </c>
      <c r="J65" s="15">
        <v>0.43896218502495143</v>
      </c>
      <c r="K65" s="15">
        <v>0</v>
      </c>
      <c r="L65" s="15">
        <v>6.1734940528014794E-2</v>
      </c>
      <c r="M65" s="15">
        <v>4.2397217775263503</v>
      </c>
      <c r="N65" s="15">
        <v>1.448731780433463</v>
      </c>
      <c r="O65" s="15">
        <v>0.91305180634856886</v>
      </c>
      <c r="P65" s="11">
        <v>1.9192331209012767</v>
      </c>
      <c r="Q65" s="11">
        <v>0</v>
      </c>
      <c r="R65" s="11">
        <v>0.16716235285488942</v>
      </c>
      <c r="S65" s="11">
        <v>0.91618999604712792</v>
      </c>
      <c r="T65" s="11">
        <v>0</v>
      </c>
      <c r="U65" s="11">
        <v>0</v>
      </c>
      <c r="V65" s="11">
        <v>1.1493722723139619</v>
      </c>
      <c r="W65" s="11">
        <v>0.2252414001897752</v>
      </c>
      <c r="X65" s="11">
        <v>0</v>
      </c>
      <c r="Y65" s="11">
        <v>0</v>
      </c>
      <c r="Z65" s="11">
        <v>0.985802335815961</v>
      </c>
      <c r="AA65" s="12">
        <f t="shared" si="4"/>
        <v>0.7</v>
      </c>
    </row>
    <row r="66" spans="1:27" s="1" customFormat="1" ht="12" x14ac:dyDescent="0.2">
      <c r="A66" s="1" t="s">
        <v>109</v>
      </c>
      <c r="B66" s="1">
        <v>538.38670000000002</v>
      </c>
      <c r="C66" s="9">
        <f t="shared" si="0"/>
        <v>3.5921401059016471E-2</v>
      </c>
      <c r="D66" s="9">
        <f t="shared" si="1"/>
        <v>4.741759455139425E-2</v>
      </c>
      <c r="E66" s="9">
        <f t="shared" si="2"/>
        <v>0.21147634733488843</v>
      </c>
      <c r="F66" s="9">
        <f t="shared" si="3"/>
        <v>0.48349130552165648</v>
      </c>
      <c r="G66" s="15">
        <v>0</v>
      </c>
      <c r="H66" s="15">
        <v>0</v>
      </c>
      <c r="I66" s="15">
        <v>0.10298788945882804</v>
      </c>
      <c r="J66" s="15">
        <v>0.11606856430169994</v>
      </c>
      <c r="K66" s="15">
        <v>0</v>
      </c>
      <c r="L66" s="15">
        <v>4.5426867548324944E-2</v>
      </c>
      <c r="M66" s="15">
        <v>5.8809288222295308E-2</v>
      </c>
      <c r="N66" s="15">
        <v>0</v>
      </c>
      <c r="O66" s="15">
        <v>0</v>
      </c>
      <c r="P66" s="11">
        <v>0</v>
      </c>
      <c r="Q66" s="11">
        <v>0</v>
      </c>
      <c r="R66" s="11">
        <v>0</v>
      </c>
      <c r="S66" s="11">
        <v>0.33817333805381278</v>
      </c>
      <c r="T66" s="11">
        <v>0</v>
      </c>
      <c r="U66" s="11">
        <v>0</v>
      </c>
      <c r="V66" s="11">
        <v>0</v>
      </c>
      <c r="W66" s="11">
        <v>0.38616082492946124</v>
      </c>
      <c r="X66" s="11">
        <v>1.6019056577004986</v>
      </c>
      <c r="Y66" s="11">
        <v>0</v>
      </c>
      <c r="Z66" s="11">
        <v>0</v>
      </c>
      <c r="AA66" s="12">
        <f t="shared" si="4"/>
        <v>0.35</v>
      </c>
    </row>
    <row r="67" spans="1:27" s="1" customFormat="1" ht="12" x14ac:dyDescent="0.2">
      <c r="A67" s="1" t="s">
        <v>57</v>
      </c>
      <c r="B67" s="1">
        <v>526.29280000000006</v>
      </c>
      <c r="C67" s="9">
        <f t="shared" si="0"/>
        <v>2.7888562889276107</v>
      </c>
      <c r="D67" s="9">
        <f t="shared" si="1"/>
        <v>3.7959595933293468</v>
      </c>
      <c r="E67" s="9">
        <f t="shared" si="2"/>
        <v>9.7014417127474317</v>
      </c>
      <c r="F67" s="9">
        <f t="shared" si="3"/>
        <v>10.082058101130571</v>
      </c>
      <c r="G67" s="15">
        <v>2.5994297713037811</v>
      </c>
      <c r="H67" s="15">
        <v>0</v>
      </c>
      <c r="I67" s="15">
        <v>8.182542149857662</v>
      </c>
      <c r="J67" s="15">
        <v>1.4987129971477702</v>
      </c>
      <c r="K67" s="15">
        <v>0</v>
      </c>
      <c r="L67" s="15">
        <v>0.40540469680850977</v>
      </c>
      <c r="M67" s="15">
        <v>0.71368203516760409</v>
      </c>
      <c r="N67" s="15">
        <v>10.333205296339141</v>
      </c>
      <c r="O67" s="15">
        <v>1.3667296537240274</v>
      </c>
      <c r="P67" s="11">
        <v>4.008151867298956</v>
      </c>
      <c r="Q67" s="11">
        <v>0.87514629071428796</v>
      </c>
      <c r="R67" s="11">
        <v>12.179422601683953</v>
      </c>
      <c r="S67" s="11">
        <v>6.916680132934383</v>
      </c>
      <c r="T67" s="11">
        <v>9.1371368438230132</v>
      </c>
      <c r="U67" s="11">
        <v>19.91275512848318</v>
      </c>
      <c r="V67" s="11">
        <v>0.57539369474356539</v>
      </c>
      <c r="W67" s="11">
        <v>14.337959622398772</v>
      </c>
      <c r="X67" s="11">
        <v>0</v>
      </c>
      <c r="Y67" s="11">
        <v>33.549452406974623</v>
      </c>
      <c r="Z67" s="11">
        <v>5.223760251167028</v>
      </c>
      <c r="AA67" s="12">
        <f t="shared" si="4"/>
        <v>0.85</v>
      </c>
    </row>
    <row r="68" spans="1:27" s="1" customFormat="1" ht="12" x14ac:dyDescent="0.2">
      <c r="A68" s="1" t="s">
        <v>265</v>
      </c>
      <c r="B68" s="1">
        <v>438.29790000000003</v>
      </c>
      <c r="C68" s="9">
        <f t="shared" si="0"/>
        <v>0.10615093940377478</v>
      </c>
      <c r="D68" s="9">
        <f t="shared" si="1"/>
        <v>0.31845281821132432</v>
      </c>
      <c r="E68" s="9">
        <f t="shared" si="2"/>
        <v>0.25586778793151682</v>
      </c>
      <c r="F68" s="9">
        <f t="shared" si="3"/>
        <v>0.42841570869168338</v>
      </c>
      <c r="G68" s="15">
        <v>0</v>
      </c>
      <c r="H68" s="15">
        <v>0.95535845463397295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1">
        <v>0.23617720202930642</v>
      </c>
      <c r="Q68" s="11">
        <v>0</v>
      </c>
      <c r="R68" s="11">
        <v>0</v>
      </c>
      <c r="S68" s="11">
        <v>0</v>
      </c>
      <c r="T68" s="11">
        <v>0</v>
      </c>
      <c r="U68" s="11">
        <v>0.18093562385816492</v>
      </c>
      <c r="V68" s="11">
        <v>0.21399082581898404</v>
      </c>
      <c r="W68" s="11">
        <v>0</v>
      </c>
      <c r="X68" s="11">
        <v>0.95473048517566383</v>
      </c>
      <c r="Y68" s="11">
        <v>1.2287115303645657</v>
      </c>
      <c r="Z68" s="11">
        <v>0</v>
      </c>
      <c r="AA68" s="12">
        <f t="shared" si="4"/>
        <v>0.3</v>
      </c>
    </row>
    <row r="69" spans="1:27" s="1" customFormat="1" ht="12" x14ac:dyDescent="0.2">
      <c r="A69" s="1" t="s">
        <v>86</v>
      </c>
      <c r="B69" s="1">
        <v>549.31629999999996</v>
      </c>
      <c r="C69" s="9">
        <f t="shared" si="0"/>
        <v>0.71180193827776272</v>
      </c>
      <c r="D69" s="9">
        <f t="shared" si="1"/>
        <v>1.0389639223127576</v>
      </c>
      <c r="E69" s="9">
        <f t="shared" si="2"/>
        <v>2.1763582243590447</v>
      </c>
      <c r="F69" s="9">
        <f t="shared" si="3"/>
        <v>3.7592182925484772</v>
      </c>
      <c r="G69" s="15">
        <v>3.2066964291381486</v>
      </c>
      <c r="H69" s="15">
        <v>0</v>
      </c>
      <c r="I69" s="15">
        <v>0</v>
      </c>
      <c r="J69" s="15">
        <v>0</v>
      </c>
      <c r="K69" s="15">
        <v>0.39561435448961119</v>
      </c>
      <c r="L69" s="15">
        <v>5.0785554547031417E-2</v>
      </c>
      <c r="M69" s="15">
        <v>1.0137046049294272</v>
      </c>
      <c r="N69" s="15">
        <v>1.1961684026067534</v>
      </c>
      <c r="O69" s="15">
        <v>0.54324809878889302</v>
      </c>
      <c r="P69" s="11">
        <v>0</v>
      </c>
      <c r="Q69" s="11">
        <v>13.046458799234554</v>
      </c>
      <c r="R69" s="11">
        <v>1.3836227005141182</v>
      </c>
      <c r="S69" s="11">
        <v>0.11495452989928</v>
      </c>
      <c r="T69" s="11">
        <v>0</v>
      </c>
      <c r="U69" s="11">
        <v>1.4944923697924244</v>
      </c>
      <c r="V69" s="11">
        <v>0.46450749818324794</v>
      </c>
      <c r="W69" s="11">
        <v>1.7802889229041565</v>
      </c>
      <c r="X69" s="11">
        <v>0.72187429629235333</v>
      </c>
      <c r="Y69" s="11">
        <v>3.6856173369202523</v>
      </c>
      <c r="Z69" s="11">
        <v>1.2481240142091059</v>
      </c>
      <c r="AA69" s="12">
        <f t="shared" si="4"/>
        <v>0.75</v>
      </c>
    </row>
    <row r="70" spans="1:27" s="1" customFormat="1" ht="12" x14ac:dyDescent="0.2">
      <c r="A70" s="1" t="s">
        <v>267</v>
      </c>
      <c r="B70" s="1">
        <v>613.3347</v>
      </c>
      <c r="C70" s="9">
        <f t="shared" ref="C70:C133" si="5">AVERAGE(G70:O70)</f>
        <v>2.439929025028317</v>
      </c>
      <c r="D70" s="9">
        <f t="shared" ref="D70:D133" si="6">STDEV(G70:O70)</f>
        <v>5.0478843030029195</v>
      </c>
      <c r="E70" s="9">
        <f t="shared" ref="E70:E133" si="7">AVERAGE(P70:Z70)</f>
        <v>9.5641688068810904</v>
      </c>
      <c r="F70" s="9">
        <f t="shared" ref="F70:F133" si="8">STDEV(P70:Z70)</f>
        <v>15.326240668110078</v>
      </c>
      <c r="G70" s="15">
        <v>2.8718769282667607</v>
      </c>
      <c r="H70" s="15">
        <v>0</v>
      </c>
      <c r="I70" s="15">
        <v>0</v>
      </c>
      <c r="J70" s="15">
        <v>2.3240352098298516</v>
      </c>
      <c r="K70" s="15">
        <v>0</v>
      </c>
      <c r="L70" s="15">
        <v>0.25190501795256792</v>
      </c>
      <c r="M70" s="15">
        <v>0.3811309736453154</v>
      </c>
      <c r="N70" s="15">
        <v>15.59766044060664</v>
      </c>
      <c r="O70" s="15">
        <v>0.53275265495371893</v>
      </c>
      <c r="P70" s="11">
        <v>0.23809638492832302</v>
      </c>
      <c r="Q70" s="11">
        <v>0</v>
      </c>
      <c r="R70" s="11">
        <v>14.338858677079148</v>
      </c>
      <c r="S70" s="11">
        <v>0</v>
      </c>
      <c r="T70" s="11">
        <v>0</v>
      </c>
      <c r="U70" s="11">
        <v>27.37371435353089</v>
      </c>
      <c r="V70" s="11">
        <v>0</v>
      </c>
      <c r="W70" s="11">
        <v>10.859980681492548</v>
      </c>
      <c r="X70" s="11">
        <v>3.6349649752137019</v>
      </c>
      <c r="Y70" s="11">
        <v>47.620501364431099</v>
      </c>
      <c r="Z70" s="11">
        <v>1.1397404390162789</v>
      </c>
      <c r="AA70" s="12">
        <f t="shared" ref="AA70:AA133" si="9">COUNTIF(G70:Z70,"&gt;0")/20</f>
        <v>0.65</v>
      </c>
    </row>
    <row r="71" spans="1:27" s="1" customFormat="1" ht="12" x14ac:dyDescent="0.2">
      <c r="A71" s="1" t="s">
        <v>238</v>
      </c>
      <c r="B71" s="1">
        <v>548.29589999999996</v>
      </c>
      <c r="C71" s="9">
        <f t="shared" si="5"/>
        <v>0.11388826288738001</v>
      </c>
      <c r="D71" s="9">
        <f t="shared" si="6"/>
        <v>0.11556353674985118</v>
      </c>
      <c r="E71" s="9">
        <f t="shared" si="7"/>
        <v>0.39105029097011451</v>
      </c>
      <c r="F71" s="9">
        <f t="shared" si="8"/>
        <v>0.75584603281313834</v>
      </c>
      <c r="G71" s="15">
        <v>0.20260633563716623</v>
      </c>
      <c r="H71" s="15">
        <v>0</v>
      </c>
      <c r="I71" s="15">
        <v>0</v>
      </c>
      <c r="J71" s="15">
        <v>0</v>
      </c>
      <c r="K71" s="15">
        <v>8.7400871021309182E-2</v>
      </c>
      <c r="L71" s="15">
        <v>9.5008794084338627E-2</v>
      </c>
      <c r="M71" s="15">
        <v>7.398657283885969E-2</v>
      </c>
      <c r="N71" s="15">
        <v>0.27270031276951251</v>
      </c>
      <c r="O71" s="15">
        <v>0.29329147963523378</v>
      </c>
      <c r="P71" s="11">
        <v>0</v>
      </c>
      <c r="Q71" s="11">
        <v>2.3613196121170672</v>
      </c>
      <c r="R71" s="11">
        <v>0</v>
      </c>
      <c r="S71" s="11">
        <v>0</v>
      </c>
      <c r="T71" s="11">
        <v>0</v>
      </c>
      <c r="U71" s="11">
        <v>1.2361100377416008</v>
      </c>
      <c r="V71" s="11">
        <v>0.20464644282379829</v>
      </c>
      <c r="W71" s="11">
        <v>0</v>
      </c>
      <c r="X71" s="11">
        <v>0</v>
      </c>
      <c r="Y71" s="11">
        <v>0.49947710798879297</v>
      </c>
      <c r="Z71" s="11">
        <v>0</v>
      </c>
      <c r="AA71" s="12">
        <f t="shared" si="9"/>
        <v>0.5</v>
      </c>
    </row>
    <row r="72" spans="1:27" s="1" customFormat="1" ht="12" x14ac:dyDescent="0.2">
      <c r="A72" s="1" t="s">
        <v>242</v>
      </c>
      <c r="B72" s="1">
        <v>548.29830000000004</v>
      </c>
      <c r="C72" s="9">
        <f t="shared" si="5"/>
        <v>0.11388826288738001</v>
      </c>
      <c r="D72" s="9">
        <f t="shared" si="6"/>
        <v>0.11556353674985118</v>
      </c>
      <c r="E72" s="9">
        <f t="shared" si="7"/>
        <v>0.39105029097011451</v>
      </c>
      <c r="F72" s="9">
        <f t="shared" si="8"/>
        <v>0.75584603281313834</v>
      </c>
      <c r="G72" s="15">
        <v>0.20260633563716623</v>
      </c>
      <c r="H72" s="15">
        <v>0</v>
      </c>
      <c r="I72" s="15">
        <v>0</v>
      </c>
      <c r="J72" s="15">
        <v>0</v>
      </c>
      <c r="K72" s="15">
        <v>8.7400871021309182E-2</v>
      </c>
      <c r="L72" s="15">
        <v>9.5008794084338627E-2</v>
      </c>
      <c r="M72" s="15">
        <v>7.398657283885969E-2</v>
      </c>
      <c r="N72" s="15">
        <v>0.27270031276951251</v>
      </c>
      <c r="O72" s="15">
        <v>0.29329147963523378</v>
      </c>
      <c r="P72" s="11">
        <v>0</v>
      </c>
      <c r="Q72" s="11">
        <v>2.3613196121170672</v>
      </c>
      <c r="R72" s="11">
        <v>0</v>
      </c>
      <c r="S72" s="11">
        <v>0</v>
      </c>
      <c r="T72" s="11">
        <v>0</v>
      </c>
      <c r="U72" s="11">
        <v>1.2361100377416008</v>
      </c>
      <c r="V72" s="11">
        <v>0.20464644282379829</v>
      </c>
      <c r="W72" s="11">
        <v>0</v>
      </c>
      <c r="X72" s="11">
        <v>0</v>
      </c>
      <c r="Y72" s="11">
        <v>0.49947710798879297</v>
      </c>
      <c r="Z72" s="11">
        <v>0</v>
      </c>
      <c r="AA72" s="12">
        <f t="shared" si="9"/>
        <v>0.5</v>
      </c>
    </row>
    <row r="73" spans="1:27" s="1" customFormat="1" ht="12" x14ac:dyDescent="0.2">
      <c r="A73" s="1" t="s">
        <v>68</v>
      </c>
      <c r="B73" s="1">
        <v>398.327</v>
      </c>
      <c r="C73" s="9">
        <f t="shared" si="5"/>
        <v>0.89201052343455167</v>
      </c>
      <c r="D73" s="9">
        <f t="shared" si="6"/>
        <v>1.3470147985839296</v>
      </c>
      <c r="E73" s="9">
        <f t="shared" si="7"/>
        <v>0.87647013062577594</v>
      </c>
      <c r="F73" s="9">
        <f t="shared" si="8"/>
        <v>1.3132611459626189</v>
      </c>
      <c r="G73" s="15">
        <v>9.4539726770659763E-2</v>
      </c>
      <c r="H73" s="15">
        <v>3.2220123992711462</v>
      </c>
      <c r="I73" s="15">
        <v>3.2854553244288289</v>
      </c>
      <c r="J73" s="15">
        <v>0</v>
      </c>
      <c r="K73" s="15">
        <v>0.45599529496210039</v>
      </c>
      <c r="L73" s="15">
        <v>0.30799320727942081</v>
      </c>
      <c r="M73" s="15">
        <v>0.14927000839616691</v>
      </c>
      <c r="N73" s="15">
        <v>0.3899206159643519</v>
      </c>
      <c r="O73" s="15">
        <v>0.12290813383828982</v>
      </c>
      <c r="P73" s="11">
        <v>0.43538352970381772</v>
      </c>
      <c r="Q73" s="11">
        <v>4.5812731222848893</v>
      </c>
      <c r="R73" s="11">
        <v>0</v>
      </c>
      <c r="S73" s="11">
        <v>1.6448547826166842</v>
      </c>
      <c r="T73" s="11">
        <v>0.85899117743506159</v>
      </c>
      <c r="U73" s="11">
        <v>0.20380367132496793</v>
      </c>
      <c r="V73" s="11">
        <v>0.72402160744667643</v>
      </c>
      <c r="W73" s="11">
        <v>0.33480295907141122</v>
      </c>
      <c r="X73" s="11">
        <v>0</v>
      </c>
      <c r="Y73" s="11">
        <v>0.55100134845921322</v>
      </c>
      <c r="Z73" s="11">
        <v>0.30703923854081494</v>
      </c>
      <c r="AA73" s="12">
        <f t="shared" si="9"/>
        <v>0.85</v>
      </c>
    </row>
    <row r="74" spans="1:27" s="1" customFormat="1" ht="12" x14ac:dyDescent="0.2">
      <c r="A74" s="1" t="s">
        <v>219</v>
      </c>
      <c r="B74" s="1">
        <v>613.38400000000001</v>
      </c>
      <c r="C74" s="9">
        <f t="shared" si="5"/>
        <v>1.2089382915416613</v>
      </c>
      <c r="D74" s="9">
        <f t="shared" si="6"/>
        <v>2.7469308822480127</v>
      </c>
      <c r="E74" s="9">
        <f t="shared" si="7"/>
        <v>1.1687457303536024</v>
      </c>
      <c r="F74" s="9">
        <f t="shared" si="8"/>
        <v>1.9403385769108967</v>
      </c>
      <c r="G74" s="15">
        <v>8.4121813367581932</v>
      </c>
      <c r="H74" s="15">
        <v>0</v>
      </c>
      <c r="I74" s="15">
        <v>0</v>
      </c>
      <c r="J74" s="15">
        <v>0</v>
      </c>
      <c r="K74" s="15">
        <v>4.2080729536504449E-2</v>
      </c>
      <c r="L74" s="15">
        <v>0.13595016961941778</v>
      </c>
      <c r="M74" s="15">
        <v>1.5422151348063311</v>
      </c>
      <c r="N74" s="15">
        <v>0.56840487542089013</v>
      </c>
      <c r="O74" s="15">
        <v>0.17961237773361624</v>
      </c>
      <c r="P74" s="11">
        <v>0</v>
      </c>
      <c r="Q74" s="11">
        <v>0</v>
      </c>
      <c r="R74" s="11">
        <v>0.5428099141205468</v>
      </c>
      <c r="S74" s="11">
        <v>0</v>
      </c>
      <c r="T74" s="11">
        <v>0.15678869576956606</v>
      </c>
      <c r="U74" s="11">
        <v>5.3349654817094549</v>
      </c>
      <c r="V74" s="11">
        <v>0.56131867162516402</v>
      </c>
      <c r="W74" s="11">
        <v>0</v>
      </c>
      <c r="X74" s="11">
        <v>0</v>
      </c>
      <c r="Y74" s="11">
        <v>4.5413307042431601</v>
      </c>
      <c r="Z74" s="11">
        <v>1.7189895664217345</v>
      </c>
      <c r="AA74" s="12">
        <f t="shared" si="9"/>
        <v>0.6</v>
      </c>
    </row>
    <row r="75" spans="1:27" s="1" customFormat="1" ht="12" x14ac:dyDescent="0.2">
      <c r="A75" s="1" t="s">
        <v>205</v>
      </c>
      <c r="B75" s="1">
        <v>657.44659999999999</v>
      </c>
      <c r="C75" s="9">
        <f t="shared" si="5"/>
        <v>22.057284332165374</v>
      </c>
      <c r="D75" s="9">
        <f t="shared" si="6"/>
        <v>27.935760753577313</v>
      </c>
      <c r="E75" s="9">
        <f t="shared" si="7"/>
        <v>35.393082968433866</v>
      </c>
      <c r="F75" s="9">
        <f t="shared" si="8"/>
        <v>46.94392198379154</v>
      </c>
      <c r="G75" s="15">
        <v>86.782054249073482</v>
      </c>
      <c r="H75" s="15">
        <v>0</v>
      </c>
      <c r="I75" s="15">
        <v>0</v>
      </c>
      <c r="J75" s="15">
        <v>10.880505572813277</v>
      </c>
      <c r="K75" s="15">
        <v>1.2927204436892563</v>
      </c>
      <c r="L75" s="15">
        <v>8.1494882107948072</v>
      </c>
      <c r="M75" s="15">
        <v>22.619244124361803</v>
      </c>
      <c r="N75" s="15">
        <v>38.042943505082157</v>
      </c>
      <c r="O75" s="15">
        <v>30.748602883673573</v>
      </c>
      <c r="P75" s="11">
        <v>0</v>
      </c>
      <c r="Q75" s="11">
        <v>42.720828455980275</v>
      </c>
      <c r="R75" s="11">
        <v>23.422900441564611</v>
      </c>
      <c r="S75" s="11">
        <v>0</v>
      </c>
      <c r="T75" s="11">
        <v>0.1162808559060501</v>
      </c>
      <c r="U75" s="11">
        <v>112.10869219946935</v>
      </c>
      <c r="V75" s="11">
        <v>15.522971594587942</v>
      </c>
      <c r="W75" s="11">
        <v>19.411655318211302</v>
      </c>
      <c r="X75" s="11">
        <v>2.1995263684294413</v>
      </c>
      <c r="Y75" s="11">
        <v>137.63096290853434</v>
      </c>
      <c r="Z75" s="11">
        <v>36.190094510089203</v>
      </c>
      <c r="AA75" s="12">
        <f t="shared" si="9"/>
        <v>0.8</v>
      </c>
    </row>
    <row r="76" spans="1:27" s="1" customFormat="1" ht="12" x14ac:dyDescent="0.2">
      <c r="A76" s="1" t="s">
        <v>255</v>
      </c>
      <c r="B76" s="1">
        <v>649.38400000000001</v>
      </c>
      <c r="C76" s="9">
        <f t="shared" si="5"/>
        <v>6.050153414916256E-2</v>
      </c>
      <c r="D76" s="9">
        <f t="shared" si="6"/>
        <v>8.5717548088986475E-2</v>
      </c>
      <c r="E76" s="9">
        <f t="shared" si="7"/>
        <v>0.12572887758257595</v>
      </c>
      <c r="F76" s="9">
        <f t="shared" si="8"/>
        <v>0.22576902398895923</v>
      </c>
      <c r="G76" s="15">
        <v>8.0997757210816923E-2</v>
      </c>
      <c r="H76" s="15">
        <v>0</v>
      </c>
      <c r="I76" s="15">
        <v>0</v>
      </c>
      <c r="J76" s="15">
        <v>0.12165323254845509</v>
      </c>
      <c r="K76" s="15">
        <v>9.3702313150469896E-2</v>
      </c>
      <c r="L76" s="15">
        <v>0</v>
      </c>
      <c r="M76" s="15">
        <v>0</v>
      </c>
      <c r="N76" s="15">
        <v>0.24816050443272106</v>
      </c>
      <c r="O76" s="15">
        <v>0</v>
      </c>
      <c r="P76" s="11">
        <v>0</v>
      </c>
      <c r="Q76" s="11">
        <v>0.59015472369893984</v>
      </c>
      <c r="R76" s="11">
        <v>0.29395373895454058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0.49890919075485501</v>
      </c>
      <c r="Z76" s="11">
        <v>0</v>
      </c>
      <c r="AA76" s="12">
        <f t="shared" si="9"/>
        <v>0.35</v>
      </c>
    </row>
    <row r="77" spans="1:27" s="1" customFormat="1" ht="12" x14ac:dyDescent="0.2">
      <c r="A77" s="1" t="s">
        <v>115</v>
      </c>
      <c r="B77" s="1">
        <v>679.43089999999995</v>
      </c>
      <c r="C77" s="9">
        <f t="shared" si="5"/>
        <v>9.9034968787120139</v>
      </c>
      <c r="D77" s="9">
        <f t="shared" si="6"/>
        <v>10.802706644379567</v>
      </c>
      <c r="E77" s="9">
        <f t="shared" si="7"/>
        <v>15.940871045958822</v>
      </c>
      <c r="F77" s="9">
        <f t="shared" si="8"/>
        <v>14.534003384802025</v>
      </c>
      <c r="G77" s="15">
        <v>6.8337798623549428</v>
      </c>
      <c r="H77" s="15">
        <v>0</v>
      </c>
      <c r="I77" s="15">
        <v>0</v>
      </c>
      <c r="J77" s="15">
        <v>23.269641671500445</v>
      </c>
      <c r="K77" s="15">
        <v>3.8618489269574998</v>
      </c>
      <c r="L77" s="15">
        <v>4.9132656382040185</v>
      </c>
      <c r="M77" s="15">
        <v>4.4305456921420019</v>
      </c>
      <c r="N77" s="15">
        <v>30.644070990123282</v>
      </c>
      <c r="O77" s="15">
        <v>15.178319127125937</v>
      </c>
      <c r="P77" s="11">
        <v>0</v>
      </c>
      <c r="Q77" s="11">
        <v>6.9691863740892801</v>
      </c>
      <c r="R77" s="11">
        <v>29.596209351763836</v>
      </c>
      <c r="S77" s="11">
        <v>0</v>
      </c>
      <c r="T77" s="11">
        <v>0</v>
      </c>
      <c r="U77" s="11">
        <v>23.428960125347466</v>
      </c>
      <c r="V77" s="11">
        <v>33.742334326419893</v>
      </c>
      <c r="W77" s="11">
        <v>7.7415072684648809</v>
      </c>
      <c r="X77" s="11">
        <v>33.7896785320116</v>
      </c>
      <c r="Y77" s="11">
        <v>32.096686963333674</v>
      </c>
      <c r="Z77" s="11">
        <v>7.9850185641164222</v>
      </c>
      <c r="AA77" s="12">
        <f t="shared" si="9"/>
        <v>0.75</v>
      </c>
    </row>
    <row r="78" spans="1:27" s="1" customFormat="1" ht="12" x14ac:dyDescent="0.2">
      <c r="A78" s="1" t="s">
        <v>199</v>
      </c>
      <c r="B78" s="1">
        <v>739.43089999999995</v>
      </c>
      <c r="C78" s="9">
        <f t="shared" si="5"/>
        <v>0.21733308485941538</v>
      </c>
      <c r="D78" s="9">
        <f t="shared" si="6"/>
        <v>0.35474317004919992</v>
      </c>
      <c r="E78" s="9">
        <f t="shared" si="7"/>
        <v>0.1785559376325925</v>
      </c>
      <c r="F78" s="9">
        <f t="shared" si="8"/>
        <v>0.28778989616720724</v>
      </c>
      <c r="G78" s="15">
        <v>0.56363846994458</v>
      </c>
      <c r="H78" s="15">
        <v>0</v>
      </c>
      <c r="I78" s="15">
        <v>0</v>
      </c>
      <c r="J78" s="15">
        <v>0.14757682284357457</v>
      </c>
      <c r="K78" s="15">
        <v>0</v>
      </c>
      <c r="L78" s="15">
        <v>4.7057566374496006E-2</v>
      </c>
      <c r="M78" s="15">
        <v>0</v>
      </c>
      <c r="N78" s="15">
        <v>1.030655591434736</v>
      </c>
      <c r="O78" s="15">
        <v>0.16706931313735215</v>
      </c>
      <c r="P78" s="11">
        <v>0</v>
      </c>
      <c r="Q78" s="11">
        <v>0.7790308843192566</v>
      </c>
      <c r="R78" s="11">
        <v>0.48559501019810558</v>
      </c>
      <c r="S78" s="11">
        <v>0</v>
      </c>
      <c r="T78" s="11">
        <v>0</v>
      </c>
      <c r="U78" s="11">
        <v>0</v>
      </c>
      <c r="V78" s="11">
        <v>0</v>
      </c>
      <c r="W78" s="11">
        <v>0.56375445044995731</v>
      </c>
      <c r="X78" s="11">
        <v>0</v>
      </c>
      <c r="Y78" s="11">
        <v>0</v>
      </c>
      <c r="Z78" s="11">
        <v>0.13573496899119847</v>
      </c>
      <c r="AA78" s="12">
        <f t="shared" si="9"/>
        <v>0.45</v>
      </c>
    </row>
    <row r="79" spans="1:27" s="1" customFormat="1" ht="12" x14ac:dyDescent="0.2">
      <c r="A79" s="1" t="s">
        <v>97</v>
      </c>
      <c r="B79" s="1">
        <v>759.49350000000004</v>
      </c>
      <c r="C79" s="9">
        <f t="shared" si="5"/>
        <v>1.0858621889666606</v>
      </c>
      <c r="D79" s="9">
        <f t="shared" si="6"/>
        <v>1.9462102073986574</v>
      </c>
      <c r="E79" s="9">
        <f t="shared" si="7"/>
        <v>0.65201945211818002</v>
      </c>
      <c r="F79" s="9">
        <f t="shared" si="8"/>
        <v>0.95845776395818638</v>
      </c>
      <c r="G79" s="15">
        <v>6.0072908931841598</v>
      </c>
      <c r="H79" s="15">
        <v>2.0030289024904233</v>
      </c>
      <c r="I79" s="15">
        <v>7.1992531596532322E-2</v>
      </c>
      <c r="J79" s="15">
        <v>0</v>
      </c>
      <c r="K79" s="15">
        <v>7.0931593014377348E-2</v>
      </c>
      <c r="L79" s="15">
        <v>0.17035883592411646</v>
      </c>
      <c r="M79" s="15">
        <v>0.66912724861252793</v>
      </c>
      <c r="N79" s="15">
        <v>0.49698252023209621</v>
      </c>
      <c r="O79" s="15">
        <v>0.28304717564571369</v>
      </c>
      <c r="P79" s="11">
        <v>0.4692892132665068</v>
      </c>
      <c r="Q79" s="11">
        <v>0</v>
      </c>
      <c r="R79" s="11">
        <v>0.1672002730807203</v>
      </c>
      <c r="S79" s="11">
        <v>0.3649285452625271</v>
      </c>
      <c r="T79" s="11">
        <v>0.28360525784442686</v>
      </c>
      <c r="U79" s="11">
        <v>1.3977915479044016</v>
      </c>
      <c r="V79" s="11">
        <v>0</v>
      </c>
      <c r="W79" s="11">
        <v>0</v>
      </c>
      <c r="X79" s="11">
        <v>0</v>
      </c>
      <c r="Y79" s="11">
        <v>3.0723073505413483</v>
      </c>
      <c r="Z79" s="11">
        <v>1.4170917854000493</v>
      </c>
      <c r="AA79" s="12">
        <f t="shared" si="9"/>
        <v>0.75</v>
      </c>
    </row>
    <row r="80" spans="1:27" s="1" customFormat="1" ht="12" x14ac:dyDescent="0.2">
      <c r="A80" s="1" t="s">
        <v>151</v>
      </c>
      <c r="B80" s="1">
        <v>767.46220000000005</v>
      </c>
      <c r="C80" s="9">
        <f t="shared" si="5"/>
        <v>7.5215172917157735E-2</v>
      </c>
      <c r="D80" s="9">
        <f t="shared" si="6"/>
        <v>8.9571496414243099E-2</v>
      </c>
      <c r="E80" s="9">
        <f t="shared" si="7"/>
        <v>0.17814831989958255</v>
      </c>
      <c r="F80" s="9">
        <f t="shared" si="8"/>
        <v>0.24442174645160603</v>
      </c>
      <c r="G80" s="15">
        <v>0.24096898078121221</v>
      </c>
      <c r="H80" s="15">
        <v>0</v>
      </c>
      <c r="I80" s="15">
        <v>0</v>
      </c>
      <c r="J80" s="15">
        <v>0.14806295309591283</v>
      </c>
      <c r="K80" s="15">
        <v>0</v>
      </c>
      <c r="L80" s="15">
        <v>8.3412830166943092E-2</v>
      </c>
      <c r="M80" s="15">
        <v>4.2056655636729834E-2</v>
      </c>
      <c r="N80" s="15">
        <v>0</v>
      </c>
      <c r="O80" s="15">
        <v>0.1624351365736216</v>
      </c>
      <c r="P80" s="11">
        <v>0</v>
      </c>
      <c r="Q80" s="11">
        <v>0</v>
      </c>
      <c r="R80" s="11">
        <v>0.22170328778877846</v>
      </c>
      <c r="S80" s="11">
        <v>0</v>
      </c>
      <c r="T80" s="11">
        <v>0</v>
      </c>
      <c r="U80" s="11">
        <v>0</v>
      </c>
      <c r="V80" s="11">
        <v>0.20080113818364062</v>
      </c>
      <c r="W80" s="11">
        <v>0.58952855870599286</v>
      </c>
      <c r="X80" s="11">
        <v>0</v>
      </c>
      <c r="Y80" s="11">
        <v>0.64777643030923437</v>
      </c>
      <c r="Z80" s="11">
        <v>0.29982210390776159</v>
      </c>
      <c r="AA80" s="12">
        <f t="shared" si="9"/>
        <v>0.5</v>
      </c>
    </row>
    <row r="81" spans="1:27" s="1" customFormat="1" ht="12" x14ac:dyDescent="0.2">
      <c r="A81" s="1" t="s">
        <v>122</v>
      </c>
      <c r="B81" s="1">
        <v>787.52480000000003</v>
      </c>
      <c r="C81" s="9">
        <f t="shared" si="5"/>
        <v>4.3515567377108738E-2</v>
      </c>
      <c r="D81" s="9">
        <f t="shared" si="6"/>
        <v>0.11335171678840959</v>
      </c>
      <c r="E81" s="9">
        <f t="shared" si="7"/>
        <v>3.6164322655654599E-2</v>
      </c>
      <c r="F81" s="9">
        <f t="shared" si="8"/>
        <v>8.0946137026092366E-2</v>
      </c>
      <c r="G81" s="15">
        <v>0.34295343279529489</v>
      </c>
      <c r="H81" s="15">
        <v>0</v>
      </c>
      <c r="I81" s="15">
        <v>1.6598420369102467E-3</v>
      </c>
      <c r="J81" s="15">
        <v>0</v>
      </c>
      <c r="K81" s="15">
        <v>0</v>
      </c>
      <c r="L81" s="15">
        <v>0</v>
      </c>
      <c r="M81" s="15">
        <v>4.7026831561773501E-2</v>
      </c>
      <c r="N81" s="15">
        <v>0</v>
      </c>
      <c r="O81" s="15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0.17910745608565634</v>
      </c>
      <c r="V81" s="11">
        <v>0</v>
      </c>
      <c r="W81" s="11">
        <v>0</v>
      </c>
      <c r="X81" s="11">
        <v>0</v>
      </c>
      <c r="Y81" s="11">
        <v>0.21870009312654423</v>
      </c>
      <c r="Z81" s="11">
        <v>0</v>
      </c>
      <c r="AA81" s="12">
        <f t="shared" si="9"/>
        <v>0.25</v>
      </c>
    </row>
    <row r="82" spans="1:27" s="1" customFormat="1" ht="12" x14ac:dyDescent="0.2">
      <c r="A82" s="1" t="s">
        <v>259</v>
      </c>
      <c r="B82" s="1">
        <v>795.49350000000004</v>
      </c>
      <c r="C82" s="9">
        <f t="shared" si="5"/>
        <v>4.5491531363357152E-2</v>
      </c>
      <c r="D82" s="9">
        <f t="shared" si="6"/>
        <v>9.1405110828478686E-2</v>
      </c>
      <c r="E82" s="9">
        <f t="shared" si="7"/>
        <v>6.3444520647526412E-2</v>
      </c>
      <c r="F82" s="9">
        <f t="shared" si="8"/>
        <v>0.12381320023237284</v>
      </c>
      <c r="G82" s="15">
        <v>0.23343951174974908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0.17598427052046525</v>
      </c>
      <c r="O82" s="15">
        <v>0</v>
      </c>
      <c r="P82" s="11">
        <v>0</v>
      </c>
      <c r="Q82" s="11">
        <v>0</v>
      </c>
      <c r="R82" s="11">
        <v>0.11898704403783385</v>
      </c>
      <c r="S82" s="11">
        <v>0</v>
      </c>
      <c r="T82" s="11">
        <v>0</v>
      </c>
      <c r="U82" s="11">
        <v>0.20042244221868397</v>
      </c>
      <c r="V82" s="11">
        <v>0</v>
      </c>
      <c r="W82" s="11">
        <v>0</v>
      </c>
      <c r="X82" s="11">
        <v>0</v>
      </c>
      <c r="Y82" s="11">
        <v>0.37848024086627269</v>
      </c>
      <c r="Z82" s="11">
        <v>0</v>
      </c>
      <c r="AA82" s="12">
        <f t="shared" si="9"/>
        <v>0.25</v>
      </c>
    </row>
    <row r="83" spans="1:27" s="1" customFormat="1" ht="12" x14ac:dyDescent="0.2">
      <c r="A83" s="1" t="s">
        <v>111</v>
      </c>
      <c r="B83" s="1">
        <v>821.60310000000004</v>
      </c>
      <c r="C83" s="9">
        <f t="shared" si="5"/>
        <v>0.25515467881649623</v>
      </c>
      <c r="D83" s="9">
        <f t="shared" si="6"/>
        <v>0.28144893670426185</v>
      </c>
      <c r="E83" s="9">
        <f t="shared" si="7"/>
        <v>0.72097567851476019</v>
      </c>
      <c r="F83" s="9">
        <f t="shared" si="8"/>
        <v>1.2431638570913452</v>
      </c>
      <c r="G83" s="15">
        <v>0.23193394127273992</v>
      </c>
      <c r="H83" s="15">
        <v>0.93911393504535823</v>
      </c>
      <c r="I83" s="15">
        <v>0.15391156780305812</v>
      </c>
      <c r="J83" s="15">
        <v>0.39969292706615955</v>
      </c>
      <c r="K83" s="15">
        <v>0</v>
      </c>
      <c r="L83" s="15">
        <v>0.10773962814804208</v>
      </c>
      <c r="M83" s="15">
        <v>4.7912697639738891E-2</v>
      </c>
      <c r="N83" s="15">
        <v>0.20665470009438208</v>
      </c>
      <c r="O83" s="15">
        <v>0.20943271227898702</v>
      </c>
      <c r="P83" s="11">
        <v>0.17824682497532057</v>
      </c>
      <c r="Q83" s="11">
        <v>0</v>
      </c>
      <c r="R83" s="11">
        <v>1.8272775314742431</v>
      </c>
      <c r="S83" s="11">
        <v>0.39362124364002998</v>
      </c>
      <c r="T83" s="11">
        <v>0</v>
      </c>
      <c r="U83" s="11">
        <v>0.28813272587889516</v>
      </c>
      <c r="V83" s="11">
        <v>0</v>
      </c>
      <c r="W83" s="11">
        <v>0.76516647115182035</v>
      </c>
      <c r="X83" s="11">
        <v>0</v>
      </c>
      <c r="Y83" s="11">
        <v>4.1033790350833597</v>
      </c>
      <c r="Z83" s="11">
        <v>0.37490863145869269</v>
      </c>
      <c r="AA83" s="12">
        <f t="shared" si="9"/>
        <v>0.75</v>
      </c>
    </row>
    <row r="84" spans="1:27" s="1" customFormat="1" ht="12" x14ac:dyDescent="0.2">
      <c r="A84" s="1" t="s">
        <v>119</v>
      </c>
      <c r="B84" s="1">
        <v>817.57180000000005</v>
      </c>
      <c r="C84" s="9">
        <f t="shared" si="5"/>
        <v>7.1845592822771628E-2</v>
      </c>
      <c r="D84" s="9">
        <f t="shared" si="6"/>
        <v>0.1233410532531827</v>
      </c>
      <c r="E84" s="9">
        <f t="shared" si="7"/>
        <v>9.669649245547754E-2</v>
      </c>
      <c r="F84" s="9">
        <f t="shared" si="8"/>
        <v>0.23189067034310734</v>
      </c>
      <c r="G84" s="15">
        <v>0.30269717755943315</v>
      </c>
      <c r="H84" s="15">
        <v>0</v>
      </c>
      <c r="I84" s="15">
        <v>0</v>
      </c>
      <c r="J84" s="15">
        <v>0</v>
      </c>
      <c r="K84" s="15">
        <v>0</v>
      </c>
      <c r="L84" s="15">
        <v>2.7631820874922008E-2</v>
      </c>
      <c r="M84" s="15">
        <v>4.4663390301350546E-2</v>
      </c>
      <c r="N84" s="15">
        <v>0.27161794666923889</v>
      </c>
      <c r="O84" s="15">
        <v>0</v>
      </c>
      <c r="P84" s="11">
        <v>0</v>
      </c>
      <c r="Q84" s="11">
        <v>0</v>
      </c>
      <c r="R84" s="11">
        <v>0.1081756247696128</v>
      </c>
      <c r="S84" s="11">
        <v>0.10543749148850357</v>
      </c>
      <c r="T84" s="11">
        <v>0</v>
      </c>
      <c r="U84" s="11">
        <v>0.783126838787779</v>
      </c>
      <c r="V84" s="11">
        <v>0</v>
      </c>
      <c r="W84" s="11">
        <v>0</v>
      </c>
      <c r="X84" s="11">
        <v>0</v>
      </c>
      <c r="Y84" s="11">
        <v>0</v>
      </c>
      <c r="Z84" s="11">
        <v>6.6921461964357692E-2</v>
      </c>
      <c r="AA84" s="12">
        <f t="shared" si="9"/>
        <v>0.4</v>
      </c>
    </row>
    <row r="85" spans="1:27" s="1" customFormat="1" ht="12" x14ac:dyDescent="0.2">
      <c r="A85" s="1" t="s">
        <v>209</v>
      </c>
      <c r="B85" s="1">
        <v>813.54049999999995</v>
      </c>
      <c r="C85" s="9">
        <f t="shared" si="5"/>
        <v>0.65292142535263531</v>
      </c>
      <c r="D85" s="9">
        <f t="shared" si="6"/>
        <v>1.9457282993987974</v>
      </c>
      <c r="E85" s="9">
        <f t="shared" si="7"/>
        <v>4.3422223926497881E-2</v>
      </c>
      <c r="F85" s="9">
        <f t="shared" si="8"/>
        <v>6.3928100661068618E-2</v>
      </c>
      <c r="G85" s="15">
        <v>5.8414488671131437</v>
      </c>
      <c r="H85" s="15">
        <v>0</v>
      </c>
      <c r="I85" s="15">
        <v>0</v>
      </c>
      <c r="J85" s="15">
        <v>0</v>
      </c>
      <c r="K85" s="15">
        <v>0</v>
      </c>
      <c r="L85" s="15">
        <v>6.250230140723591E-4</v>
      </c>
      <c r="M85" s="15">
        <v>1.0520065894167262E-3</v>
      </c>
      <c r="N85" s="15">
        <v>3.3166931457084027E-2</v>
      </c>
      <c r="O85" s="15">
        <v>0</v>
      </c>
      <c r="P85" s="11">
        <v>0.19995045681371157</v>
      </c>
      <c r="Q85" s="11">
        <v>0</v>
      </c>
      <c r="R85" s="11">
        <v>0</v>
      </c>
      <c r="S85" s="11">
        <v>0.10185196782988663</v>
      </c>
      <c r="T85" s="11">
        <v>0</v>
      </c>
      <c r="U85" s="11">
        <v>1.1343476945292547E-2</v>
      </c>
      <c r="V85" s="11">
        <v>7.8034020602204268E-2</v>
      </c>
      <c r="W85" s="11">
        <v>0</v>
      </c>
      <c r="X85" s="11">
        <v>0</v>
      </c>
      <c r="Y85" s="11">
        <v>1.7753302873143709E-2</v>
      </c>
      <c r="Z85" s="11">
        <v>6.8711238127237992E-2</v>
      </c>
      <c r="AA85" s="12">
        <f t="shared" si="9"/>
        <v>0.5</v>
      </c>
    </row>
    <row r="86" spans="1:27" s="1" customFormat="1" ht="12" x14ac:dyDescent="0.2">
      <c r="A86" s="1" t="s">
        <v>246</v>
      </c>
      <c r="B86" s="1">
        <v>678.5068</v>
      </c>
      <c r="C86" s="9">
        <f t="shared" si="5"/>
        <v>6.5496473872670352E-2</v>
      </c>
      <c r="D86" s="9">
        <f t="shared" si="6"/>
        <v>0.1339990073274715</v>
      </c>
      <c r="E86" s="9">
        <f t="shared" si="7"/>
        <v>1.8990261032976422E-2</v>
      </c>
      <c r="F86" s="9">
        <f t="shared" si="8"/>
        <v>6.0068921137628448E-2</v>
      </c>
      <c r="G86" s="15">
        <v>0.40580423194823995</v>
      </c>
      <c r="H86" s="15">
        <v>0</v>
      </c>
      <c r="I86" s="15">
        <v>0</v>
      </c>
      <c r="J86" s="15">
        <v>6.7604654358210975E-2</v>
      </c>
      <c r="K86" s="15">
        <v>0</v>
      </c>
      <c r="L86" s="15">
        <v>2.0314263840236395E-3</v>
      </c>
      <c r="M86" s="15">
        <v>0.11402795216355857</v>
      </c>
      <c r="N86" s="15">
        <v>0</v>
      </c>
      <c r="O86" s="15">
        <v>0</v>
      </c>
      <c r="P86" s="11">
        <v>0</v>
      </c>
      <c r="Q86" s="11">
        <v>0</v>
      </c>
      <c r="R86" s="11">
        <v>8.9698229209476347E-3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0.19992304844179298</v>
      </c>
      <c r="Z86" s="11">
        <v>0</v>
      </c>
      <c r="AA86" s="12">
        <f t="shared" si="9"/>
        <v>0.3</v>
      </c>
    </row>
    <row r="87" spans="1:27" s="1" customFormat="1" ht="12" x14ac:dyDescent="0.2">
      <c r="A87" s="1" t="s">
        <v>64</v>
      </c>
      <c r="B87" s="1">
        <v>706.53869999999995</v>
      </c>
      <c r="C87" s="9">
        <f t="shared" si="5"/>
        <v>0.3029239441467424</v>
      </c>
      <c r="D87" s="9">
        <f t="shared" si="6"/>
        <v>0.54739256167972772</v>
      </c>
      <c r="E87" s="9">
        <f t="shared" si="7"/>
        <v>0.12072362389146879</v>
      </c>
      <c r="F87" s="9">
        <f t="shared" si="8"/>
        <v>0.31242043056071095</v>
      </c>
      <c r="G87" s="15">
        <v>0.20736886706556754</v>
      </c>
      <c r="H87" s="15">
        <v>1.6848593287637097</v>
      </c>
      <c r="I87" s="15">
        <v>0.55932473291113782</v>
      </c>
      <c r="J87" s="15">
        <v>0</v>
      </c>
      <c r="K87" s="15">
        <v>9.3858083392004493E-2</v>
      </c>
      <c r="L87" s="15">
        <v>5.0416893836949611E-2</v>
      </c>
      <c r="M87" s="15">
        <v>0.13048759135131241</v>
      </c>
      <c r="N87" s="15">
        <v>0</v>
      </c>
      <c r="O87" s="15">
        <v>0</v>
      </c>
      <c r="P87" s="11">
        <v>0</v>
      </c>
      <c r="Q87" s="11">
        <v>0</v>
      </c>
      <c r="R87" s="11">
        <v>0</v>
      </c>
      <c r="S87" s="11">
        <v>1.0439094186547588</v>
      </c>
      <c r="T87" s="11">
        <v>8.593520705360598E-2</v>
      </c>
      <c r="U87" s="11">
        <v>0.19811523709779191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2">
        <f t="shared" si="9"/>
        <v>0.45</v>
      </c>
    </row>
    <row r="88" spans="1:27" s="1" customFormat="1" ht="12" x14ac:dyDescent="0.2">
      <c r="A88" s="1" t="s">
        <v>94</v>
      </c>
      <c r="B88" s="1">
        <v>698.47550000000001</v>
      </c>
      <c r="C88" s="9">
        <f t="shared" si="5"/>
        <v>0.188381162138922</v>
      </c>
      <c r="D88" s="9">
        <f t="shared" si="6"/>
        <v>0.24644260558412084</v>
      </c>
      <c r="E88" s="9">
        <f t="shared" si="7"/>
        <v>0.15596826138692321</v>
      </c>
      <c r="F88" s="9">
        <f t="shared" si="8"/>
        <v>0.21985989925972729</v>
      </c>
      <c r="G88" s="15">
        <v>0</v>
      </c>
      <c r="H88" s="15">
        <v>0</v>
      </c>
      <c r="I88" s="15">
        <v>0</v>
      </c>
      <c r="J88" s="15">
        <v>0.69066272677327178</v>
      </c>
      <c r="K88" s="15">
        <v>2.604436536611094E-2</v>
      </c>
      <c r="L88" s="15">
        <v>7.1693497304193013E-2</v>
      </c>
      <c r="M88" s="15">
        <v>0.12338291381155557</v>
      </c>
      <c r="N88" s="15">
        <v>0.38313627193850058</v>
      </c>
      <c r="O88" s="15">
        <v>0.40051068405666607</v>
      </c>
      <c r="P88" s="11">
        <v>0</v>
      </c>
      <c r="Q88" s="11">
        <v>0.56663710300358028</v>
      </c>
      <c r="R88" s="11">
        <v>0.17042620662272626</v>
      </c>
      <c r="S88" s="11">
        <v>0</v>
      </c>
      <c r="T88" s="11">
        <v>0</v>
      </c>
      <c r="U88" s="11">
        <v>0.22695108592986685</v>
      </c>
      <c r="V88" s="11">
        <v>0.55866058255114326</v>
      </c>
      <c r="W88" s="11">
        <v>0</v>
      </c>
      <c r="X88" s="11">
        <v>0</v>
      </c>
      <c r="Y88" s="11">
        <v>0</v>
      </c>
      <c r="Z88" s="11">
        <v>0.19297589714883864</v>
      </c>
      <c r="AA88" s="12">
        <f t="shared" si="9"/>
        <v>0.55000000000000004</v>
      </c>
    </row>
    <row r="89" spans="1:27" s="1" customFormat="1" ht="12" x14ac:dyDescent="0.2">
      <c r="A89" s="1" t="s">
        <v>35</v>
      </c>
      <c r="B89" s="1">
        <v>734.57</v>
      </c>
      <c r="C89" s="9">
        <f t="shared" si="5"/>
        <v>5.9781045086349662</v>
      </c>
      <c r="D89" s="9">
        <f t="shared" si="6"/>
        <v>3.6739150017428592</v>
      </c>
      <c r="E89" s="9">
        <f t="shared" si="7"/>
        <v>8.8583772779390504</v>
      </c>
      <c r="F89" s="9">
        <f t="shared" si="8"/>
        <v>9.8513808477582732</v>
      </c>
      <c r="G89" s="15">
        <v>10.443170590959623</v>
      </c>
      <c r="H89" s="15">
        <v>1.0620401387998051</v>
      </c>
      <c r="I89" s="15">
        <v>9.3077313530582213</v>
      </c>
      <c r="J89" s="15">
        <v>10.503114161363513</v>
      </c>
      <c r="K89" s="15">
        <v>3.0766046690666302</v>
      </c>
      <c r="L89" s="15">
        <v>1.98257642972126</v>
      </c>
      <c r="M89" s="15">
        <v>4.3904462502506494</v>
      </c>
      <c r="N89" s="15">
        <v>4.9651415781682298</v>
      </c>
      <c r="O89" s="15">
        <v>8.0721154063267591</v>
      </c>
      <c r="P89" s="11">
        <v>9.3979050471025296</v>
      </c>
      <c r="Q89" s="11">
        <v>0</v>
      </c>
      <c r="R89" s="11">
        <v>4.9783315399146542</v>
      </c>
      <c r="S89" s="11">
        <v>11.30736722628342</v>
      </c>
      <c r="T89" s="11">
        <v>7.8692794965025694</v>
      </c>
      <c r="U89" s="11">
        <v>35.301364984809112</v>
      </c>
      <c r="V89" s="11">
        <v>3.5339217059294423</v>
      </c>
      <c r="W89" s="11">
        <v>14.631824604283064</v>
      </c>
      <c r="X89" s="11">
        <v>7.0253597031197215</v>
      </c>
      <c r="Y89" s="11">
        <v>0.49427928152893336</v>
      </c>
      <c r="Z89" s="11">
        <v>2.9025164678561044</v>
      </c>
      <c r="AA89" s="12">
        <f t="shared" si="9"/>
        <v>0.95</v>
      </c>
    </row>
    <row r="90" spans="1:27" s="1" customFormat="1" ht="12" x14ac:dyDescent="0.2">
      <c r="A90" s="1" t="s">
        <v>72</v>
      </c>
      <c r="B90" s="1">
        <v>730.53869999999995</v>
      </c>
      <c r="C90" s="9">
        <f t="shared" si="5"/>
        <v>0.23846188146064298</v>
      </c>
      <c r="D90" s="9">
        <f t="shared" si="6"/>
        <v>0.45864920843995644</v>
      </c>
      <c r="E90" s="9">
        <f t="shared" si="7"/>
        <v>0.19779417858705983</v>
      </c>
      <c r="F90" s="9">
        <f t="shared" si="8"/>
        <v>0.33302530560106541</v>
      </c>
      <c r="G90" s="15">
        <v>0.38929920292368464</v>
      </c>
      <c r="H90" s="15">
        <v>0</v>
      </c>
      <c r="I90" s="15">
        <v>1.3878057165933428</v>
      </c>
      <c r="J90" s="15">
        <v>0.3410365825283504</v>
      </c>
      <c r="K90" s="15">
        <v>2.8015431100409164E-2</v>
      </c>
      <c r="L90" s="15">
        <v>0</v>
      </c>
      <c r="M90" s="15">
        <v>0</v>
      </c>
      <c r="N90" s="15">
        <v>0</v>
      </c>
      <c r="O90" s="15">
        <v>0</v>
      </c>
      <c r="P90" s="11">
        <v>0</v>
      </c>
      <c r="Q90" s="11">
        <v>0</v>
      </c>
      <c r="R90" s="11">
        <v>0.14589058427351148</v>
      </c>
      <c r="S90" s="11">
        <v>0.40392671787511097</v>
      </c>
      <c r="T90" s="11">
        <v>1.0668092128853779</v>
      </c>
      <c r="U90" s="11">
        <v>0</v>
      </c>
      <c r="V90" s="11">
        <v>0</v>
      </c>
      <c r="W90" s="11">
        <v>0.10551161408762359</v>
      </c>
      <c r="X90" s="11">
        <v>0</v>
      </c>
      <c r="Y90" s="11">
        <v>0.45359783533603426</v>
      </c>
      <c r="Z90" s="11">
        <v>0</v>
      </c>
      <c r="AA90" s="12">
        <f t="shared" si="9"/>
        <v>0.45</v>
      </c>
    </row>
    <row r="91" spans="1:27" s="1" customFormat="1" ht="12" x14ac:dyDescent="0.2">
      <c r="A91" s="1" t="s">
        <v>27</v>
      </c>
      <c r="B91" s="1">
        <v>760.5856</v>
      </c>
      <c r="C91" s="9">
        <f t="shared" si="5"/>
        <v>72.326214462593555</v>
      </c>
      <c r="D91" s="9">
        <f t="shared" si="6"/>
        <v>40.213810601956801</v>
      </c>
      <c r="E91" s="9">
        <f t="shared" si="7"/>
        <v>89.656154151271025</v>
      </c>
      <c r="F91" s="9">
        <f t="shared" si="8"/>
        <v>39.989386772164302</v>
      </c>
      <c r="G91" s="15">
        <v>72.120907163878798</v>
      </c>
      <c r="H91" s="15">
        <v>102.97138688406164</v>
      </c>
      <c r="I91" s="15">
        <v>141.93775032866444</v>
      </c>
      <c r="J91" s="15">
        <v>86.763123601979359</v>
      </c>
      <c r="K91" s="15">
        <v>17.62318401849755</v>
      </c>
      <c r="L91" s="15">
        <v>32.438051741691709</v>
      </c>
      <c r="M91" s="15">
        <v>27.698209893853086</v>
      </c>
      <c r="N91" s="15">
        <v>79.084019172260952</v>
      </c>
      <c r="O91" s="15">
        <v>90.299297358454439</v>
      </c>
      <c r="P91" s="11">
        <v>86.880616850461109</v>
      </c>
      <c r="Q91" s="11">
        <v>87.554448987733224</v>
      </c>
      <c r="R91" s="11">
        <v>62.756941999264932</v>
      </c>
      <c r="S91" s="11">
        <v>153.71528094901421</v>
      </c>
      <c r="T91" s="11">
        <v>130.64548948868506</v>
      </c>
      <c r="U91" s="11">
        <v>75.852776033630434</v>
      </c>
      <c r="V91" s="11">
        <v>104.54480458864705</v>
      </c>
      <c r="W91" s="11">
        <v>144.39512688153565</v>
      </c>
      <c r="X91" s="11">
        <v>38.27605510304803</v>
      </c>
      <c r="Y91" s="11">
        <v>65.006344144035069</v>
      </c>
      <c r="Z91" s="11">
        <v>36.589810637926476</v>
      </c>
      <c r="AA91" s="12">
        <f t="shared" si="9"/>
        <v>1</v>
      </c>
    </row>
    <row r="92" spans="1:27" s="1" customFormat="1" ht="12" x14ac:dyDescent="0.2">
      <c r="A92" s="1" t="s">
        <v>26</v>
      </c>
      <c r="B92" s="1">
        <v>758.57</v>
      </c>
      <c r="C92" s="9">
        <f t="shared" si="5"/>
        <v>130.73033962074709</v>
      </c>
      <c r="D92" s="9">
        <f t="shared" si="6"/>
        <v>88.035373723489414</v>
      </c>
      <c r="E92" s="9">
        <f t="shared" si="7"/>
        <v>154.0347350911513</v>
      </c>
      <c r="F92" s="9">
        <f t="shared" si="8"/>
        <v>82.346097101768095</v>
      </c>
      <c r="G92" s="15">
        <v>96.601583396976224</v>
      </c>
      <c r="H92" s="15">
        <v>199.52928841478064</v>
      </c>
      <c r="I92" s="15">
        <v>305.11222363506073</v>
      </c>
      <c r="J92" s="15">
        <v>173.92280646030153</v>
      </c>
      <c r="K92" s="15">
        <v>32.128840589881193</v>
      </c>
      <c r="L92" s="15">
        <v>51.136559300791582</v>
      </c>
      <c r="M92" s="15">
        <v>43.624176904428431</v>
      </c>
      <c r="N92" s="15">
        <v>144.29326942976959</v>
      </c>
      <c r="O92" s="15">
        <v>130.22430845473406</v>
      </c>
      <c r="P92" s="11">
        <v>231.76221744974865</v>
      </c>
      <c r="Q92" s="11">
        <v>100.97142126675334</v>
      </c>
      <c r="R92" s="11">
        <v>94.04448953075827</v>
      </c>
      <c r="S92" s="11">
        <v>264.47469197202349</v>
      </c>
      <c r="T92" s="11">
        <v>293.07622110943254</v>
      </c>
      <c r="U92" s="11">
        <v>126.22512803400105</v>
      </c>
      <c r="V92" s="11">
        <v>119.5411316251231</v>
      </c>
      <c r="W92" s="11">
        <v>221.10891121289586</v>
      </c>
      <c r="X92" s="11">
        <v>82.450226833927744</v>
      </c>
      <c r="Y92" s="11">
        <v>106.64970881289078</v>
      </c>
      <c r="Z92" s="11">
        <v>54.077938155109386</v>
      </c>
      <c r="AA92" s="12">
        <f t="shared" si="9"/>
        <v>1</v>
      </c>
    </row>
    <row r="93" spans="1:27" s="1" customFormat="1" ht="12" x14ac:dyDescent="0.2">
      <c r="A93" s="1" t="s">
        <v>38</v>
      </c>
      <c r="B93" s="1">
        <v>756.55430000000001</v>
      </c>
      <c r="C93" s="9">
        <f t="shared" si="5"/>
        <v>3.0885420163590869</v>
      </c>
      <c r="D93" s="9">
        <f t="shared" si="6"/>
        <v>4.3050016169839305</v>
      </c>
      <c r="E93" s="9">
        <f t="shared" si="7"/>
        <v>2.7011823355538134</v>
      </c>
      <c r="F93" s="9">
        <f t="shared" si="8"/>
        <v>2.8166770001481463</v>
      </c>
      <c r="G93" s="15">
        <v>2.4754049081602965</v>
      </c>
      <c r="H93" s="15">
        <v>0</v>
      </c>
      <c r="I93" s="15">
        <v>13.672459927517657</v>
      </c>
      <c r="J93" s="15">
        <v>5.5938043162747491</v>
      </c>
      <c r="K93" s="15">
        <v>0.4210042588783785</v>
      </c>
      <c r="L93" s="15">
        <v>0.95606945361121443</v>
      </c>
      <c r="M93" s="15">
        <v>0.79293869381220217</v>
      </c>
      <c r="N93" s="15">
        <v>1.4454768929417945</v>
      </c>
      <c r="O93" s="15">
        <v>2.4397196960354859</v>
      </c>
      <c r="P93" s="11">
        <v>3.5405985150592936</v>
      </c>
      <c r="Q93" s="11">
        <v>0</v>
      </c>
      <c r="R93" s="11">
        <v>1.2222194018927615</v>
      </c>
      <c r="S93" s="11">
        <v>5.8846012088832014</v>
      </c>
      <c r="T93" s="11">
        <v>9.2164835727647905</v>
      </c>
      <c r="U93" s="11">
        <v>3.4276612670403823</v>
      </c>
      <c r="V93" s="11">
        <v>0.73381763744558526</v>
      </c>
      <c r="W93" s="11">
        <v>3.2850251339146057</v>
      </c>
      <c r="X93" s="11">
        <v>0</v>
      </c>
      <c r="Y93" s="11">
        <v>1.3241801318309216</v>
      </c>
      <c r="Z93" s="11">
        <v>1.0784188222604052</v>
      </c>
      <c r="AA93" s="12">
        <f t="shared" si="9"/>
        <v>0.85</v>
      </c>
    </row>
    <row r="94" spans="1:27" s="1" customFormat="1" ht="12" x14ac:dyDescent="0.2">
      <c r="A94" s="1" t="s">
        <v>31</v>
      </c>
      <c r="B94" s="1">
        <v>784.5856</v>
      </c>
      <c r="C94" s="9">
        <f t="shared" si="5"/>
        <v>18.148959002524755</v>
      </c>
      <c r="D94" s="9">
        <f t="shared" si="6"/>
        <v>11.145609577451044</v>
      </c>
      <c r="E94" s="9">
        <f t="shared" si="7"/>
        <v>23.214923284560737</v>
      </c>
      <c r="F94" s="9">
        <f t="shared" si="8"/>
        <v>12.967332609882336</v>
      </c>
      <c r="G94" s="15">
        <v>17.970881308586815</v>
      </c>
      <c r="H94" s="15">
        <v>4.8790176950711368</v>
      </c>
      <c r="I94" s="15">
        <v>28.670214630890072</v>
      </c>
      <c r="J94" s="15">
        <v>35.95742771273197</v>
      </c>
      <c r="K94" s="15">
        <v>6.9953388650736361</v>
      </c>
      <c r="L94" s="15">
        <v>11.644017195476739</v>
      </c>
      <c r="M94" s="15">
        <v>6.9844493304220441</v>
      </c>
      <c r="N94" s="15">
        <v>25.923021842304721</v>
      </c>
      <c r="O94" s="15">
        <v>24.316262442165694</v>
      </c>
      <c r="P94" s="11">
        <v>25.110087731868543</v>
      </c>
      <c r="Q94" s="11">
        <v>3.208706637459517</v>
      </c>
      <c r="R94" s="11">
        <v>21.398096376495939</v>
      </c>
      <c r="S94" s="11">
        <v>35.419369684788471</v>
      </c>
      <c r="T94" s="11">
        <v>33.678369813933287</v>
      </c>
      <c r="U94" s="11">
        <v>20.095651858861292</v>
      </c>
      <c r="V94" s="11">
        <v>25.398369792087056</v>
      </c>
      <c r="W94" s="11">
        <v>48.735633221004264</v>
      </c>
      <c r="X94" s="11">
        <v>18.549625456482687</v>
      </c>
      <c r="Y94" s="11">
        <v>17.87035547014154</v>
      </c>
      <c r="Z94" s="11">
        <v>5.8998900870454749</v>
      </c>
      <c r="AA94" s="12">
        <f t="shared" si="9"/>
        <v>1</v>
      </c>
    </row>
    <row r="95" spans="1:27" s="1" customFormat="1" ht="12" x14ac:dyDescent="0.2">
      <c r="A95" s="1" t="s">
        <v>28</v>
      </c>
      <c r="B95" s="1">
        <v>782.57</v>
      </c>
      <c r="C95" s="9">
        <f t="shared" si="5"/>
        <v>80.925257184388428</v>
      </c>
      <c r="D95" s="9">
        <f t="shared" si="6"/>
        <v>63.915047017292203</v>
      </c>
      <c r="E95" s="9">
        <f t="shared" si="7"/>
        <v>103.08673208147911</v>
      </c>
      <c r="F95" s="9">
        <f t="shared" si="8"/>
        <v>52.700813953079518</v>
      </c>
      <c r="G95" s="15">
        <v>63.293434744890142</v>
      </c>
      <c r="H95" s="15">
        <v>120.72355517189176</v>
      </c>
      <c r="I95" s="15">
        <v>221.64157567455857</v>
      </c>
      <c r="J95" s="15">
        <v>78.372199303433689</v>
      </c>
      <c r="K95" s="15">
        <v>12.886783493188444</v>
      </c>
      <c r="L95" s="15">
        <v>23.45180841969275</v>
      </c>
      <c r="M95" s="15">
        <v>30.140136243132453</v>
      </c>
      <c r="N95" s="15">
        <v>75.877360087548055</v>
      </c>
      <c r="O95" s="15">
        <v>101.94046152116002</v>
      </c>
      <c r="P95" s="11">
        <v>149.87100689803705</v>
      </c>
      <c r="Q95" s="11">
        <v>60.032977842522023</v>
      </c>
      <c r="R95" s="11">
        <v>74.92083488760845</v>
      </c>
      <c r="S95" s="11">
        <v>181.31497478157877</v>
      </c>
      <c r="T95" s="11">
        <v>209.15959577164205</v>
      </c>
      <c r="U95" s="11">
        <v>83.000431008797378</v>
      </c>
      <c r="V95" s="11">
        <v>89.784156822496996</v>
      </c>
      <c r="W95" s="11">
        <v>97.732587866717566</v>
      </c>
      <c r="X95" s="11">
        <v>68.737337814193097</v>
      </c>
      <c r="Y95" s="11">
        <v>57.134356751039199</v>
      </c>
      <c r="Z95" s="11">
        <v>62.265792451637523</v>
      </c>
      <c r="AA95" s="12">
        <f t="shared" si="9"/>
        <v>1</v>
      </c>
    </row>
    <row r="96" spans="1:27" s="1" customFormat="1" ht="12" x14ac:dyDescent="0.2">
      <c r="A96" s="1" t="s">
        <v>42</v>
      </c>
      <c r="B96" s="1">
        <v>780.55430000000001</v>
      </c>
      <c r="C96" s="9">
        <f t="shared" si="5"/>
        <v>6.1625128471930468</v>
      </c>
      <c r="D96" s="9">
        <f t="shared" si="6"/>
        <v>4.9481749512313717</v>
      </c>
      <c r="E96" s="9">
        <f t="shared" si="7"/>
        <v>9.8803214275854767</v>
      </c>
      <c r="F96" s="9">
        <f t="shared" si="8"/>
        <v>10.468499063059024</v>
      </c>
      <c r="G96" s="15">
        <v>14.17981319835742</v>
      </c>
      <c r="H96" s="15">
        <v>0</v>
      </c>
      <c r="I96" s="15">
        <v>5.6956466390176708</v>
      </c>
      <c r="J96" s="15">
        <v>10.266962279983634</v>
      </c>
      <c r="K96" s="15">
        <v>0.80619436897402263</v>
      </c>
      <c r="L96" s="15">
        <v>1.3875550346888388</v>
      </c>
      <c r="M96" s="15">
        <v>4.2907528117357172</v>
      </c>
      <c r="N96" s="15">
        <v>9.8474416336283657</v>
      </c>
      <c r="O96" s="15">
        <v>8.9882496583517639</v>
      </c>
      <c r="P96" s="11">
        <v>0.89756840466831267</v>
      </c>
      <c r="Q96" s="11">
        <v>0</v>
      </c>
      <c r="R96" s="11">
        <v>15.897345875489796</v>
      </c>
      <c r="S96" s="11">
        <v>4.5275954851172768</v>
      </c>
      <c r="T96" s="11">
        <v>4.3120951785599271</v>
      </c>
      <c r="U96" s="11">
        <v>27.33939339132413</v>
      </c>
      <c r="V96" s="11">
        <v>2.0753401564335898</v>
      </c>
      <c r="W96" s="11">
        <v>9.4291235764564956</v>
      </c>
      <c r="X96" s="11">
        <v>2.5222551495272629</v>
      </c>
      <c r="Y96" s="11">
        <v>29.823340651172803</v>
      </c>
      <c r="Z96" s="11">
        <v>11.859477834690658</v>
      </c>
      <c r="AA96" s="12">
        <f t="shared" si="9"/>
        <v>0.9</v>
      </c>
    </row>
    <row r="97" spans="1:27" s="1" customFormat="1" ht="12" x14ac:dyDescent="0.2">
      <c r="A97" s="1" t="s">
        <v>33</v>
      </c>
      <c r="B97" s="1">
        <v>808.5856</v>
      </c>
      <c r="C97" s="9">
        <f t="shared" si="5"/>
        <v>16.374168394357049</v>
      </c>
      <c r="D97" s="9">
        <f t="shared" si="6"/>
        <v>12.55759149848992</v>
      </c>
      <c r="E97" s="9">
        <f t="shared" si="7"/>
        <v>19.44184820291914</v>
      </c>
      <c r="F97" s="9">
        <f t="shared" si="8"/>
        <v>10.627294840936191</v>
      </c>
      <c r="G97" s="15">
        <v>11.162355735460348</v>
      </c>
      <c r="H97" s="15">
        <v>40.791974790716075</v>
      </c>
      <c r="I97" s="15">
        <v>30.11392791385542</v>
      </c>
      <c r="J97" s="15">
        <v>13.191024670156756</v>
      </c>
      <c r="K97" s="15">
        <v>2.6632828269098643</v>
      </c>
      <c r="L97" s="15">
        <v>5.4112088235540199</v>
      </c>
      <c r="M97" s="15">
        <v>5.9596344597850077</v>
      </c>
      <c r="N97" s="15">
        <v>21.08886756310077</v>
      </c>
      <c r="O97" s="15">
        <v>16.985238765675167</v>
      </c>
      <c r="P97" s="11">
        <v>36.747493104974602</v>
      </c>
      <c r="Q97" s="11">
        <v>4.5575581773012397</v>
      </c>
      <c r="R97" s="11">
        <v>18.703497837524836</v>
      </c>
      <c r="S97" s="11">
        <v>28.49164172444749</v>
      </c>
      <c r="T97" s="11">
        <v>31.296274243433786</v>
      </c>
      <c r="U97" s="11">
        <v>17.028499061990612</v>
      </c>
      <c r="V97" s="11">
        <v>26.021546415007972</v>
      </c>
      <c r="W97" s="11">
        <v>22.995716156010161</v>
      </c>
      <c r="X97" s="11">
        <v>12.564703505672554</v>
      </c>
      <c r="Y97" s="11">
        <v>6.7612968296812177</v>
      </c>
      <c r="Z97" s="11">
        <v>8.6921031760660803</v>
      </c>
      <c r="AA97" s="12">
        <f t="shared" si="9"/>
        <v>1</v>
      </c>
    </row>
    <row r="98" spans="1:27" s="1" customFormat="1" ht="12" x14ac:dyDescent="0.2">
      <c r="A98" s="1" t="s">
        <v>29</v>
      </c>
      <c r="B98" s="1">
        <v>806.56939999999997</v>
      </c>
      <c r="C98" s="9">
        <f t="shared" si="5"/>
        <v>61.297958841589079</v>
      </c>
      <c r="D98" s="9">
        <f t="shared" si="6"/>
        <v>49.038755315402398</v>
      </c>
      <c r="E98" s="9">
        <f t="shared" si="7"/>
        <v>81.416450903063875</v>
      </c>
      <c r="F98" s="9">
        <f t="shared" si="8"/>
        <v>50.107718252488461</v>
      </c>
      <c r="G98" s="15">
        <v>38.856404029857615</v>
      </c>
      <c r="H98" s="15">
        <v>152.78970804063178</v>
      </c>
      <c r="I98" s="15">
        <v>118.49147990663619</v>
      </c>
      <c r="J98" s="15">
        <v>44.522527128407546</v>
      </c>
      <c r="K98" s="15">
        <v>7.1334050708729233</v>
      </c>
      <c r="L98" s="15">
        <v>14.331918376715141</v>
      </c>
      <c r="M98" s="15">
        <v>25.366636401590608</v>
      </c>
      <c r="N98" s="15">
        <v>74.824031436043924</v>
      </c>
      <c r="O98" s="15">
        <v>75.365519183545999</v>
      </c>
      <c r="P98" s="11">
        <v>183.69824505247252</v>
      </c>
      <c r="Q98" s="11">
        <v>60.989300860815121</v>
      </c>
      <c r="R98" s="11">
        <v>48.958154707846667</v>
      </c>
      <c r="S98" s="11">
        <v>140.61507186394533</v>
      </c>
      <c r="T98" s="11">
        <v>145.66521167506255</v>
      </c>
      <c r="U98" s="11">
        <v>55.803219647182559</v>
      </c>
      <c r="V98" s="11">
        <v>64.074347709387681</v>
      </c>
      <c r="W98" s="11">
        <v>64.983821356442476</v>
      </c>
      <c r="X98" s="11">
        <v>46.145700188558124</v>
      </c>
      <c r="Y98" s="11">
        <v>45.133554323525999</v>
      </c>
      <c r="Z98" s="11">
        <v>39.514332548463543</v>
      </c>
      <c r="AA98" s="12">
        <f t="shared" si="9"/>
        <v>1</v>
      </c>
    </row>
    <row r="99" spans="1:27" s="1" customFormat="1" ht="12" x14ac:dyDescent="0.2">
      <c r="A99" s="1" t="s">
        <v>200</v>
      </c>
      <c r="B99" s="1">
        <v>802.53809999999999</v>
      </c>
      <c r="C99" s="9">
        <f t="shared" si="5"/>
        <v>0.62723982401327794</v>
      </c>
      <c r="D99" s="9">
        <f t="shared" si="6"/>
        <v>1.0562297355292605</v>
      </c>
      <c r="E99" s="9">
        <f t="shared" si="7"/>
        <v>0.21618213782454887</v>
      </c>
      <c r="F99" s="9">
        <f t="shared" si="8"/>
        <v>0.44083906128867556</v>
      </c>
      <c r="G99" s="15">
        <v>0.50969227696764463</v>
      </c>
      <c r="H99" s="15">
        <v>0</v>
      </c>
      <c r="I99" s="15">
        <v>0</v>
      </c>
      <c r="J99" s="15">
        <v>0.44277420779540017</v>
      </c>
      <c r="K99" s="15">
        <v>3.183194537770019</v>
      </c>
      <c r="L99" s="15">
        <v>0</v>
      </c>
      <c r="M99" s="15">
        <v>0.14730144271133344</v>
      </c>
      <c r="N99" s="15">
        <v>1.3621959508751045</v>
      </c>
      <c r="O99" s="15">
        <v>0</v>
      </c>
      <c r="P99" s="11">
        <v>0</v>
      </c>
      <c r="Q99" s="11">
        <v>0</v>
      </c>
      <c r="R99" s="11">
        <v>0.32266961630726887</v>
      </c>
      <c r="S99" s="11">
        <v>0</v>
      </c>
      <c r="T99" s="11">
        <v>0</v>
      </c>
      <c r="U99" s="11">
        <v>1.4636025700362767</v>
      </c>
      <c r="V99" s="11">
        <v>0</v>
      </c>
      <c r="W99" s="11">
        <v>0</v>
      </c>
      <c r="X99" s="11">
        <v>0</v>
      </c>
      <c r="Y99" s="11">
        <v>0.43031178017065291</v>
      </c>
      <c r="Z99" s="11">
        <v>0.16141954955583893</v>
      </c>
      <c r="AA99" s="12">
        <f t="shared" si="9"/>
        <v>0.45</v>
      </c>
    </row>
    <row r="100" spans="1:27" s="1" customFormat="1" ht="12" x14ac:dyDescent="0.2">
      <c r="A100" s="1" t="s">
        <v>211</v>
      </c>
      <c r="B100" s="1">
        <v>838.63260000000002</v>
      </c>
      <c r="C100" s="9">
        <f t="shared" si="5"/>
        <v>4.0170539335986952E-2</v>
      </c>
      <c r="D100" s="9">
        <f t="shared" si="6"/>
        <v>8.3420623419523013E-2</v>
      </c>
      <c r="E100" s="9">
        <f t="shared" si="7"/>
        <v>8.016656528700293E-2</v>
      </c>
      <c r="F100" s="9">
        <f t="shared" si="8"/>
        <v>0.15205469784639325</v>
      </c>
      <c r="G100" s="15">
        <v>0</v>
      </c>
      <c r="H100" s="15">
        <v>0</v>
      </c>
      <c r="I100" s="15">
        <v>6.9979822809818806E-2</v>
      </c>
      <c r="J100" s="15">
        <v>0.2525382519638526</v>
      </c>
      <c r="K100" s="15">
        <v>0</v>
      </c>
      <c r="L100" s="15">
        <v>0</v>
      </c>
      <c r="M100" s="15">
        <v>3.9016779250211166E-2</v>
      </c>
      <c r="N100" s="15">
        <v>0</v>
      </c>
      <c r="O100" s="15">
        <v>0</v>
      </c>
      <c r="P100" s="11">
        <v>0.48249789678908073</v>
      </c>
      <c r="Q100" s="11">
        <v>0</v>
      </c>
      <c r="R100" s="11">
        <v>0</v>
      </c>
      <c r="S100" s="11">
        <v>0.10802095951582802</v>
      </c>
      <c r="T100" s="11">
        <v>0</v>
      </c>
      <c r="U100" s="11">
        <v>0</v>
      </c>
      <c r="V100" s="11">
        <v>0.23224561198323601</v>
      </c>
      <c r="W100" s="11">
        <v>0</v>
      </c>
      <c r="X100" s="11">
        <v>0</v>
      </c>
      <c r="Y100" s="11">
        <v>0</v>
      </c>
      <c r="Z100" s="11">
        <v>5.9067749868887534E-2</v>
      </c>
      <c r="AA100" s="12">
        <f t="shared" si="9"/>
        <v>0.35</v>
      </c>
    </row>
    <row r="101" spans="1:27" s="1" customFormat="1" ht="12" x14ac:dyDescent="0.2">
      <c r="A101" s="1" t="s">
        <v>214</v>
      </c>
      <c r="B101" s="1">
        <v>838.63199999999995</v>
      </c>
      <c r="C101" s="9">
        <f t="shared" si="5"/>
        <v>4.0584238391989137E-2</v>
      </c>
      <c r="D101" s="9">
        <f t="shared" si="6"/>
        <v>8.342341870003317E-2</v>
      </c>
      <c r="E101" s="9">
        <f t="shared" si="7"/>
        <v>8.667162000199731E-2</v>
      </c>
      <c r="F101" s="9">
        <f t="shared" si="8"/>
        <v>0.16050708951922568</v>
      </c>
      <c r="G101" s="15">
        <v>0</v>
      </c>
      <c r="H101" s="15">
        <v>0</v>
      </c>
      <c r="I101" s="15">
        <v>6.9979822809818806E-2</v>
      </c>
      <c r="J101" s="15">
        <v>0.2525382519638526</v>
      </c>
      <c r="K101" s="15">
        <v>0</v>
      </c>
      <c r="L101" s="15">
        <v>0</v>
      </c>
      <c r="M101" s="15">
        <v>4.2740070754230891E-2</v>
      </c>
      <c r="N101" s="15">
        <v>0</v>
      </c>
      <c r="O101" s="15">
        <v>0</v>
      </c>
      <c r="P101" s="11">
        <v>0.48249789678908073</v>
      </c>
      <c r="Q101" s="11">
        <v>0</v>
      </c>
      <c r="R101" s="11">
        <v>0</v>
      </c>
      <c r="S101" s="11">
        <v>0.10802095951582802</v>
      </c>
      <c r="T101" s="11">
        <v>0</v>
      </c>
      <c r="U101" s="11">
        <v>0</v>
      </c>
      <c r="V101" s="11">
        <v>0.30380121384817416</v>
      </c>
      <c r="W101" s="11">
        <v>0</v>
      </c>
      <c r="X101" s="11">
        <v>0</v>
      </c>
      <c r="Y101" s="11">
        <v>0</v>
      </c>
      <c r="Z101" s="11">
        <v>5.9067749868887534E-2</v>
      </c>
      <c r="AA101" s="12">
        <f t="shared" si="9"/>
        <v>0.35</v>
      </c>
    </row>
    <row r="102" spans="1:27" s="1" customFormat="1" ht="12" x14ac:dyDescent="0.2">
      <c r="A102" s="1" t="s">
        <v>39</v>
      </c>
      <c r="B102" s="1">
        <v>832.58569999999997</v>
      </c>
      <c r="C102" s="9">
        <f t="shared" si="5"/>
        <v>3.2216047063450937</v>
      </c>
      <c r="D102" s="9">
        <f t="shared" si="6"/>
        <v>2.6851524859766793</v>
      </c>
      <c r="E102" s="9">
        <f t="shared" si="7"/>
        <v>4.4242936121485732</v>
      </c>
      <c r="F102" s="9">
        <f t="shared" si="8"/>
        <v>3.0739861704850262</v>
      </c>
      <c r="G102" s="15">
        <v>4.0700449167709225</v>
      </c>
      <c r="H102" s="15">
        <v>1.0369268745211238</v>
      </c>
      <c r="I102" s="15">
        <v>8.633707941159761</v>
      </c>
      <c r="J102" s="15">
        <v>2.1771614047606489</v>
      </c>
      <c r="K102" s="15">
        <v>0.22707566129379769</v>
      </c>
      <c r="L102" s="15">
        <v>1.3855867782770326</v>
      </c>
      <c r="M102" s="15">
        <v>1.9036406775589643</v>
      </c>
      <c r="N102" s="15">
        <v>3.5816826222277802</v>
      </c>
      <c r="O102" s="15">
        <v>5.9786154805358089</v>
      </c>
      <c r="P102" s="11">
        <v>3.3484953544585423</v>
      </c>
      <c r="Q102" s="11">
        <v>0</v>
      </c>
      <c r="R102" s="11">
        <v>5.1644679183705096</v>
      </c>
      <c r="S102" s="11">
        <v>9.7657767034605509</v>
      </c>
      <c r="T102" s="11">
        <v>9.525649359213002</v>
      </c>
      <c r="U102" s="11">
        <v>5.1514254713629546</v>
      </c>
      <c r="V102" s="11">
        <v>1.9752866011109911</v>
      </c>
      <c r="W102" s="11">
        <v>5.7074920434860843</v>
      </c>
      <c r="X102" s="11">
        <v>3.5986703638180337</v>
      </c>
      <c r="Y102" s="11">
        <v>2.0694689336011116</v>
      </c>
      <c r="Z102" s="11">
        <v>2.3604969847525195</v>
      </c>
      <c r="AA102" s="12">
        <f t="shared" si="9"/>
        <v>0.95</v>
      </c>
    </row>
    <row r="103" spans="1:27" s="1" customFormat="1" ht="12" x14ac:dyDescent="0.2">
      <c r="A103" s="1" t="s">
        <v>110</v>
      </c>
      <c r="B103" s="1">
        <v>830.57</v>
      </c>
      <c r="C103" s="9">
        <f t="shared" si="5"/>
        <v>0.5863275003739512</v>
      </c>
      <c r="D103" s="9">
        <f t="shared" si="6"/>
        <v>0.74243867306861755</v>
      </c>
      <c r="E103" s="9">
        <f t="shared" si="7"/>
        <v>0.33728863271644854</v>
      </c>
      <c r="F103" s="9">
        <f t="shared" si="8"/>
        <v>0.38264905252474496</v>
      </c>
      <c r="G103" s="15">
        <v>0.91757572146039013</v>
      </c>
      <c r="H103" s="15">
        <v>0</v>
      </c>
      <c r="I103" s="15">
        <v>0.15820028288744142</v>
      </c>
      <c r="J103" s="15">
        <v>0.62706139021563223</v>
      </c>
      <c r="K103" s="15">
        <v>0</v>
      </c>
      <c r="L103" s="15">
        <v>5.7563001186498583E-2</v>
      </c>
      <c r="M103" s="15">
        <v>0.19287921723462645</v>
      </c>
      <c r="N103" s="15">
        <v>2.2447843589720686</v>
      </c>
      <c r="O103" s="15">
        <v>1.0788835314089027</v>
      </c>
      <c r="P103" s="11">
        <v>0.10310441023299623</v>
      </c>
      <c r="Q103" s="11">
        <v>0.56892690132411861</v>
      </c>
      <c r="R103" s="11">
        <v>1.0354860823083381</v>
      </c>
      <c r="S103" s="11">
        <v>0.4300213113790845</v>
      </c>
      <c r="T103" s="11">
        <v>6.3980988266189268E-2</v>
      </c>
      <c r="U103" s="11">
        <v>1.010715214838622</v>
      </c>
      <c r="V103" s="11">
        <v>0.25569328075025344</v>
      </c>
      <c r="W103" s="11">
        <v>0.16462686122915465</v>
      </c>
      <c r="X103" s="11">
        <v>0</v>
      </c>
      <c r="Y103" s="11">
        <v>0</v>
      </c>
      <c r="Z103" s="11">
        <v>7.7619909552176805E-2</v>
      </c>
      <c r="AA103" s="12">
        <f t="shared" si="9"/>
        <v>0.8</v>
      </c>
    </row>
    <row r="104" spans="1:27" s="1" customFormat="1" ht="12" x14ac:dyDescent="0.2">
      <c r="A104" s="1" t="s">
        <v>101</v>
      </c>
      <c r="B104" s="1">
        <v>828.55439999999999</v>
      </c>
      <c r="C104" s="9">
        <f t="shared" si="5"/>
        <v>0.29312370782844371</v>
      </c>
      <c r="D104" s="9">
        <f t="shared" si="6"/>
        <v>0.48298647347362883</v>
      </c>
      <c r="E104" s="9">
        <f t="shared" si="7"/>
        <v>0.14317542216308338</v>
      </c>
      <c r="F104" s="9">
        <f t="shared" si="8"/>
        <v>0.20434394173299919</v>
      </c>
      <c r="G104" s="15">
        <v>1.4468825749678169</v>
      </c>
      <c r="H104" s="15">
        <v>0</v>
      </c>
      <c r="I104" s="15">
        <v>0</v>
      </c>
      <c r="J104" s="15">
        <v>0.16628989206188985</v>
      </c>
      <c r="K104" s="15">
        <v>0</v>
      </c>
      <c r="L104" s="15">
        <v>0</v>
      </c>
      <c r="M104" s="15">
        <v>0.67092454721409311</v>
      </c>
      <c r="N104" s="15">
        <v>0.2298096414050525</v>
      </c>
      <c r="O104" s="15">
        <v>0.12420671480714124</v>
      </c>
      <c r="P104" s="11">
        <v>0</v>
      </c>
      <c r="Q104" s="11">
        <v>0.34754997502632579</v>
      </c>
      <c r="R104" s="11">
        <v>0.5060070749155593</v>
      </c>
      <c r="S104" s="11">
        <v>0</v>
      </c>
      <c r="T104" s="11">
        <v>0</v>
      </c>
      <c r="U104" s="11">
        <v>0.30576668626034392</v>
      </c>
      <c r="V104" s="11">
        <v>0</v>
      </c>
      <c r="W104" s="11">
        <v>0</v>
      </c>
      <c r="X104" s="11">
        <v>0</v>
      </c>
      <c r="Y104" s="11">
        <v>0</v>
      </c>
      <c r="Z104" s="11">
        <v>0.41560590759168797</v>
      </c>
      <c r="AA104" s="12">
        <f t="shared" si="9"/>
        <v>0.45</v>
      </c>
    </row>
    <row r="105" spans="1:27" s="1" customFormat="1" ht="12" x14ac:dyDescent="0.2">
      <c r="A105" s="1" t="s">
        <v>243</v>
      </c>
      <c r="B105" s="1">
        <v>864.64819999999997</v>
      </c>
      <c r="C105" s="9">
        <f t="shared" si="5"/>
        <v>1.9809293867480642E-2</v>
      </c>
      <c r="D105" s="9">
        <f t="shared" si="6"/>
        <v>4.2103249325977109E-2</v>
      </c>
      <c r="E105" s="9">
        <f t="shared" si="7"/>
        <v>4.5934067718322417E-3</v>
      </c>
      <c r="F105" s="9">
        <f t="shared" si="8"/>
        <v>9.0583234843894939E-3</v>
      </c>
      <c r="G105" s="15">
        <v>0</v>
      </c>
      <c r="H105" s="15">
        <v>5.5205957124893165E-2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0.12108456424786784</v>
      </c>
      <c r="O105" s="15">
        <v>1.9931234345647478E-3</v>
      </c>
      <c r="P105" s="11">
        <v>2.8300069550479985E-3</v>
      </c>
      <c r="Q105" s="11">
        <v>0</v>
      </c>
      <c r="R105" s="11">
        <v>1.0467001852060195E-2</v>
      </c>
      <c r="S105" s="11">
        <v>2.998214544692996E-2</v>
      </c>
      <c r="T105" s="11">
        <v>0</v>
      </c>
      <c r="U105" s="11">
        <v>5.8445543516254432E-3</v>
      </c>
      <c r="V105" s="11">
        <v>0</v>
      </c>
      <c r="W105" s="11">
        <v>0</v>
      </c>
      <c r="X105" s="11">
        <v>0</v>
      </c>
      <c r="Y105" s="11">
        <v>1.4037658844910587E-3</v>
      </c>
      <c r="Z105" s="11">
        <v>0</v>
      </c>
      <c r="AA105" s="12">
        <f t="shared" si="9"/>
        <v>0.4</v>
      </c>
    </row>
    <row r="106" spans="1:27" s="1" customFormat="1" ht="12" x14ac:dyDescent="0.2">
      <c r="A106" s="1" t="s">
        <v>165</v>
      </c>
      <c r="B106" s="1">
        <v>862.63260000000002</v>
      </c>
      <c r="C106" s="9">
        <f t="shared" si="5"/>
        <v>4.8724369893325958E-2</v>
      </c>
      <c r="D106" s="9">
        <f t="shared" si="6"/>
        <v>0.10341858953148086</v>
      </c>
      <c r="E106" s="9">
        <f t="shared" si="7"/>
        <v>0.26749645096782421</v>
      </c>
      <c r="F106" s="9">
        <f t="shared" si="8"/>
        <v>0.38865313407369168</v>
      </c>
      <c r="G106" s="15">
        <v>0.29267701365539067</v>
      </c>
      <c r="H106" s="15">
        <v>0</v>
      </c>
      <c r="I106" s="15">
        <v>0.14584231538454293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1">
        <v>0</v>
      </c>
      <c r="Q106" s="11">
        <v>0</v>
      </c>
      <c r="R106" s="11">
        <v>0.15855993059633355</v>
      </c>
      <c r="S106" s="11">
        <v>0.27853888488284145</v>
      </c>
      <c r="T106" s="11">
        <v>0</v>
      </c>
      <c r="U106" s="11">
        <v>0</v>
      </c>
      <c r="V106" s="11">
        <v>0</v>
      </c>
      <c r="W106" s="11">
        <v>0.81340153153101569</v>
      </c>
      <c r="X106" s="11">
        <v>0.62026159048033602</v>
      </c>
      <c r="Y106" s="11">
        <v>1.0716990231555397</v>
      </c>
      <c r="Z106" s="11">
        <v>0</v>
      </c>
      <c r="AA106" s="12">
        <f t="shared" si="9"/>
        <v>0.35</v>
      </c>
    </row>
    <row r="107" spans="1:27" s="1" customFormat="1" ht="12" x14ac:dyDescent="0.2">
      <c r="A107" s="1" t="s">
        <v>280</v>
      </c>
      <c r="B107" s="1">
        <v>856.58569999999997</v>
      </c>
      <c r="C107" s="9">
        <f t="shared" si="5"/>
        <v>0.12893769704041672</v>
      </c>
      <c r="D107" s="9">
        <f t="shared" si="6"/>
        <v>0.24682706236026092</v>
      </c>
      <c r="E107" s="9">
        <f t="shared" si="7"/>
        <v>6.8197901286291232E-2</v>
      </c>
      <c r="F107" s="9">
        <f t="shared" si="8"/>
        <v>0.13568330309255811</v>
      </c>
      <c r="G107" s="15">
        <v>0.73689063024361823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0.25818891885798612</v>
      </c>
      <c r="N107" s="15">
        <v>0</v>
      </c>
      <c r="O107" s="15">
        <v>0.16535972426214618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0.29713915242224564</v>
      </c>
      <c r="V107" s="11">
        <v>0</v>
      </c>
      <c r="W107" s="11">
        <v>0</v>
      </c>
      <c r="X107" s="11">
        <v>0</v>
      </c>
      <c r="Y107" s="11">
        <v>0.37542622762980776</v>
      </c>
      <c r="Z107" s="11">
        <v>7.7611534097150103E-2</v>
      </c>
      <c r="AA107" s="12">
        <f t="shared" si="9"/>
        <v>0.3</v>
      </c>
    </row>
    <row r="108" spans="1:27" s="1" customFormat="1" ht="12" x14ac:dyDescent="0.2">
      <c r="A108" s="1" t="s">
        <v>121</v>
      </c>
      <c r="B108" s="1">
        <v>882.60069999999996</v>
      </c>
      <c r="C108" s="9">
        <f t="shared" si="5"/>
        <v>5.1995810143049319E-2</v>
      </c>
      <c r="D108" s="9">
        <f t="shared" si="6"/>
        <v>0.15566661887563374</v>
      </c>
      <c r="E108" s="9">
        <f t="shared" si="7"/>
        <v>7.9006324746559914E-2</v>
      </c>
      <c r="F108" s="9">
        <f t="shared" si="8"/>
        <v>0.11467728566359257</v>
      </c>
      <c r="G108" s="15">
        <v>0.46710610706545125</v>
      </c>
      <c r="H108" s="15">
        <v>0</v>
      </c>
      <c r="I108" s="15">
        <v>8.5618422199261067E-4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1">
        <v>0.17713518623207092</v>
      </c>
      <c r="Q108" s="11">
        <v>0.2945135020677993</v>
      </c>
      <c r="R108" s="11">
        <v>0.23797897092475576</v>
      </c>
      <c r="S108" s="11">
        <v>0</v>
      </c>
      <c r="T108" s="11">
        <v>0</v>
      </c>
      <c r="U108" s="11">
        <v>0</v>
      </c>
      <c r="V108" s="11">
        <v>0</v>
      </c>
      <c r="W108" s="11">
        <v>0.15944191298753313</v>
      </c>
      <c r="X108" s="11">
        <v>0</v>
      </c>
      <c r="Y108" s="11">
        <v>0</v>
      </c>
      <c r="Z108" s="11">
        <v>0</v>
      </c>
      <c r="AA108" s="12">
        <f t="shared" si="9"/>
        <v>0.3</v>
      </c>
    </row>
    <row r="109" spans="1:27" s="1" customFormat="1" ht="12" x14ac:dyDescent="0.2">
      <c r="A109" s="1" t="s">
        <v>78</v>
      </c>
      <c r="B109" s="1">
        <v>880.58569999999997</v>
      </c>
      <c r="C109" s="9">
        <f t="shared" si="5"/>
        <v>0.48941938017639253</v>
      </c>
      <c r="D109" s="9">
        <f t="shared" si="6"/>
        <v>0.51328494566782112</v>
      </c>
      <c r="E109" s="9">
        <f t="shared" si="7"/>
        <v>0.63366117605050709</v>
      </c>
      <c r="F109" s="9">
        <f t="shared" si="8"/>
        <v>0.81059071302827912</v>
      </c>
      <c r="G109" s="15">
        <v>0.62827295473392297</v>
      </c>
      <c r="H109" s="15">
        <v>0.86446246498052848</v>
      </c>
      <c r="I109" s="15">
        <v>0</v>
      </c>
      <c r="J109" s="15">
        <v>0.26026122550427105</v>
      </c>
      <c r="K109" s="15">
        <v>0</v>
      </c>
      <c r="L109" s="15">
        <v>4.4945068914339401E-2</v>
      </c>
      <c r="M109" s="15">
        <v>0.16893098507138538</v>
      </c>
      <c r="N109" s="15">
        <v>1.0585215225770914</v>
      </c>
      <c r="O109" s="15">
        <v>1.3793801998059945</v>
      </c>
      <c r="P109" s="11">
        <v>0</v>
      </c>
      <c r="Q109" s="11">
        <v>2.1152101747117311</v>
      </c>
      <c r="R109" s="11">
        <v>1.0236773529591177</v>
      </c>
      <c r="S109" s="11">
        <v>8.0916764980602782E-2</v>
      </c>
      <c r="T109" s="11">
        <v>0</v>
      </c>
      <c r="U109" s="11">
        <v>1.9773617745735681</v>
      </c>
      <c r="V109" s="11">
        <v>0.66366204547567076</v>
      </c>
      <c r="W109" s="11">
        <v>0</v>
      </c>
      <c r="X109" s="11">
        <v>0</v>
      </c>
      <c r="Y109" s="11">
        <v>1.0511832115322783</v>
      </c>
      <c r="Z109" s="11">
        <v>5.8261612322609742E-2</v>
      </c>
      <c r="AA109" s="12">
        <f t="shared" si="9"/>
        <v>0.7</v>
      </c>
    </row>
    <row r="110" spans="1:27" s="1" customFormat="1" ht="12" x14ac:dyDescent="0.2">
      <c r="A110" s="1" t="s">
        <v>203</v>
      </c>
      <c r="B110" s="1">
        <v>916.67960000000005</v>
      </c>
      <c r="C110" s="9">
        <f t="shared" si="5"/>
        <v>0.10748654111761387</v>
      </c>
      <c r="D110" s="9">
        <f t="shared" si="6"/>
        <v>0.29116539152724652</v>
      </c>
      <c r="E110" s="9">
        <f t="shared" si="7"/>
        <v>7.170423401967381E-2</v>
      </c>
      <c r="F110" s="9">
        <f t="shared" si="8"/>
        <v>0.1956939777818498</v>
      </c>
      <c r="G110" s="15">
        <v>5.5717514296299411E-2</v>
      </c>
      <c r="H110" s="15">
        <v>0.88217023462204358</v>
      </c>
      <c r="I110" s="15">
        <v>0</v>
      </c>
      <c r="J110" s="15">
        <v>2.9491121140181768E-2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0.14093964769583636</v>
      </c>
      <c r="W110" s="11">
        <v>0</v>
      </c>
      <c r="X110" s="11">
        <v>0.64780692652057559</v>
      </c>
      <c r="Y110" s="11">
        <v>0</v>
      </c>
      <c r="Z110" s="11">
        <v>0</v>
      </c>
      <c r="AA110" s="12">
        <f t="shared" si="9"/>
        <v>0.25</v>
      </c>
    </row>
    <row r="111" spans="1:27" s="1" customFormat="1" ht="12" x14ac:dyDescent="0.2">
      <c r="A111" s="1" t="s">
        <v>237</v>
      </c>
      <c r="B111" s="1">
        <v>720.59069999999997</v>
      </c>
      <c r="C111" s="9">
        <f t="shared" si="5"/>
        <v>4.0314732631809111E-2</v>
      </c>
      <c r="D111" s="9">
        <f t="shared" si="6"/>
        <v>5.0867157733079364E-2</v>
      </c>
      <c r="E111" s="9">
        <f t="shared" si="7"/>
        <v>7.2163656450286153E-3</v>
      </c>
      <c r="F111" s="9">
        <f t="shared" si="8"/>
        <v>2.3933977194570941E-2</v>
      </c>
      <c r="G111" s="15">
        <v>0.12274317271931254</v>
      </c>
      <c r="H111" s="15">
        <v>0</v>
      </c>
      <c r="I111" s="15">
        <v>7.9408204775278962E-2</v>
      </c>
      <c r="J111" s="15">
        <v>0.10321488227064776</v>
      </c>
      <c r="K111" s="15">
        <v>5.7466333921042764E-2</v>
      </c>
      <c r="L111" s="15">
        <v>0</v>
      </c>
      <c r="M111" s="15">
        <v>0</v>
      </c>
      <c r="N111" s="15">
        <v>0</v>
      </c>
      <c r="O111" s="15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7.9380022095314764E-2</v>
      </c>
      <c r="AA111" s="12">
        <f t="shared" si="9"/>
        <v>0.25</v>
      </c>
    </row>
    <row r="112" spans="1:27" s="1" customFormat="1" ht="12" x14ac:dyDescent="0.2">
      <c r="A112" s="1" t="s">
        <v>230</v>
      </c>
      <c r="B112" s="1">
        <v>818.60630000000003</v>
      </c>
      <c r="C112" s="9">
        <f t="shared" si="5"/>
        <v>6.3126022984735491E-2</v>
      </c>
      <c r="D112" s="9">
        <f t="shared" si="6"/>
        <v>0.13552507620717252</v>
      </c>
      <c r="E112" s="9">
        <f t="shared" si="7"/>
        <v>7.9828980561513163E-2</v>
      </c>
      <c r="F112" s="9">
        <f t="shared" si="8"/>
        <v>0.17173028778323204</v>
      </c>
      <c r="G112" s="15">
        <v>0.11722366532214204</v>
      </c>
      <c r="H112" s="15">
        <v>0</v>
      </c>
      <c r="I112" s="15">
        <v>0</v>
      </c>
      <c r="J112" s="15">
        <v>0.40902933933764651</v>
      </c>
      <c r="K112" s="15">
        <v>4.1881202202830883E-2</v>
      </c>
      <c r="L112" s="15">
        <v>0</v>
      </c>
      <c r="M112" s="15">
        <v>0</v>
      </c>
      <c r="N112" s="15">
        <v>0</v>
      </c>
      <c r="O112" s="15">
        <v>0</v>
      </c>
      <c r="P112" s="11">
        <v>0</v>
      </c>
      <c r="Q112" s="11">
        <v>0</v>
      </c>
      <c r="R112" s="11">
        <v>0</v>
      </c>
      <c r="S112" s="11">
        <v>0.21964070542305097</v>
      </c>
      <c r="T112" s="11">
        <v>0.10566185679324305</v>
      </c>
      <c r="U112" s="11">
        <v>0</v>
      </c>
      <c r="V112" s="11">
        <v>0</v>
      </c>
      <c r="W112" s="11">
        <v>0.55281622396035079</v>
      </c>
      <c r="X112" s="11">
        <v>0</v>
      </c>
      <c r="Y112" s="11">
        <v>0</v>
      </c>
      <c r="Z112" s="11">
        <v>0</v>
      </c>
      <c r="AA112" s="12">
        <f t="shared" si="9"/>
        <v>0.3</v>
      </c>
    </row>
    <row r="113" spans="1:27" s="1" customFormat="1" ht="12" x14ac:dyDescent="0.2">
      <c r="A113" s="1" t="s">
        <v>124</v>
      </c>
      <c r="B113" s="1">
        <v>834.63760000000002</v>
      </c>
      <c r="C113" s="9">
        <f t="shared" si="5"/>
        <v>5.7757536248583548E-2</v>
      </c>
      <c r="D113" s="9">
        <f t="shared" si="6"/>
        <v>9.1532438116928266E-2</v>
      </c>
      <c r="E113" s="9">
        <f t="shared" si="7"/>
        <v>0.21313700057829504</v>
      </c>
      <c r="F113" s="9">
        <f t="shared" si="8"/>
        <v>0.31471550168938373</v>
      </c>
      <c r="G113" s="15">
        <v>0.25041839831757784</v>
      </c>
      <c r="H113" s="15">
        <v>0</v>
      </c>
      <c r="I113" s="15">
        <v>0.17531581183342948</v>
      </c>
      <c r="J113" s="15">
        <v>2.576086523049741E-2</v>
      </c>
      <c r="K113" s="15">
        <v>0</v>
      </c>
      <c r="L113" s="15">
        <v>3.6261135100724719E-3</v>
      </c>
      <c r="M113" s="15">
        <v>2.1786382365344518E-3</v>
      </c>
      <c r="N113" s="15">
        <v>9.2576448195296323E-3</v>
      </c>
      <c r="O113" s="15">
        <v>5.3260354289610574E-2</v>
      </c>
      <c r="P113" s="11">
        <v>1.8130087971119417E-2</v>
      </c>
      <c r="Q113" s="11">
        <v>0</v>
      </c>
      <c r="R113" s="11">
        <v>9.4046206422324169E-2</v>
      </c>
      <c r="S113" s="11">
        <v>0.1631816686845072</v>
      </c>
      <c r="T113" s="11">
        <v>0</v>
      </c>
      <c r="U113" s="11">
        <v>0.17288636160573259</v>
      </c>
      <c r="V113" s="11">
        <v>0</v>
      </c>
      <c r="W113" s="11">
        <v>0.2739346823031657</v>
      </c>
      <c r="X113" s="11">
        <v>1.0941246209868736</v>
      </c>
      <c r="Y113" s="11">
        <v>0.34416422806880786</v>
      </c>
      <c r="Z113" s="11">
        <v>0.18403915031871512</v>
      </c>
      <c r="AA113" s="12">
        <f t="shared" si="9"/>
        <v>0.75</v>
      </c>
    </row>
    <row r="114" spans="1:27" s="1" customFormat="1" ht="12" x14ac:dyDescent="0.2">
      <c r="A114" s="1" t="s">
        <v>180</v>
      </c>
      <c r="B114" s="1">
        <v>846.63710000000003</v>
      </c>
      <c r="C114" s="9">
        <f t="shared" si="5"/>
        <v>0.17595263290545871</v>
      </c>
      <c r="D114" s="9">
        <f t="shared" si="6"/>
        <v>0.33162555007255051</v>
      </c>
      <c r="E114" s="9">
        <f t="shared" si="7"/>
        <v>0.17589052786066903</v>
      </c>
      <c r="F114" s="9">
        <f t="shared" si="8"/>
        <v>0.23273262084474558</v>
      </c>
      <c r="G114" s="15">
        <v>0</v>
      </c>
      <c r="H114" s="15">
        <v>0.87431281261301441</v>
      </c>
      <c r="I114" s="15">
        <v>0.62170603409002911</v>
      </c>
      <c r="J114" s="15">
        <v>8.6578650512749961E-2</v>
      </c>
      <c r="K114" s="15">
        <v>0</v>
      </c>
      <c r="L114" s="15">
        <v>9.2318257451583317E-4</v>
      </c>
      <c r="M114" s="15">
        <v>0</v>
      </c>
      <c r="N114" s="15">
        <v>5.301635881902533E-5</v>
      </c>
      <c r="O114" s="15">
        <v>0</v>
      </c>
      <c r="P114" s="11">
        <v>0.63607464308455508</v>
      </c>
      <c r="Q114" s="11">
        <v>0.50359833748574712</v>
      </c>
      <c r="R114" s="11">
        <v>8.7542389517074066E-3</v>
      </c>
      <c r="S114" s="11">
        <v>0.3486629368845432</v>
      </c>
      <c r="T114" s="11">
        <v>0</v>
      </c>
      <c r="U114" s="11">
        <v>3.3160169996594084E-3</v>
      </c>
      <c r="V114" s="11">
        <v>0</v>
      </c>
      <c r="W114" s="11">
        <v>0.15492887969340058</v>
      </c>
      <c r="X114" s="11">
        <v>0</v>
      </c>
      <c r="Y114" s="11">
        <v>0.27946075336774656</v>
      </c>
      <c r="Z114" s="11">
        <v>0</v>
      </c>
      <c r="AA114" s="12">
        <f t="shared" si="9"/>
        <v>0.6</v>
      </c>
    </row>
    <row r="115" spans="1:27" s="1" customFormat="1" ht="12" x14ac:dyDescent="0.2">
      <c r="A115" s="1" t="s">
        <v>145</v>
      </c>
      <c r="B115" s="1">
        <v>680.42909999999995</v>
      </c>
      <c r="C115" s="9">
        <f t="shared" si="5"/>
        <v>3.0825762236396099</v>
      </c>
      <c r="D115" s="9">
        <f t="shared" si="6"/>
        <v>3.5538748358837813</v>
      </c>
      <c r="E115" s="9">
        <f t="shared" si="7"/>
        <v>4.6087575106606948</v>
      </c>
      <c r="F115" s="9">
        <f t="shared" si="8"/>
        <v>4.9431659531770418</v>
      </c>
      <c r="G115" s="15">
        <v>1.6638739076214464</v>
      </c>
      <c r="H115" s="15">
        <v>0</v>
      </c>
      <c r="I115" s="15">
        <v>0</v>
      </c>
      <c r="J115" s="15">
        <v>8.1955797973540605</v>
      </c>
      <c r="K115" s="15">
        <v>1.3575886641548562</v>
      </c>
      <c r="L115" s="15">
        <v>1.5010383611793179</v>
      </c>
      <c r="M115" s="15">
        <v>1.1942389823112789</v>
      </c>
      <c r="N115" s="15">
        <v>9.6953513658556485</v>
      </c>
      <c r="O115" s="15">
        <v>4.1355149342798754</v>
      </c>
      <c r="P115" s="11">
        <v>0</v>
      </c>
      <c r="Q115" s="11">
        <v>0</v>
      </c>
      <c r="R115" s="11">
        <v>11.601650107544774</v>
      </c>
      <c r="S115" s="11">
        <v>0</v>
      </c>
      <c r="T115" s="11">
        <v>0.16986885813875785</v>
      </c>
      <c r="U115" s="11">
        <v>10.123889273895161</v>
      </c>
      <c r="V115" s="11">
        <v>10.815281673912395</v>
      </c>
      <c r="W115" s="11">
        <v>0.730949154793609</v>
      </c>
      <c r="X115" s="11">
        <v>5.9759689581104878</v>
      </c>
      <c r="Y115" s="11">
        <v>9.1073661811526918</v>
      </c>
      <c r="Z115" s="11">
        <v>2.1713584097197733</v>
      </c>
      <c r="AA115" s="12">
        <f t="shared" si="9"/>
        <v>0.75</v>
      </c>
    </row>
    <row r="116" spans="1:27" s="1" customFormat="1" ht="12" x14ac:dyDescent="0.2">
      <c r="A116" s="1" t="s">
        <v>229</v>
      </c>
      <c r="B116" s="1">
        <v>718.53869999999995</v>
      </c>
      <c r="C116" s="9">
        <f t="shared" si="5"/>
        <v>0.14537768981485774</v>
      </c>
      <c r="D116" s="9">
        <f t="shared" si="6"/>
        <v>0.32162224662386008</v>
      </c>
      <c r="E116" s="9">
        <f t="shared" si="7"/>
        <v>7.7938717823543766E-2</v>
      </c>
      <c r="F116" s="9">
        <f t="shared" si="8"/>
        <v>0.15581981737522757</v>
      </c>
      <c r="G116" s="15">
        <v>0.17910835547491968</v>
      </c>
      <c r="H116" s="15">
        <v>0.9817846671356476</v>
      </c>
      <c r="I116" s="15">
        <v>0</v>
      </c>
      <c r="J116" s="15">
        <v>0.14750618572315241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1">
        <v>0</v>
      </c>
      <c r="Q116" s="11">
        <v>0</v>
      </c>
      <c r="R116" s="11">
        <v>0</v>
      </c>
      <c r="S116" s="11">
        <v>8.2359302667616763E-2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0.4231720259532929</v>
      </c>
      <c r="Z116" s="11">
        <v>0.35179456743807175</v>
      </c>
      <c r="AA116" s="12">
        <f t="shared" si="9"/>
        <v>0.3</v>
      </c>
    </row>
    <row r="117" spans="1:27" s="1" customFormat="1" ht="12" x14ac:dyDescent="0.2">
      <c r="A117" s="1" t="s">
        <v>166</v>
      </c>
      <c r="B117" s="1">
        <v>748.58510000000001</v>
      </c>
      <c r="C117" s="9">
        <f t="shared" si="5"/>
        <v>1.0737119778560318E-2</v>
      </c>
      <c r="D117" s="9">
        <f t="shared" si="6"/>
        <v>2.3452846148866894E-2</v>
      </c>
      <c r="E117" s="9">
        <f t="shared" si="7"/>
        <v>7.60692956891377E-2</v>
      </c>
      <c r="F117" s="9">
        <f t="shared" si="8"/>
        <v>0.10123538911527667</v>
      </c>
      <c r="G117" s="15">
        <v>0</v>
      </c>
      <c r="H117" s="15">
        <v>0</v>
      </c>
      <c r="I117" s="15">
        <v>0</v>
      </c>
      <c r="J117" s="15">
        <v>6.7922995929620478E-2</v>
      </c>
      <c r="K117" s="15">
        <v>0</v>
      </c>
      <c r="L117" s="15">
        <v>0</v>
      </c>
      <c r="M117" s="15">
        <v>2.871108207742239E-2</v>
      </c>
      <c r="N117" s="15">
        <v>0</v>
      </c>
      <c r="O117" s="15">
        <v>0</v>
      </c>
      <c r="P117" s="11">
        <v>0</v>
      </c>
      <c r="Q117" s="11">
        <v>0</v>
      </c>
      <c r="R117" s="11">
        <v>0</v>
      </c>
      <c r="S117" s="11">
        <v>5.5972423987860349E-2</v>
      </c>
      <c r="T117" s="11">
        <v>0</v>
      </c>
      <c r="U117" s="11">
        <v>0.13366227223628618</v>
      </c>
      <c r="V117" s="11">
        <v>0</v>
      </c>
      <c r="W117" s="11">
        <v>0.1914859465446597</v>
      </c>
      <c r="X117" s="11">
        <v>0</v>
      </c>
      <c r="Y117" s="11">
        <v>0.27613195279027181</v>
      </c>
      <c r="Z117" s="11">
        <v>0.17950965702143667</v>
      </c>
      <c r="AA117" s="12">
        <f t="shared" si="9"/>
        <v>0.35</v>
      </c>
    </row>
    <row r="118" spans="1:27" s="1" customFormat="1" ht="12" x14ac:dyDescent="0.2">
      <c r="A118" s="1" t="s">
        <v>91</v>
      </c>
      <c r="B118" s="1">
        <v>744.55430000000001</v>
      </c>
      <c r="C118" s="9">
        <f t="shared" si="5"/>
        <v>0.21892664097744638</v>
      </c>
      <c r="D118" s="9">
        <f t="shared" si="6"/>
        <v>0.24009899207383162</v>
      </c>
      <c r="E118" s="9">
        <f t="shared" si="7"/>
        <v>4.6659545503601269E-2</v>
      </c>
      <c r="F118" s="9">
        <f t="shared" si="8"/>
        <v>8.0544570701511498E-2</v>
      </c>
      <c r="G118" s="15">
        <v>0.12158552475873821</v>
      </c>
      <c r="H118" s="15">
        <v>0</v>
      </c>
      <c r="I118" s="15">
        <v>0.16409338953287309</v>
      </c>
      <c r="J118" s="15">
        <v>0.79373369348568024</v>
      </c>
      <c r="K118" s="15">
        <v>3.7508275619742487E-2</v>
      </c>
      <c r="L118" s="15">
        <v>0.13467356283308815</v>
      </c>
      <c r="M118" s="15">
        <v>0.10104162743257808</v>
      </c>
      <c r="N118" s="15">
        <v>0.29691364417090543</v>
      </c>
      <c r="O118" s="15">
        <v>0.32079005096341157</v>
      </c>
      <c r="P118" s="11">
        <v>0.18859352183723235</v>
      </c>
      <c r="Q118" s="11">
        <v>0</v>
      </c>
      <c r="R118" s="11">
        <v>0.14571042960742053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0.17895104909496107</v>
      </c>
      <c r="AA118" s="12">
        <f t="shared" si="9"/>
        <v>0.55000000000000004</v>
      </c>
    </row>
    <row r="119" spans="1:27" s="1" customFormat="1" ht="12" x14ac:dyDescent="0.2">
      <c r="A119" s="1" t="s">
        <v>118</v>
      </c>
      <c r="B119" s="1">
        <v>742.53809999999999</v>
      </c>
      <c r="C119" s="9">
        <f t="shared" si="5"/>
        <v>0.17512446011411628</v>
      </c>
      <c r="D119" s="9">
        <f t="shared" si="6"/>
        <v>0.39703129893405947</v>
      </c>
      <c r="E119" s="9">
        <f t="shared" si="7"/>
        <v>0.35889105782769315</v>
      </c>
      <c r="F119" s="9">
        <f t="shared" si="8"/>
        <v>0.42358658831226187</v>
      </c>
      <c r="G119" s="15">
        <v>0</v>
      </c>
      <c r="H119" s="15">
        <v>1.222729570873448</v>
      </c>
      <c r="I119" s="15">
        <v>0.1039528370720831</v>
      </c>
      <c r="J119" s="15">
        <v>0.15282679392908594</v>
      </c>
      <c r="K119" s="15">
        <v>0</v>
      </c>
      <c r="L119" s="15">
        <v>8.8251344771137205E-2</v>
      </c>
      <c r="M119" s="15">
        <v>0</v>
      </c>
      <c r="N119" s="15">
        <v>8.3595943812922284E-3</v>
      </c>
      <c r="O119" s="15">
        <v>0</v>
      </c>
      <c r="P119" s="11">
        <v>0.49750311176464079</v>
      </c>
      <c r="Q119" s="11">
        <v>0</v>
      </c>
      <c r="R119" s="11">
        <v>0.31372871205595521</v>
      </c>
      <c r="S119" s="11">
        <v>0.85998222201349284</v>
      </c>
      <c r="T119" s="11">
        <v>0.17531791855879061</v>
      </c>
      <c r="U119" s="11">
        <v>0.13145705544974207</v>
      </c>
      <c r="V119" s="11">
        <v>0.12097338467835951</v>
      </c>
      <c r="W119" s="11">
        <v>0</v>
      </c>
      <c r="X119" s="11">
        <v>1.3865938028150346</v>
      </c>
      <c r="Y119" s="11">
        <v>0.36045277292254729</v>
      </c>
      <c r="Z119" s="11">
        <v>0.10179265584606148</v>
      </c>
      <c r="AA119" s="12">
        <f t="shared" si="9"/>
        <v>0.7</v>
      </c>
    </row>
    <row r="120" spans="1:27" s="1" customFormat="1" ht="12" x14ac:dyDescent="0.2">
      <c r="A120" s="1" t="s">
        <v>59</v>
      </c>
      <c r="B120" s="1">
        <v>772.58569999999997</v>
      </c>
      <c r="C120" s="9">
        <f t="shared" si="5"/>
        <v>0.32125121564894221</v>
      </c>
      <c r="D120" s="9">
        <f t="shared" si="6"/>
        <v>0.28663589359356106</v>
      </c>
      <c r="E120" s="9">
        <f t="shared" si="7"/>
        <v>0.33668687058354185</v>
      </c>
      <c r="F120" s="9">
        <f t="shared" si="8"/>
        <v>0.42317442753058354</v>
      </c>
      <c r="G120" s="15">
        <v>0.10489589424711876</v>
      </c>
      <c r="H120" s="15">
        <v>0</v>
      </c>
      <c r="I120" s="15">
        <v>0.85005422042909151</v>
      </c>
      <c r="J120" s="15">
        <v>0.62875750439536837</v>
      </c>
      <c r="K120" s="15">
        <v>0.20901649713640846</v>
      </c>
      <c r="L120" s="15">
        <v>0.3972633820063991</v>
      </c>
      <c r="M120" s="15">
        <v>0</v>
      </c>
      <c r="N120" s="15">
        <v>0.42053857720891896</v>
      </c>
      <c r="O120" s="15">
        <v>0.28073486541717474</v>
      </c>
      <c r="P120" s="11">
        <v>0.83511729723136174</v>
      </c>
      <c r="Q120" s="11">
        <v>0</v>
      </c>
      <c r="R120" s="11">
        <v>0</v>
      </c>
      <c r="S120" s="11">
        <v>0.9438132124203864</v>
      </c>
      <c r="T120" s="11">
        <v>0.42917623565992574</v>
      </c>
      <c r="U120" s="11">
        <v>0</v>
      </c>
      <c r="V120" s="11">
        <v>0.47650091578316361</v>
      </c>
      <c r="W120" s="11">
        <v>1.0189479153241223</v>
      </c>
      <c r="X120" s="11">
        <v>0</v>
      </c>
      <c r="Y120" s="11">
        <v>0</v>
      </c>
      <c r="Z120" s="11">
        <v>0</v>
      </c>
      <c r="AA120" s="12">
        <f t="shared" si="9"/>
        <v>0.6</v>
      </c>
    </row>
    <row r="121" spans="1:27" s="1" customFormat="1" ht="12" x14ac:dyDescent="0.2">
      <c r="A121" s="1" t="s">
        <v>213</v>
      </c>
      <c r="B121" s="1">
        <v>770.57</v>
      </c>
      <c r="C121" s="9">
        <f t="shared" si="5"/>
        <v>0.16919441632384477</v>
      </c>
      <c r="D121" s="9">
        <f t="shared" si="6"/>
        <v>0.16830307694135466</v>
      </c>
      <c r="E121" s="9">
        <f t="shared" si="7"/>
        <v>0.44301818384708108</v>
      </c>
      <c r="F121" s="9">
        <f t="shared" si="8"/>
        <v>1.0302433241656377</v>
      </c>
      <c r="G121" s="15">
        <v>0.42325433529963508</v>
      </c>
      <c r="H121" s="15">
        <v>0</v>
      </c>
      <c r="I121" s="15">
        <v>0.19680801958362509</v>
      </c>
      <c r="J121" s="15">
        <v>0.37802065146909997</v>
      </c>
      <c r="K121" s="15">
        <v>0</v>
      </c>
      <c r="L121" s="15">
        <v>2.7743293113248451E-2</v>
      </c>
      <c r="M121" s="15">
        <v>7.0315182506342166E-2</v>
      </c>
      <c r="N121" s="15">
        <v>0.32897542834474897</v>
      </c>
      <c r="O121" s="15">
        <v>9.7632836597903089E-2</v>
      </c>
      <c r="P121" s="11">
        <v>0</v>
      </c>
      <c r="Q121" s="11">
        <v>0.51199224735174342</v>
      </c>
      <c r="R121" s="11">
        <v>0.27123912838240954</v>
      </c>
      <c r="S121" s="11">
        <v>0.15949680162794638</v>
      </c>
      <c r="T121" s="11">
        <v>0</v>
      </c>
      <c r="U121" s="11">
        <v>3.5030216512189774</v>
      </c>
      <c r="V121" s="11">
        <v>0</v>
      </c>
      <c r="W121" s="11">
        <v>0</v>
      </c>
      <c r="X121" s="11">
        <v>0</v>
      </c>
      <c r="Y121" s="11">
        <v>0.3706738376633375</v>
      </c>
      <c r="Z121" s="11">
        <v>5.6776356073477939E-2</v>
      </c>
      <c r="AA121" s="12">
        <f t="shared" si="9"/>
        <v>0.65</v>
      </c>
    </row>
    <row r="122" spans="1:27" s="1" customFormat="1" ht="12" x14ac:dyDescent="0.2">
      <c r="A122" s="1" t="s">
        <v>102</v>
      </c>
      <c r="B122" s="1">
        <v>764.52250000000004</v>
      </c>
      <c r="C122" s="9">
        <f t="shared" si="5"/>
        <v>2.0958987448369921</v>
      </c>
      <c r="D122" s="9">
        <f t="shared" si="6"/>
        <v>2.938897414124733</v>
      </c>
      <c r="E122" s="9">
        <f t="shared" si="7"/>
        <v>2.3108398018419836</v>
      </c>
      <c r="F122" s="9">
        <f t="shared" si="8"/>
        <v>3.4119430593084217</v>
      </c>
      <c r="G122" s="15">
        <v>1.7494525896181814</v>
      </c>
      <c r="H122" s="15">
        <v>0</v>
      </c>
      <c r="I122" s="15">
        <v>0</v>
      </c>
      <c r="J122" s="15">
        <v>8.9008333733596903</v>
      </c>
      <c r="K122" s="15">
        <v>1.0157276774493249</v>
      </c>
      <c r="L122" s="15">
        <v>0.40088221766569504</v>
      </c>
      <c r="M122" s="15">
        <v>0.34468513793695882</v>
      </c>
      <c r="N122" s="15">
        <v>4.6791044581073562</v>
      </c>
      <c r="O122" s="15">
        <v>1.7724032493957254</v>
      </c>
      <c r="P122" s="11">
        <v>0.8092462185762016</v>
      </c>
      <c r="Q122" s="11">
        <v>0</v>
      </c>
      <c r="R122" s="11">
        <v>10.900719992803916</v>
      </c>
      <c r="S122" s="11">
        <v>0</v>
      </c>
      <c r="T122" s="11">
        <v>0</v>
      </c>
      <c r="U122" s="11">
        <v>3.358220351753169</v>
      </c>
      <c r="V122" s="11">
        <v>0.50375798754076129</v>
      </c>
      <c r="W122" s="11">
        <v>0</v>
      </c>
      <c r="X122" s="11">
        <v>5.5582758383699176</v>
      </c>
      <c r="Y122" s="11">
        <v>3.567372638194279</v>
      </c>
      <c r="Z122" s="11">
        <v>0.7216447930235742</v>
      </c>
      <c r="AA122" s="12">
        <f t="shared" si="9"/>
        <v>0.7</v>
      </c>
    </row>
    <row r="123" spans="1:27" s="1" customFormat="1" ht="12" x14ac:dyDescent="0.2">
      <c r="A123" s="1" t="s">
        <v>84</v>
      </c>
      <c r="B123" s="1">
        <v>796.58569999999997</v>
      </c>
      <c r="C123" s="9">
        <f t="shared" si="5"/>
        <v>0.26188330348426825</v>
      </c>
      <c r="D123" s="9">
        <f t="shared" si="6"/>
        <v>0.59867676023794203</v>
      </c>
      <c r="E123" s="9">
        <f t="shared" si="7"/>
        <v>0.1834865847000213</v>
      </c>
      <c r="F123" s="9">
        <f t="shared" si="8"/>
        <v>0.57517856571639381</v>
      </c>
      <c r="G123" s="15">
        <v>0.26456628901582907</v>
      </c>
      <c r="H123" s="15">
        <v>1.8289838812010721</v>
      </c>
      <c r="I123" s="15">
        <v>0.26339956114151281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1">
        <v>0</v>
      </c>
      <c r="Q123" s="11">
        <v>0</v>
      </c>
      <c r="R123" s="11">
        <v>0</v>
      </c>
      <c r="S123" s="11">
        <v>0.10314885706501575</v>
      </c>
      <c r="T123" s="11">
        <v>0</v>
      </c>
      <c r="U123" s="11">
        <v>0</v>
      </c>
      <c r="V123" s="11">
        <v>0</v>
      </c>
      <c r="W123" s="11">
        <v>0</v>
      </c>
      <c r="X123" s="11">
        <v>1.9152035746352185</v>
      </c>
      <c r="Y123" s="11">
        <v>0</v>
      </c>
      <c r="Z123" s="11">
        <v>0</v>
      </c>
      <c r="AA123" s="12">
        <f t="shared" si="9"/>
        <v>0.25</v>
      </c>
    </row>
    <row r="124" spans="1:27" s="1" customFormat="1" ht="12" x14ac:dyDescent="0.2">
      <c r="A124" s="1" t="s">
        <v>116</v>
      </c>
      <c r="B124" s="1">
        <v>792.55430000000001</v>
      </c>
      <c r="C124" s="9">
        <f t="shared" si="5"/>
        <v>0.93241291126799775</v>
      </c>
      <c r="D124" s="9">
        <f t="shared" si="6"/>
        <v>1.0342589440973025</v>
      </c>
      <c r="E124" s="9">
        <f t="shared" si="7"/>
        <v>1.2531172324590669</v>
      </c>
      <c r="F124" s="9">
        <f t="shared" si="8"/>
        <v>1.8653159751080446</v>
      </c>
      <c r="G124" s="15">
        <v>0.92862556452375833</v>
      </c>
      <c r="H124" s="15">
        <v>0</v>
      </c>
      <c r="I124" s="15">
        <v>0</v>
      </c>
      <c r="J124" s="15">
        <v>1.9521885991875454</v>
      </c>
      <c r="K124" s="15">
        <v>0.13865786676687025</v>
      </c>
      <c r="L124" s="15">
        <v>0.22073097743848882</v>
      </c>
      <c r="M124" s="15">
        <v>0.787989518112029</v>
      </c>
      <c r="N124" s="15">
        <v>3.047685100366706</v>
      </c>
      <c r="O124" s="15">
        <v>1.3158385750165811</v>
      </c>
      <c r="P124" s="11">
        <v>0.20657746582417089</v>
      </c>
      <c r="Q124" s="11">
        <v>0</v>
      </c>
      <c r="R124" s="11">
        <v>5.3496630016907805</v>
      </c>
      <c r="S124" s="11">
        <v>0</v>
      </c>
      <c r="T124" s="11">
        <v>0</v>
      </c>
      <c r="U124" s="11">
        <v>1.0414809087759489</v>
      </c>
      <c r="V124" s="11">
        <v>0</v>
      </c>
      <c r="W124" s="11">
        <v>0.10725788687253138</v>
      </c>
      <c r="X124" s="11">
        <v>3.7198427580174718</v>
      </c>
      <c r="Y124" s="11">
        <v>2.869139339162607</v>
      </c>
      <c r="Z124" s="11">
        <v>0.49032819670622729</v>
      </c>
      <c r="AA124" s="12">
        <f t="shared" si="9"/>
        <v>0.7</v>
      </c>
    </row>
    <row r="125" spans="1:27" s="1" customFormat="1" ht="12" x14ac:dyDescent="0.2">
      <c r="A125" s="1" t="s">
        <v>55</v>
      </c>
      <c r="B125" s="1">
        <v>790.53809999999999</v>
      </c>
      <c r="C125" s="9">
        <f t="shared" si="5"/>
        <v>4.6970148930622333</v>
      </c>
      <c r="D125" s="9">
        <f t="shared" si="6"/>
        <v>4.5470424393044837</v>
      </c>
      <c r="E125" s="9">
        <f t="shared" si="7"/>
        <v>5.4596302844522491</v>
      </c>
      <c r="F125" s="9">
        <f t="shared" si="8"/>
        <v>5.7565522138759908</v>
      </c>
      <c r="G125" s="15">
        <v>4.4696010534955537</v>
      </c>
      <c r="H125" s="15">
        <v>2.5138051458240045</v>
      </c>
      <c r="I125" s="15">
        <v>0</v>
      </c>
      <c r="J125" s="15">
        <v>9.9984685479989661</v>
      </c>
      <c r="K125" s="15">
        <v>0.66263391192029064</v>
      </c>
      <c r="L125" s="15">
        <v>1.3637187488325795</v>
      </c>
      <c r="M125" s="15">
        <v>2.6264958840364052</v>
      </c>
      <c r="N125" s="15">
        <v>13.10551873545252</v>
      </c>
      <c r="O125" s="15">
        <v>7.5328920099997809</v>
      </c>
      <c r="P125" s="11">
        <v>0.39002824284038928</v>
      </c>
      <c r="Q125" s="11">
        <v>13.358057663750536</v>
      </c>
      <c r="R125" s="11">
        <v>9.9229543668876534</v>
      </c>
      <c r="S125" s="11">
        <v>0</v>
      </c>
      <c r="T125" s="11">
        <v>0</v>
      </c>
      <c r="U125" s="11">
        <v>13.082191658979104</v>
      </c>
      <c r="V125" s="11">
        <v>3.0062503103081482</v>
      </c>
      <c r="W125" s="11">
        <v>1.9667136973858215</v>
      </c>
      <c r="X125" s="11">
        <v>3.815254221923619</v>
      </c>
      <c r="Y125" s="11">
        <v>13.512909324019374</v>
      </c>
      <c r="Z125" s="11">
        <v>1.001573642880103</v>
      </c>
      <c r="AA125" s="12">
        <f t="shared" si="9"/>
        <v>0.85</v>
      </c>
    </row>
    <row r="126" spans="1:27" s="1" customFormat="1" ht="12" x14ac:dyDescent="0.2">
      <c r="A126" s="1" t="s">
        <v>87</v>
      </c>
      <c r="B126" s="1">
        <v>816.55380000000002</v>
      </c>
      <c r="C126" s="9">
        <f t="shared" si="5"/>
        <v>2.1643563753798949</v>
      </c>
      <c r="D126" s="9">
        <f t="shared" si="6"/>
        <v>3.6562821981399245</v>
      </c>
      <c r="E126" s="9">
        <f t="shared" si="7"/>
        <v>2.2703735316573201</v>
      </c>
      <c r="F126" s="9">
        <f t="shared" si="8"/>
        <v>4.1124487558426459</v>
      </c>
      <c r="G126" s="15">
        <v>11.529418128135013</v>
      </c>
      <c r="H126" s="15">
        <v>0</v>
      </c>
      <c r="I126" s="15">
        <v>0</v>
      </c>
      <c r="J126" s="15">
        <v>0.68545910492710671</v>
      </c>
      <c r="K126" s="15">
        <v>3.6046554446754753E-2</v>
      </c>
      <c r="L126" s="15">
        <v>0.67248642205168863</v>
      </c>
      <c r="M126" s="15">
        <v>2.9406605931465517</v>
      </c>
      <c r="N126" s="15">
        <v>1.6149833431296681</v>
      </c>
      <c r="O126" s="15">
        <v>2.0001532325822708</v>
      </c>
      <c r="P126" s="11">
        <v>0</v>
      </c>
      <c r="Q126" s="11">
        <v>0</v>
      </c>
      <c r="R126" s="11">
        <v>0.67795455976443608</v>
      </c>
      <c r="S126" s="11">
        <v>0</v>
      </c>
      <c r="T126" s="11">
        <v>0</v>
      </c>
      <c r="U126" s="11">
        <v>7.8828587147832163</v>
      </c>
      <c r="V126" s="11">
        <v>0</v>
      </c>
      <c r="W126" s="11">
        <v>0.34442426669437182</v>
      </c>
      <c r="X126" s="11">
        <v>0</v>
      </c>
      <c r="Y126" s="11">
        <v>12.157594568814062</v>
      </c>
      <c r="Z126" s="11">
        <v>3.9112767381744358</v>
      </c>
      <c r="AA126" s="12">
        <f t="shared" si="9"/>
        <v>0.6</v>
      </c>
    </row>
    <row r="127" spans="1:27" s="1" customFormat="1" ht="12" x14ac:dyDescent="0.2">
      <c r="A127" s="1" t="s">
        <v>231</v>
      </c>
      <c r="B127" s="1">
        <v>728.55889999999999</v>
      </c>
      <c r="C127" s="9">
        <f t="shared" si="5"/>
        <v>0.1584161652984043</v>
      </c>
      <c r="D127" s="9">
        <f t="shared" si="6"/>
        <v>0.35000381045570833</v>
      </c>
      <c r="E127" s="9">
        <f t="shared" si="7"/>
        <v>2.2205074696247259E-2</v>
      </c>
      <c r="F127" s="9">
        <f t="shared" si="8"/>
        <v>5.2137772057267565E-2</v>
      </c>
      <c r="G127" s="15">
        <v>4.3367136505405073E-2</v>
      </c>
      <c r="H127" s="15">
        <v>1.0827999297353916</v>
      </c>
      <c r="I127" s="15">
        <v>0</v>
      </c>
      <c r="J127" s="15">
        <v>0.13201310607727598</v>
      </c>
      <c r="K127" s="15">
        <v>2.5525211786947156E-2</v>
      </c>
      <c r="L127" s="15">
        <v>2.9914194363399073E-2</v>
      </c>
      <c r="M127" s="15">
        <v>0.11212590921721979</v>
      </c>
      <c r="N127" s="15">
        <v>0</v>
      </c>
      <c r="O127" s="15">
        <v>0</v>
      </c>
      <c r="P127" s="11">
        <v>8.4867084826754619E-2</v>
      </c>
      <c r="Q127" s="11">
        <v>0</v>
      </c>
      <c r="R127" s="11">
        <v>0</v>
      </c>
      <c r="S127" s="11">
        <v>0</v>
      </c>
      <c r="T127" s="11">
        <v>0.15938873683196522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2">
        <f t="shared" si="9"/>
        <v>0.4</v>
      </c>
    </row>
    <row r="128" spans="1:27" s="1" customFormat="1" ht="12" x14ac:dyDescent="0.2">
      <c r="A128" s="1" t="s">
        <v>77</v>
      </c>
      <c r="B128" s="1">
        <v>752.55889999999999</v>
      </c>
      <c r="C128" s="9">
        <f t="shared" si="5"/>
        <v>3.2430225854559791</v>
      </c>
      <c r="D128" s="9">
        <f t="shared" si="6"/>
        <v>7.8858131163543659</v>
      </c>
      <c r="E128" s="9">
        <f t="shared" si="7"/>
        <v>2.288376395004434</v>
      </c>
      <c r="F128" s="9">
        <f t="shared" si="8"/>
        <v>3.2547940633262193</v>
      </c>
      <c r="G128" s="15">
        <v>0.10002094076062415</v>
      </c>
      <c r="H128" s="15">
        <v>24.049196081511759</v>
      </c>
      <c r="I128" s="15">
        <v>3.5657210932760912</v>
      </c>
      <c r="J128" s="15">
        <v>0</v>
      </c>
      <c r="K128" s="15">
        <v>5.8782264525979622E-2</v>
      </c>
      <c r="L128" s="15">
        <v>6.9603094997753898E-2</v>
      </c>
      <c r="M128" s="15">
        <v>0.1353624816128414</v>
      </c>
      <c r="N128" s="15">
        <v>0.21821190268512847</v>
      </c>
      <c r="O128" s="15">
        <v>0.99030540973363279</v>
      </c>
      <c r="P128" s="11">
        <v>8.1503707282602704</v>
      </c>
      <c r="Q128" s="11">
        <v>8.8795301269014946</v>
      </c>
      <c r="R128" s="11">
        <v>1.1041084071830669</v>
      </c>
      <c r="S128" s="11">
        <v>0.92508694885904386</v>
      </c>
      <c r="T128" s="11">
        <v>0.72867399520185117</v>
      </c>
      <c r="U128" s="11">
        <v>3.8702232400773382</v>
      </c>
      <c r="V128" s="11">
        <v>0.21168957106713093</v>
      </c>
      <c r="W128" s="11">
        <v>0.51634849807725136</v>
      </c>
      <c r="X128" s="11">
        <v>0</v>
      </c>
      <c r="Y128" s="11">
        <v>0.56731096761341793</v>
      </c>
      <c r="Z128" s="11">
        <v>0.21879786180791222</v>
      </c>
      <c r="AA128" s="12">
        <f t="shared" si="9"/>
        <v>0.9</v>
      </c>
    </row>
    <row r="129" spans="1:27" s="1" customFormat="1" ht="12" x14ac:dyDescent="0.2">
      <c r="A129" s="1" t="s">
        <v>176</v>
      </c>
      <c r="B129" s="1">
        <v>780.59019999999998</v>
      </c>
      <c r="C129" s="9">
        <f t="shared" si="5"/>
        <v>9.2353890635278435E-2</v>
      </c>
      <c r="D129" s="9">
        <f t="shared" si="6"/>
        <v>0.1259979012023725</v>
      </c>
      <c r="E129" s="9">
        <f t="shared" si="7"/>
        <v>1.2755860348765962</v>
      </c>
      <c r="F129" s="9">
        <f t="shared" si="8"/>
        <v>3.5233024985633121</v>
      </c>
      <c r="G129" s="15">
        <v>0.23773505121312993</v>
      </c>
      <c r="H129" s="15">
        <v>0</v>
      </c>
      <c r="I129" s="15">
        <v>3.2825633480922634E-3</v>
      </c>
      <c r="J129" s="15">
        <v>0.1205283087768011</v>
      </c>
      <c r="K129" s="15">
        <v>3.2383109601266329E-2</v>
      </c>
      <c r="L129" s="15">
        <v>2.4742092523832759E-2</v>
      </c>
      <c r="M129" s="15">
        <v>2.3129814966835898E-2</v>
      </c>
      <c r="N129" s="15">
        <v>2.9305624099062164E-2</v>
      </c>
      <c r="O129" s="15">
        <v>0.36007845118848547</v>
      </c>
      <c r="P129" s="11">
        <v>0</v>
      </c>
      <c r="Q129" s="11">
        <v>0</v>
      </c>
      <c r="R129" s="11">
        <v>0.79074902640672173</v>
      </c>
      <c r="S129" s="11">
        <v>0</v>
      </c>
      <c r="T129" s="11">
        <v>0</v>
      </c>
      <c r="U129" s="11">
        <v>0.63656329316912152</v>
      </c>
      <c r="V129" s="11">
        <v>0</v>
      </c>
      <c r="W129" s="11">
        <v>0.17238536106571758</v>
      </c>
      <c r="X129" s="11">
        <v>0</v>
      </c>
      <c r="Y129" s="11">
        <v>0.57227086831033991</v>
      </c>
      <c r="Z129" s="11">
        <v>11.859477834690658</v>
      </c>
      <c r="AA129" s="12">
        <f t="shared" si="9"/>
        <v>0.65</v>
      </c>
    </row>
    <row r="130" spans="1:27" s="1" customFormat="1" ht="12" x14ac:dyDescent="0.2">
      <c r="A130" s="1" t="s">
        <v>201</v>
      </c>
      <c r="B130" s="1">
        <v>778.57449999999994</v>
      </c>
      <c r="C130" s="9">
        <f t="shared" si="5"/>
        <v>1.2497532636484098E-2</v>
      </c>
      <c r="D130" s="9">
        <f t="shared" si="6"/>
        <v>2.521273599637347E-2</v>
      </c>
      <c r="E130" s="9">
        <f t="shared" si="7"/>
        <v>9.2769134904336262E-2</v>
      </c>
      <c r="F130" s="9">
        <f t="shared" si="8"/>
        <v>0.15223020871580642</v>
      </c>
      <c r="G130" s="15">
        <v>0</v>
      </c>
      <c r="H130" s="15">
        <v>0</v>
      </c>
      <c r="I130" s="15">
        <v>0</v>
      </c>
      <c r="J130" s="15">
        <v>6.5336267593765082E-2</v>
      </c>
      <c r="K130" s="15">
        <v>0</v>
      </c>
      <c r="L130" s="15">
        <v>0</v>
      </c>
      <c r="M130" s="15">
        <v>4.7141526134591799E-2</v>
      </c>
      <c r="N130" s="15">
        <v>0</v>
      </c>
      <c r="O130" s="15">
        <v>0</v>
      </c>
      <c r="P130" s="11">
        <v>0.20083429312564638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0.19477668918573979</v>
      </c>
      <c r="X130" s="11">
        <v>0</v>
      </c>
      <c r="Y130" s="11">
        <v>0.47508510087842404</v>
      </c>
      <c r="Z130" s="11">
        <v>0.1497644007578888</v>
      </c>
      <c r="AA130" s="12">
        <f t="shared" si="9"/>
        <v>0.3</v>
      </c>
    </row>
    <row r="131" spans="1:27" s="1" customFormat="1" ht="12" x14ac:dyDescent="0.2">
      <c r="A131" s="1" t="s">
        <v>67</v>
      </c>
      <c r="B131" s="1">
        <v>806.60580000000004</v>
      </c>
      <c r="C131" s="9">
        <f t="shared" si="5"/>
        <v>0.1243623087952269</v>
      </c>
      <c r="D131" s="9">
        <f t="shared" si="6"/>
        <v>0.24445872194542709</v>
      </c>
      <c r="E131" s="9">
        <f t="shared" si="7"/>
        <v>0.79114939538834217</v>
      </c>
      <c r="F131" s="9">
        <f t="shared" si="8"/>
        <v>0.90246828765042741</v>
      </c>
      <c r="G131" s="15">
        <v>0.35056582826740984</v>
      </c>
      <c r="H131" s="15">
        <v>0</v>
      </c>
      <c r="I131" s="15">
        <v>0.7009586574792136</v>
      </c>
      <c r="J131" s="15">
        <v>1.462176581061291E-2</v>
      </c>
      <c r="K131" s="15">
        <v>0</v>
      </c>
      <c r="L131" s="15">
        <v>0</v>
      </c>
      <c r="M131" s="15">
        <v>5.3114527599805658E-2</v>
      </c>
      <c r="N131" s="15">
        <v>0</v>
      </c>
      <c r="O131" s="15">
        <v>0</v>
      </c>
      <c r="P131" s="11">
        <v>1.0216301872970472</v>
      </c>
      <c r="Q131" s="11">
        <v>0</v>
      </c>
      <c r="R131" s="11">
        <v>0.59361559059178837</v>
      </c>
      <c r="S131" s="11">
        <v>1.6010700731671459</v>
      </c>
      <c r="T131" s="11">
        <v>1.5696067235033611</v>
      </c>
      <c r="U131" s="11">
        <v>0</v>
      </c>
      <c r="V131" s="11">
        <v>0</v>
      </c>
      <c r="W131" s="11">
        <v>0.72587021402425744</v>
      </c>
      <c r="X131" s="11">
        <v>0</v>
      </c>
      <c r="Y131" s="11">
        <v>2.8178678257476335</v>
      </c>
      <c r="Z131" s="11">
        <v>0.37298273494053025</v>
      </c>
      <c r="AA131" s="12">
        <f t="shared" si="9"/>
        <v>0.55000000000000004</v>
      </c>
    </row>
    <row r="132" spans="1:27" s="1" customFormat="1" ht="12" x14ac:dyDescent="0.2">
      <c r="A132" s="1" t="s">
        <v>221</v>
      </c>
      <c r="B132" s="1">
        <v>748.52760000000001</v>
      </c>
      <c r="C132" s="9">
        <f t="shared" si="5"/>
        <v>0.11541907937363893</v>
      </c>
      <c r="D132" s="9">
        <f t="shared" si="6"/>
        <v>0.2305557088014536</v>
      </c>
      <c r="E132" s="9">
        <f t="shared" si="7"/>
        <v>0.29065570203247149</v>
      </c>
      <c r="F132" s="9">
        <f t="shared" si="8"/>
        <v>0.29966403176867273</v>
      </c>
      <c r="G132" s="15">
        <v>0</v>
      </c>
      <c r="H132" s="15">
        <v>0</v>
      </c>
      <c r="I132" s="15">
        <v>0.12265007015607399</v>
      </c>
      <c r="J132" s="15">
        <v>0.11779672799309848</v>
      </c>
      <c r="K132" s="15">
        <v>0</v>
      </c>
      <c r="L132" s="15">
        <v>3.7187533616582301E-2</v>
      </c>
      <c r="M132" s="15">
        <v>4.5028474071342327E-2</v>
      </c>
      <c r="N132" s="15">
        <v>0</v>
      </c>
      <c r="O132" s="15">
        <v>0.71610890852565345</v>
      </c>
      <c r="P132" s="11">
        <v>0.22682057507387016</v>
      </c>
      <c r="Q132" s="11">
        <v>0</v>
      </c>
      <c r="R132" s="11">
        <v>0.58543563127482168</v>
      </c>
      <c r="S132" s="11">
        <v>0.20207227974879979</v>
      </c>
      <c r="T132" s="11">
        <v>0</v>
      </c>
      <c r="U132" s="11">
        <v>0.8349674195507375</v>
      </c>
      <c r="V132" s="11">
        <v>0.14203546838859302</v>
      </c>
      <c r="W132" s="11">
        <v>0.30511315093128616</v>
      </c>
      <c r="X132" s="11">
        <v>0</v>
      </c>
      <c r="Y132" s="11">
        <v>0.74713938193308937</v>
      </c>
      <c r="Z132" s="11">
        <v>0.15362881545598864</v>
      </c>
      <c r="AA132" s="12">
        <f t="shared" si="9"/>
        <v>0.65</v>
      </c>
    </row>
    <row r="133" spans="1:27" s="1" customFormat="1" ht="12" x14ac:dyDescent="0.2">
      <c r="A133" s="1" t="s">
        <v>99</v>
      </c>
      <c r="B133" s="1">
        <v>774.54319999999996</v>
      </c>
      <c r="C133" s="9">
        <f t="shared" si="5"/>
        <v>6.2282959524339959E-2</v>
      </c>
      <c r="D133" s="9">
        <f t="shared" si="6"/>
        <v>8.9586222339132271E-2</v>
      </c>
      <c r="E133" s="9">
        <f t="shared" si="7"/>
        <v>0.13708247272484836</v>
      </c>
      <c r="F133" s="9">
        <f t="shared" si="8"/>
        <v>0.23368335486196148</v>
      </c>
      <c r="G133" s="15">
        <v>0.130257665257451</v>
      </c>
      <c r="H133" s="15">
        <v>0</v>
      </c>
      <c r="I133" s="15">
        <v>5.9219893281539329E-2</v>
      </c>
      <c r="J133" s="15">
        <v>0.27143132642139661</v>
      </c>
      <c r="K133" s="15">
        <v>0</v>
      </c>
      <c r="L133" s="15">
        <v>5.1427060437893628E-2</v>
      </c>
      <c r="M133" s="15">
        <v>4.8210690320779077E-2</v>
      </c>
      <c r="N133" s="15">
        <v>0</v>
      </c>
      <c r="O133" s="15">
        <v>0</v>
      </c>
      <c r="P133" s="11">
        <v>0</v>
      </c>
      <c r="Q133" s="11">
        <v>0</v>
      </c>
      <c r="R133" s="11">
        <v>0.16270632319906861</v>
      </c>
      <c r="S133" s="11">
        <v>9.5806682323849687E-2</v>
      </c>
      <c r="T133" s="11">
        <v>0</v>
      </c>
      <c r="U133" s="11">
        <v>3.2167004036252975E-4</v>
      </c>
      <c r="V133" s="11">
        <v>0</v>
      </c>
      <c r="W133" s="11">
        <v>0.19234255495644306</v>
      </c>
      <c r="X133" s="11">
        <v>0</v>
      </c>
      <c r="Y133" s="11">
        <v>0.77514384011255133</v>
      </c>
      <c r="Z133" s="11">
        <v>0.28158612934105676</v>
      </c>
      <c r="AA133" s="12">
        <f t="shared" si="9"/>
        <v>0.55000000000000004</v>
      </c>
    </row>
    <row r="134" spans="1:27" s="1" customFormat="1" ht="12" x14ac:dyDescent="0.2">
      <c r="A134" s="1" t="s">
        <v>257</v>
      </c>
      <c r="B134" s="1">
        <v>693.4701</v>
      </c>
      <c r="C134" s="9">
        <f t="shared" ref="C134:C197" si="10">AVERAGE(G134:O134)</f>
        <v>0.34860003593939232</v>
      </c>
      <c r="D134" s="9">
        <f t="shared" ref="D134:D197" si="11">STDEV(G134:O134)</f>
        <v>0.95465519989739378</v>
      </c>
      <c r="E134" s="9">
        <f t="shared" ref="E134:E197" si="12">AVERAGE(P134:Z134)</f>
        <v>0.60657969283349933</v>
      </c>
      <c r="F134" s="9">
        <f t="shared" ref="F134:F197" si="13">STDEV(P134:Z134)</f>
        <v>1.1145527446067849</v>
      </c>
      <c r="G134" s="15">
        <v>2.8896206469281704</v>
      </c>
      <c r="H134" s="15">
        <v>0</v>
      </c>
      <c r="I134" s="15">
        <v>0</v>
      </c>
      <c r="J134" s="15">
        <v>0.16875298482157838</v>
      </c>
      <c r="K134" s="15">
        <v>0</v>
      </c>
      <c r="L134" s="15">
        <v>0</v>
      </c>
      <c r="M134" s="15">
        <v>7.9026691704781687E-2</v>
      </c>
      <c r="N134" s="15">
        <v>0</v>
      </c>
      <c r="O134" s="15">
        <v>0</v>
      </c>
      <c r="P134" s="11">
        <v>0</v>
      </c>
      <c r="Q134" s="11">
        <v>0</v>
      </c>
      <c r="R134" s="11">
        <v>1.6368467977001415</v>
      </c>
      <c r="S134" s="11">
        <v>0</v>
      </c>
      <c r="T134" s="11">
        <v>0</v>
      </c>
      <c r="U134" s="11">
        <v>1.3670825774510191</v>
      </c>
      <c r="V134" s="11">
        <v>0</v>
      </c>
      <c r="W134" s="11">
        <v>0.22290870106982025</v>
      </c>
      <c r="X134" s="11">
        <v>0</v>
      </c>
      <c r="Y134" s="11">
        <v>3.4455385449475111</v>
      </c>
      <c r="Z134" s="11">
        <v>0</v>
      </c>
      <c r="AA134" s="12">
        <f t="shared" ref="AA134:AA197" si="14">COUNTIF(G134:Z134,"&gt;0")/20</f>
        <v>0.35</v>
      </c>
    </row>
    <row r="135" spans="1:27" s="1" customFormat="1" ht="12" x14ac:dyDescent="0.2">
      <c r="A135" s="1" t="s">
        <v>261</v>
      </c>
      <c r="B135" s="1">
        <v>721.50139999999999</v>
      </c>
      <c r="C135" s="9">
        <f t="shared" si="10"/>
        <v>0.10867345440146285</v>
      </c>
      <c r="D135" s="9">
        <f t="shared" si="11"/>
        <v>0.15502202348449459</v>
      </c>
      <c r="E135" s="9">
        <f t="shared" si="12"/>
        <v>0.2808517820202272</v>
      </c>
      <c r="F135" s="9">
        <f t="shared" si="13"/>
        <v>0.34366145489616917</v>
      </c>
      <c r="G135" s="15">
        <v>0.46380971068262339</v>
      </c>
      <c r="H135" s="15">
        <v>0</v>
      </c>
      <c r="I135" s="15">
        <v>9.8467264544653932E-2</v>
      </c>
      <c r="J135" s="15">
        <v>0</v>
      </c>
      <c r="K135" s="15">
        <v>0.19627434415138315</v>
      </c>
      <c r="L135" s="15">
        <v>0</v>
      </c>
      <c r="M135" s="15">
        <v>3.5213750000207697E-2</v>
      </c>
      <c r="N135" s="15">
        <v>0.18429602023429753</v>
      </c>
      <c r="O135" s="15">
        <v>0</v>
      </c>
      <c r="P135" s="11">
        <v>0</v>
      </c>
      <c r="Q135" s="11">
        <v>0</v>
      </c>
      <c r="R135" s="11">
        <v>0.23250851261957003</v>
      </c>
      <c r="S135" s="11">
        <v>0.21783265437938265</v>
      </c>
      <c r="T135" s="11">
        <v>0</v>
      </c>
      <c r="U135" s="11">
        <v>0.70966229006999981</v>
      </c>
      <c r="V135" s="11">
        <v>0</v>
      </c>
      <c r="W135" s="11">
        <v>0.42398065313156147</v>
      </c>
      <c r="X135" s="11">
        <v>1.0083318863924049</v>
      </c>
      <c r="Y135" s="11">
        <v>0.49705360562958056</v>
      </c>
      <c r="Z135" s="11">
        <v>0</v>
      </c>
      <c r="AA135" s="12">
        <f t="shared" si="14"/>
        <v>0.55000000000000004</v>
      </c>
    </row>
    <row r="136" spans="1:27" s="1" customFormat="1" ht="12" x14ac:dyDescent="0.2">
      <c r="A136" s="1" t="s">
        <v>241</v>
      </c>
      <c r="B136" s="1">
        <v>749.53269999999998</v>
      </c>
      <c r="C136" s="9">
        <f t="shared" si="10"/>
        <v>6.7680002360758718E-2</v>
      </c>
      <c r="D136" s="9">
        <f t="shared" si="11"/>
        <v>0.12908271822232242</v>
      </c>
      <c r="E136" s="9">
        <f t="shared" si="12"/>
        <v>5.8123923002090801E-2</v>
      </c>
      <c r="F136" s="9">
        <f t="shared" si="13"/>
        <v>0.15145441914895491</v>
      </c>
      <c r="G136" s="15">
        <v>0.19824867342504945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4.6040158164611288E-2</v>
      </c>
      <c r="N136" s="15">
        <v>0.36483118965716776</v>
      </c>
      <c r="O136" s="15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0.14339475801334767</v>
      </c>
      <c r="X136" s="11">
        <v>0</v>
      </c>
      <c r="Y136" s="11">
        <v>0.49596839500965123</v>
      </c>
      <c r="Z136" s="11">
        <v>0</v>
      </c>
      <c r="AA136" s="12">
        <f t="shared" si="14"/>
        <v>0.25</v>
      </c>
    </row>
    <row r="137" spans="1:27" s="1" customFormat="1" ht="12" x14ac:dyDescent="0.2">
      <c r="A137" s="1" t="s">
        <v>225</v>
      </c>
      <c r="B137" s="1">
        <v>759.51710000000003</v>
      </c>
      <c r="C137" s="9">
        <f t="shared" si="10"/>
        <v>2.751789417827067E-2</v>
      </c>
      <c r="D137" s="9">
        <f t="shared" si="11"/>
        <v>7.5061370889788162E-2</v>
      </c>
      <c r="E137" s="9">
        <f t="shared" si="12"/>
        <v>1.7094133660093384E-2</v>
      </c>
      <c r="F137" s="9">
        <f t="shared" si="13"/>
        <v>3.2077028001783282E-2</v>
      </c>
      <c r="G137" s="15">
        <v>0.22690247861122526</v>
      </c>
      <c r="H137" s="15">
        <v>0</v>
      </c>
      <c r="I137" s="15">
        <v>0</v>
      </c>
      <c r="J137" s="15">
        <v>0</v>
      </c>
      <c r="K137" s="15">
        <v>4.3325131172034908E-4</v>
      </c>
      <c r="L137" s="15">
        <v>2.302894645632502E-4</v>
      </c>
      <c r="M137" s="15">
        <v>2.0095028216927199E-2</v>
      </c>
      <c r="N137" s="15">
        <v>0</v>
      </c>
      <c r="O137" s="15">
        <v>0</v>
      </c>
      <c r="P137" s="11">
        <v>8.5944877608859785E-2</v>
      </c>
      <c r="Q137" s="11">
        <v>0</v>
      </c>
      <c r="R137" s="11">
        <v>0</v>
      </c>
      <c r="S137" s="11">
        <v>0</v>
      </c>
      <c r="T137" s="11">
        <v>0</v>
      </c>
      <c r="U137" s="11">
        <v>7.0514345920660235E-3</v>
      </c>
      <c r="V137" s="11">
        <v>0</v>
      </c>
      <c r="W137" s="11">
        <v>0</v>
      </c>
      <c r="X137" s="11">
        <v>0</v>
      </c>
      <c r="Y137" s="11">
        <v>1.9670025924499297E-2</v>
      </c>
      <c r="Z137" s="11">
        <v>7.5369132135602132E-2</v>
      </c>
      <c r="AA137" s="12">
        <f t="shared" si="14"/>
        <v>0.4</v>
      </c>
    </row>
    <row r="138" spans="1:27" s="1" customFormat="1" ht="12" x14ac:dyDescent="0.2">
      <c r="A138" s="1" t="s">
        <v>190</v>
      </c>
      <c r="B138" s="1">
        <v>767.48580000000004</v>
      </c>
      <c r="C138" s="9">
        <f t="shared" si="10"/>
        <v>7.3840541123450551E-2</v>
      </c>
      <c r="D138" s="9">
        <f t="shared" si="11"/>
        <v>0.16316060769550972</v>
      </c>
      <c r="E138" s="9">
        <f t="shared" si="12"/>
        <v>0.28979955996155343</v>
      </c>
      <c r="F138" s="9">
        <f t="shared" si="13"/>
        <v>0.54648030685903326</v>
      </c>
      <c r="G138" s="15">
        <v>0.47719151594489001</v>
      </c>
      <c r="H138" s="15">
        <v>0</v>
      </c>
      <c r="I138" s="15">
        <v>0.18527480686434383</v>
      </c>
      <c r="J138" s="15">
        <v>0</v>
      </c>
      <c r="K138" s="15">
        <v>0</v>
      </c>
      <c r="L138" s="15">
        <v>2.0985473018211714E-3</v>
      </c>
      <c r="M138" s="15">
        <v>0</v>
      </c>
      <c r="N138" s="15">
        <v>0</v>
      </c>
      <c r="O138" s="15">
        <v>0</v>
      </c>
      <c r="P138" s="11">
        <v>0</v>
      </c>
      <c r="Q138" s="11">
        <v>0</v>
      </c>
      <c r="R138" s="11">
        <v>0</v>
      </c>
      <c r="S138" s="11">
        <v>0.10210473968286081</v>
      </c>
      <c r="T138" s="11">
        <v>0</v>
      </c>
      <c r="U138" s="11">
        <v>0.39676334746678393</v>
      </c>
      <c r="V138" s="11">
        <v>0.17175805133266134</v>
      </c>
      <c r="W138" s="11">
        <v>0.14637769164979297</v>
      </c>
      <c r="X138" s="11">
        <v>1.8491461223063685</v>
      </c>
      <c r="Y138" s="11">
        <v>0.52164520713861995</v>
      </c>
      <c r="Z138" s="11">
        <v>0</v>
      </c>
      <c r="AA138" s="12">
        <f t="shared" si="14"/>
        <v>0.45</v>
      </c>
    </row>
    <row r="139" spans="1:27" s="1" customFormat="1" ht="12" x14ac:dyDescent="0.2">
      <c r="A139" s="1" t="s">
        <v>210</v>
      </c>
      <c r="B139" s="1">
        <v>803.5797</v>
      </c>
      <c r="C139" s="9">
        <f t="shared" si="10"/>
        <v>0.16131671307941431</v>
      </c>
      <c r="D139" s="9">
        <f t="shared" si="11"/>
        <v>0.29578198748870776</v>
      </c>
      <c r="E139" s="9">
        <f t="shared" si="12"/>
        <v>0.132690806865841</v>
      </c>
      <c r="F139" s="9">
        <f t="shared" si="13"/>
        <v>0.27542690873876219</v>
      </c>
      <c r="G139" s="15">
        <v>6.3505519995262702E-2</v>
      </c>
      <c r="H139" s="15">
        <v>0.92349352996746059</v>
      </c>
      <c r="I139" s="15">
        <v>0</v>
      </c>
      <c r="J139" s="15">
        <v>0.12438394087210615</v>
      </c>
      <c r="K139" s="15">
        <v>1.9050224714521129E-3</v>
      </c>
      <c r="L139" s="15">
        <v>0</v>
      </c>
      <c r="M139" s="15">
        <v>0</v>
      </c>
      <c r="N139" s="15">
        <v>0.21641460114986952</v>
      </c>
      <c r="O139" s="15">
        <v>0.12214780325857787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0.48082407448042891</v>
      </c>
      <c r="V139" s="11">
        <v>0</v>
      </c>
      <c r="W139" s="11">
        <v>0</v>
      </c>
      <c r="X139" s="11">
        <v>0</v>
      </c>
      <c r="Y139" s="11">
        <v>0.83729782497664307</v>
      </c>
      <c r="Z139" s="11">
        <v>0.14147697606717899</v>
      </c>
      <c r="AA139" s="12">
        <f t="shared" si="14"/>
        <v>0.45</v>
      </c>
    </row>
    <row r="140" spans="1:27" s="1" customFormat="1" ht="12" x14ac:dyDescent="0.2">
      <c r="A140" s="1" t="s">
        <v>125</v>
      </c>
      <c r="B140" s="1">
        <v>835.64229999999998</v>
      </c>
      <c r="C140" s="9">
        <f t="shared" si="10"/>
        <v>9.2573333233078538E-4</v>
      </c>
      <c r="D140" s="9">
        <f t="shared" si="11"/>
        <v>2.777199996992356E-3</v>
      </c>
      <c r="E140" s="9">
        <f t="shared" si="12"/>
        <v>4.1459974396149488E-3</v>
      </c>
      <c r="F140" s="9">
        <f t="shared" si="13"/>
        <v>5.3349605549564442E-3</v>
      </c>
      <c r="G140" s="15">
        <v>0</v>
      </c>
      <c r="H140" s="15">
        <v>0</v>
      </c>
      <c r="I140" s="15">
        <v>8.3315999909770681E-3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1">
        <v>0</v>
      </c>
      <c r="Q140" s="11">
        <v>0</v>
      </c>
      <c r="R140" s="11">
        <v>1.1261866125021369E-2</v>
      </c>
      <c r="S140" s="11">
        <v>5.2372268280230731E-3</v>
      </c>
      <c r="T140" s="11">
        <v>0</v>
      </c>
      <c r="U140" s="11">
        <v>8.7706058065573841E-3</v>
      </c>
      <c r="V140" s="11">
        <v>0</v>
      </c>
      <c r="W140" s="11">
        <v>1.4395226713215248E-2</v>
      </c>
      <c r="X140" s="11">
        <v>0</v>
      </c>
      <c r="Y140" s="11">
        <v>0</v>
      </c>
      <c r="Z140" s="11">
        <v>5.9410463629473659E-3</v>
      </c>
      <c r="AA140" s="12">
        <f t="shared" si="14"/>
        <v>0.3</v>
      </c>
    </row>
    <row r="141" spans="1:27" s="1" customFormat="1" ht="12" x14ac:dyDescent="0.2">
      <c r="A141" s="1" t="s">
        <v>186</v>
      </c>
      <c r="B141" s="1">
        <v>839.48339999999996</v>
      </c>
      <c r="C141" s="9">
        <f t="shared" si="10"/>
        <v>4.3181073782471949E-2</v>
      </c>
      <c r="D141" s="9">
        <f t="shared" si="11"/>
        <v>7.1371373463972723E-2</v>
      </c>
      <c r="E141" s="9">
        <f t="shared" si="12"/>
        <v>4.4583838301083548E-2</v>
      </c>
      <c r="F141" s="9">
        <f t="shared" si="13"/>
        <v>7.9312441726658051E-2</v>
      </c>
      <c r="G141" s="15">
        <v>0.17763838353806299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6.237734791738337E-2</v>
      </c>
      <c r="N141" s="15">
        <v>0</v>
      </c>
      <c r="O141" s="15">
        <v>0.14861393258680117</v>
      </c>
      <c r="P141" s="11">
        <v>0.14008820487642762</v>
      </c>
      <c r="Q141" s="11">
        <v>0</v>
      </c>
      <c r="R141" s="11">
        <v>0.13170511422276124</v>
      </c>
      <c r="S141" s="11">
        <v>0</v>
      </c>
      <c r="T141" s="11">
        <v>0</v>
      </c>
      <c r="U141" s="11">
        <v>0.21862890221273018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2">
        <f t="shared" si="14"/>
        <v>0.3</v>
      </c>
    </row>
    <row r="142" spans="1:27" s="1" customFormat="1" ht="12" x14ac:dyDescent="0.2">
      <c r="A142" s="1" t="s">
        <v>301</v>
      </c>
      <c r="B142" s="1">
        <v>873.5616</v>
      </c>
      <c r="C142" s="9">
        <f t="shared" si="10"/>
        <v>0.10378595573136577</v>
      </c>
      <c r="D142" s="9">
        <f t="shared" si="11"/>
        <v>0.17147077858160528</v>
      </c>
      <c r="E142" s="9">
        <f t="shared" si="12"/>
        <v>0.11270705862470189</v>
      </c>
      <c r="F142" s="9">
        <f t="shared" si="13"/>
        <v>0.26329953696625974</v>
      </c>
      <c r="G142" s="15">
        <v>0.26058581767368422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0.47360820215419852</v>
      </c>
      <c r="O142" s="15">
        <v>0.19987958175440926</v>
      </c>
      <c r="P142" s="11">
        <v>0</v>
      </c>
      <c r="Q142" s="11">
        <v>0</v>
      </c>
      <c r="R142" s="11">
        <v>0.4403423813589285</v>
      </c>
      <c r="S142" s="11">
        <v>0</v>
      </c>
      <c r="T142" s="11">
        <v>0</v>
      </c>
      <c r="U142" s="11">
        <v>0.79943526351279226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2">
        <f t="shared" si="14"/>
        <v>0.25</v>
      </c>
    </row>
    <row r="143" spans="1:27" s="1" customFormat="1" ht="12" x14ac:dyDescent="0.2">
      <c r="A143" s="1" t="s">
        <v>178</v>
      </c>
      <c r="B143" s="1">
        <v>726.5643</v>
      </c>
      <c r="C143" s="9">
        <f t="shared" si="10"/>
        <v>0.2084894712488774</v>
      </c>
      <c r="D143" s="9">
        <f t="shared" si="11"/>
        <v>0.37430869963738234</v>
      </c>
      <c r="E143" s="9">
        <f t="shared" si="12"/>
        <v>8.6077813653848173E-2</v>
      </c>
      <c r="F143" s="9">
        <f t="shared" si="13"/>
        <v>0.12818359293174539</v>
      </c>
      <c r="G143" s="15">
        <v>0.35401790688883927</v>
      </c>
      <c r="H143" s="15">
        <v>1.1460818540682285</v>
      </c>
      <c r="I143" s="15">
        <v>0</v>
      </c>
      <c r="J143" s="15">
        <v>0</v>
      </c>
      <c r="K143" s="15">
        <v>0</v>
      </c>
      <c r="L143" s="15">
        <v>0</v>
      </c>
      <c r="M143" s="15">
        <v>0.15328473388435448</v>
      </c>
      <c r="N143" s="15">
        <v>0.22302074639847463</v>
      </c>
      <c r="O143" s="15">
        <v>0</v>
      </c>
      <c r="P143" s="11">
        <v>7.3624392652267834E-2</v>
      </c>
      <c r="Q143" s="11">
        <v>0</v>
      </c>
      <c r="R143" s="11">
        <v>0.1564871508530814</v>
      </c>
      <c r="S143" s="11">
        <v>0</v>
      </c>
      <c r="T143" s="11">
        <v>0</v>
      </c>
      <c r="U143" s="11">
        <v>0.40147268267429631</v>
      </c>
      <c r="V143" s="11">
        <v>0</v>
      </c>
      <c r="W143" s="11">
        <v>0.20776769080010912</v>
      </c>
      <c r="X143" s="11">
        <v>0</v>
      </c>
      <c r="Y143" s="11">
        <v>0</v>
      </c>
      <c r="Z143" s="11">
        <v>0.10750403321257523</v>
      </c>
      <c r="AA143" s="12">
        <f t="shared" si="14"/>
        <v>0.45</v>
      </c>
    </row>
    <row r="144" spans="1:27" s="1" customFormat="1" ht="12" x14ac:dyDescent="0.2">
      <c r="A144" s="1" t="s">
        <v>224</v>
      </c>
      <c r="B144" s="1">
        <v>752.58</v>
      </c>
      <c r="C144" s="9">
        <f t="shared" si="10"/>
        <v>3.4806873381230355E-2</v>
      </c>
      <c r="D144" s="9">
        <f t="shared" si="11"/>
        <v>7.0709869006852916E-2</v>
      </c>
      <c r="E144" s="9">
        <f t="shared" si="12"/>
        <v>6.3410686456164489E-2</v>
      </c>
      <c r="F144" s="9">
        <f t="shared" si="13"/>
        <v>0.11956540409179232</v>
      </c>
      <c r="G144" s="15">
        <v>0.1869315400324596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0.12633032039861361</v>
      </c>
      <c r="O144" s="15">
        <v>0</v>
      </c>
      <c r="P144" s="11">
        <v>0</v>
      </c>
      <c r="Q144" s="11">
        <v>0.36068342886115962</v>
      </c>
      <c r="R144" s="11">
        <v>0.15104750655134122</v>
      </c>
      <c r="S144" s="11">
        <v>0</v>
      </c>
      <c r="T144" s="11">
        <v>0</v>
      </c>
      <c r="U144" s="11">
        <v>0</v>
      </c>
      <c r="V144" s="11">
        <v>0.18515030461628329</v>
      </c>
      <c r="W144" s="11">
        <v>6.3631098902530313E-4</v>
      </c>
      <c r="X144" s="11">
        <v>0</v>
      </c>
      <c r="Y144" s="11">
        <v>0</v>
      </c>
      <c r="Z144" s="11">
        <v>0</v>
      </c>
      <c r="AA144" s="12">
        <f t="shared" si="14"/>
        <v>0.3</v>
      </c>
    </row>
    <row r="145" spans="1:27" s="1" customFormat="1" ht="12" x14ac:dyDescent="0.2">
      <c r="A145" s="1" t="s">
        <v>297</v>
      </c>
      <c r="B145" s="1">
        <v>768.61130000000003</v>
      </c>
      <c r="C145" s="9">
        <f t="shared" si="10"/>
        <v>4.1968108231851559E-3</v>
      </c>
      <c r="D145" s="9">
        <f t="shared" si="11"/>
        <v>1.2490456646466653E-2</v>
      </c>
      <c r="E145" s="9">
        <f t="shared" si="12"/>
        <v>9.8036085768620176E-2</v>
      </c>
      <c r="F145" s="9">
        <f t="shared" si="13"/>
        <v>0.1799187137684865</v>
      </c>
      <c r="G145" s="15">
        <v>0</v>
      </c>
      <c r="H145" s="15">
        <v>0</v>
      </c>
      <c r="I145" s="15">
        <v>0</v>
      </c>
      <c r="J145" s="15">
        <v>0</v>
      </c>
      <c r="K145" s="15">
        <v>2.6743727437065188E-4</v>
      </c>
      <c r="L145" s="15">
        <v>0</v>
      </c>
      <c r="M145" s="15">
        <v>3.7503860134295748E-2</v>
      </c>
      <c r="N145" s="15">
        <v>0</v>
      </c>
      <c r="O145" s="15">
        <v>0</v>
      </c>
      <c r="P145" s="11">
        <v>0.39019555050181204</v>
      </c>
      <c r="Q145" s="11">
        <v>0</v>
      </c>
      <c r="R145" s="11">
        <v>0</v>
      </c>
      <c r="S145" s="11">
        <v>7.8882629561286884E-3</v>
      </c>
      <c r="T145" s="11">
        <v>0</v>
      </c>
      <c r="U145" s="11">
        <v>0.18899195085996814</v>
      </c>
      <c r="V145" s="11">
        <v>0</v>
      </c>
      <c r="W145" s="11">
        <v>0</v>
      </c>
      <c r="X145" s="11">
        <v>0</v>
      </c>
      <c r="Y145" s="11">
        <v>0.49132117913691314</v>
      </c>
      <c r="Z145" s="11">
        <v>0</v>
      </c>
      <c r="AA145" s="12">
        <f t="shared" si="14"/>
        <v>0.3</v>
      </c>
    </row>
    <row r="146" spans="1:27" s="1" customFormat="1" ht="12" x14ac:dyDescent="0.2">
      <c r="A146" s="1" t="s">
        <v>248</v>
      </c>
      <c r="B146" s="1">
        <v>791.61599999999999</v>
      </c>
      <c r="C146" s="9">
        <f t="shared" si="10"/>
        <v>0.38206241399009133</v>
      </c>
      <c r="D146" s="9">
        <f t="shared" si="11"/>
        <v>1.0570846405535776</v>
      </c>
      <c r="E146" s="9">
        <f t="shared" si="12"/>
        <v>7.5356239052188079E-2</v>
      </c>
      <c r="F146" s="9">
        <f t="shared" si="13"/>
        <v>0.13887810034959303</v>
      </c>
      <c r="G146" s="15">
        <v>1.4844337914356868E-3</v>
      </c>
      <c r="H146" s="15">
        <v>3.1975749692939703</v>
      </c>
      <c r="I146" s="15">
        <v>0.11950327906607576</v>
      </c>
      <c r="J146" s="15">
        <v>0.11999904375934024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1">
        <v>0.18007983043507175</v>
      </c>
      <c r="Q146" s="11">
        <v>0</v>
      </c>
      <c r="R146" s="11">
        <v>4.5489358367479102E-3</v>
      </c>
      <c r="S146" s="11">
        <v>0.16890931688984762</v>
      </c>
      <c r="T146" s="11">
        <v>0</v>
      </c>
      <c r="U146" s="11">
        <v>0.44037480826773795</v>
      </c>
      <c r="V146" s="11">
        <v>0</v>
      </c>
      <c r="W146" s="11">
        <v>1.3942303507991189E-2</v>
      </c>
      <c r="X146" s="11">
        <v>0</v>
      </c>
      <c r="Y146" s="11">
        <v>1.2707581496474185E-2</v>
      </c>
      <c r="Z146" s="11">
        <v>8.3558531401983268E-3</v>
      </c>
      <c r="AA146" s="12">
        <f t="shared" si="14"/>
        <v>0.55000000000000004</v>
      </c>
    </row>
    <row r="147" spans="1:27" s="1" customFormat="1" ht="12" x14ac:dyDescent="0.2">
      <c r="A147" s="1" t="s">
        <v>285</v>
      </c>
      <c r="B147" s="1">
        <v>829.53539999999998</v>
      </c>
      <c r="C147" s="9">
        <f t="shared" si="10"/>
        <v>0.1741559825808017</v>
      </c>
      <c r="D147" s="9">
        <f t="shared" si="11"/>
        <v>0.27346491307461707</v>
      </c>
      <c r="E147" s="9">
        <f t="shared" si="12"/>
        <v>0.13047680585279442</v>
      </c>
      <c r="F147" s="9">
        <f t="shared" si="13"/>
        <v>0.21836918649992393</v>
      </c>
      <c r="G147" s="15">
        <v>0.45883344643071666</v>
      </c>
      <c r="H147" s="15">
        <v>0</v>
      </c>
      <c r="I147" s="15">
        <v>0</v>
      </c>
      <c r="J147" s="15">
        <v>0.16357663751857579</v>
      </c>
      <c r="K147" s="15">
        <v>4.6363639355932344E-2</v>
      </c>
      <c r="L147" s="15">
        <v>6.0036356741295503E-2</v>
      </c>
      <c r="M147" s="15">
        <v>4.7424539940571296E-2</v>
      </c>
      <c r="N147" s="15">
        <v>0.79116922324012373</v>
      </c>
      <c r="O147" s="15">
        <v>0</v>
      </c>
      <c r="P147" s="11">
        <v>0</v>
      </c>
      <c r="Q147" s="11">
        <v>0</v>
      </c>
      <c r="R147" s="11">
        <v>0.4604418806070748</v>
      </c>
      <c r="S147" s="11">
        <v>0</v>
      </c>
      <c r="T147" s="11">
        <v>0</v>
      </c>
      <c r="U147" s="11">
        <v>0.62402510712695469</v>
      </c>
      <c r="V147" s="11">
        <v>0.19968464301819314</v>
      </c>
      <c r="W147" s="11">
        <v>0.15109323362851573</v>
      </c>
      <c r="X147" s="11">
        <v>0</v>
      </c>
      <c r="Y147" s="11">
        <v>0</v>
      </c>
      <c r="Z147" s="11">
        <v>0</v>
      </c>
      <c r="AA147" s="12">
        <f t="shared" si="14"/>
        <v>0.5</v>
      </c>
    </row>
    <row r="148" spans="1:27" s="1" customFormat="1" ht="12" x14ac:dyDescent="0.2">
      <c r="A148" s="1" t="s">
        <v>275</v>
      </c>
      <c r="B148" s="1">
        <v>727.43920000000003</v>
      </c>
      <c r="C148" s="9">
        <f t="shared" si="10"/>
        <v>0.55309450888351919</v>
      </c>
      <c r="D148" s="9">
        <f t="shared" si="11"/>
        <v>0.92294408894788182</v>
      </c>
      <c r="E148" s="9">
        <f t="shared" si="12"/>
        <v>1.5509289398416128</v>
      </c>
      <c r="F148" s="9">
        <f t="shared" si="13"/>
        <v>2.9161347046687105</v>
      </c>
      <c r="G148" s="15">
        <v>2.8023562570485514</v>
      </c>
      <c r="H148" s="15">
        <v>0</v>
      </c>
      <c r="I148" s="15">
        <v>0</v>
      </c>
      <c r="J148" s="15">
        <v>0</v>
      </c>
      <c r="K148" s="15">
        <v>5.5402300735252E-2</v>
      </c>
      <c r="L148" s="15">
        <v>3.6818663316924308E-2</v>
      </c>
      <c r="M148" s="15">
        <v>0.70529403245807076</v>
      </c>
      <c r="N148" s="15">
        <v>1.0518597142382526</v>
      </c>
      <c r="O148" s="15">
        <v>0.32611961215462171</v>
      </c>
      <c r="P148" s="11">
        <v>0</v>
      </c>
      <c r="Q148" s="11">
        <v>0.46862738606954796</v>
      </c>
      <c r="R148" s="11">
        <v>0.44194154534921365</v>
      </c>
      <c r="S148" s="11">
        <v>0</v>
      </c>
      <c r="T148" s="11">
        <v>0</v>
      </c>
      <c r="U148" s="11">
        <v>6.7932560863642983</v>
      </c>
      <c r="V148" s="11">
        <v>0</v>
      </c>
      <c r="W148" s="11">
        <v>0.63790756842017515</v>
      </c>
      <c r="X148" s="11">
        <v>0</v>
      </c>
      <c r="Y148" s="11">
        <v>8.0007691574723783</v>
      </c>
      <c r="Z148" s="11">
        <v>0.71771659458212933</v>
      </c>
      <c r="AA148" s="12">
        <f t="shared" si="14"/>
        <v>0.6</v>
      </c>
    </row>
    <row r="149" spans="1:27" s="1" customFormat="1" ht="12" x14ac:dyDescent="0.2">
      <c r="A149" s="1" t="s">
        <v>288</v>
      </c>
      <c r="B149" s="1">
        <v>853.58010000000002</v>
      </c>
      <c r="C149" s="9">
        <f t="shared" si="10"/>
        <v>0.21420936312483643</v>
      </c>
      <c r="D149" s="9">
        <f t="shared" si="11"/>
        <v>0.53179955097098097</v>
      </c>
      <c r="E149" s="9">
        <f t="shared" si="12"/>
        <v>0.11577551814084722</v>
      </c>
      <c r="F149" s="9">
        <f t="shared" si="13"/>
        <v>0.19002362522303173</v>
      </c>
      <c r="G149" s="15">
        <v>0.25413838036168607</v>
      </c>
      <c r="H149" s="15">
        <v>1.6147411832968033</v>
      </c>
      <c r="I149" s="15">
        <v>0</v>
      </c>
      <c r="J149" s="15">
        <v>0</v>
      </c>
      <c r="K149" s="15">
        <v>0</v>
      </c>
      <c r="L149" s="15">
        <v>0</v>
      </c>
      <c r="M149" s="15">
        <v>5.9004704465038554E-2</v>
      </c>
      <c r="N149" s="15">
        <v>0</v>
      </c>
      <c r="O149" s="15">
        <v>0</v>
      </c>
      <c r="P149" s="11">
        <v>0</v>
      </c>
      <c r="Q149" s="11">
        <v>0</v>
      </c>
      <c r="R149" s="11">
        <v>0.48254160989024752</v>
      </c>
      <c r="S149" s="11">
        <v>5.3833237392685196E-2</v>
      </c>
      <c r="T149" s="11">
        <v>0</v>
      </c>
      <c r="U149" s="11">
        <v>0.39191952043060263</v>
      </c>
      <c r="V149" s="11">
        <v>0</v>
      </c>
      <c r="W149" s="11">
        <v>0</v>
      </c>
      <c r="X149" s="11">
        <v>0</v>
      </c>
      <c r="Y149" s="11">
        <v>0</v>
      </c>
      <c r="Z149" s="11">
        <v>0.34523633183578406</v>
      </c>
      <c r="AA149" s="12">
        <f t="shared" si="14"/>
        <v>0.35</v>
      </c>
    </row>
    <row r="150" spans="1:27" s="1" customFormat="1" ht="12" x14ac:dyDescent="0.2">
      <c r="A150" s="1" t="s">
        <v>305</v>
      </c>
      <c r="B150" s="1">
        <v>937.67399999999998</v>
      </c>
      <c r="C150" s="9">
        <f t="shared" si="10"/>
        <v>1.9059431022493956E-2</v>
      </c>
      <c r="D150" s="9">
        <f t="shared" si="11"/>
        <v>4.1689069114524538E-2</v>
      </c>
      <c r="E150" s="9">
        <f t="shared" si="12"/>
        <v>5.7430059185916435E-3</v>
      </c>
      <c r="F150" s="9">
        <f t="shared" si="13"/>
        <v>1.0377321266512817E-2</v>
      </c>
      <c r="G150" s="15">
        <v>0.12564316777071627</v>
      </c>
      <c r="H150" s="15">
        <v>1.2036322119850305E-3</v>
      </c>
      <c r="I150" s="15">
        <v>2.1340391826431452E-4</v>
      </c>
      <c r="J150" s="15">
        <v>0</v>
      </c>
      <c r="K150" s="15">
        <v>0</v>
      </c>
      <c r="L150" s="15">
        <v>0</v>
      </c>
      <c r="M150" s="15">
        <v>3.6555292851242989E-2</v>
      </c>
      <c r="N150" s="15">
        <v>6.9461141158494114E-3</v>
      </c>
      <c r="O150" s="15">
        <v>9.7326833438759542E-4</v>
      </c>
      <c r="P150" s="11">
        <v>0</v>
      </c>
      <c r="Q150" s="11">
        <v>2.7772456374571316E-2</v>
      </c>
      <c r="R150" s="11">
        <v>2.2785629133840517E-2</v>
      </c>
      <c r="S150" s="11">
        <v>0</v>
      </c>
      <c r="T150" s="11">
        <v>0</v>
      </c>
      <c r="U150" s="11">
        <v>4.0714361042464513E-4</v>
      </c>
      <c r="V150" s="11">
        <v>0</v>
      </c>
      <c r="W150" s="11">
        <v>0</v>
      </c>
      <c r="X150" s="11">
        <v>0</v>
      </c>
      <c r="Y150" s="11">
        <v>1.2207835985671611E-2</v>
      </c>
      <c r="Z150" s="11">
        <v>0</v>
      </c>
      <c r="AA150" s="12">
        <f t="shared" si="14"/>
        <v>0.5</v>
      </c>
    </row>
    <row r="151" spans="1:27" s="1" customFormat="1" ht="12" x14ac:dyDescent="0.2">
      <c r="A151" s="1" t="s">
        <v>228</v>
      </c>
      <c r="B151" s="1">
        <v>973.67160000000001</v>
      </c>
      <c r="C151" s="9">
        <f t="shared" si="10"/>
        <v>0.82729879627179892</v>
      </c>
      <c r="D151" s="9">
        <f t="shared" si="11"/>
        <v>1.7127237101391173</v>
      </c>
      <c r="E151" s="9">
        <f t="shared" si="12"/>
        <v>0.44960902491547522</v>
      </c>
      <c r="F151" s="9">
        <f t="shared" si="13"/>
        <v>0.75472657744523686</v>
      </c>
      <c r="G151" s="15">
        <v>5.2755069037945548</v>
      </c>
      <c r="H151" s="15">
        <v>0</v>
      </c>
      <c r="I151" s="15">
        <v>0</v>
      </c>
      <c r="J151" s="15">
        <v>0.16208362690056596</v>
      </c>
      <c r="K151" s="15">
        <v>0</v>
      </c>
      <c r="L151" s="15">
        <v>0.19612588959438207</v>
      </c>
      <c r="M151" s="15">
        <v>1.1179504831616143</v>
      </c>
      <c r="N151" s="15">
        <v>0.69402226299507197</v>
      </c>
      <c r="O151" s="15">
        <v>0</v>
      </c>
      <c r="P151" s="11">
        <v>0</v>
      </c>
      <c r="Q151" s="11">
        <v>0</v>
      </c>
      <c r="R151" s="11">
        <v>0.28469553292532845</v>
      </c>
      <c r="S151" s="11">
        <v>0</v>
      </c>
      <c r="T151" s="11">
        <v>0</v>
      </c>
      <c r="U151" s="11">
        <v>1.1376765575689671</v>
      </c>
      <c r="V151" s="11">
        <v>0</v>
      </c>
      <c r="W151" s="11">
        <v>0</v>
      </c>
      <c r="X151" s="11">
        <v>0</v>
      </c>
      <c r="Y151" s="11">
        <v>2.1724411336459237</v>
      </c>
      <c r="Z151" s="11">
        <v>1.3508860499300075</v>
      </c>
      <c r="AA151" s="12">
        <f t="shared" si="14"/>
        <v>0.45</v>
      </c>
    </row>
    <row r="152" spans="1:27" s="1" customFormat="1" ht="12" x14ac:dyDescent="0.2">
      <c r="A152" s="1" t="s">
        <v>247</v>
      </c>
      <c r="B152" s="1">
        <v>974.66920000000005</v>
      </c>
      <c r="C152" s="9">
        <f t="shared" si="10"/>
        <v>0.20645743437887459</v>
      </c>
      <c r="D152" s="9">
        <f t="shared" si="11"/>
        <v>0.36307411251970967</v>
      </c>
      <c r="E152" s="9">
        <f t="shared" si="12"/>
        <v>7.5238527047749665E-2</v>
      </c>
      <c r="F152" s="9">
        <f t="shared" si="13"/>
        <v>0.23330443301567119</v>
      </c>
      <c r="G152" s="15">
        <v>1.0570076600256204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0.40562075098485578</v>
      </c>
      <c r="N152" s="15">
        <v>0.39548849839939515</v>
      </c>
      <c r="O152" s="15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0.77719751006833215</v>
      </c>
      <c r="V152" s="11">
        <v>0</v>
      </c>
      <c r="W152" s="11">
        <v>0</v>
      </c>
      <c r="X152" s="11">
        <v>0</v>
      </c>
      <c r="Y152" s="11">
        <v>0</v>
      </c>
      <c r="Z152" s="11">
        <v>5.0426287456914173E-2</v>
      </c>
      <c r="AA152" s="12">
        <f t="shared" si="14"/>
        <v>0.25</v>
      </c>
    </row>
    <row r="153" spans="1:27" s="1" customFormat="1" ht="12" x14ac:dyDescent="0.2">
      <c r="A153" s="1" t="s">
        <v>300</v>
      </c>
      <c r="B153" s="1">
        <v>798.54909999999995</v>
      </c>
      <c r="C153" s="9">
        <f t="shared" si="10"/>
        <v>0.12126094879244637</v>
      </c>
      <c r="D153" s="9">
        <f t="shared" si="11"/>
        <v>0.15160559035862289</v>
      </c>
      <c r="E153" s="9">
        <f t="shared" si="12"/>
        <v>0.13447029622380649</v>
      </c>
      <c r="F153" s="9">
        <f t="shared" si="13"/>
        <v>0.19593254754494371</v>
      </c>
      <c r="G153" s="15">
        <v>0.30777973451455892</v>
      </c>
      <c r="H153" s="15">
        <v>0</v>
      </c>
      <c r="I153" s="15">
        <v>0</v>
      </c>
      <c r="J153" s="15">
        <v>0.14886744358959261</v>
      </c>
      <c r="K153" s="15">
        <v>0</v>
      </c>
      <c r="L153" s="15">
        <v>9.1692559688764275E-2</v>
      </c>
      <c r="M153" s="15">
        <v>0</v>
      </c>
      <c r="N153" s="15">
        <v>0.41895831573354098</v>
      </c>
      <c r="O153" s="15">
        <v>0.12405048560556052</v>
      </c>
      <c r="P153" s="11">
        <v>0</v>
      </c>
      <c r="Q153" s="11">
        <v>0.47561910419731773</v>
      </c>
      <c r="R153" s="11">
        <v>0.17420855430760299</v>
      </c>
      <c r="S153" s="11">
        <v>0</v>
      </c>
      <c r="T153" s="11">
        <v>0</v>
      </c>
      <c r="U153" s="11">
        <v>0</v>
      </c>
      <c r="V153" s="11">
        <v>0.22976983007100049</v>
      </c>
      <c r="W153" s="11">
        <v>0</v>
      </c>
      <c r="X153" s="11">
        <v>0</v>
      </c>
      <c r="Y153" s="11">
        <v>0.51623489775071951</v>
      </c>
      <c r="Z153" s="11">
        <v>8.3340872135230684E-2</v>
      </c>
      <c r="AA153" s="12">
        <f t="shared" si="14"/>
        <v>0.5</v>
      </c>
    </row>
    <row r="154" spans="1:27" s="1" customFormat="1" ht="12" x14ac:dyDescent="0.2">
      <c r="A154" s="1" t="s">
        <v>114</v>
      </c>
      <c r="B154" s="1">
        <v>922.67430000000002</v>
      </c>
      <c r="C154" s="9">
        <f t="shared" si="10"/>
        <v>3.0104394853597578E-2</v>
      </c>
      <c r="D154" s="9">
        <f t="shared" si="11"/>
        <v>9.0313184560792736E-2</v>
      </c>
      <c r="E154" s="9">
        <f t="shared" si="12"/>
        <v>0.20362576284478565</v>
      </c>
      <c r="F154" s="9">
        <f t="shared" si="13"/>
        <v>0.27143275615963336</v>
      </c>
      <c r="G154" s="15">
        <v>0.27093955368237821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1">
        <v>0.10261300927803213</v>
      </c>
      <c r="Q154" s="11">
        <v>0.77325917206124062</v>
      </c>
      <c r="R154" s="11">
        <v>0</v>
      </c>
      <c r="S154" s="11">
        <v>0.31500372669742555</v>
      </c>
      <c r="T154" s="11">
        <v>0</v>
      </c>
      <c r="U154" s="11">
        <v>0.44031185985724486</v>
      </c>
      <c r="V154" s="11">
        <v>0</v>
      </c>
      <c r="W154" s="11">
        <v>0.53460759521893508</v>
      </c>
      <c r="X154" s="11">
        <v>0</v>
      </c>
      <c r="Y154" s="11">
        <v>0</v>
      </c>
      <c r="Z154" s="11">
        <v>7.408802817976419E-2</v>
      </c>
      <c r="AA154" s="12">
        <f t="shared" si="14"/>
        <v>0.35</v>
      </c>
    </row>
    <row r="155" spans="1:27" s="1" customFormat="1" ht="12" x14ac:dyDescent="0.2">
      <c r="A155" s="1" t="s">
        <v>264</v>
      </c>
      <c r="B155" s="1">
        <v>957.67660000000001</v>
      </c>
      <c r="C155" s="9">
        <f t="shared" si="10"/>
        <v>0.5207548414912877</v>
      </c>
      <c r="D155" s="9">
        <f t="shared" si="11"/>
        <v>0.69338422580010062</v>
      </c>
      <c r="E155" s="9">
        <f t="shared" si="12"/>
        <v>0.87937998144272567</v>
      </c>
      <c r="F155" s="9">
        <f t="shared" si="13"/>
        <v>1.7656525158692464</v>
      </c>
      <c r="G155" s="15">
        <v>1.5401128498737258</v>
      </c>
      <c r="H155" s="15">
        <v>0</v>
      </c>
      <c r="I155" s="15">
        <v>0</v>
      </c>
      <c r="J155" s="15">
        <v>0.83132551424040046</v>
      </c>
      <c r="K155" s="15">
        <v>2.0160900138083651E-2</v>
      </c>
      <c r="L155" s="15">
        <v>0.23336751792080257</v>
      </c>
      <c r="M155" s="15">
        <v>0.15817681008348142</v>
      </c>
      <c r="N155" s="15">
        <v>1.7679272608910968</v>
      </c>
      <c r="O155" s="15">
        <v>0.13572272027399801</v>
      </c>
      <c r="P155" s="11">
        <v>0</v>
      </c>
      <c r="Q155" s="11">
        <v>0</v>
      </c>
      <c r="R155" s="11">
        <v>0.70256028344223143</v>
      </c>
      <c r="S155" s="11">
        <v>0</v>
      </c>
      <c r="T155" s="11">
        <v>0</v>
      </c>
      <c r="U155" s="11">
        <v>2.459862608887355</v>
      </c>
      <c r="V155" s="11">
        <v>0</v>
      </c>
      <c r="W155" s="11">
        <v>0</v>
      </c>
      <c r="X155" s="11">
        <v>0</v>
      </c>
      <c r="Y155" s="11">
        <v>5.6989614769983454</v>
      </c>
      <c r="Z155" s="11">
        <v>0.81179542654204939</v>
      </c>
      <c r="AA155" s="12">
        <f t="shared" si="14"/>
        <v>0.55000000000000004</v>
      </c>
    </row>
    <row r="156" spans="1:27" s="1" customFormat="1" ht="12" x14ac:dyDescent="0.2">
      <c r="A156" s="1" t="s">
        <v>226</v>
      </c>
      <c r="B156" s="1">
        <v>878.61170000000004</v>
      </c>
      <c r="C156" s="9">
        <f t="shared" si="10"/>
        <v>2.3542325074572246E-4</v>
      </c>
      <c r="D156" s="9">
        <f t="shared" si="11"/>
        <v>7.0626975223716745E-4</v>
      </c>
      <c r="E156" s="9">
        <f t="shared" si="12"/>
        <v>2.9897932364841593E-2</v>
      </c>
      <c r="F156" s="9">
        <f t="shared" si="13"/>
        <v>9.0393718166960207E-2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2.118809256711502E-3</v>
      </c>
      <c r="P156" s="11">
        <v>0</v>
      </c>
      <c r="Q156" s="11">
        <v>0</v>
      </c>
      <c r="R156" s="11">
        <v>1.6094443042229258E-2</v>
      </c>
      <c r="S156" s="11">
        <v>2.1371797164526801E-3</v>
      </c>
      <c r="T156" s="11">
        <v>0</v>
      </c>
      <c r="U156" s="11">
        <v>1.610283171582012E-3</v>
      </c>
      <c r="V156" s="11">
        <v>0</v>
      </c>
      <c r="W156" s="11">
        <v>1.8728414594438305E-3</v>
      </c>
      <c r="X156" s="11">
        <v>0</v>
      </c>
      <c r="Y156" s="11">
        <v>0.30207181001168526</v>
      </c>
      <c r="Z156" s="11">
        <v>5.0906986118644752E-3</v>
      </c>
      <c r="AA156" s="12">
        <f t="shared" si="14"/>
        <v>0.35</v>
      </c>
    </row>
    <row r="157" spans="1:27" s="1" customFormat="1" ht="12" x14ac:dyDescent="0.2">
      <c r="A157" s="1" t="s">
        <v>304</v>
      </c>
      <c r="B157" s="1">
        <v>786.52560000000005</v>
      </c>
      <c r="C157" s="9">
        <f t="shared" si="10"/>
        <v>0.44011827441074514</v>
      </c>
      <c r="D157" s="9">
        <f t="shared" si="11"/>
        <v>0.84959155981085555</v>
      </c>
      <c r="E157" s="9">
        <f t="shared" si="12"/>
        <v>0.45072089802123844</v>
      </c>
      <c r="F157" s="9">
        <f t="shared" si="13"/>
        <v>0.85615984447902693</v>
      </c>
      <c r="G157" s="15">
        <v>2.6177313722470927</v>
      </c>
      <c r="H157" s="15">
        <v>0</v>
      </c>
      <c r="I157" s="15">
        <v>8.2020745860152941E-2</v>
      </c>
      <c r="J157" s="15">
        <v>0</v>
      </c>
      <c r="K157" s="15">
        <v>0</v>
      </c>
      <c r="L157" s="15">
        <v>8.2046202444480562E-2</v>
      </c>
      <c r="M157" s="15">
        <v>0.73907608256416757</v>
      </c>
      <c r="N157" s="15">
        <v>0.2860108308547904</v>
      </c>
      <c r="O157" s="15">
        <v>0.15417923572602249</v>
      </c>
      <c r="P157" s="11">
        <v>0</v>
      </c>
      <c r="Q157" s="11">
        <v>0</v>
      </c>
      <c r="R157" s="11">
        <v>0.38219364264572775</v>
      </c>
      <c r="S157" s="11">
        <v>0</v>
      </c>
      <c r="T157" s="11">
        <v>0</v>
      </c>
      <c r="U157" s="11">
        <v>2.3085025785395956</v>
      </c>
      <c r="V157" s="11">
        <v>0</v>
      </c>
      <c r="W157" s="11">
        <v>0</v>
      </c>
      <c r="X157" s="11">
        <v>0</v>
      </c>
      <c r="Y157" s="11">
        <v>2.0051984473637821</v>
      </c>
      <c r="Z157" s="11">
        <v>0.26203520968451782</v>
      </c>
      <c r="AA157" s="12">
        <f t="shared" si="14"/>
        <v>0.5</v>
      </c>
    </row>
    <row r="158" spans="1:27" s="1" customFormat="1" ht="12" x14ac:dyDescent="0.2">
      <c r="A158" s="1" t="s">
        <v>256</v>
      </c>
      <c r="B158" s="1">
        <v>812.5412</v>
      </c>
      <c r="C158" s="9">
        <f t="shared" si="10"/>
        <v>2.075742368312718E-2</v>
      </c>
      <c r="D158" s="9">
        <f t="shared" si="11"/>
        <v>5.0544727818209477E-2</v>
      </c>
      <c r="E158" s="9">
        <f t="shared" si="12"/>
        <v>6.1906812968576024E-2</v>
      </c>
      <c r="F158" s="9">
        <f t="shared" si="13"/>
        <v>0.18634237749667726</v>
      </c>
      <c r="G158" s="15">
        <v>0.15199906703275073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3.4817746115393892E-2</v>
      </c>
      <c r="N158" s="15">
        <v>0</v>
      </c>
      <c r="O158" s="15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0.62189854839128389</v>
      </c>
      <c r="V158" s="11">
        <v>0</v>
      </c>
      <c r="W158" s="11">
        <v>0</v>
      </c>
      <c r="X158" s="11">
        <v>0</v>
      </c>
      <c r="Y158" s="11">
        <v>8.4551440843205657E-3</v>
      </c>
      <c r="Z158" s="11">
        <v>5.0621250178731723E-2</v>
      </c>
      <c r="AA158" s="12">
        <f t="shared" si="14"/>
        <v>0.25</v>
      </c>
    </row>
    <row r="159" spans="1:27" s="1" customFormat="1" ht="12" x14ac:dyDescent="0.2">
      <c r="A159" s="1" t="s">
        <v>260</v>
      </c>
      <c r="B159" s="1">
        <v>788.54359999999997</v>
      </c>
      <c r="C159" s="9">
        <f t="shared" si="10"/>
        <v>1.8104298677723053E-2</v>
      </c>
      <c r="D159" s="9">
        <f t="shared" si="11"/>
        <v>3.0762292900822295E-2</v>
      </c>
      <c r="E159" s="9">
        <f t="shared" si="12"/>
        <v>1.7407382631661149E-2</v>
      </c>
      <c r="F159" s="9">
        <f t="shared" si="13"/>
        <v>4.7585172768421939E-2</v>
      </c>
      <c r="G159" s="15">
        <v>5.2620560403923551E-2</v>
      </c>
      <c r="H159" s="15">
        <v>0</v>
      </c>
      <c r="I159" s="15">
        <v>0</v>
      </c>
      <c r="J159" s="15">
        <v>0</v>
      </c>
      <c r="K159" s="15">
        <v>8.4024891094600151E-2</v>
      </c>
      <c r="L159" s="15">
        <v>2.6293236600983785E-2</v>
      </c>
      <c r="M159" s="15">
        <v>0</v>
      </c>
      <c r="N159" s="15">
        <v>0</v>
      </c>
      <c r="O159" s="15">
        <v>0</v>
      </c>
      <c r="P159" s="11">
        <v>0</v>
      </c>
      <c r="Q159" s="11">
        <v>0</v>
      </c>
      <c r="R159" s="11">
        <v>0.15756352358507472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3.3917685363197905E-2</v>
      </c>
      <c r="AA159" s="12">
        <f t="shared" si="14"/>
        <v>0.25</v>
      </c>
    </row>
    <row r="160" spans="1:27" s="1" customFormat="1" ht="12" x14ac:dyDescent="0.2">
      <c r="A160" s="1" t="s">
        <v>284</v>
      </c>
      <c r="B160" s="1">
        <v>786.52800000000002</v>
      </c>
      <c r="C160" s="9">
        <f t="shared" si="10"/>
        <v>0.43100695109870851</v>
      </c>
      <c r="D160" s="9">
        <f t="shared" si="11"/>
        <v>0.8542344789891424</v>
      </c>
      <c r="E160" s="9">
        <f t="shared" si="12"/>
        <v>0.45072089802123844</v>
      </c>
      <c r="F160" s="9">
        <f t="shared" si="13"/>
        <v>0.85615984447902693</v>
      </c>
      <c r="G160" s="15">
        <v>2.6177313722470927</v>
      </c>
      <c r="H160" s="15">
        <v>0</v>
      </c>
      <c r="I160" s="15">
        <v>2.5246318297883039E-3</v>
      </c>
      <c r="J160" s="15">
        <v>0</v>
      </c>
      <c r="K160" s="15">
        <v>0</v>
      </c>
      <c r="L160" s="15">
        <v>8.2046202444480562E-2</v>
      </c>
      <c r="M160" s="15">
        <v>0.73907608256416757</v>
      </c>
      <c r="N160" s="15">
        <v>0.28350503507682545</v>
      </c>
      <c r="O160" s="15">
        <v>0.15417923572602249</v>
      </c>
      <c r="P160" s="11">
        <v>0</v>
      </c>
      <c r="Q160" s="11">
        <v>0</v>
      </c>
      <c r="R160" s="11">
        <v>0.38219364264572775</v>
      </c>
      <c r="S160" s="11">
        <v>0</v>
      </c>
      <c r="T160" s="11">
        <v>0</v>
      </c>
      <c r="U160" s="11">
        <v>2.3085025785395956</v>
      </c>
      <c r="V160" s="11">
        <v>0</v>
      </c>
      <c r="W160" s="11">
        <v>0</v>
      </c>
      <c r="X160" s="11">
        <v>0</v>
      </c>
      <c r="Y160" s="11">
        <v>2.0051984473637821</v>
      </c>
      <c r="Z160" s="11">
        <v>0.26203520968451782</v>
      </c>
      <c r="AA160" s="12">
        <f t="shared" si="14"/>
        <v>0.5</v>
      </c>
    </row>
    <row r="161" spans="1:27" s="1" customFormat="1" ht="12" x14ac:dyDescent="0.2">
      <c r="A161" s="1" t="s">
        <v>104</v>
      </c>
      <c r="B161" s="1">
        <v>818.59059999999999</v>
      </c>
      <c r="C161" s="9">
        <f t="shared" si="10"/>
        <v>6.2097860735360007E-2</v>
      </c>
      <c r="D161" s="9">
        <f t="shared" si="11"/>
        <v>6.9159545608068224E-2</v>
      </c>
      <c r="E161" s="9">
        <f t="shared" si="12"/>
        <v>0.13099197287528996</v>
      </c>
      <c r="F161" s="9">
        <f t="shared" si="13"/>
        <v>0.17006340522746199</v>
      </c>
      <c r="G161" s="15">
        <v>9.933048484308632E-2</v>
      </c>
      <c r="H161" s="15">
        <v>0</v>
      </c>
      <c r="I161" s="15">
        <v>0</v>
      </c>
      <c r="J161" s="15">
        <v>0.15595036496496864</v>
      </c>
      <c r="K161" s="15">
        <v>3.8616505671826243E-2</v>
      </c>
      <c r="L161" s="15">
        <v>0</v>
      </c>
      <c r="M161" s="15">
        <v>0</v>
      </c>
      <c r="N161" s="15">
        <v>0.16553141340336577</v>
      </c>
      <c r="O161" s="15">
        <v>9.9451977734993008E-2</v>
      </c>
      <c r="P161" s="11">
        <v>0</v>
      </c>
      <c r="Q161" s="11">
        <v>0</v>
      </c>
      <c r="R161" s="11">
        <v>0.11655039208474786</v>
      </c>
      <c r="S161" s="11">
        <v>0.21385010899206955</v>
      </c>
      <c r="T161" s="11">
        <v>0.10566185679324305</v>
      </c>
      <c r="U161" s="11">
        <v>0.15133542611054823</v>
      </c>
      <c r="V161" s="11">
        <v>0</v>
      </c>
      <c r="W161" s="11">
        <v>0.32591604819268577</v>
      </c>
      <c r="X161" s="11">
        <v>0</v>
      </c>
      <c r="Y161" s="11">
        <v>0.52759786945489517</v>
      </c>
      <c r="Z161" s="11">
        <v>0</v>
      </c>
      <c r="AA161" s="12">
        <f t="shared" si="14"/>
        <v>0.55000000000000004</v>
      </c>
    </row>
    <row r="162" spans="1:27" s="1" customFormat="1" ht="12" x14ac:dyDescent="0.2">
      <c r="A162" s="1" t="s">
        <v>269</v>
      </c>
      <c r="B162" s="1">
        <v>830.59059999999999</v>
      </c>
      <c r="C162" s="9">
        <f t="shared" si="10"/>
        <v>2.4056541332591341E-2</v>
      </c>
      <c r="D162" s="9">
        <f t="shared" si="11"/>
        <v>3.4925529251582502E-2</v>
      </c>
      <c r="E162" s="9">
        <f t="shared" si="12"/>
        <v>0.16709084524945908</v>
      </c>
      <c r="F162" s="9">
        <f t="shared" si="13"/>
        <v>0.36412683447505617</v>
      </c>
      <c r="G162" s="15">
        <v>0.10020472668561138</v>
      </c>
      <c r="H162" s="15">
        <v>0</v>
      </c>
      <c r="I162" s="15">
        <v>2.4010384477481606E-2</v>
      </c>
      <c r="J162" s="15">
        <v>0</v>
      </c>
      <c r="K162" s="15">
        <v>3.2761094635694203E-2</v>
      </c>
      <c r="L162" s="15">
        <v>5.7210776711583561E-2</v>
      </c>
      <c r="M162" s="15">
        <v>8.0620254383955271E-4</v>
      </c>
      <c r="N162" s="15">
        <v>0</v>
      </c>
      <c r="O162" s="15">
        <v>1.5156869391117569E-3</v>
      </c>
      <c r="P162" s="11">
        <v>0.11262504222476473</v>
      </c>
      <c r="Q162" s="11">
        <v>0</v>
      </c>
      <c r="R162" s="11">
        <v>0</v>
      </c>
      <c r="S162" s="11">
        <v>1.9465104755247758E-3</v>
      </c>
      <c r="T162" s="11">
        <v>0</v>
      </c>
      <c r="U162" s="11">
        <v>0.43918950359066888</v>
      </c>
      <c r="V162" s="11">
        <v>0</v>
      </c>
      <c r="W162" s="11">
        <v>0</v>
      </c>
      <c r="X162" s="11">
        <v>0</v>
      </c>
      <c r="Y162" s="11">
        <v>1.1911122138377301</v>
      </c>
      <c r="Z162" s="11">
        <v>9.3126027615361498E-2</v>
      </c>
      <c r="AA162" s="12">
        <f t="shared" si="14"/>
        <v>0.55000000000000004</v>
      </c>
    </row>
    <row r="163" spans="1:27" s="1" customFormat="1" ht="12" x14ac:dyDescent="0.2">
      <c r="A163" s="1" t="s">
        <v>128</v>
      </c>
      <c r="B163" s="1">
        <v>880.60379999999998</v>
      </c>
      <c r="C163" s="9">
        <f t="shared" si="10"/>
        <v>3.8165734412638437E-2</v>
      </c>
      <c r="D163" s="9">
        <f t="shared" si="11"/>
        <v>7.7523897193560787E-2</v>
      </c>
      <c r="E163" s="9">
        <f t="shared" si="12"/>
        <v>6.4274312865841884E-2</v>
      </c>
      <c r="F163" s="9">
        <f t="shared" si="13"/>
        <v>9.804545527184523E-2</v>
      </c>
      <c r="G163" s="15">
        <v>0.22701479707863187</v>
      </c>
      <c r="H163" s="15">
        <v>0</v>
      </c>
      <c r="I163" s="15">
        <v>0</v>
      </c>
      <c r="J163" s="15">
        <v>9.6627409946529921E-2</v>
      </c>
      <c r="K163" s="15">
        <v>0</v>
      </c>
      <c r="L163" s="15">
        <v>0</v>
      </c>
      <c r="M163" s="15">
        <v>7.6148864328035742E-5</v>
      </c>
      <c r="N163" s="15">
        <v>2.1028100382924748E-3</v>
      </c>
      <c r="O163" s="15">
        <v>1.767044378596358E-2</v>
      </c>
      <c r="P163" s="11">
        <v>0</v>
      </c>
      <c r="Q163" s="11">
        <v>1.8170135689903569E-3</v>
      </c>
      <c r="R163" s="11">
        <v>0.20387339921820841</v>
      </c>
      <c r="S163" s="11">
        <v>0</v>
      </c>
      <c r="T163" s="11">
        <v>0</v>
      </c>
      <c r="U163" s="11">
        <v>0.16065162027606983</v>
      </c>
      <c r="V163" s="11">
        <v>1.0371469407011121E-3</v>
      </c>
      <c r="W163" s="11">
        <v>0</v>
      </c>
      <c r="X163" s="11">
        <v>0</v>
      </c>
      <c r="Y163" s="11">
        <v>0.26069656379582457</v>
      </c>
      <c r="Z163" s="11">
        <v>7.8941697724466353E-2</v>
      </c>
      <c r="AA163" s="12">
        <f t="shared" si="14"/>
        <v>0.55000000000000004</v>
      </c>
    </row>
    <row r="164" spans="1:27" s="1" customFormat="1" ht="12" x14ac:dyDescent="0.2">
      <c r="A164" s="1" t="s">
        <v>193</v>
      </c>
      <c r="B164" s="1">
        <v>894.61950000000002</v>
      </c>
      <c r="C164" s="9">
        <f t="shared" si="10"/>
        <v>2.8048808004585628E-2</v>
      </c>
      <c r="D164" s="9">
        <f t="shared" si="11"/>
        <v>7.6804478781457144E-2</v>
      </c>
      <c r="E164" s="9">
        <f t="shared" si="12"/>
        <v>8.8375332756483358E-5</v>
      </c>
      <c r="F164" s="9">
        <f t="shared" si="13"/>
        <v>2.9310781947606028E-4</v>
      </c>
      <c r="G164" s="15">
        <v>0</v>
      </c>
      <c r="H164" s="15">
        <v>0</v>
      </c>
      <c r="I164" s="15">
        <v>0</v>
      </c>
      <c r="J164" s="15">
        <v>0.232193608602977</v>
      </c>
      <c r="K164" s="15">
        <v>2.8757070705515576E-4</v>
      </c>
      <c r="L164" s="15">
        <v>1.5302005027483872E-5</v>
      </c>
      <c r="M164" s="15">
        <v>0</v>
      </c>
      <c r="N164" s="15">
        <v>1.8894178093937539E-2</v>
      </c>
      <c r="O164" s="15">
        <v>1.0486126322734645E-3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9.7212866032131689E-4</v>
      </c>
      <c r="AA164" s="12">
        <f t="shared" si="14"/>
        <v>0.3</v>
      </c>
    </row>
    <row r="165" spans="1:27" s="1" customFormat="1" ht="12" x14ac:dyDescent="0.2">
      <c r="A165" s="1" t="s">
        <v>120</v>
      </c>
      <c r="B165" s="1">
        <v>908.63509999999997</v>
      </c>
      <c r="C165" s="9">
        <f t="shared" si="10"/>
        <v>9.388346298003343E-2</v>
      </c>
      <c r="D165" s="9">
        <f t="shared" si="11"/>
        <v>0.15642206234454231</v>
      </c>
      <c r="E165" s="9">
        <f t="shared" si="12"/>
        <v>6.3740132744170661E-2</v>
      </c>
      <c r="F165" s="9">
        <f t="shared" si="13"/>
        <v>9.6080309379878381E-2</v>
      </c>
      <c r="G165" s="15">
        <v>0.17762025746632965</v>
      </c>
      <c r="H165" s="15">
        <v>0</v>
      </c>
      <c r="I165" s="15">
        <v>0</v>
      </c>
      <c r="J165" s="15">
        <v>0.20211473460352625</v>
      </c>
      <c r="K165" s="15">
        <v>0</v>
      </c>
      <c r="L165" s="15">
        <v>0</v>
      </c>
      <c r="M165" s="15">
        <v>1.1781516219629348E-3</v>
      </c>
      <c r="N165" s="15">
        <v>0.44996795167759718</v>
      </c>
      <c r="O165" s="15">
        <v>1.4070071450884883E-2</v>
      </c>
      <c r="P165" s="11">
        <v>0</v>
      </c>
      <c r="Q165" s="11">
        <v>6.2078795008366564E-2</v>
      </c>
      <c r="R165" s="11">
        <v>0.12717727532284467</v>
      </c>
      <c r="S165" s="11">
        <v>0</v>
      </c>
      <c r="T165" s="11">
        <v>0</v>
      </c>
      <c r="U165" s="11">
        <v>0.16956416974167196</v>
      </c>
      <c r="V165" s="11">
        <v>0</v>
      </c>
      <c r="W165" s="11">
        <v>0</v>
      </c>
      <c r="X165" s="11">
        <v>0</v>
      </c>
      <c r="Y165" s="11">
        <v>0.29288438664057381</v>
      </c>
      <c r="Z165" s="11">
        <v>4.94368334724202E-2</v>
      </c>
      <c r="AA165" s="12">
        <f t="shared" si="14"/>
        <v>0.5</v>
      </c>
    </row>
    <row r="166" spans="1:27" s="1" customFormat="1" ht="12" x14ac:dyDescent="0.2">
      <c r="A166" s="1" t="s">
        <v>202</v>
      </c>
      <c r="B166" s="1">
        <v>904.70010000000002</v>
      </c>
      <c r="C166" s="9">
        <f t="shared" si="10"/>
        <v>0.24864185640233394</v>
      </c>
      <c r="D166" s="9">
        <f t="shared" si="11"/>
        <v>0.69959458618315418</v>
      </c>
      <c r="E166" s="9">
        <f t="shared" si="12"/>
        <v>0.53015397654698149</v>
      </c>
      <c r="F166" s="9">
        <f t="shared" si="13"/>
        <v>1.1315105705286939</v>
      </c>
      <c r="G166" s="15">
        <v>0.12690969014241113</v>
      </c>
      <c r="H166" s="15">
        <v>0</v>
      </c>
      <c r="I166" s="15">
        <v>2.1108670174785944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1">
        <v>2.0569513629170455</v>
      </c>
      <c r="Q166" s="11">
        <v>0</v>
      </c>
      <c r="R166" s="11">
        <v>0.18798290837349171</v>
      </c>
      <c r="S166" s="11">
        <v>0</v>
      </c>
      <c r="T166" s="11">
        <v>0</v>
      </c>
      <c r="U166" s="11">
        <v>0</v>
      </c>
      <c r="V166" s="11">
        <v>0</v>
      </c>
      <c r="W166" s="11">
        <v>0.1815408622360804</v>
      </c>
      <c r="X166" s="11">
        <v>0</v>
      </c>
      <c r="Y166" s="11">
        <v>3.4052186084901783</v>
      </c>
      <c r="Z166" s="11">
        <v>0</v>
      </c>
      <c r="AA166" s="12">
        <f t="shared" si="14"/>
        <v>0.3</v>
      </c>
    </row>
    <row r="167" spans="1:27" s="1" customFormat="1" ht="12" x14ac:dyDescent="0.2">
      <c r="A167" s="1" t="s">
        <v>113</v>
      </c>
      <c r="B167" s="1">
        <v>922.6508</v>
      </c>
      <c r="C167" s="9">
        <f t="shared" si="10"/>
        <v>1.415787725378137E-2</v>
      </c>
      <c r="D167" s="9">
        <f t="shared" si="11"/>
        <v>3.0716532911989509E-2</v>
      </c>
      <c r="E167" s="9">
        <f t="shared" si="12"/>
        <v>0.1300469138005419</v>
      </c>
      <c r="F167" s="9">
        <f t="shared" si="13"/>
        <v>0.15370997252766788</v>
      </c>
      <c r="G167" s="15">
        <v>9.3822165824518494E-2</v>
      </c>
      <c r="H167" s="15">
        <v>0</v>
      </c>
      <c r="I167" s="15">
        <v>0</v>
      </c>
      <c r="J167" s="15">
        <v>2.089817989238613E-2</v>
      </c>
      <c r="K167" s="15">
        <v>0</v>
      </c>
      <c r="L167" s="15">
        <v>1.4952882819889578E-4</v>
      </c>
      <c r="M167" s="15">
        <v>5.2785303144920682E-5</v>
      </c>
      <c r="N167" s="15">
        <v>1.0407947816857834E-2</v>
      </c>
      <c r="O167" s="15">
        <v>2.0902876189260425E-3</v>
      </c>
      <c r="P167" s="11">
        <v>0.11372496106342454</v>
      </c>
      <c r="Q167" s="11">
        <v>0.32785121701417952</v>
      </c>
      <c r="R167" s="11">
        <v>4.2113959789129686E-3</v>
      </c>
      <c r="S167" s="11">
        <v>0.27356460625387502</v>
      </c>
      <c r="T167" s="11">
        <v>0</v>
      </c>
      <c r="U167" s="11">
        <v>0.2990327641831696</v>
      </c>
      <c r="V167" s="11">
        <v>4.059026892093082E-3</v>
      </c>
      <c r="W167" s="11">
        <v>0.36885132491239819</v>
      </c>
      <c r="X167" s="11">
        <v>0</v>
      </c>
      <c r="Y167" s="11">
        <v>0</v>
      </c>
      <c r="Z167" s="11">
        <v>3.9220755507907823E-2</v>
      </c>
      <c r="AA167" s="12">
        <f t="shared" si="14"/>
        <v>0.7</v>
      </c>
    </row>
    <row r="168" spans="1:27" s="1" customFormat="1" ht="12" x14ac:dyDescent="0.2">
      <c r="A168" s="1" t="s">
        <v>227</v>
      </c>
      <c r="B168" s="1">
        <v>894.62189999999998</v>
      </c>
      <c r="C168" s="9">
        <f t="shared" si="10"/>
        <v>2.9766077440556409E-3</v>
      </c>
      <c r="D168" s="9">
        <f t="shared" si="11"/>
        <v>6.3739288975983889E-3</v>
      </c>
      <c r="E168" s="9">
        <f t="shared" si="12"/>
        <v>8.8375332756483358E-5</v>
      </c>
      <c r="F168" s="9">
        <f t="shared" si="13"/>
        <v>2.9310781947606028E-4</v>
      </c>
      <c r="G168" s="15">
        <v>0</v>
      </c>
      <c r="H168" s="15">
        <v>0</v>
      </c>
      <c r="I168" s="15">
        <v>0</v>
      </c>
      <c r="J168" s="15">
        <v>6.8313769652622808E-3</v>
      </c>
      <c r="K168" s="15">
        <v>0</v>
      </c>
      <c r="L168" s="15">
        <v>1.5302005027483872E-5</v>
      </c>
      <c r="M168" s="15">
        <v>0</v>
      </c>
      <c r="N168" s="15">
        <v>1.8894178093937539E-2</v>
      </c>
      <c r="O168" s="15">
        <v>1.0486126322734645E-3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9.7212866032131689E-4</v>
      </c>
      <c r="AA168" s="12">
        <f t="shared" si="14"/>
        <v>0.25</v>
      </c>
    </row>
    <row r="169" spans="1:27" s="1" customFormat="1" ht="12" x14ac:dyDescent="0.2">
      <c r="A169" s="1" t="s">
        <v>271</v>
      </c>
      <c r="B169" s="1">
        <v>800.57759999999996</v>
      </c>
      <c r="C169" s="9">
        <f t="shared" si="10"/>
        <v>0.78230441283036412</v>
      </c>
      <c r="D169" s="9">
        <f t="shared" si="11"/>
        <v>1.1580361884915751</v>
      </c>
      <c r="E169" s="9">
        <f t="shared" si="12"/>
        <v>1.4379358791328749</v>
      </c>
      <c r="F169" s="9">
        <f t="shared" si="13"/>
        <v>2.3484957931261801</v>
      </c>
      <c r="G169" s="15">
        <v>1.8434688119361842</v>
      </c>
      <c r="H169" s="15">
        <v>0</v>
      </c>
      <c r="I169" s="15">
        <v>0</v>
      </c>
      <c r="J169" s="15">
        <v>0.90507515246549364</v>
      </c>
      <c r="K169" s="15">
        <v>0</v>
      </c>
      <c r="L169" s="15">
        <v>0.2590102355404057</v>
      </c>
      <c r="M169" s="15">
        <v>0.32101533125251275</v>
      </c>
      <c r="N169" s="15">
        <v>3.4306652082534743</v>
      </c>
      <c r="O169" s="15">
        <v>0.28150497602520741</v>
      </c>
      <c r="P169" s="11">
        <v>0</v>
      </c>
      <c r="Q169" s="11">
        <v>0.55655196474654656</v>
      </c>
      <c r="R169" s="11">
        <v>2.0124391410679454</v>
      </c>
      <c r="S169" s="11">
        <v>0</v>
      </c>
      <c r="T169" s="11">
        <v>0</v>
      </c>
      <c r="U169" s="11">
        <v>4.5983656040714038</v>
      </c>
      <c r="V169" s="11">
        <v>0</v>
      </c>
      <c r="W169" s="11">
        <v>0.39780414787168444</v>
      </c>
      <c r="X169" s="11">
        <v>0</v>
      </c>
      <c r="Y169" s="11">
        <v>7.1415974098177486</v>
      </c>
      <c r="Z169" s="11">
        <v>1.1105364028862967</v>
      </c>
      <c r="AA169" s="12">
        <f t="shared" si="14"/>
        <v>0.6</v>
      </c>
    </row>
    <row r="170" spans="1:27" s="1" customFormat="1" ht="12" x14ac:dyDescent="0.2">
      <c r="A170" s="1" t="s">
        <v>220</v>
      </c>
      <c r="B170" s="1">
        <v>798.56190000000004</v>
      </c>
      <c r="C170" s="9">
        <f t="shared" si="10"/>
        <v>9.8062209615515247E-2</v>
      </c>
      <c r="D170" s="9">
        <f t="shared" si="11"/>
        <v>0.13450701481357172</v>
      </c>
      <c r="E170" s="9">
        <f t="shared" si="12"/>
        <v>9.9384467805884294E-2</v>
      </c>
      <c r="F170" s="9">
        <f t="shared" si="13"/>
        <v>0.17239135368654154</v>
      </c>
      <c r="G170" s="15">
        <v>9.89910819221788E-2</v>
      </c>
      <c r="H170" s="15">
        <v>0</v>
      </c>
      <c r="I170" s="15">
        <v>0</v>
      </c>
      <c r="J170" s="15">
        <v>0.14886744358959261</v>
      </c>
      <c r="K170" s="15">
        <v>0</v>
      </c>
      <c r="L170" s="15">
        <v>9.1692559688764275E-2</v>
      </c>
      <c r="M170" s="15">
        <v>0</v>
      </c>
      <c r="N170" s="15">
        <v>0.41895831573354098</v>
      </c>
      <c r="O170" s="15">
        <v>0.12405048560556052</v>
      </c>
      <c r="P170" s="11">
        <v>0</v>
      </c>
      <c r="Q170" s="11">
        <v>0.31944482167117405</v>
      </c>
      <c r="R170" s="11">
        <v>0.17420855430760299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0.51623489775071951</v>
      </c>
      <c r="Z170" s="11">
        <v>8.3340872135230684E-2</v>
      </c>
      <c r="AA170" s="12">
        <f t="shared" si="14"/>
        <v>0.45</v>
      </c>
    </row>
    <row r="171" spans="1:27" s="1" customFormat="1" ht="12" x14ac:dyDescent="0.2">
      <c r="A171" s="1" t="s">
        <v>103</v>
      </c>
      <c r="B171" s="1">
        <v>774.5643</v>
      </c>
      <c r="C171" s="9">
        <f t="shared" si="10"/>
        <v>0.16594084558633618</v>
      </c>
      <c r="D171" s="9">
        <f t="shared" si="11"/>
        <v>0.38105149200296135</v>
      </c>
      <c r="E171" s="9">
        <f t="shared" si="12"/>
        <v>0.18692622490871552</v>
      </c>
      <c r="F171" s="9">
        <f t="shared" si="13"/>
        <v>0.29620837684701262</v>
      </c>
      <c r="G171" s="15">
        <v>0</v>
      </c>
      <c r="H171" s="15">
        <v>1.152567399318116</v>
      </c>
      <c r="I171" s="15">
        <v>6.3419484440900009E-2</v>
      </c>
      <c r="J171" s="15">
        <v>0.27748072651800981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1">
        <v>0.13069042810455586</v>
      </c>
      <c r="Q171" s="11">
        <v>0</v>
      </c>
      <c r="R171" s="11">
        <v>0.19205618830835156</v>
      </c>
      <c r="S171" s="11">
        <v>0.11030128497099087</v>
      </c>
      <c r="T171" s="11">
        <v>0</v>
      </c>
      <c r="U171" s="11">
        <v>0.45629397720230164</v>
      </c>
      <c r="V171" s="11">
        <v>0</v>
      </c>
      <c r="W171" s="11">
        <v>0.19183954944529205</v>
      </c>
      <c r="X171" s="11">
        <v>0</v>
      </c>
      <c r="Y171" s="11">
        <v>0.97499283422592464</v>
      </c>
      <c r="Z171" s="11">
        <v>1.4211738454040086E-5</v>
      </c>
      <c r="AA171" s="12">
        <f t="shared" si="14"/>
        <v>0.5</v>
      </c>
    </row>
    <row r="172" spans="1:27" s="1" customFormat="1" ht="12" x14ac:dyDescent="0.2">
      <c r="A172" s="1" t="s">
        <v>187</v>
      </c>
      <c r="B172" s="1">
        <v>798.5643</v>
      </c>
      <c r="C172" s="9">
        <f t="shared" si="10"/>
        <v>9.396839570040344E-2</v>
      </c>
      <c r="D172" s="9">
        <f t="shared" si="11"/>
        <v>0.1236412986028833</v>
      </c>
      <c r="E172" s="9">
        <f t="shared" si="12"/>
        <v>6.8831148649320079E-2</v>
      </c>
      <c r="F172" s="9">
        <f t="shared" si="13"/>
        <v>0.15785464003490918</v>
      </c>
      <c r="G172" s="15">
        <v>9.89910819221788E-2</v>
      </c>
      <c r="H172" s="15">
        <v>0</v>
      </c>
      <c r="I172" s="15">
        <v>0</v>
      </c>
      <c r="J172" s="15">
        <v>0.14886744358959261</v>
      </c>
      <c r="K172" s="15">
        <v>0</v>
      </c>
      <c r="L172" s="15">
        <v>9.1692559688764275E-2</v>
      </c>
      <c r="M172" s="15">
        <v>0</v>
      </c>
      <c r="N172" s="15">
        <v>0.38211399049753486</v>
      </c>
      <c r="O172" s="15">
        <v>0.12405048560556052</v>
      </c>
      <c r="P172" s="11">
        <v>0</v>
      </c>
      <c r="Q172" s="11">
        <v>0</v>
      </c>
      <c r="R172" s="11">
        <v>0.17420855430760299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0.51623489775071951</v>
      </c>
      <c r="Z172" s="11">
        <v>6.6699183084198407E-2</v>
      </c>
      <c r="AA172" s="12">
        <f t="shared" si="14"/>
        <v>0.4</v>
      </c>
    </row>
    <row r="173" spans="1:27" s="1" customFormat="1" ht="12" x14ac:dyDescent="0.2">
      <c r="A173" s="1" t="s">
        <v>292</v>
      </c>
      <c r="B173" s="1">
        <v>700.45240000000001</v>
      </c>
      <c r="C173" s="9">
        <f t="shared" si="10"/>
        <v>0.41243813567429327</v>
      </c>
      <c r="D173" s="9">
        <f t="shared" si="11"/>
        <v>0.93784690540225324</v>
      </c>
      <c r="E173" s="9">
        <f t="shared" si="12"/>
        <v>0.36176484184853214</v>
      </c>
      <c r="F173" s="9">
        <f t="shared" si="13"/>
        <v>0.54204169938099722</v>
      </c>
      <c r="G173" s="15">
        <v>2.889680070676067</v>
      </c>
      <c r="H173" s="15">
        <v>0</v>
      </c>
      <c r="I173" s="15">
        <v>6.4752253954076369E-2</v>
      </c>
      <c r="J173" s="15">
        <v>0</v>
      </c>
      <c r="K173" s="15">
        <v>0</v>
      </c>
      <c r="L173" s="15">
        <v>0</v>
      </c>
      <c r="M173" s="15">
        <v>0.22222182215830644</v>
      </c>
      <c r="N173" s="15">
        <v>0.36841155949175614</v>
      </c>
      <c r="O173" s="15">
        <v>0.16687751478843346</v>
      </c>
      <c r="P173" s="11">
        <v>0</v>
      </c>
      <c r="Q173" s="11">
        <v>0.63503936111174908</v>
      </c>
      <c r="R173" s="11">
        <v>0</v>
      </c>
      <c r="S173" s="11">
        <v>0</v>
      </c>
      <c r="T173" s="11">
        <v>0</v>
      </c>
      <c r="U173" s="11">
        <v>1.1112597534789272</v>
      </c>
      <c r="V173" s="11">
        <v>0</v>
      </c>
      <c r="W173" s="11">
        <v>0.15140764894628994</v>
      </c>
      <c r="X173" s="11">
        <v>0</v>
      </c>
      <c r="Y173" s="11">
        <v>1.5651887192694929</v>
      </c>
      <c r="Z173" s="11">
        <v>0.5165177775273937</v>
      </c>
      <c r="AA173" s="12">
        <f t="shared" si="14"/>
        <v>0.5</v>
      </c>
    </row>
    <row r="174" spans="1:27" s="1" customFormat="1" ht="12" x14ac:dyDescent="0.2">
      <c r="A174" s="1" t="s">
        <v>170</v>
      </c>
      <c r="B174" s="1">
        <v>846.65819999999997</v>
      </c>
      <c r="C174" s="9">
        <f t="shared" si="10"/>
        <v>0.19571996940163555</v>
      </c>
      <c r="D174" s="9">
        <f t="shared" si="11"/>
        <v>0.40939676669354508</v>
      </c>
      <c r="E174" s="9">
        <f t="shared" si="12"/>
        <v>0.18567117828188193</v>
      </c>
      <c r="F174" s="9">
        <f t="shared" si="13"/>
        <v>0.2753269048342416</v>
      </c>
      <c r="G174" s="15">
        <v>0</v>
      </c>
      <c r="H174" s="15">
        <v>1.1397736905246909</v>
      </c>
      <c r="I174" s="15">
        <v>0.62170603409002911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1">
        <v>0.74484051390959194</v>
      </c>
      <c r="Q174" s="11">
        <v>0.55114862078165761</v>
      </c>
      <c r="R174" s="11">
        <v>0</v>
      </c>
      <c r="S174" s="11">
        <v>0.38204651050465815</v>
      </c>
      <c r="T174" s="11">
        <v>0</v>
      </c>
      <c r="U174" s="11">
        <v>0</v>
      </c>
      <c r="V174" s="11">
        <v>0</v>
      </c>
      <c r="W174" s="11">
        <v>0.36434731590479363</v>
      </c>
      <c r="X174" s="11">
        <v>0</v>
      </c>
      <c r="Y174" s="11">
        <v>0</v>
      </c>
      <c r="Z174" s="11">
        <v>0</v>
      </c>
      <c r="AA174" s="12">
        <f t="shared" si="14"/>
        <v>0.3</v>
      </c>
    </row>
    <row r="175" spans="1:27" s="1" customFormat="1" ht="12" x14ac:dyDescent="0.2">
      <c r="A175" s="1" t="s">
        <v>81</v>
      </c>
      <c r="B175" s="1">
        <v>675.54359999999997</v>
      </c>
      <c r="C175" s="9">
        <f t="shared" si="10"/>
        <v>0.58553768674018725</v>
      </c>
      <c r="D175" s="9">
        <f t="shared" si="11"/>
        <v>0.64849712318167219</v>
      </c>
      <c r="E175" s="9">
        <f t="shared" si="12"/>
        <v>0.23546349080086201</v>
      </c>
      <c r="F175" s="9">
        <f t="shared" si="13"/>
        <v>0.50601357495080379</v>
      </c>
      <c r="G175" s="15">
        <v>0.18773836877077066</v>
      </c>
      <c r="H175" s="15">
        <v>0</v>
      </c>
      <c r="I175" s="15">
        <v>0.18219127061279788</v>
      </c>
      <c r="J175" s="15">
        <v>0.78568869655045803</v>
      </c>
      <c r="K175" s="15">
        <v>0.64402800095400159</v>
      </c>
      <c r="L175" s="15">
        <v>0.26581659571964161</v>
      </c>
      <c r="M175" s="15">
        <v>0.80770494891098032</v>
      </c>
      <c r="N175" s="15">
        <v>2.1349511097037039</v>
      </c>
      <c r="O175" s="15">
        <v>0.26172018943933162</v>
      </c>
      <c r="P175" s="11">
        <v>0</v>
      </c>
      <c r="Q175" s="11">
        <v>0</v>
      </c>
      <c r="R175" s="11">
        <v>0.15802512372601243</v>
      </c>
      <c r="S175" s="11">
        <v>0</v>
      </c>
      <c r="T175" s="11">
        <v>0</v>
      </c>
      <c r="U175" s="11">
        <v>0</v>
      </c>
      <c r="V175" s="11">
        <v>0.28410558446872958</v>
      </c>
      <c r="W175" s="11">
        <v>0</v>
      </c>
      <c r="X175" s="11">
        <v>1.6895325712539766</v>
      </c>
      <c r="Y175" s="11">
        <v>0.45843511936076359</v>
      </c>
      <c r="Z175" s="11">
        <v>0</v>
      </c>
      <c r="AA175" s="12">
        <f t="shared" si="14"/>
        <v>0.6</v>
      </c>
    </row>
    <row r="176" spans="1:27" s="1" customFormat="1" ht="12" x14ac:dyDescent="0.2">
      <c r="A176" s="1" t="s">
        <v>96</v>
      </c>
      <c r="B176" s="1">
        <v>689.55920000000003</v>
      </c>
      <c r="C176" s="9">
        <f t="shared" si="10"/>
        <v>0.37799559727298149</v>
      </c>
      <c r="D176" s="9">
        <f t="shared" si="11"/>
        <v>0.32640349045247263</v>
      </c>
      <c r="E176" s="9">
        <f t="shared" si="12"/>
        <v>0.10057828065236368</v>
      </c>
      <c r="F176" s="9">
        <f t="shared" si="13"/>
        <v>0.18956439151428853</v>
      </c>
      <c r="G176" s="15">
        <v>0.31216702318057454</v>
      </c>
      <c r="H176" s="15">
        <v>0</v>
      </c>
      <c r="I176" s="15">
        <v>0</v>
      </c>
      <c r="J176" s="15">
        <v>0.46480088718519913</v>
      </c>
      <c r="K176" s="15">
        <v>0.45267248773412322</v>
      </c>
      <c r="L176" s="15">
        <v>0.19651532705453931</v>
      </c>
      <c r="M176" s="15">
        <v>0.74357297123188271</v>
      </c>
      <c r="N176" s="15">
        <v>0.98294206791109162</v>
      </c>
      <c r="O176" s="15">
        <v>0.24928961115942264</v>
      </c>
      <c r="P176" s="11">
        <v>0.62773623674632051</v>
      </c>
      <c r="Q176" s="11">
        <v>0</v>
      </c>
      <c r="R176" s="11">
        <v>0.15133966272204361</v>
      </c>
      <c r="S176" s="11">
        <v>0</v>
      </c>
      <c r="T176" s="11">
        <v>0</v>
      </c>
      <c r="U176" s="11">
        <v>0</v>
      </c>
      <c r="V176" s="11">
        <v>0</v>
      </c>
      <c r="W176" s="11">
        <v>0.17099812738309733</v>
      </c>
      <c r="X176" s="11">
        <v>0</v>
      </c>
      <c r="Y176" s="11">
        <v>0</v>
      </c>
      <c r="Z176" s="11">
        <v>0.15628706032453923</v>
      </c>
      <c r="AA176" s="12">
        <f t="shared" si="14"/>
        <v>0.55000000000000004</v>
      </c>
    </row>
    <row r="177" spans="1:27" s="1" customFormat="1" ht="12" x14ac:dyDescent="0.2">
      <c r="A177" s="1" t="s">
        <v>30</v>
      </c>
      <c r="B177" s="1">
        <v>703.57489999999996</v>
      </c>
      <c r="C177" s="9">
        <f t="shared" si="10"/>
        <v>30.013481476327783</v>
      </c>
      <c r="D177" s="9">
        <f t="shared" si="11"/>
        <v>19.687885088054983</v>
      </c>
      <c r="E177" s="9">
        <f t="shared" si="12"/>
        <v>32.219554314950614</v>
      </c>
      <c r="F177" s="9">
        <f t="shared" si="13"/>
        <v>11.933568391325331</v>
      </c>
      <c r="G177" s="15">
        <v>23.334634919072336</v>
      </c>
      <c r="H177" s="15">
        <v>45.662363790857313</v>
      </c>
      <c r="I177" s="15">
        <v>16.732048217624378</v>
      </c>
      <c r="J177" s="15">
        <v>41.524384475903005</v>
      </c>
      <c r="K177" s="15">
        <v>13.717876133132069</v>
      </c>
      <c r="L177" s="15">
        <v>11.461364267340084</v>
      </c>
      <c r="M177" s="15">
        <v>20.387098912184744</v>
      </c>
      <c r="N177" s="15">
        <v>72.160542572668589</v>
      </c>
      <c r="O177" s="15">
        <v>25.141019998167515</v>
      </c>
      <c r="P177" s="11">
        <v>43.56488063179669</v>
      </c>
      <c r="Q177" s="11">
        <v>57.228726399931652</v>
      </c>
      <c r="R177" s="11">
        <v>25.327311705996138</v>
      </c>
      <c r="S177" s="11">
        <v>24.639818660757598</v>
      </c>
      <c r="T177" s="11">
        <v>17.351626224507289</v>
      </c>
      <c r="U177" s="11">
        <v>21.801392504892263</v>
      </c>
      <c r="V177" s="11">
        <v>43.890023549555707</v>
      </c>
      <c r="W177" s="11">
        <v>34.353410121876252</v>
      </c>
      <c r="X177" s="11">
        <v>29.799381737346089</v>
      </c>
      <c r="Y177" s="11">
        <v>33.564118525327729</v>
      </c>
      <c r="Z177" s="11">
        <v>22.89440740246933</v>
      </c>
      <c r="AA177" s="12">
        <f t="shared" si="14"/>
        <v>1</v>
      </c>
    </row>
    <row r="178" spans="1:27" s="1" customFormat="1" ht="12" x14ac:dyDescent="0.2">
      <c r="A178" s="1" t="s">
        <v>52</v>
      </c>
      <c r="B178" s="1">
        <v>701.55920000000003</v>
      </c>
      <c r="C178" s="9">
        <f t="shared" si="10"/>
        <v>1.1999575266479541</v>
      </c>
      <c r="D178" s="9">
        <f t="shared" si="11"/>
        <v>1.0876604112487198</v>
      </c>
      <c r="E178" s="9">
        <f t="shared" si="12"/>
        <v>0.54244097066888108</v>
      </c>
      <c r="F178" s="9">
        <f t="shared" si="13"/>
        <v>0.6190221036080833</v>
      </c>
      <c r="G178" s="15">
        <v>1.5420107672708407</v>
      </c>
      <c r="H178" s="15">
        <v>0</v>
      </c>
      <c r="I178" s="15">
        <v>0.93722077504871515</v>
      </c>
      <c r="J178" s="15">
        <v>2.4843218063500569</v>
      </c>
      <c r="K178" s="15">
        <v>0.78684920495627975</v>
      </c>
      <c r="L178" s="15">
        <v>0.54250983235323591</v>
      </c>
      <c r="M178" s="15">
        <v>0.49283843413337164</v>
      </c>
      <c r="N178" s="15">
        <v>3.3822855951394741</v>
      </c>
      <c r="O178" s="15">
        <v>0.63158132457961136</v>
      </c>
      <c r="P178" s="11">
        <v>0.3909251115802943</v>
      </c>
      <c r="Q178" s="11">
        <v>0</v>
      </c>
      <c r="R178" s="11">
        <v>0.17800501121895843</v>
      </c>
      <c r="S178" s="11">
        <v>2.2105927082805703</v>
      </c>
      <c r="T178" s="11">
        <v>0.75107974982652548</v>
      </c>
      <c r="U178" s="11">
        <v>0.19914530668890934</v>
      </c>
      <c r="V178" s="11">
        <v>0.71575007021090187</v>
      </c>
      <c r="W178" s="11">
        <v>0.75844599435297289</v>
      </c>
      <c r="X178" s="11">
        <v>0</v>
      </c>
      <c r="Y178" s="11">
        <v>0.46802155312073079</v>
      </c>
      <c r="Z178" s="11">
        <v>0.294885172077828</v>
      </c>
      <c r="AA178" s="12">
        <f t="shared" si="14"/>
        <v>0.85</v>
      </c>
    </row>
    <row r="179" spans="1:27" s="1" customFormat="1" ht="12" x14ac:dyDescent="0.2">
      <c r="A179" s="1" t="s">
        <v>51</v>
      </c>
      <c r="B179" s="1">
        <v>731.60619999999994</v>
      </c>
      <c r="C179" s="9">
        <f t="shared" si="10"/>
        <v>1.8451893349877058</v>
      </c>
      <c r="D179" s="9">
        <f t="shared" si="11"/>
        <v>2.6614571707057553</v>
      </c>
      <c r="E179" s="9">
        <f t="shared" si="12"/>
        <v>1.7317114671173888</v>
      </c>
      <c r="F179" s="9">
        <f t="shared" si="13"/>
        <v>2.0284802053758209</v>
      </c>
      <c r="G179" s="15">
        <v>1.1350539247102209</v>
      </c>
      <c r="H179" s="15">
        <v>0</v>
      </c>
      <c r="I179" s="15">
        <v>0.45133562536939847</v>
      </c>
      <c r="J179" s="15">
        <v>1.7687620173745802</v>
      </c>
      <c r="K179" s="15">
        <v>1.1540442454114541</v>
      </c>
      <c r="L179" s="15">
        <v>0.57310639715879452</v>
      </c>
      <c r="M179" s="15">
        <v>1.8509546730740012</v>
      </c>
      <c r="N179" s="15">
        <v>8.761942350011978</v>
      </c>
      <c r="O179" s="15">
        <v>0.91150478177892602</v>
      </c>
      <c r="P179" s="11">
        <v>6.4768707304519291</v>
      </c>
      <c r="Q179" s="11">
        <v>1.5137702173160903</v>
      </c>
      <c r="R179" s="11">
        <v>1.3866009477912804</v>
      </c>
      <c r="S179" s="11">
        <v>0.20479042554045279</v>
      </c>
      <c r="T179" s="11">
        <v>0.53568285309081343</v>
      </c>
      <c r="U179" s="11">
        <v>0</v>
      </c>
      <c r="V179" s="11">
        <v>3.5454116431990164</v>
      </c>
      <c r="W179" s="11">
        <v>0.34972832079576166</v>
      </c>
      <c r="X179" s="11">
        <v>0</v>
      </c>
      <c r="Y179" s="11">
        <v>1.4529215667499669</v>
      </c>
      <c r="Z179" s="11">
        <v>3.5830494333559617</v>
      </c>
      <c r="AA179" s="12">
        <f t="shared" si="14"/>
        <v>0.85</v>
      </c>
    </row>
    <row r="180" spans="1:27" s="1" customFormat="1" ht="12" x14ac:dyDescent="0.2">
      <c r="A180" s="1" t="s">
        <v>73</v>
      </c>
      <c r="B180" s="1">
        <v>729.59050000000002</v>
      </c>
      <c r="C180" s="9">
        <f t="shared" si="10"/>
        <v>5.4310323017560704E-2</v>
      </c>
      <c r="D180" s="9">
        <f t="shared" si="11"/>
        <v>9.4767524732982084E-2</v>
      </c>
      <c r="E180" s="9">
        <f t="shared" si="12"/>
        <v>2.5013172285405696E-2</v>
      </c>
      <c r="F180" s="9">
        <f t="shared" si="13"/>
        <v>5.6689157841350896E-2</v>
      </c>
      <c r="G180" s="15">
        <v>0.22938285447375992</v>
      </c>
      <c r="H180" s="15">
        <v>0</v>
      </c>
      <c r="I180" s="15">
        <v>0</v>
      </c>
      <c r="J180" s="15">
        <v>0</v>
      </c>
      <c r="K180" s="15">
        <v>5.182598877356908E-2</v>
      </c>
      <c r="L180" s="15">
        <v>0</v>
      </c>
      <c r="M180" s="15">
        <v>0</v>
      </c>
      <c r="N180" s="15">
        <v>0.20758406391071738</v>
      </c>
      <c r="O180" s="15">
        <v>0</v>
      </c>
      <c r="P180" s="11">
        <v>0</v>
      </c>
      <c r="Q180" s="11">
        <v>0</v>
      </c>
      <c r="R180" s="11">
        <v>0.16172297730032181</v>
      </c>
      <c r="S180" s="11">
        <v>0.11342191783914085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2">
        <f t="shared" si="14"/>
        <v>0.25</v>
      </c>
    </row>
    <row r="181" spans="1:27" s="1" customFormat="1" ht="12" x14ac:dyDescent="0.2">
      <c r="A181" s="1" t="s">
        <v>245</v>
      </c>
      <c r="B181" s="1">
        <v>725.55930000000001</v>
      </c>
      <c r="C181" s="9">
        <f t="shared" si="10"/>
        <v>0.69161487415753176</v>
      </c>
      <c r="D181" s="9">
        <f t="shared" si="11"/>
        <v>0.81338828530452856</v>
      </c>
      <c r="E181" s="9">
        <f t="shared" si="12"/>
        <v>2.5478657341427603E-2</v>
      </c>
      <c r="F181" s="9">
        <f t="shared" si="13"/>
        <v>6.13441856336873E-2</v>
      </c>
      <c r="G181" s="15">
        <v>2.0254682316327819</v>
      </c>
      <c r="H181" s="15">
        <v>1.4209471983764626</v>
      </c>
      <c r="I181" s="15">
        <v>0</v>
      </c>
      <c r="J181" s="15">
        <v>0.64558820039202169</v>
      </c>
      <c r="K181" s="15">
        <v>0</v>
      </c>
      <c r="L181" s="15">
        <v>0</v>
      </c>
      <c r="M181" s="15">
        <v>1.6929807639411594</v>
      </c>
      <c r="N181" s="15">
        <v>0.43954947307536035</v>
      </c>
      <c r="O181" s="15">
        <v>0</v>
      </c>
      <c r="P181" s="11">
        <v>0</v>
      </c>
      <c r="Q181" s="11">
        <v>0</v>
      </c>
      <c r="R181" s="11">
        <v>0.19256148673929577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8.7703744016407875E-2</v>
      </c>
      <c r="AA181" s="12">
        <f t="shared" si="14"/>
        <v>0.35</v>
      </c>
    </row>
    <row r="182" spans="1:27" s="1" customFormat="1" ht="12" x14ac:dyDescent="0.2">
      <c r="A182" s="1" t="s">
        <v>177</v>
      </c>
      <c r="B182" s="1">
        <v>759.63750000000005</v>
      </c>
      <c r="C182" s="9">
        <f t="shared" si="10"/>
        <v>0.52521841163359884</v>
      </c>
      <c r="D182" s="9">
        <f t="shared" si="11"/>
        <v>0.5365624594134607</v>
      </c>
      <c r="E182" s="9">
        <f t="shared" si="12"/>
        <v>5.7599996153105626E-2</v>
      </c>
      <c r="F182" s="9">
        <f t="shared" si="13"/>
        <v>0.11775286467868407</v>
      </c>
      <c r="G182" s="15">
        <v>0.1385495613227492</v>
      </c>
      <c r="H182" s="15">
        <v>1.6631443211645791</v>
      </c>
      <c r="I182" s="15">
        <v>0</v>
      </c>
      <c r="J182" s="15">
        <v>0.96160149879729595</v>
      </c>
      <c r="K182" s="15">
        <v>0.23617174796835749</v>
      </c>
      <c r="L182" s="15">
        <v>0.16589094867018972</v>
      </c>
      <c r="M182" s="15">
        <v>0.86291613012336099</v>
      </c>
      <c r="N182" s="15">
        <v>0.39381536079045287</v>
      </c>
      <c r="O182" s="15">
        <v>0.3048761358654043</v>
      </c>
      <c r="P182" s="11">
        <v>0</v>
      </c>
      <c r="Q182" s="11">
        <v>0</v>
      </c>
      <c r="R182" s="11">
        <v>0.15440206248939559</v>
      </c>
      <c r="S182" s="11">
        <v>0.10451116457268818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0.37468673062207813</v>
      </c>
      <c r="Z182" s="11">
        <v>0</v>
      </c>
      <c r="AA182" s="12">
        <f t="shared" si="14"/>
        <v>0.55000000000000004</v>
      </c>
    </row>
    <row r="183" spans="1:27" s="1" customFormat="1" ht="12" x14ac:dyDescent="0.2">
      <c r="A183" s="1" t="s">
        <v>107</v>
      </c>
      <c r="B183" s="1">
        <v>757.62180000000001</v>
      </c>
      <c r="C183" s="9">
        <f t="shared" si="10"/>
        <v>0.10889192181633296</v>
      </c>
      <c r="D183" s="9">
        <f t="shared" si="11"/>
        <v>0.17241759440063031</v>
      </c>
      <c r="E183" s="9">
        <f t="shared" si="12"/>
        <v>4.2976523476457112E-2</v>
      </c>
      <c r="F183" s="9">
        <f t="shared" si="13"/>
        <v>8.0011287748343748E-2</v>
      </c>
      <c r="G183" s="15">
        <v>0.20457989460463721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0.11561291626858483</v>
      </c>
      <c r="N183" s="15">
        <v>0.51916525039892281</v>
      </c>
      <c r="O183" s="15">
        <v>0.14066923507485185</v>
      </c>
      <c r="P183" s="11">
        <v>0.1931575753242317</v>
      </c>
      <c r="Q183" s="11">
        <v>0</v>
      </c>
      <c r="R183" s="11">
        <v>0</v>
      </c>
      <c r="S183" s="11">
        <v>0</v>
      </c>
      <c r="T183" s="11">
        <v>0</v>
      </c>
      <c r="U183" s="11">
        <v>0.20280539310601539</v>
      </c>
      <c r="V183" s="11">
        <v>0</v>
      </c>
      <c r="W183" s="11">
        <v>0</v>
      </c>
      <c r="X183" s="11">
        <v>0</v>
      </c>
      <c r="Y183" s="11">
        <v>0</v>
      </c>
      <c r="Z183" s="11">
        <v>7.6778789810781151E-2</v>
      </c>
      <c r="AA183" s="12">
        <f t="shared" si="14"/>
        <v>0.35</v>
      </c>
    </row>
    <row r="184" spans="1:27" s="1" customFormat="1" ht="12" x14ac:dyDescent="0.2">
      <c r="A184" s="1" t="s">
        <v>208</v>
      </c>
      <c r="B184" s="1">
        <v>773.65309999999999</v>
      </c>
      <c r="C184" s="9">
        <f t="shared" si="10"/>
        <v>0.50355206599263325</v>
      </c>
      <c r="D184" s="9">
        <f t="shared" si="11"/>
        <v>0.84668572398738517</v>
      </c>
      <c r="E184" s="9">
        <f t="shared" si="12"/>
        <v>0.21428408836192867</v>
      </c>
      <c r="F184" s="9">
        <f t="shared" si="13"/>
        <v>0.71069991963987966</v>
      </c>
      <c r="G184" s="15">
        <v>9.1087499262520133E-2</v>
      </c>
      <c r="H184" s="15">
        <v>1.5113757621124149</v>
      </c>
      <c r="I184" s="15">
        <v>0</v>
      </c>
      <c r="J184" s="15">
        <v>0.15241973998766292</v>
      </c>
      <c r="K184" s="15">
        <v>4.8569792629146881E-2</v>
      </c>
      <c r="L184" s="15">
        <v>4.6405003714249465E-2</v>
      </c>
      <c r="M184" s="15">
        <v>2.3769697427301297</v>
      </c>
      <c r="N184" s="15">
        <v>0.1639135403605331</v>
      </c>
      <c r="O184" s="15">
        <v>0.14122751313704207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2.3571249719812153</v>
      </c>
      <c r="Y184" s="11">
        <v>0</v>
      </c>
      <c r="Z184" s="11">
        <v>0</v>
      </c>
      <c r="AA184" s="12">
        <f t="shared" si="14"/>
        <v>0.45</v>
      </c>
    </row>
    <row r="185" spans="1:27" s="1" customFormat="1" ht="12" x14ac:dyDescent="0.2">
      <c r="A185" s="1" t="s">
        <v>181</v>
      </c>
      <c r="B185" s="1">
        <v>769.62189999999998</v>
      </c>
      <c r="C185" s="9">
        <f t="shared" si="10"/>
        <v>9.6551810555846052E-2</v>
      </c>
      <c r="D185" s="9">
        <f t="shared" si="11"/>
        <v>0.15573929654138627</v>
      </c>
      <c r="E185" s="9">
        <f t="shared" si="12"/>
        <v>0.16082678136261772</v>
      </c>
      <c r="F185" s="9">
        <f t="shared" si="13"/>
        <v>0.3380768970654745</v>
      </c>
      <c r="G185" s="15">
        <v>0.39554638401802339</v>
      </c>
      <c r="H185" s="15">
        <v>0</v>
      </c>
      <c r="I185" s="15">
        <v>0.30533192363694983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0.16808798734764135</v>
      </c>
      <c r="P185" s="11">
        <v>0</v>
      </c>
      <c r="Q185" s="11">
        <v>0</v>
      </c>
      <c r="R185" s="11">
        <v>0</v>
      </c>
      <c r="S185" s="11">
        <v>0.25075862681091782</v>
      </c>
      <c r="T185" s="11">
        <v>0</v>
      </c>
      <c r="U185" s="11">
        <v>0</v>
      </c>
      <c r="V185" s="11">
        <v>0</v>
      </c>
      <c r="W185" s="11">
        <v>0</v>
      </c>
      <c r="X185" s="11">
        <v>1.0846873597648139</v>
      </c>
      <c r="Y185" s="11">
        <v>0.43364860841306313</v>
      </c>
      <c r="Z185" s="11">
        <v>0</v>
      </c>
      <c r="AA185" s="12">
        <f t="shared" si="14"/>
        <v>0.3</v>
      </c>
    </row>
    <row r="186" spans="1:27" s="1" customFormat="1" ht="12" x14ac:dyDescent="0.2">
      <c r="A186" s="1" t="s">
        <v>108</v>
      </c>
      <c r="B186" s="1">
        <v>787.66880000000003</v>
      </c>
      <c r="C186" s="9">
        <f t="shared" si="10"/>
        <v>1.4380716552366382</v>
      </c>
      <c r="D186" s="9">
        <f t="shared" si="11"/>
        <v>1.4369632237086418</v>
      </c>
      <c r="E186" s="9">
        <f t="shared" si="12"/>
        <v>0.46163184185064421</v>
      </c>
      <c r="F186" s="9">
        <f t="shared" si="13"/>
        <v>0.57069413939348634</v>
      </c>
      <c r="G186" s="15">
        <v>1.1794286038554995</v>
      </c>
      <c r="H186" s="15">
        <v>0</v>
      </c>
      <c r="I186" s="15">
        <v>7.4472682054849901E-2</v>
      </c>
      <c r="J186" s="15">
        <v>2.8843892533819555</v>
      </c>
      <c r="K186" s="15">
        <v>1.1648024971298987</v>
      </c>
      <c r="L186" s="15">
        <v>0.4615509786479336</v>
      </c>
      <c r="M186" s="15">
        <v>4.4689645709252934</v>
      </c>
      <c r="N186" s="15">
        <v>1.6740337864646615</v>
      </c>
      <c r="O186" s="15">
        <v>1.0350025246696519</v>
      </c>
      <c r="P186" s="11">
        <v>0.15174718716170033</v>
      </c>
      <c r="Q186" s="11">
        <v>0</v>
      </c>
      <c r="R186" s="11">
        <v>1.5395611822070681</v>
      </c>
      <c r="S186" s="11">
        <v>0</v>
      </c>
      <c r="T186" s="11">
        <v>0</v>
      </c>
      <c r="U186" s="11">
        <v>0</v>
      </c>
      <c r="V186" s="11">
        <v>0.97739260122808369</v>
      </c>
      <c r="W186" s="11">
        <v>0.34290022738234971</v>
      </c>
      <c r="X186" s="11">
        <v>1.0309825394283136</v>
      </c>
      <c r="Y186" s="11">
        <v>0</v>
      </c>
      <c r="Z186" s="11">
        <v>1.0353665229495719</v>
      </c>
      <c r="AA186" s="12">
        <f t="shared" si="14"/>
        <v>0.7</v>
      </c>
    </row>
    <row r="187" spans="1:27" s="1" customFormat="1" ht="12" x14ac:dyDescent="0.2">
      <c r="A187" s="1" t="s">
        <v>281</v>
      </c>
      <c r="B187" s="1">
        <v>785.65309999999999</v>
      </c>
      <c r="C187" s="9">
        <f t="shared" si="10"/>
        <v>0.37521638182244438</v>
      </c>
      <c r="D187" s="9">
        <f t="shared" si="11"/>
        <v>0.46514934137799052</v>
      </c>
      <c r="E187" s="9">
        <f t="shared" si="12"/>
        <v>5.865671150023373E-2</v>
      </c>
      <c r="F187" s="9">
        <f t="shared" si="13"/>
        <v>0.10134855683985008</v>
      </c>
      <c r="G187" s="15">
        <v>0.52292039078689856</v>
      </c>
      <c r="H187" s="15">
        <v>0</v>
      </c>
      <c r="I187" s="15">
        <v>0</v>
      </c>
      <c r="J187" s="15">
        <v>0.50351687264954181</v>
      </c>
      <c r="K187" s="15">
        <v>0.21995276050563592</v>
      </c>
      <c r="L187" s="15">
        <v>0.13312596696304627</v>
      </c>
      <c r="M187" s="15">
        <v>0.5459164453864378</v>
      </c>
      <c r="N187" s="15">
        <v>1.4515150001104389</v>
      </c>
      <c r="O187" s="15">
        <v>0</v>
      </c>
      <c r="P187" s="11">
        <v>0.23566571183526913</v>
      </c>
      <c r="Q187" s="11">
        <v>0</v>
      </c>
      <c r="R187" s="11">
        <v>0.22880774019081024</v>
      </c>
      <c r="S187" s="11">
        <v>0</v>
      </c>
      <c r="T187" s="11">
        <v>0</v>
      </c>
      <c r="U187" s="11">
        <v>0.18075037447649164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2">
        <f t="shared" si="14"/>
        <v>0.45</v>
      </c>
    </row>
    <row r="188" spans="1:27" s="1" customFormat="1" ht="12" x14ac:dyDescent="0.2">
      <c r="A188" s="1" t="s">
        <v>234</v>
      </c>
      <c r="B188" s="1">
        <v>801.68439999999998</v>
      </c>
      <c r="C188" s="9">
        <f t="shared" si="10"/>
        <v>0.28934631475737788</v>
      </c>
      <c r="D188" s="9">
        <f t="shared" si="11"/>
        <v>0.67041640535127722</v>
      </c>
      <c r="E188" s="9">
        <f t="shared" si="12"/>
        <v>5.4560436607704821E-2</v>
      </c>
      <c r="F188" s="9">
        <f t="shared" si="13"/>
        <v>7.6046869951350127E-2</v>
      </c>
      <c r="G188" s="15">
        <v>0</v>
      </c>
      <c r="H188" s="15">
        <v>0</v>
      </c>
      <c r="I188" s="15">
        <v>0</v>
      </c>
      <c r="J188" s="15">
        <v>0.13036534043360823</v>
      </c>
      <c r="K188" s="15">
        <v>9.1891427793224525E-2</v>
      </c>
      <c r="L188" s="15">
        <v>0.13032402258877213</v>
      </c>
      <c r="M188" s="15">
        <v>2.0670506777299886</v>
      </c>
      <c r="N188" s="15">
        <v>0</v>
      </c>
      <c r="O188" s="15">
        <v>0.18448536427080775</v>
      </c>
      <c r="P188" s="11">
        <v>0</v>
      </c>
      <c r="Q188" s="11">
        <v>0</v>
      </c>
      <c r="R188" s="11">
        <v>0.16687914708607313</v>
      </c>
      <c r="S188" s="11">
        <v>0</v>
      </c>
      <c r="T188" s="11">
        <v>0</v>
      </c>
      <c r="U188" s="11">
        <v>0.14744984738504555</v>
      </c>
      <c r="V188" s="11">
        <v>0</v>
      </c>
      <c r="W188" s="11">
        <v>0.13469123678603925</v>
      </c>
      <c r="X188" s="11">
        <v>0</v>
      </c>
      <c r="Y188" s="11">
        <v>0</v>
      </c>
      <c r="Z188" s="11">
        <v>0.15114457142759502</v>
      </c>
      <c r="AA188" s="12">
        <f t="shared" si="14"/>
        <v>0.45</v>
      </c>
    </row>
    <row r="189" spans="1:27" s="1" customFormat="1" ht="12" x14ac:dyDescent="0.2">
      <c r="A189" s="1" t="s">
        <v>127</v>
      </c>
      <c r="B189" s="1">
        <v>795.63760000000002</v>
      </c>
      <c r="C189" s="9">
        <f t="shared" si="10"/>
        <v>1.5787082135459891E-2</v>
      </c>
      <c r="D189" s="9">
        <f t="shared" si="11"/>
        <v>4.7361246406379676E-2</v>
      </c>
      <c r="E189" s="9">
        <f t="shared" si="12"/>
        <v>1.9934839695563825E-2</v>
      </c>
      <c r="F189" s="9">
        <f t="shared" si="13"/>
        <v>5.4948859069814622E-2</v>
      </c>
      <c r="G189" s="15">
        <v>0.14208373921913903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1">
        <v>6.53925133096108E-3</v>
      </c>
      <c r="Q189" s="11">
        <v>0</v>
      </c>
      <c r="R189" s="11">
        <v>1.6589689480248193E-2</v>
      </c>
      <c r="S189" s="11">
        <v>1.0475075294285145E-3</v>
      </c>
      <c r="T189" s="11">
        <v>0</v>
      </c>
      <c r="U189" s="11">
        <v>0</v>
      </c>
      <c r="V189" s="11">
        <v>0</v>
      </c>
      <c r="W189" s="11">
        <v>0.18488037541639213</v>
      </c>
      <c r="X189" s="11">
        <v>0</v>
      </c>
      <c r="Y189" s="11">
        <v>7.6654064605754958E-3</v>
      </c>
      <c r="Z189" s="11">
        <v>2.5610064335966315E-3</v>
      </c>
      <c r="AA189" s="12">
        <f t="shared" si="14"/>
        <v>0.35</v>
      </c>
    </row>
    <row r="190" spans="1:27" s="1" customFormat="1" ht="12" x14ac:dyDescent="0.2">
      <c r="A190" s="1" t="s">
        <v>100</v>
      </c>
      <c r="B190" s="1">
        <v>815.70010000000002</v>
      </c>
      <c r="C190" s="9">
        <f t="shared" si="10"/>
        <v>0.59165203543579015</v>
      </c>
      <c r="D190" s="9">
        <f t="shared" si="11"/>
        <v>0.70628866009861258</v>
      </c>
      <c r="E190" s="9">
        <f t="shared" si="12"/>
        <v>0.18042568731272729</v>
      </c>
      <c r="F190" s="9">
        <f t="shared" si="13"/>
        <v>0.19019348084706722</v>
      </c>
      <c r="G190" s="15">
        <v>0.38897526204976479</v>
      </c>
      <c r="H190" s="15">
        <v>0</v>
      </c>
      <c r="I190" s="15">
        <v>0.11236632557054055</v>
      </c>
      <c r="J190" s="15">
        <v>1.1099370938113171</v>
      </c>
      <c r="K190" s="15">
        <v>0.62086138183200612</v>
      </c>
      <c r="L190" s="15">
        <v>8.7767676220433313E-2</v>
      </c>
      <c r="M190" s="15">
        <v>2.2493463980276087</v>
      </c>
      <c r="N190" s="15">
        <v>0.43748379565866979</v>
      </c>
      <c r="O190" s="15">
        <v>0.31813038575177111</v>
      </c>
      <c r="P190" s="11">
        <v>0</v>
      </c>
      <c r="Q190" s="11">
        <v>0</v>
      </c>
      <c r="R190" s="11">
        <v>0.26137363550884679</v>
      </c>
      <c r="S190" s="11">
        <v>0.13617916330914612</v>
      </c>
      <c r="T190" s="11">
        <v>0.11077845106916631</v>
      </c>
      <c r="U190" s="11">
        <v>0.50582566760380399</v>
      </c>
      <c r="V190" s="11">
        <v>0.49031281860232839</v>
      </c>
      <c r="W190" s="11">
        <v>0.17257099507196111</v>
      </c>
      <c r="X190" s="11">
        <v>0</v>
      </c>
      <c r="Y190" s="11">
        <v>0</v>
      </c>
      <c r="Z190" s="11">
        <v>0.30764182927474759</v>
      </c>
      <c r="AA190" s="12">
        <f t="shared" si="14"/>
        <v>0.75</v>
      </c>
    </row>
    <row r="191" spans="1:27" s="1" customFormat="1" ht="12" x14ac:dyDescent="0.2">
      <c r="A191" s="1" t="s">
        <v>36</v>
      </c>
      <c r="B191" s="1">
        <v>813.68439999999998</v>
      </c>
      <c r="C191" s="9">
        <f t="shared" si="10"/>
        <v>5.6259452024868191</v>
      </c>
      <c r="D191" s="9">
        <f t="shared" si="11"/>
        <v>3.7070387391828672</v>
      </c>
      <c r="E191" s="9">
        <f t="shared" si="12"/>
        <v>5.4585557696311557</v>
      </c>
      <c r="F191" s="9">
        <f t="shared" si="13"/>
        <v>3.3964372756189318</v>
      </c>
      <c r="G191" s="15">
        <v>6.3353030115049043</v>
      </c>
      <c r="H191" s="15">
        <v>0</v>
      </c>
      <c r="I191" s="15">
        <v>7.9495320521997055</v>
      </c>
      <c r="J191" s="15">
        <v>9.8945487644018151</v>
      </c>
      <c r="K191" s="15">
        <v>1.7133392123044573</v>
      </c>
      <c r="L191" s="15">
        <v>2.402350861132994</v>
      </c>
      <c r="M191" s="15">
        <v>5.5661475075121478</v>
      </c>
      <c r="N191" s="15">
        <v>10.957291007559343</v>
      </c>
      <c r="O191" s="15">
        <v>5.8149944057660088</v>
      </c>
      <c r="P191" s="11">
        <v>4.7785894701770584</v>
      </c>
      <c r="Q191" s="11">
        <v>0.98705151393037682</v>
      </c>
      <c r="R191" s="11">
        <v>4.8769001190391039</v>
      </c>
      <c r="S191" s="11">
        <v>12.342039595073992</v>
      </c>
      <c r="T191" s="11">
        <v>9.1727229966950858</v>
      </c>
      <c r="U191" s="11">
        <v>4.4043346135303798</v>
      </c>
      <c r="V191" s="11">
        <v>7.3078424187485629</v>
      </c>
      <c r="W191" s="11">
        <v>7.8326860510590288</v>
      </c>
      <c r="X191" s="11">
        <v>1.7788301833709717</v>
      </c>
      <c r="Y191" s="11">
        <v>2.9663667141259875</v>
      </c>
      <c r="Z191" s="11">
        <v>3.5967497901921677</v>
      </c>
      <c r="AA191" s="12">
        <f t="shared" si="14"/>
        <v>0.95</v>
      </c>
    </row>
    <row r="192" spans="1:27" s="1" customFormat="1" ht="12" x14ac:dyDescent="0.2">
      <c r="A192" s="1" t="s">
        <v>48</v>
      </c>
      <c r="B192" s="1">
        <v>811.66880000000003</v>
      </c>
      <c r="C192" s="9">
        <f t="shared" si="10"/>
        <v>0.91405365028265684</v>
      </c>
      <c r="D192" s="9">
        <f t="shared" si="11"/>
        <v>0.79710256077090957</v>
      </c>
      <c r="E192" s="9">
        <f t="shared" si="12"/>
        <v>0.81320841305160163</v>
      </c>
      <c r="F192" s="9">
        <f t="shared" si="13"/>
        <v>1.5158095218719574</v>
      </c>
      <c r="G192" s="15">
        <v>1.2991747269358622</v>
      </c>
      <c r="H192" s="15">
        <v>1.1696381957654509</v>
      </c>
      <c r="I192" s="15">
        <v>2.5412359862758338</v>
      </c>
      <c r="J192" s="15">
        <v>0.87642544357787733</v>
      </c>
      <c r="K192" s="15">
        <v>0.20636331183661552</v>
      </c>
      <c r="L192" s="15">
        <v>0.15804885297856552</v>
      </c>
      <c r="M192" s="15">
        <v>7.7049562769634705E-2</v>
      </c>
      <c r="N192" s="15">
        <v>1.4208528748534679</v>
      </c>
      <c r="O192" s="15">
        <v>0.47769389755060288</v>
      </c>
      <c r="P192" s="11">
        <v>0</v>
      </c>
      <c r="Q192" s="11">
        <v>0</v>
      </c>
      <c r="R192" s="11">
        <v>0</v>
      </c>
      <c r="S192" s="11">
        <v>4.7384911536639853</v>
      </c>
      <c r="T192" s="11">
        <v>2.6559631427412711</v>
      </c>
      <c r="U192" s="11">
        <v>0.50868342102076991</v>
      </c>
      <c r="V192" s="11">
        <v>0</v>
      </c>
      <c r="W192" s="11">
        <v>0.39934659298495206</v>
      </c>
      <c r="X192" s="11">
        <v>0</v>
      </c>
      <c r="Y192" s="11">
        <v>0.56522357253381739</v>
      </c>
      <c r="Z192" s="11">
        <v>7.7584660622822141E-2</v>
      </c>
      <c r="AA192" s="12">
        <f t="shared" si="14"/>
        <v>0.75</v>
      </c>
    </row>
    <row r="193" spans="1:27" s="1" customFormat="1" ht="12" x14ac:dyDescent="0.2">
      <c r="A193" s="1" t="s">
        <v>162</v>
      </c>
      <c r="B193" s="1">
        <v>845.74699999999996</v>
      </c>
      <c r="C193" s="9">
        <f t="shared" si="10"/>
        <v>0.28338144856315101</v>
      </c>
      <c r="D193" s="9">
        <f t="shared" si="11"/>
        <v>0.71725361935914556</v>
      </c>
      <c r="E193" s="9">
        <f t="shared" si="12"/>
        <v>0</v>
      </c>
      <c r="F193" s="9">
        <f t="shared" si="13"/>
        <v>0</v>
      </c>
      <c r="G193" s="15">
        <v>0.10264789786392843</v>
      </c>
      <c r="H193" s="15">
        <v>0</v>
      </c>
      <c r="I193" s="15">
        <v>0</v>
      </c>
      <c r="J193" s="15">
        <v>0.14360864971402054</v>
      </c>
      <c r="K193" s="15">
        <v>6.2758631679208365E-2</v>
      </c>
      <c r="L193" s="15">
        <v>5.0360444377826011E-2</v>
      </c>
      <c r="M193" s="15">
        <v>2.1910574134333758</v>
      </c>
      <c r="N193" s="15">
        <v>0</v>
      </c>
      <c r="O193" s="15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2">
        <f t="shared" si="14"/>
        <v>0.25</v>
      </c>
    </row>
    <row r="194" spans="1:27" s="1" customFormat="1" ht="12" x14ac:dyDescent="0.2">
      <c r="A194" s="1" t="s">
        <v>183</v>
      </c>
      <c r="B194" s="1">
        <v>871.76279999999997</v>
      </c>
      <c r="C194" s="9">
        <f t="shared" si="10"/>
        <v>0.64374858367466825</v>
      </c>
      <c r="D194" s="9">
        <f t="shared" si="11"/>
        <v>1.2939761635777964</v>
      </c>
      <c r="E194" s="9">
        <f t="shared" si="12"/>
        <v>6.6434408199450914E-2</v>
      </c>
      <c r="F194" s="9">
        <f t="shared" si="13"/>
        <v>0.11642069151554088</v>
      </c>
      <c r="G194" s="15">
        <v>0.30531731190795547</v>
      </c>
      <c r="H194" s="15">
        <v>0</v>
      </c>
      <c r="I194" s="15">
        <v>0</v>
      </c>
      <c r="J194" s="15">
        <v>0.57923478615800272</v>
      </c>
      <c r="K194" s="15">
        <v>0.22940289749667281</v>
      </c>
      <c r="L194" s="15">
        <v>0.42059499719653309</v>
      </c>
      <c r="M194" s="15">
        <v>4.0526262803485507</v>
      </c>
      <c r="N194" s="15">
        <v>0.2065609799642999</v>
      </c>
      <c r="O194" s="15">
        <v>0</v>
      </c>
      <c r="P194" s="11">
        <v>0.29897905646206918</v>
      </c>
      <c r="Q194" s="11">
        <v>0</v>
      </c>
      <c r="R194" s="11">
        <v>0.18876340390755578</v>
      </c>
      <c r="S194" s="11">
        <v>0</v>
      </c>
      <c r="T194" s="11">
        <v>0</v>
      </c>
      <c r="U194" s="11">
        <v>0</v>
      </c>
      <c r="V194" s="11">
        <v>0.24303602982433506</v>
      </c>
      <c r="W194" s="11">
        <v>0</v>
      </c>
      <c r="X194" s="11">
        <v>0</v>
      </c>
      <c r="Y194" s="11">
        <v>0</v>
      </c>
      <c r="Z194" s="11">
        <v>0</v>
      </c>
      <c r="AA194" s="12">
        <f t="shared" si="14"/>
        <v>0.45</v>
      </c>
    </row>
    <row r="195" spans="1:27" s="1" customFormat="1" ht="12" x14ac:dyDescent="0.2">
      <c r="A195" s="1" t="s">
        <v>93</v>
      </c>
      <c r="B195" s="1">
        <v>899.79409999999996</v>
      </c>
      <c r="C195" s="9">
        <f t="shared" si="10"/>
        <v>2.71933940720624</v>
      </c>
      <c r="D195" s="9">
        <f t="shared" si="11"/>
        <v>2.4869891234633403</v>
      </c>
      <c r="E195" s="9">
        <f t="shared" si="12"/>
        <v>0.92901712143313797</v>
      </c>
      <c r="F195" s="9">
        <f t="shared" si="13"/>
        <v>0.88234031787787126</v>
      </c>
      <c r="G195" s="15">
        <v>1.5988617950773849</v>
      </c>
      <c r="H195" s="15">
        <v>0</v>
      </c>
      <c r="I195" s="15">
        <v>0</v>
      </c>
      <c r="J195" s="15">
        <v>2.520271220287408</v>
      </c>
      <c r="K195" s="15">
        <v>7.1745560276665081</v>
      </c>
      <c r="L195" s="15">
        <v>5.7036154831950672</v>
      </c>
      <c r="M195" s="15">
        <v>3.7461674849135185</v>
      </c>
      <c r="N195" s="15">
        <v>0.83374482400437977</v>
      </c>
      <c r="O195" s="15">
        <v>2.8968378297118944</v>
      </c>
      <c r="P195" s="11">
        <v>1.3718794677228703</v>
      </c>
      <c r="Q195" s="11">
        <v>0.35953327764439891</v>
      </c>
      <c r="R195" s="11">
        <v>1.1554142584044031</v>
      </c>
      <c r="S195" s="11">
        <v>0</v>
      </c>
      <c r="T195" s="11">
        <v>0.18141689199052494</v>
      </c>
      <c r="U195" s="11">
        <v>0.48025453862666106</v>
      </c>
      <c r="V195" s="11">
        <v>1.3283924687809108</v>
      </c>
      <c r="W195" s="11">
        <v>0.64214598928616018</v>
      </c>
      <c r="X195" s="11">
        <v>1.8775826486221538</v>
      </c>
      <c r="Y195" s="11">
        <v>0</v>
      </c>
      <c r="Z195" s="11">
        <v>2.8225687946864357</v>
      </c>
      <c r="AA195" s="12">
        <f t="shared" si="14"/>
        <v>0.8</v>
      </c>
    </row>
    <row r="196" spans="1:27" s="1" customFormat="1" ht="12" x14ac:dyDescent="0.2">
      <c r="A196" s="1" t="s">
        <v>253</v>
      </c>
      <c r="B196" s="1">
        <v>614.53589999999997</v>
      </c>
      <c r="C196" s="9">
        <f t="shared" si="10"/>
        <v>0.23915581955679319</v>
      </c>
      <c r="D196" s="9">
        <f t="shared" si="11"/>
        <v>0.45443038460252688</v>
      </c>
      <c r="E196" s="9">
        <f t="shared" si="12"/>
        <v>0.15743912222764822</v>
      </c>
      <c r="F196" s="9">
        <f t="shared" si="13"/>
        <v>0.36268526942914375</v>
      </c>
      <c r="G196" s="15">
        <v>0</v>
      </c>
      <c r="H196" s="15">
        <v>1.2330053620992765</v>
      </c>
      <c r="I196" s="15">
        <v>0</v>
      </c>
      <c r="J196" s="15">
        <v>0</v>
      </c>
      <c r="K196" s="15">
        <v>0.79958194365599811</v>
      </c>
      <c r="L196" s="15">
        <v>6.1324703864681682E-2</v>
      </c>
      <c r="M196" s="15">
        <v>5.8490366391181998E-2</v>
      </c>
      <c r="N196" s="15">
        <v>0</v>
      </c>
      <c r="O196" s="15">
        <v>0</v>
      </c>
      <c r="P196" s="11">
        <v>0.13123496802667256</v>
      </c>
      <c r="Q196" s="11">
        <v>0</v>
      </c>
      <c r="R196" s="11">
        <v>0</v>
      </c>
      <c r="S196" s="11">
        <v>0</v>
      </c>
      <c r="T196" s="11">
        <v>1.217773761995095</v>
      </c>
      <c r="U196" s="11">
        <v>0.27682787052701574</v>
      </c>
      <c r="V196" s="11">
        <v>0</v>
      </c>
      <c r="W196" s="11">
        <v>0</v>
      </c>
      <c r="X196" s="11">
        <v>0</v>
      </c>
      <c r="Y196" s="11">
        <v>0</v>
      </c>
      <c r="Z196" s="11">
        <v>0.10599374395534737</v>
      </c>
      <c r="AA196" s="12">
        <f t="shared" si="14"/>
        <v>0.4</v>
      </c>
    </row>
    <row r="197" spans="1:27" s="1" customFormat="1" ht="12" x14ac:dyDescent="0.2">
      <c r="A197" s="1" t="s">
        <v>92</v>
      </c>
      <c r="B197" s="1">
        <v>642.56719999999996</v>
      </c>
      <c r="C197" s="9">
        <f t="shared" si="10"/>
        <v>0.52808461278790031</v>
      </c>
      <c r="D197" s="9">
        <f t="shared" si="11"/>
        <v>0.98016081012410239</v>
      </c>
      <c r="E197" s="9">
        <f t="shared" si="12"/>
        <v>0.24481793310476901</v>
      </c>
      <c r="F197" s="9">
        <f t="shared" si="13"/>
        <v>0.47296244539595073</v>
      </c>
      <c r="G197" s="15">
        <v>8.6500253202675556E-2</v>
      </c>
      <c r="H197" s="15">
        <v>0</v>
      </c>
      <c r="I197" s="15">
        <v>0</v>
      </c>
      <c r="J197" s="15">
        <v>0</v>
      </c>
      <c r="K197" s="15">
        <v>2.9897523923340419</v>
      </c>
      <c r="L197" s="15">
        <v>0.97277722812023937</v>
      </c>
      <c r="M197" s="15">
        <v>0.51854759176127652</v>
      </c>
      <c r="N197" s="15">
        <v>0</v>
      </c>
      <c r="O197" s="15">
        <v>0.18518404967286928</v>
      </c>
      <c r="P197" s="11">
        <v>0.33426614925869713</v>
      </c>
      <c r="Q197" s="11">
        <v>1.4908224137180752</v>
      </c>
      <c r="R197" s="11">
        <v>0</v>
      </c>
      <c r="S197" s="11">
        <v>0</v>
      </c>
      <c r="T197" s="11">
        <v>0.12956094802865545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0.73834775314703127</v>
      </c>
      <c r="AA197" s="12">
        <f t="shared" si="14"/>
        <v>0.45</v>
      </c>
    </row>
    <row r="198" spans="1:27" s="1" customFormat="1" ht="12" x14ac:dyDescent="0.2">
      <c r="A198" s="1" t="s">
        <v>270</v>
      </c>
      <c r="B198" s="1">
        <v>661.53779999999995</v>
      </c>
      <c r="C198" s="9">
        <f t="shared" ref="C198:C261" si="15">AVERAGE(G198:O198)</f>
        <v>0.53595379986749636</v>
      </c>
      <c r="D198" s="9">
        <f t="shared" ref="D198:D261" si="16">STDEV(G198:O198)</f>
        <v>0.68577496781342862</v>
      </c>
      <c r="E198" s="9">
        <f t="shared" ref="E198:E261" si="17">AVERAGE(P198:Z198)</f>
        <v>0.35887917518934398</v>
      </c>
      <c r="F198" s="9">
        <f t="shared" ref="F198:F261" si="18">STDEV(P198:Z198)</f>
        <v>0.56736657407154323</v>
      </c>
      <c r="G198" s="15">
        <v>1.7266249485513008</v>
      </c>
      <c r="H198" s="15">
        <v>0</v>
      </c>
      <c r="I198" s="15">
        <v>9.2335752476627689E-2</v>
      </c>
      <c r="J198" s="15">
        <v>0</v>
      </c>
      <c r="K198" s="15">
        <v>1.0045660167550252</v>
      </c>
      <c r="L198" s="15">
        <v>0.58260253008553775</v>
      </c>
      <c r="M198" s="15">
        <v>1.4174549509389749</v>
      </c>
      <c r="N198" s="15">
        <v>0</v>
      </c>
      <c r="O198" s="15">
        <v>0</v>
      </c>
      <c r="P198" s="11">
        <v>0</v>
      </c>
      <c r="Q198" s="11">
        <v>0.55480033126342254</v>
      </c>
      <c r="R198" s="11">
        <v>0</v>
      </c>
      <c r="S198" s="11">
        <v>0</v>
      </c>
      <c r="T198" s="11">
        <v>0</v>
      </c>
      <c r="U198" s="11">
        <v>0</v>
      </c>
      <c r="V198" s="11">
        <v>0.36013068331271875</v>
      </c>
      <c r="W198" s="11">
        <v>0</v>
      </c>
      <c r="X198" s="11">
        <v>1.0422799232373652</v>
      </c>
      <c r="Y198" s="11">
        <v>0.2432410517274573</v>
      </c>
      <c r="Z198" s="11">
        <v>1.7472189375418199</v>
      </c>
      <c r="AA198" s="12">
        <f t="shared" ref="AA198:AA261" si="19">COUNTIF(G198:Z198,"&gt;0")/20</f>
        <v>0.5</v>
      </c>
    </row>
    <row r="199" spans="1:27" s="1" customFormat="1" ht="12" x14ac:dyDescent="0.2">
      <c r="A199" s="1" t="s">
        <v>75</v>
      </c>
      <c r="B199" s="1">
        <v>656.58240000000001</v>
      </c>
      <c r="C199" s="9">
        <f t="shared" si="15"/>
        <v>14.867447860937936</v>
      </c>
      <c r="D199" s="9">
        <f t="shared" si="16"/>
        <v>17.159097769906985</v>
      </c>
      <c r="E199" s="9">
        <f t="shared" si="17"/>
        <v>6.2133120333000758</v>
      </c>
      <c r="F199" s="9">
        <f t="shared" si="18"/>
        <v>7.7811230442266748</v>
      </c>
      <c r="G199" s="15">
        <v>8.3877641361649591</v>
      </c>
      <c r="H199" s="15">
        <v>0</v>
      </c>
      <c r="I199" s="15">
        <v>0.39303653616853867</v>
      </c>
      <c r="J199" s="15">
        <v>45.811862936838629</v>
      </c>
      <c r="K199" s="15">
        <v>37.727256032649706</v>
      </c>
      <c r="L199" s="15">
        <v>24.500087503781856</v>
      </c>
      <c r="M199" s="15">
        <v>11.595367895198846</v>
      </c>
      <c r="N199" s="15">
        <v>1.4664733636779472</v>
      </c>
      <c r="O199" s="15">
        <v>3.9251823439609517</v>
      </c>
      <c r="P199" s="11">
        <v>0.38919264857971991</v>
      </c>
      <c r="Q199" s="11">
        <v>14.565597340706194</v>
      </c>
      <c r="R199" s="11">
        <v>2.1490032620450075</v>
      </c>
      <c r="S199" s="11">
        <v>0.42075016428778839</v>
      </c>
      <c r="T199" s="11">
        <v>2.7234980978434344</v>
      </c>
      <c r="U199" s="11">
        <v>0.2346253520140702</v>
      </c>
      <c r="V199" s="11">
        <v>11.25070820576453</v>
      </c>
      <c r="W199" s="11">
        <v>0.56275707476951731</v>
      </c>
      <c r="X199" s="11">
        <v>9.2220791185289226</v>
      </c>
      <c r="Y199" s="11">
        <v>2.6038830369438544</v>
      </c>
      <c r="Z199" s="11">
        <v>24.224338064817797</v>
      </c>
      <c r="AA199" s="12">
        <f t="shared" si="19"/>
        <v>0.95</v>
      </c>
    </row>
    <row r="200" spans="1:27" s="1" customFormat="1" ht="12" x14ac:dyDescent="0.2">
      <c r="A200" s="1" t="s">
        <v>262</v>
      </c>
      <c r="B200" s="1">
        <v>652.55150000000003</v>
      </c>
      <c r="C200" s="9">
        <f t="shared" si="15"/>
        <v>8.3862091832202335E-2</v>
      </c>
      <c r="D200" s="9">
        <f t="shared" si="16"/>
        <v>0.14787684598197143</v>
      </c>
      <c r="E200" s="9">
        <f t="shared" si="17"/>
        <v>1.7593029824402858E-2</v>
      </c>
      <c r="F200" s="9">
        <f t="shared" si="18"/>
        <v>5.8349478853076418E-2</v>
      </c>
      <c r="G200" s="15">
        <v>0</v>
      </c>
      <c r="H200" s="15">
        <v>0</v>
      </c>
      <c r="I200" s="15">
        <v>0</v>
      </c>
      <c r="J200" s="15">
        <v>0.13148221797536139</v>
      </c>
      <c r="K200" s="15">
        <v>0.45172725776075962</v>
      </c>
      <c r="L200" s="15">
        <v>5.2786285608053429E-2</v>
      </c>
      <c r="M200" s="15">
        <v>0.11876306514564648</v>
      </c>
      <c r="N200" s="15">
        <v>0</v>
      </c>
      <c r="O200" s="15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0.19352332806843142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2">
        <f t="shared" si="19"/>
        <v>0.25</v>
      </c>
    </row>
    <row r="201" spans="1:27" s="1" customFormat="1" ht="12" x14ac:dyDescent="0.2">
      <c r="A201" s="1" t="s">
        <v>138</v>
      </c>
      <c r="B201" s="1">
        <v>670.59799999999996</v>
      </c>
      <c r="C201" s="9">
        <f t="shared" si="15"/>
        <v>0.64659207872880575</v>
      </c>
      <c r="D201" s="9">
        <f t="shared" si="16"/>
        <v>1.2260960335630411</v>
      </c>
      <c r="E201" s="9">
        <f t="shared" si="17"/>
        <v>7.1453308323479223E-2</v>
      </c>
      <c r="F201" s="9">
        <f t="shared" si="18"/>
        <v>0.16171226919683057</v>
      </c>
      <c r="G201" s="15">
        <v>0</v>
      </c>
      <c r="H201" s="15">
        <v>0</v>
      </c>
      <c r="I201" s="15">
        <v>8.0223284800571518E-2</v>
      </c>
      <c r="J201" s="15">
        <v>0</v>
      </c>
      <c r="K201" s="15">
        <v>3.5491042754577888</v>
      </c>
      <c r="L201" s="15">
        <v>1.7229314088564496</v>
      </c>
      <c r="M201" s="15">
        <v>0.46706973944444097</v>
      </c>
      <c r="N201" s="15">
        <v>0</v>
      </c>
      <c r="O201" s="15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0.32672629527610225</v>
      </c>
      <c r="W201" s="11">
        <v>0</v>
      </c>
      <c r="X201" s="11">
        <v>0</v>
      </c>
      <c r="Y201" s="11">
        <v>0</v>
      </c>
      <c r="Z201" s="11">
        <v>0.45926009628216913</v>
      </c>
      <c r="AA201" s="12">
        <f t="shared" si="19"/>
        <v>0.3</v>
      </c>
    </row>
    <row r="202" spans="1:27" s="1" customFormat="1" ht="12" x14ac:dyDescent="0.2">
      <c r="A202" s="1" t="s">
        <v>156</v>
      </c>
      <c r="B202" s="1">
        <v>684.61369999999999</v>
      </c>
      <c r="C202" s="9">
        <f t="shared" si="15"/>
        <v>9.5592228074713912</v>
      </c>
      <c r="D202" s="9">
        <f t="shared" si="16"/>
        <v>11.18740001459183</v>
      </c>
      <c r="E202" s="9">
        <f t="shared" si="17"/>
        <v>2.8889692192945904</v>
      </c>
      <c r="F202" s="9">
        <f t="shared" si="18"/>
        <v>6.173362185887119</v>
      </c>
      <c r="G202" s="15">
        <v>6.9588222077951452</v>
      </c>
      <c r="H202" s="15">
        <v>0</v>
      </c>
      <c r="I202" s="15">
        <v>0</v>
      </c>
      <c r="J202" s="15">
        <v>13.223866100212387</v>
      </c>
      <c r="K202" s="15">
        <v>32.93080023884341</v>
      </c>
      <c r="L202" s="15">
        <v>20.839102541050433</v>
      </c>
      <c r="M202" s="15">
        <v>8.6580285508440546</v>
      </c>
      <c r="N202" s="15">
        <v>1.0582921661904283</v>
      </c>
      <c r="O202" s="15">
        <v>2.3640934623066592</v>
      </c>
      <c r="P202" s="11">
        <v>0</v>
      </c>
      <c r="Q202" s="11">
        <v>0.81989110383902875</v>
      </c>
      <c r="R202" s="11">
        <v>0.38230846088244563</v>
      </c>
      <c r="S202" s="11">
        <v>9.6200760636093091E-2</v>
      </c>
      <c r="T202" s="11">
        <v>0.26296576726497112</v>
      </c>
      <c r="U202" s="11">
        <v>0</v>
      </c>
      <c r="V202" s="11">
        <v>2.6587173901629448</v>
      </c>
      <c r="W202" s="11">
        <v>0</v>
      </c>
      <c r="X202" s="11">
        <v>6.5322679106719788</v>
      </c>
      <c r="Y202" s="11">
        <v>0.48263568214073177</v>
      </c>
      <c r="Z202" s="11">
        <v>20.543674336642297</v>
      </c>
      <c r="AA202" s="12">
        <f t="shared" si="19"/>
        <v>0.75</v>
      </c>
    </row>
    <row r="203" spans="1:27" s="1" customFormat="1" ht="12" x14ac:dyDescent="0.2">
      <c r="A203" s="1" t="s">
        <v>268</v>
      </c>
      <c r="B203" s="1">
        <v>687.55340000000001</v>
      </c>
      <c r="C203" s="9">
        <f t="shared" si="15"/>
        <v>5.9378956800108323E-2</v>
      </c>
      <c r="D203" s="9">
        <f t="shared" si="16"/>
        <v>7.4470880640529952E-2</v>
      </c>
      <c r="E203" s="9">
        <f t="shared" si="17"/>
        <v>8.3999820573780817E-2</v>
      </c>
      <c r="F203" s="9">
        <f t="shared" si="18"/>
        <v>0.18829248808762322</v>
      </c>
      <c r="G203" s="15">
        <v>0.1688952798350308</v>
      </c>
      <c r="H203" s="15">
        <v>0</v>
      </c>
      <c r="I203" s="15">
        <v>8.9306237489856763E-2</v>
      </c>
      <c r="J203" s="15">
        <v>0</v>
      </c>
      <c r="K203" s="15">
        <v>0.16505904311176184</v>
      </c>
      <c r="L203" s="15">
        <v>0</v>
      </c>
      <c r="M203" s="15">
        <v>0.11115005076432548</v>
      </c>
      <c r="N203" s="15">
        <v>0</v>
      </c>
      <c r="O203" s="15">
        <v>0</v>
      </c>
      <c r="P203" s="11">
        <v>0</v>
      </c>
      <c r="Q203" s="11">
        <v>0</v>
      </c>
      <c r="R203" s="11">
        <v>0.41066626138305928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0.51333176492852972</v>
      </c>
      <c r="Z203" s="11">
        <v>0</v>
      </c>
      <c r="AA203" s="12">
        <f t="shared" si="19"/>
        <v>0.3</v>
      </c>
    </row>
    <row r="204" spans="1:27" s="1" customFormat="1" ht="12" x14ac:dyDescent="0.2">
      <c r="A204" s="1" t="s">
        <v>79</v>
      </c>
      <c r="B204" s="1">
        <v>682.59799999999996</v>
      </c>
      <c r="C204" s="9">
        <f t="shared" si="15"/>
        <v>5.5148565458358911</v>
      </c>
      <c r="D204" s="9">
        <f t="shared" si="16"/>
        <v>6.7614069631652489</v>
      </c>
      <c r="E204" s="9">
        <f t="shared" si="17"/>
        <v>2.4639686236259646</v>
      </c>
      <c r="F204" s="9">
        <f t="shared" si="18"/>
        <v>3.9151003348530615</v>
      </c>
      <c r="G204" s="15">
        <v>3.360842074928184</v>
      </c>
      <c r="H204" s="15">
        <v>2.4917714740065269</v>
      </c>
      <c r="I204" s="15">
        <v>0.66109393502236002</v>
      </c>
      <c r="J204" s="15">
        <v>0.44238248811978359</v>
      </c>
      <c r="K204" s="15">
        <v>19.538939125527278</v>
      </c>
      <c r="L204" s="15">
        <v>12.469390182021211</v>
      </c>
      <c r="M204" s="15">
        <v>9.08323525748518</v>
      </c>
      <c r="N204" s="15">
        <v>0.405687008789685</v>
      </c>
      <c r="O204" s="15">
        <v>1.1803673666228136</v>
      </c>
      <c r="P204" s="11">
        <v>2.2943132176865704</v>
      </c>
      <c r="Q204" s="11">
        <v>2.2797105304749312</v>
      </c>
      <c r="R204" s="11">
        <v>0</v>
      </c>
      <c r="S204" s="11">
        <v>0.2361593535974999</v>
      </c>
      <c r="T204" s="11">
        <v>1.1938188305321498</v>
      </c>
      <c r="U204" s="11">
        <v>0.21969669902212974</v>
      </c>
      <c r="V204" s="11">
        <v>3.2700484953351436</v>
      </c>
      <c r="W204" s="11">
        <v>0.95162204974776765</v>
      </c>
      <c r="X204" s="11">
        <v>2.9567865471272619</v>
      </c>
      <c r="Y204" s="11">
        <v>0</v>
      </c>
      <c r="Z204" s="11">
        <v>13.701499136362159</v>
      </c>
      <c r="AA204" s="12">
        <f t="shared" si="19"/>
        <v>0.9</v>
      </c>
    </row>
    <row r="205" spans="1:27" s="1" customFormat="1" ht="12" x14ac:dyDescent="0.2">
      <c r="A205" s="1" t="s">
        <v>167</v>
      </c>
      <c r="B205" s="1">
        <v>680.58280000000002</v>
      </c>
      <c r="C205" s="9">
        <f t="shared" si="15"/>
        <v>0.5744812535016921</v>
      </c>
      <c r="D205" s="9">
        <f t="shared" si="16"/>
        <v>1.0136905199078912</v>
      </c>
      <c r="E205" s="9">
        <f t="shared" si="17"/>
        <v>0.16201046102250566</v>
      </c>
      <c r="F205" s="9">
        <f t="shared" si="18"/>
        <v>0.32685784806171092</v>
      </c>
      <c r="G205" s="15">
        <v>0</v>
      </c>
      <c r="H205" s="15">
        <v>0</v>
      </c>
      <c r="I205" s="15">
        <v>0</v>
      </c>
      <c r="J205" s="15">
        <v>0</v>
      </c>
      <c r="K205" s="15">
        <v>2.9150231533454423</v>
      </c>
      <c r="L205" s="15">
        <v>1.4017332458905951</v>
      </c>
      <c r="M205" s="15">
        <v>0.85357488227919098</v>
      </c>
      <c r="N205" s="15">
        <v>0</v>
      </c>
      <c r="O205" s="15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0.16683214118318154</v>
      </c>
      <c r="X205" s="11">
        <v>0.91872561618087489</v>
      </c>
      <c r="Y205" s="11">
        <v>0</v>
      </c>
      <c r="Z205" s="11">
        <v>0.69655731388350572</v>
      </c>
      <c r="AA205" s="12">
        <f t="shared" si="19"/>
        <v>0.3</v>
      </c>
    </row>
    <row r="206" spans="1:27" s="1" customFormat="1" ht="12" x14ac:dyDescent="0.2">
      <c r="A206" s="1" t="s">
        <v>155</v>
      </c>
      <c r="B206" s="1">
        <v>712.64499999999998</v>
      </c>
      <c r="C206" s="9">
        <f t="shared" si="15"/>
        <v>5.3397603670182328</v>
      </c>
      <c r="D206" s="9">
        <f t="shared" si="16"/>
        <v>7.4504231408228581</v>
      </c>
      <c r="E206" s="9">
        <f t="shared" si="17"/>
        <v>1.6651405046413859</v>
      </c>
      <c r="F206" s="9">
        <f t="shared" si="18"/>
        <v>3.9326076717024945</v>
      </c>
      <c r="G206" s="15">
        <v>4.3134028819790062</v>
      </c>
      <c r="H206" s="15">
        <v>1.7360103904367992</v>
      </c>
      <c r="I206" s="15">
        <v>0.11940002211475993</v>
      </c>
      <c r="J206" s="15">
        <v>0</v>
      </c>
      <c r="K206" s="15">
        <v>20.869551163691472</v>
      </c>
      <c r="L206" s="15">
        <v>14.382999881543464</v>
      </c>
      <c r="M206" s="15">
        <v>6.0223193684256824</v>
      </c>
      <c r="N206" s="15">
        <v>0</v>
      </c>
      <c r="O206" s="15">
        <v>0.6141595949729024</v>
      </c>
      <c r="P206" s="11">
        <v>0.27728397228656121</v>
      </c>
      <c r="Q206" s="11">
        <v>0</v>
      </c>
      <c r="R206" s="11">
        <v>0.15796527373102665</v>
      </c>
      <c r="S206" s="11">
        <v>0.16284301687594127</v>
      </c>
      <c r="T206" s="11">
        <v>0.10599145036477786</v>
      </c>
      <c r="U206" s="11">
        <v>0</v>
      </c>
      <c r="V206" s="11">
        <v>0.753420376887322</v>
      </c>
      <c r="W206" s="11">
        <v>0</v>
      </c>
      <c r="X206" s="11">
        <v>3.439618527217196</v>
      </c>
      <c r="Y206" s="11">
        <v>0.2841769513729358</v>
      </c>
      <c r="Z206" s="11">
        <v>13.135245982319486</v>
      </c>
      <c r="AA206" s="12">
        <f t="shared" si="19"/>
        <v>0.75</v>
      </c>
    </row>
    <row r="207" spans="1:27" s="1" customFormat="1" ht="12" x14ac:dyDescent="0.2">
      <c r="A207" s="1" t="s">
        <v>171</v>
      </c>
      <c r="B207" s="1">
        <v>710.62929999999994</v>
      </c>
      <c r="C207" s="9">
        <f t="shared" si="15"/>
        <v>3.7831459201040167</v>
      </c>
      <c r="D207" s="9">
        <f t="shared" si="16"/>
        <v>5.6854047924377396</v>
      </c>
      <c r="E207" s="9">
        <f t="shared" si="17"/>
        <v>1.1856304662271293</v>
      </c>
      <c r="F207" s="9">
        <f t="shared" si="18"/>
        <v>2.6498512137437409</v>
      </c>
      <c r="G207" s="15">
        <v>1.208295750517046</v>
      </c>
      <c r="H207" s="15">
        <v>0</v>
      </c>
      <c r="I207" s="15">
        <v>6.0824531529117133E-2</v>
      </c>
      <c r="J207" s="15">
        <v>0</v>
      </c>
      <c r="K207" s="15">
        <v>15.463958143790355</v>
      </c>
      <c r="L207" s="15">
        <v>9.9139063481876359</v>
      </c>
      <c r="M207" s="15">
        <v>6.9508417928133959</v>
      </c>
      <c r="N207" s="15">
        <v>0</v>
      </c>
      <c r="O207" s="15">
        <v>0.45048671409859342</v>
      </c>
      <c r="P207" s="11">
        <v>0.13215731863313634</v>
      </c>
      <c r="Q207" s="11">
        <v>0</v>
      </c>
      <c r="R207" s="11">
        <v>0</v>
      </c>
      <c r="S207" s="11">
        <v>0</v>
      </c>
      <c r="T207" s="11">
        <v>0</v>
      </c>
      <c r="U207" s="11">
        <v>0.27065999837288718</v>
      </c>
      <c r="V207" s="11">
        <v>1.5076685414740587</v>
      </c>
      <c r="W207" s="11">
        <v>0</v>
      </c>
      <c r="X207" s="11">
        <v>1.7895754654530731</v>
      </c>
      <c r="Y207" s="11">
        <v>0.40020160743021621</v>
      </c>
      <c r="Z207" s="11">
        <v>8.9416721971350519</v>
      </c>
      <c r="AA207" s="12">
        <f t="shared" si="19"/>
        <v>0.6</v>
      </c>
    </row>
    <row r="208" spans="1:27" s="1" customFormat="1" ht="12" x14ac:dyDescent="0.2">
      <c r="A208" s="1" t="s">
        <v>169</v>
      </c>
      <c r="B208" s="1">
        <v>708.61369999999999</v>
      </c>
      <c r="C208" s="9">
        <f t="shared" si="15"/>
        <v>1.383351031442575</v>
      </c>
      <c r="D208" s="9">
        <f t="shared" si="16"/>
        <v>2.2306227027637364</v>
      </c>
      <c r="E208" s="9">
        <f t="shared" si="17"/>
        <v>0.26126015355092747</v>
      </c>
      <c r="F208" s="9">
        <f t="shared" si="18"/>
        <v>0.71525717866525096</v>
      </c>
      <c r="G208" s="15">
        <v>0.1050460047062592</v>
      </c>
      <c r="H208" s="15">
        <v>0</v>
      </c>
      <c r="I208" s="15">
        <v>0</v>
      </c>
      <c r="J208" s="15">
        <v>0</v>
      </c>
      <c r="K208" s="15">
        <v>6.1097366229130081</v>
      </c>
      <c r="L208" s="15">
        <v>3.4701684979194463</v>
      </c>
      <c r="M208" s="15">
        <v>2.7652081574444622</v>
      </c>
      <c r="N208" s="15">
        <v>0</v>
      </c>
      <c r="O208" s="15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0.23212349820108252</v>
      </c>
      <c r="W208" s="11">
        <v>0</v>
      </c>
      <c r="X208" s="11">
        <v>0</v>
      </c>
      <c r="Y208" s="11">
        <v>0.24302814947537396</v>
      </c>
      <c r="Z208" s="11">
        <v>2.3987100413837457</v>
      </c>
      <c r="AA208" s="12">
        <f t="shared" si="19"/>
        <v>0.35</v>
      </c>
    </row>
    <row r="209" spans="1:27" s="1" customFormat="1" ht="12" x14ac:dyDescent="0.2">
      <c r="A209" s="1" t="s">
        <v>276</v>
      </c>
      <c r="B209" s="1">
        <v>726.66060000000004</v>
      </c>
      <c r="C209" s="9">
        <f t="shared" si="15"/>
        <v>0.22515030907507935</v>
      </c>
      <c r="D209" s="9">
        <f t="shared" si="16"/>
        <v>0.40983196173372372</v>
      </c>
      <c r="E209" s="9">
        <f t="shared" si="17"/>
        <v>2.8818632264381215E-2</v>
      </c>
      <c r="F209" s="9">
        <f t="shared" si="18"/>
        <v>6.4161200816479705E-2</v>
      </c>
      <c r="G209" s="15">
        <v>8.487850615151038E-2</v>
      </c>
      <c r="H209" s="15">
        <v>0</v>
      </c>
      <c r="I209" s="15">
        <v>0</v>
      </c>
      <c r="J209" s="15">
        <v>0</v>
      </c>
      <c r="K209" s="15">
        <v>1.2106363008635137</v>
      </c>
      <c r="L209" s="15">
        <v>0.53866038477832701</v>
      </c>
      <c r="M209" s="15">
        <v>0.19217758988236289</v>
      </c>
      <c r="N209" s="15">
        <v>0</v>
      </c>
      <c r="O209" s="15">
        <v>0</v>
      </c>
      <c r="P209" s="11">
        <v>0</v>
      </c>
      <c r="Q209" s="11">
        <v>0</v>
      </c>
      <c r="R209" s="11">
        <v>0.16380226072511234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0.153202694183081</v>
      </c>
      <c r="AA209" s="12">
        <f t="shared" si="19"/>
        <v>0.3</v>
      </c>
    </row>
    <row r="210" spans="1:27" s="1" customFormat="1" ht="12" x14ac:dyDescent="0.2">
      <c r="A210" s="1" t="s">
        <v>141</v>
      </c>
      <c r="B210" s="1">
        <v>740.67629999999997</v>
      </c>
      <c r="C210" s="9">
        <f t="shared" si="15"/>
        <v>3.6084183075561347</v>
      </c>
      <c r="D210" s="9">
        <f t="shared" si="16"/>
        <v>5.3907428159200155</v>
      </c>
      <c r="E210" s="9">
        <f t="shared" si="17"/>
        <v>0.9853522226304986</v>
      </c>
      <c r="F210" s="9">
        <f t="shared" si="18"/>
        <v>2.6343217125424259</v>
      </c>
      <c r="G210" s="15">
        <v>2.0217723980019211</v>
      </c>
      <c r="H210" s="15">
        <v>0.7858976972999685</v>
      </c>
      <c r="I210" s="15">
        <v>0</v>
      </c>
      <c r="J210" s="15">
        <v>0</v>
      </c>
      <c r="K210" s="15">
        <v>14.612862498590612</v>
      </c>
      <c r="L210" s="15">
        <v>10.535609759674671</v>
      </c>
      <c r="M210" s="15">
        <v>4.5196224144380395</v>
      </c>
      <c r="N210" s="15">
        <v>0</v>
      </c>
      <c r="O210" s="15">
        <v>0</v>
      </c>
      <c r="P210" s="11">
        <v>0.1557002023003082</v>
      </c>
      <c r="Q210" s="11">
        <v>0</v>
      </c>
      <c r="R210" s="11">
        <v>0</v>
      </c>
      <c r="S210" s="11">
        <v>0</v>
      </c>
      <c r="T210" s="11">
        <v>0.17734497552383294</v>
      </c>
      <c r="U210" s="11">
        <v>0</v>
      </c>
      <c r="V210" s="11">
        <v>0</v>
      </c>
      <c r="W210" s="11">
        <v>0</v>
      </c>
      <c r="X210" s="11">
        <v>1.7290886076006708</v>
      </c>
      <c r="Y210" s="11">
        <v>0</v>
      </c>
      <c r="Z210" s="11">
        <v>8.7767406635106724</v>
      </c>
      <c r="AA210" s="12">
        <f t="shared" si="19"/>
        <v>0.45</v>
      </c>
    </row>
    <row r="211" spans="1:27" s="1" customFormat="1" ht="12" x14ac:dyDescent="0.2">
      <c r="A211" s="1" t="s">
        <v>146</v>
      </c>
      <c r="B211" s="1">
        <v>738.66060000000004</v>
      </c>
      <c r="C211" s="9">
        <f t="shared" si="15"/>
        <v>2.4873703973941561</v>
      </c>
      <c r="D211" s="9">
        <f t="shared" si="16"/>
        <v>3.9241439871533612</v>
      </c>
      <c r="E211" s="9">
        <f t="shared" si="17"/>
        <v>0.45671574405534388</v>
      </c>
      <c r="F211" s="9">
        <f t="shared" si="18"/>
        <v>1.5147547588795651</v>
      </c>
      <c r="G211" s="15">
        <v>0.55336933249484821</v>
      </c>
      <c r="H211" s="15">
        <v>0</v>
      </c>
      <c r="I211" s="15">
        <v>0</v>
      </c>
      <c r="J211" s="15">
        <v>0</v>
      </c>
      <c r="K211" s="15">
        <v>10.354582803796298</v>
      </c>
      <c r="L211" s="15">
        <v>7.3935982873497625</v>
      </c>
      <c r="M211" s="15">
        <v>4.0847831529064962</v>
      </c>
      <c r="N211" s="15">
        <v>0</v>
      </c>
      <c r="O211" s="15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5.0238731846087825</v>
      </c>
      <c r="AA211" s="12">
        <f t="shared" si="19"/>
        <v>0.25</v>
      </c>
    </row>
    <row r="212" spans="1:27" s="1" customFormat="1" ht="12" x14ac:dyDescent="0.2">
      <c r="A212" s="1" t="s">
        <v>135</v>
      </c>
      <c r="B212" s="1">
        <v>736.64499999999998</v>
      </c>
      <c r="C212" s="9">
        <f t="shared" si="15"/>
        <v>0.91538615283423352</v>
      </c>
      <c r="D212" s="9">
        <f t="shared" si="16"/>
        <v>1.1741257432758507</v>
      </c>
      <c r="E212" s="9">
        <f t="shared" si="17"/>
        <v>5.1708384765744804E-2</v>
      </c>
      <c r="F212" s="9">
        <f t="shared" si="18"/>
        <v>0.14993121725208117</v>
      </c>
      <c r="G212" s="15">
        <v>9.4350287225015123E-2</v>
      </c>
      <c r="H212" s="15">
        <v>1.9818860605052653</v>
      </c>
      <c r="I212" s="15">
        <v>0</v>
      </c>
      <c r="J212" s="15">
        <v>0</v>
      </c>
      <c r="K212" s="15">
        <v>3.200838207731918</v>
      </c>
      <c r="L212" s="15">
        <v>1.4428230202949963</v>
      </c>
      <c r="M212" s="15">
        <v>1.5185777997509076</v>
      </c>
      <c r="N212" s="15">
        <v>0</v>
      </c>
      <c r="O212" s="15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6.9404575866012896E-2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0.49938765655717993</v>
      </c>
      <c r="AA212" s="12">
        <f t="shared" si="19"/>
        <v>0.35</v>
      </c>
    </row>
    <row r="213" spans="1:27" s="1" customFormat="1" ht="12" x14ac:dyDescent="0.2">
      <c r="A213" s="1" t="s">
        <v>25</v>
      </c>
      <c r="B213" s="1">
        <v>734.62929999999994</v>
      </c>
      <c r="C213" s="9">
        <f t="shared" si="15"/>
        <v>8.6677295244497354E-2</v>
      </c>
      <c r="D213" s="9">
        <f t="shared" si="16"/>
        <v>9.6109821510365942E-2</v>
      </c>
      <c r="E213" s="9">
        <f t="shared" si="17"/>
        <v>2.8825039369705777E-2</v>
      </c>
      <c r="F213" s="9">
        <f t="shared" si="18"/>
        <v>6.1400101628425012E-2</v>
      </c>
      <c r="G213" s="15">
        <v>6.9240538175393843E-2</v>
      </c>
      <c r="H213" s="15">
        <v>0.19663126258203686</v>
      </c>
      <c r="I213" s="15">
        <v>0</v>
      </c>
      <c r="J213" s="15">
        <v>0</v>
      </c>
      <c r="K213" s="15">
        <v>0.24029435868715285</v>
      </c>
      <c r="L213" s="15">
        <v>5.2563598522107666E-2</v>
      </c>
      <c r="M213" s="15">
        <v>2.9906972388286723E-2</v>
      </c>
      <c r="N213" s="15">
        <v>0</v>
      </c>
      <c r="O213" s="15">
        <v>0.19145892684549812</v>
      </c>
      <c r="P213" s="11">
        <v>2.7050742898720684E-2</v>
      </c>
      <c r="Q213" s="11">
        <v>0</v>
      </c>
      <c r="R213" s="11">
        <v>0.19001530885429904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0.10000938131374384</v>
      </c>
      <c r="AA213" s="12">
        <f t="shared" si="19"/>
        <v>0.45</v>
      </c>
    </row>
    <row r="214" spans="1:27" s="1" customFormat="1" ht="12" x14ac:dyDescent="0.2">
      <c r="A214" s="1" t="s">
        <v>130</v>
      </c>
      <c r="B214" s="1">
        <v>768.70759999999996</v>
      </c>
      <c r="C214" s="9">
        <f t="shared" si="15"/>
        <v>2.797220582030679</v>
      </c>
      <c r="D214" s="9">
        <f t="shared" si="16"/>
        <v>4.0407950960213359</v>
      </c>
      <c r="E214" s="9">
        <f t="shared" si="17"/>
        <v>0.95454092182139949</v>
      </c>
      <c r="F214" s="9">
        <f t="shared" si="18"/>
        <v>2.0091424440722467</v>
      </c>
      <c r="G214" s="15">
        <v>1.5130337484443073</v>
      </c>
      <c r="H214" s="15">
        <v>0</v>
      </c>
      <c r="I214" s="15">
        <v>0</v>
      </c>
      <c r="J214" s="15">
        <v>0</v>
      </c>
      <c r="K214" s="15">
        <v>10.858825321246192</v>
      </c>
      <c r="L214" s="15">
        <v>7.5928799795458115</v>
      </c>
      <c r="M214" s="15">
        <v>4.7978006112567657</v>
      </c>
      <c r="N214" s="15">
        <v>0</v>
      </c>
      <c r="O214" s="15">
        <v>0.41244557778303609</v>
      </c>
      <c r="P214" s="11">
        <v>0.44596278440190046</v>
      </c>
      <c r="Q214" s="11">
        <v>0.62023092147188374</v>
      </c>
      <c r="R214" s="11">
        <v>0.19946306190192781</v>
      </c>
      <c r="S214" s="11">
        <v>0</v>
      </c>
      <c r="T214" s="11">
        <v>0</v>
      </c>
      <c r="U214" s="11">
        <v>0.39645730061063489</v>
      </c>
      <c r="V214" s="11">
        <v>0.5360636635799001</v>
      </c>
      <c r="W214" s="11">
        <v>0</v>
      </c>
      <c r="X214" s="11">
        <v>1.4249408838674418</v>
      </c>
      <c r="Y214" s="11">
        <v>0</v>
      </c>
      <c r="Z214" s="11">
        <v>6.8768315242017071</v>
      </c>
      <c r="AA214" s="12">
        <f t="shared" si="19"/>
        <v>0.6</v>
      </c>
    </row>
    <row r="215" spans="1:27" s="1" customFormat="1" ht="12" x14ac:dyDescent="0.2">
      <c r="A215" s="1" t="s">
        <v>132</v>
      </c>
      <c r="B215" s="1">
        <v>766.69240000000002</v>
      </c>
      <c r="C215" s="9">
        <f t="shared" si="15"/>
        <v>3.324624774252213</v>
      </c>
      <c r="D215" s="9">
        <f t="shared" si="16"/>
        <v>4.5392022782664201</v>
      </c>
      <c r="E215" s="9">
        <f t="shared" si="17"/>
        <v>0.91531786303784812</v>
      </c>
      <c r="F215" s="9">
        <f t="shared" si="18"/>
        <v>2.1785804317482751</v>
      </c>
      <c r="G215" s="15">
        <v>1.6307887071201075</v>
      </c>
      <c r="H215" s="15">
        <v>0</v>
      </c>
      <c r="I215" s="15">
        <v>7.3422004782442263E-2</v>
      </c>
      <c r="J215" s="15">
        <v>0</v>
      </c>
      <c r="K215" s="15">
        <v>11.535029768211576</v>
      </c>
      <c r="L215" s="15">
        <v>8.2215432694591133</v>
      </c>
      <c r="M215" s="15">
        <v>7.780389987028018</v>
      </c>
      <c r="N215" s="15">
        <v>0</v>
      </c>
      <c r="O215" s="15">
        <v>0.68044923166866278</v>
      </c>
      <c r="P215" s="11">
        <v>0</v>
      </c>
      <c r="Q215" s="11">
        <v>0</v>
      </c>
      <c r="R215" s="11">
        <v>0.17490467666732745</v>
      </c>
      <c r="S215" s="11">
        <v>0</v>
      </c>
      <c r="T215" s="11">
        <v>0</v>
      </c>
      <c r="U215" s="11">
        <v>0</v>
      </c>
      <c r="V215" s="11">
        <v>0.45448002280224087</v>
      </c>
      <c r="W215" s="11">
        <v>0</v>
      </c>
      <c r="X215" s="11">
        <v>2.2810684350449768</v>
      </c>
      <c r="Y215" s="11">
        <v>0</v>
      </c>
      <c r="Z215" s="11">
        <v>7.1580433589017849</v>
      </c>
      <c r="AA215" s="12">
        <f t="shared" si="19"/>
        <v>0.5</v>
      </c>
    </row>
    <row r="216" spans="1:27" s="1" customFormat="1" ht="12" x14ac:dyDescent="0.2">
      <c r="A216" s="1" t="s">
        <v>195</v>
      </c>
      <c r="B216" s="1">
        <v>769.63170000000002</v>
      </c>
      <c r="C216" s="9">
        <f t="shared" si="15"/>
        <v>6.2040885839845857E-2</v>
      </c>
      <c r="D216" s="9">
        <f t="shared" si="16"/>
        <v>0.10462597111036516</v>
      </c>
      <c r="E216" s="9">
        <f t="shared" si="17"/>
        <v>0.14348504637740159</v>
      </c>
      <c r="F216" s="9">
        <f t="shared" si="18"/>
        <v>0.27417335488941136</v>
      </c>
      <c r="G216" s="15">
        <v>0.17366763729824372</v>
      </c>
      <c r="H216" s="15">
        <v>0</v>
      </c>
      <c r="I216" s="15">
        <v>0.28736798719303358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9.73323480673354E-2</v>
      </c>
      <c r="P216" s="11">
        <v>0</v>
      </c>
      <c r="Q216" s="11">
        <v>0</v>
      </c>
      <c r="R216" s="11">
        <v>0</v>
      </c>
      <c r="S216" s="11">
        <v>0.22791014982862443</v>
      </c>
      <c r="T216" s="11">
        <v>0</v>
      </c>
      <c r="U216" s="11">
        <v>0</v>
      </c>
      <c r="V216" s="11">
        <v>0</v>
      </c>
      <c r="W216" s="11">
        <v>0</v>
      </c>
      <c r="X216" s="11">
        <v>0.7600963237270103</v>
      </c>
      <c r="Y216" s="11">
        <v>0.59032903659578262</v>
      </c>
      <c r="Z216" s="11">
        <v>0</v>
      </c>
      <c r="AA216" s="12">
        <f t="shared" si="19"/>
        <v>0.3</v>
      </c>
    </row>
    <row r="217" spans="1:27" s="1" customFormat="1" ht="12" x14ac:dyDescent="0.2">
      <c r="A217" s="1" t="s">
        <v>129</v>
      </c>
      <c r="B217" s="1">
        <v>764.67629999999997</v>
      </c>
      <c r="C217" s="9">
        <f t="shared" si="15"/>
        <v>1.0378643680721005</v>
      </c>
      <c r="D217" s="9">
        <f t="shared" si="16"/>
        <v>1.357868308797366</v>
      </c>
      <c r="E217" s="9">
        <f t="shared" si="17"/>
        <v>0.1124061304551803</v>
      </c>
      <c r="F217" s="9">
        <f t="shared" si="18"/>
        <v>0.37280895885557408</v>
      </c>
      <c r="G217" s="15">
        <v>0</v>
      </c>
      <c r="H217" s="15">
        <v>1.8562441198342774</v>
      </c>
      <c r="I217" s="15">
        <v>0</v>
      </c>
      <c r="J217" s="15">
        <v>0</v>
      </c>
      <c r="K217" s="15">
        <v>3.7098686623050452</v>
      </c>
      <c r="L217" s="15">
        <v>2.124072930991304</v>
      </c>
      <c r="M217" s="15">
        <v>1.6505935995182777</v>
      </c>
      <c r="N217" s="15">
        <v>0</v>
      </c>
      <c r="O217" s="15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1.2364674350069833</v>
      </c>
      <c r="AA217" s="12">
        <f t="shared" si="19"/>
        <v>0.25</v>
      </c>
    </row>
    <row r="218" spans="1:27" s="1" customFormat="1" ht="12" x14ac:dyDescent="0.2">
      <c r="A218" s="1" t="s">
        <v>232</v>
      </c>
      <c r="B218" s="1">
        <v>760.64499999999998</v>
      </c>
      <c r="C218" s="9">
        <f t="shared" si="15"/>
        <v>2.4556913040062953E-2</v>
      </c>
      <c r="D218" s="9">
        <f t="shared" si="16"/>
        <v>3.9971071485299256E-2</v>
      </c>
      <c r="E218" s="9">
        <f t="shared" si="17"/>
        <v>5.2854828479156707E-2</v>
      </c>
      <c r="F218" s="9">
        <f t="shared" si="18"/>
        <v>9.1647303285775417E-2</v>
      </c>
      <c r="G218" s="15">
        <v>9.9649754687306108E-2</v>
      </c>
      <c r="H218" s="15">
        <v>0</v>
      </c>
      <c r="I218" s="15">
        <v>0</v>
      </c>
      <c r="J218" s="15">
        <v>0</v>
      </c>
      <c r="K218" s="15">
        <v>3.9299311805416508E-2</v>
      </c>
      <c r="L218" s="15">
        <v>0</v>
      </c>
      <c r="M218" s="15">
        <v>8.2063150867843965E-2</v>
      </c>
      <c r="N218" s="15">
        <v>0</v>
      </c>
      <c r="O218" s="15">
        <v>0</v>
      </c>
      <c r="P218" s="11">
        <v>0</v>
      </c>
      <c r="Q218" s="11">
        <v>0</v>
      </c>
      <c r="R218" s="11">
        <v>0.17148638733766616</v>
      </c>
      <c r="S218" s="11">
        <v>0</v>
      </c>
      <c r="T218" s="11">
        <v>0</v>
      </c>
      <c r="U218" s="11">
        <v>0.23044170735809225</v>
      </c>
      <c r="V218" s="11">
        <v>0</v>
      </c>
      <c r="W218" s="11">
        <v>0.17947501857496534</v>
      </c>
      <c r="X218" s="11">
        <v>0</v>
      </c>
      <c r="Y218" s="11">
        <v>0</v>
      </c>
      <c r="Z218" s="11">
        <v>0</v>
      </c>
      <c r="AA218" s="12">
        <f t="shared" si="19"/>
        <v>0.3</v>
      </c>
    </row>
    <row r="219" spans="1:27" s="1" customFormat="1" ht="12" x14ac:dyDescent="0.2">
      <c r="A219" s="1" t="s">
        <v>136</v>
      </c>
      <c r="B219" s="1">
        <v>782.72320000000002</v>
      </c>
      <c r="C219" s="9">
        <f t="shared" si="15"/>
        <v>0.24091484059168433</v>
      </c>
      <c r="D219" s="9">
        <f t="shared" si="16"/>
        <v>0.40687764244526115</v>
      </c>
      <c r="E219" s="9">
        <f t="shared" si="17"/>
        <v>2.5088477713405218E-2</v>
      </c>
      <c r="F219" s="9">
        <f t="shared" si="18"/>
        <v>6.0770489856849193E-2</v>
      </c>
      <c r="G219" s="15">
        <v>0</v>
      </c>
      <c r="H219" s="15">
        <v>0</v>
      </c>
      <c r="I219" s="15">
        <v>0</v>
      </c>
      <c r="J219" s="15">
        <v>0</v>
      </c>
      <c r="K219" s="15">
        <v>1.1536323728610389</v>
      </c>
      <c r="L219" s="15">
        <v>0.531585669245764</v>
      </c>
      <c r="M219" s="15">
        <v>0.48301552321835622</v>
      </c>
      <c r="N219" s="15">
        <v>0</v>
      </c>
      <c r="O219" s="15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0.19171583052874694</v>
      </c>
      <c r="V219" s="11">
        <v>0</v>
      </c>
      <c r="W219" s="11">
        <v>0</v>
      </c>
      <c r="X219" s="11">
        <v>0</v>
      </c>
      <c r="Y219" s="11">
        <v>0</v>
      </c>
      <c r="Z219" s="11">
        <v>8.4257424318710458E-2</v>
      </c>
      <c r="AA219" s="12">
        <f t="shared" si="19"/>
        <v>0.25</v>
      </c>
    </row>
    <row r="220" spans="1:27" s="1" customFormat="1" ht="12" x14ac:dyDescent="0.2">
      <c r="A220" s="1" t="s">
        <v>143</v>
      </c>
      <c r="B220" s="1">
        <v>780.70759999999996</v>
      </c>
      <c r="C220" s="9">
        <f t="shared" si="15"/>
        <v>0.33102491258380273</v>
      </c>
      <c r="D220" s="9">
        <f t="shared" si="16"/>
        <v>0.55883462808206652</v>
      </c>
      <c r="E220" s="9">
        <f t="shared" si="17"/>
        <v>0.12604879348067669</v>
      </c>
      <c r="F220" s="9">
        <f t="shared" si="18"/>
        <v>0.39078616850859299</v>
      </c>
      <c r="G220" s="15">
        <v>0.12431398724979076</v>
      </c>
      <c r="H220" s="15">
        <v>0</v>
      </c>
      <c r="I220" s="15">
        <v>0</v>
      </c>
      <c r="J220" s="15">
        <v>0</v>
      </c>
      <c r="K220" s="15">
        <v>1.2077153129019911</v>
      </c>
      <c r="L220" s="15">
        <v>0.25179732460395471</v>
      </c>
      <c r="M220" s="15">
        <v>1.3953975884984882</v>
      </c>
      <c r="N220" s="15">
        <v>0</v>
      </c>
      <c r="O220" s="15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1.3018189073398139</v>
      </c>
      <c r="V220" s="11">
        <v>0</v>
      </c>
      <c r="W220" s="11">
        <v>0</v>
      </c>
      <c r="X220" s="11">
        <v>0</v>
      </c>
      <c r="Y220" s="11">
        <v>0</v>
      </c>
      <c r="Z220" s="11">
        <v>8.4717820947629724E-2</v>
      </c>
      <c r="AA220" s="12">
        <f t="shared" si="19"/>
        <v>0.3</v>
      </c>
    </row>
    <row r="221" spans="1:27" s="1" customFormat="1" ht="12" x14ac:dyDescent="0.2">
      <c r="A221" s="1" t="s">
        <v>163</v>
      </c>
      <c r="B221" s="1">
        <v>799.67859999999996</v>
      </c>
      <c r="C221" s="9">
        <f t="shared" si="15"/>
        <v>9.9699679245956088E-2</v>
      </c>
      <c r="D221" s="9">
        <f t="shared" si="16"/>
        <v>0.14933598938482365</v>
      </c>
      <c r="E221" s="9">
        <f t="shared" si="17"/>
        <v>0</v>
      </c>
      <c r="F221" s="9">
        <f t="shared" si="18"/>
        <v>0</v>
      </c>
      <c r="G221" s="15">
        <v>0.13882206489833598</v>
      </c>
      <c r="H221" s="15">
        <v>0</v>
      </c>
      <c r="I221" s="15">
        <v>0</v>
      </c>
      <c r="J221" s="15">
        <v>7.3222266409592424E-2</v>
      </c>
      <c r="K221" s="15">
        <v>2.5965646995750925E-2</v>
      </c>
      <c r="L221" s="15">
        <v>0</v>
      </c>
      <c r="M221" s="15">
        <v>0.44196696712417644</v>
      </c>
      <c r="N221" s="15">
        <v>0.21732016778574903</v>
      </c>
      <c r="O221" s="15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2">
        <f t="shared" si="19"/>
        <v>0.25</v>
      </c>
    </row>
    <row r="222" spans="1:27" s="1" customFormat="1" ht="12" x14ac:dyDescent="0.2">
      <c r="A222" s="1" t="s">
        <v>185</v>
      </c>
      <c r="B222" s="1">
        <v>794.72320000000002</v>
      </c>
      <c r="C222" s="9">
        <f t="shared" si="15"/>
        <v>4.308369301215941</v>
      </c>
      <c r="D222" s="9">
        <f t="shared" si="16"/>
        <v>5.0402563856562663</v>
      </c>
      <c r="E222" s="9">
        <f t="shared" si="17"/>
        <v>1.7979204194397977</v>
      </c>
      <c r="F222" s="9">
        <f t="shared" si="18"/>
        <v>2.1207647740276534</v>
      </c>
      <c r="G222" s="15">
        <v>2.3478385081205828</v>
      </c>
      <c r="H222" s="15">
        <v>0</v>
      </c>
      <c r="I222" s="15">
        <v>0</v>
      </c>
      <c r="J222" s="15">
        <v>0</v>
      </c>
      <c r="K222" s="15">
        <v>10.416269319611793</v>
      </c>
      <c r="L222" s="15">
        <v>8.084829509449543</v>
      </c>
      <c r="M222" s="15">
        <v>13.174579561777669</v>
      </c>
      <c r="N222" s="15">
        <v>0.63564067129560398</v>
      </c>
      <c r="O222" s="15">
        <v>4.1161661406882786</v>
      </c>
      <c r="P222" s="11">
        <v>0</v>
      </c>
      <c r="Q222" s="11">
        <v>1.1214745448746704</v>
      </c>
      <c r="R222" s="11">
        <v>1.3120833204572449</v>
      </c>
      <c r="S222" s="11">
        <v>0</v>
      </c>
      <c r="T222" s="11">
        <v>0</v>
      </c>
      <c r="U222" s="11">
        <v>3.7443346664747112</v>
      </c>
      <c r="V222" s="11">
        <v>4.6329606494954412</v>
      </c>
      <c r="W222" s="11">
        <v>0</v>
      </c>
      <c r="X222" s="11">
        <v>2.4883338559426531</v>
      </c>
      <c r="Y222" s="11">
        <v>0.50978840053539953</v>
      </c>
      <c r="Z222" s="11">
        <v>5.9681491760576533</v>
      </c>
      <c r="AA222" s="12">
        <f t="shared" si="19"/>
        <v>0.65</v>
      </c>
    </row>
    <row r="223" spans="1:27" s="1" customFormat="1" ht="12" x14ac:dyDescent="0.2">
      <c r="A223" s="1" t="s">
        <v>164</v>
      </c>
      <c r="B223" s="1">
        <v>792.70759999999996</v>
      </c>
      <c r="C223" s="9">
        <f t="shared" si="15"/>
        <v>1.7541938604610954</v>
      </c>
      <c r="D223" s="9">
        <f t="shared" si="16"/>
        <v>2.5402648181841148</v>
      </c>
      <c r="E223" s="9">
        <f t="shared" si="17"/>
        <v>0.38783728672585094</v>
      </c>
      <c r="F223" s="9">
        <f t="shared" si="18"/>
        <v>0.55873014612413274</v>
      </c>
      <c r="G223" s="15">
        <v>0.25606643890353636</v>
      </c>
      <c r="H223" s="15">
        <v>0</v>
      </c>
      <c r="I223" s="15">
        <v>0</v>
      </c>
      <c r="J223" s="15">
        <v>0</v>
      </c>
      <c r="K223" s="15">
        <v>4.1036144108788264</v>
      </c>
      <c r="L223" s="15">
        <v>3.313075715161951</v>
      </c>
      <c r="M223" s="15">
        <v>7.0997070300231622</v>
      </c>
      <c r="N223" s="15">
        <v>0</v>
      </c>
      <c r="O223" s="15">
        <v>1.0152811491823828</v>
      </c>
      <c r="P223" s="11">
        <v>0</v>
      </c>
      <c r="Q223" s="11">
        <v>0</v>
      </c>
      <c r="R223" s="11">
        <v>0.54495207215422514</v>
      </c>
      <c r="S223" s="11">
        <v>0</v>
      </c>
      <c r="T223" s="11">
        <v>0</v>
      </c>
      <c r="U223" s="11">
        <v>0.72374564725740409</v>
      </c>
      <c r="V223" s="11">
        <v>0.99238198744471484</v>
      </c>
      <c r="W223" s="11">
        <v>0.3095599762070092</v>
      </c>
      <c r="X223" s="11">
        <v>0</v>
      </c>
      <c r="Y223" s="11">
        <v>0</v>
      </c>
      <c r="Z223" s="11">
        <v>1.6955704709210075</v>
      </c>
      <c r="AA223" s="12">
        <f t="shared" si="19"/>
        <v>0.5</v>
      </c>
    </row>
    <row r="224" spans="1:27" s="1" customFormat="1" ht="12" x14ac:dyDescent="0.2">
      <c r="A224" s="1" t="s">
        <v>106</v>
      </c>
      <c r="B224" s="1">
        <v>790.69190000000003</v>
      </c>
      <c r="C224" s="9">
        <f t="shared" si="15"/>
        <v>0.30326480531442285</v>
      </c>
      <c r="D224" s="9">
        <f t="shared" si="16"/>
        <v>0.63066959875842821</v>
      </c>
      <c r="E224" s="9">
        <f t="shared" si="17"/>
        <v>6.7891737912686989E-3</v>
      </c>
      <c r="F224" s="9">
        <f t="shared" si="18"/>
        <v>2.2517142102152925E-2</v>
      </c>
      <c r="G224" s="15">
        <v>0</v>
      </c>
      <c r="H224" s="15">
        <v>0</v>
      </c>
      <c r="I224" s="15">
        <v>0.13175603855730256</v>
      </c>
      <c r="J224" s="15">
        <v>0</v>
      </c>
      <c r="K224" s="15">
        <v>0.56971415494807476</v>
      </c>
      <c r="L224" s="15">
        <v>0.1163125354616458</v>
      </c>
      <c r="M224" s="15">
        <v>1.9116005188627823</v>
      </c>
      <c r="N224" s="15">
        <v>0</v>
      </c>
      <c r="O224" s="15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7.4680911703955688E-2</v>
      </c>
      <c r="AA224" s="12">
        <f t="shared" si="19"/>
        <v>0.25</v>
      </c>
    </row>
    <row r="225" spans="1:27" s="1" customFormat="1" ht="12" x14ac:dyDescent="0.2">
      <c r="A225" s="1" t="s">
        <v>216</v>
      </c>
      <c r="B225" s="1">
        <v>788.67629999999997</v>
      </c>
      <c r="C225" s="9">
        <f t="shared" si="15"/>
        <v>0.7634428961395443</v>
      </c>
      <c r="D225" s="9">
        <f t="shared" si="16"/>
        <v>0.80309470876867839</v>
      </c>
      <c r="E225" s="9">
        <f t="shared" si="17"/>
        <v>0.62342042369971928</v>
      </c>
      <c r="F225" s="9">
        <f t="shared" si="18"/>
        <v>1.0764087362194574</v>
      </c>
      <c r="G225" s="15">
        <v>0.28018759509776242</v>
      </c>
      <c r="H225" s="15">
        <v>0</v>
      </c>
      <c r="I225" s="15">
        <v>4.7539230682157131E-2</v>
      </c>
      <c r="J225" s="15">
        <v>1.2557468928428905</v>
      </c>
      <c r="K225" s="15">
        <v>0.25886980120113429</v>
      </c>
      <c r="L225" s="15">
        <v>0.88870822832964891</v>
      </c>
      <c r="M225" s="15">
        <v>2.3812291130899661</v>
      </c>
      <c r="N225" s="15">
        <v>1.459886446762142</v>
      </c>
      <c r="O225" s="15">
        <v>0.29881875725019708</v>
      </c>
      <c r="P225" s="11">
        <v>0</v>
      </c>
      <c r="Q225" s="11">
        <v>0</v>
      </c>
      <c r="R225" s="11">
        <v>0.1745316421565985</v>
      </c>
      <c r="S225" s="11">
        <v>0.11555394754651135</v>
      </c>
      <c r="T225" s="11">
        <v>0</v>
      </c>
      <c r="U225" s="11">
        <v>0.45775211284065126</v>
      </c>
      <c r="V225" s="11">
        <v>0.46367862686042588</v>
      </c>
      <c r="W225" s="11">
        <v>0.17533983164090039</v>
      </c>
      <c r="X225" s="11">
        <v>3.7174235376459501</v>
      </c>
      <c r="Y225" s="11">
        <v>0.93280169895854648</v>
      </c>
      <c r="Z225" s="11">
        <v>0.8205432630473285</v>
      </c>
      <c r="AA225" s="12">
        <f t="shared" si="19"/>
        <v>0.8</v>
      </c>
    </row>
    <row r="226" spans="1:27" s="1" customFormat="1" ht="12" x14ac:dyDescent="0.2">
      <c r="A226" s="1" t="s">
        <v>240</v>
      </c>
      <c r="B226" s="1">
        <v>786.66060000000004</v>
      </c>
      <c r="C226" s="9">
        <f t="shared" si="15"/>
        <v>0.11724449344658477</v>
      </c>
      <c r="D226" s="9">
        <f t="shared" si="16"/>
        <v>0.15565671231327383</v>
      </c>
      <c r="E226" s="9">
        <f t="shared" si="17"/>
        <v>0</v>
      </c>
      <c r="F226" s="9">
        <f t="shared" si="18"/>
        <v>0</v>
      </c>
      <c r="G226" s="15">
        <v>0.26996156555325024</v>
      </c>
      <c r="H226" s="15">
        <v>0</v>
      </c>
      <c r="I226" s="15">
        <v>0</v>
      </c>
      <c r="J226" s="15">
        <v>0.16775487114141852</v>
      </c>
      <c r="K226" s="15">
        <v>7.6556843259152338E-2</v>
      </c>
      <c r="L226" s="15">
        <v>0</v>
      </c>
      <c r="M226" s="15">
        <v>9.1068002004802293E-2</v>
      </c>
      <c r="N226" s="15">
        <v>0.44985915906063961</v>
      </c>
      <c r="O226" s="15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2">
        <f t="shared" si="19"/>
        <v>0.25</v>
      </c>
    </row>
    <row r="227" spans="1:27" s="1" customFormat="1" ht="12" x14ac:dyDescent="0.2">
      <c r="A227" s="1" t="s">
        <v>161</v>
      </c>
      <c r="B227" s="1">
        <v>808.73889999999994</v>
      </c>
      <c r="C227" s="9">
        <f t="shared" si="15"/>
        <v>0.73936240197145997</v>
      </c>
      <c r="D227" s="9">
        <f t="shared" si="16"/>
        <v>1.2353038703102996</v>
      </c>
      <c r="E227" s="9">
        <f t="shared" si="17"/>
        <v>0.29251132158486759</v>
      </c>
      <c r="F227" s="9">
        <f t="shared" si="18"/>
        <v>0.94264312939197981</v>
      </c>
      <c r="G227" s="15">
        <v>0</v>
      </c>
      <c r="H227" s="15">
        <v>0</v>
      </c>
      <c r="I227" s="15">
        <v>0</v>
      </c>
      <c r="J227" s="15">
        <v>0</v>
      </c>
      <c r="K227" s="15">
        <v>1.7934814477556185</v>
      </c>
      <c r="L227" s="15">
        <v>0.76306247722717957</v>
      </c>
      <c r="M227" s="15">
        <v>3.6194050693060777</v>
      </c>
      <c r="N227" s="15">
        <v>0</v>
      </c>
      <c r="O227" s="15">
        <v>0.47831262345426395</v>
      </c>
      <c r="P227" s="11">
        <v>0</v>
      </c>
      <c r="Q227" s="11">
        <v>0</v>
      </c>
      <c r="R227" s="11">
        <v>0</v>
      </c>
      <c r="S227" s="11">
        <v>8.3951870555612845E-2</v>
      </c>
      <c r="T227" s="11">
        <v>0</v>
      </c>
      <c r="U227" s="11">
        <v>3.1336726668779309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2">
        <f t="shared" si="19"/>
        <v>0.3</v>
      </c>
    </row>
    <row r="228" spans="1:27" s="1" customFormat="1" ht="12" x14ac:dyDescent="0.2">
      <c r="A228" s="1" t="s">
        <v>235</v>
      </c>
      <c r="B228" s="1">
        <v>802.69240000000002</v>
      </c>
      <c r="C228" s="9">
        <f t="shared" si="15"/>
        <v>6.773505572128026E-2</v>
      </c>
      <c r="D228" s="9">
        <f t="shared" si="16"/>
        <v>9.502295838216937E-2</v>
      </c>
      <c r="E228" s="9">
        <f t="shared" si="17"/>
        <v>6.3375113602351041E-2</v>
      </c>
      <c r="F228" s="9">
        <f t="shared" si="18"/>
        <v>0.15171290361945067</v>
      </c>
      <c r="G228" s="15">
        <v>0.1454662058637203</v>
      </c>
      <c r="H228" s="15">
        <v>0</v>
      </c>
      <c r="I228" s="15">
        <v>0</v>
      </c>
      <c r="J228" s="15">
        <v>0</v>
      </c>
      <c r="K228" s="15">
        <v>2.7533884482570683E-2</v>
      </c>
      <c r="L228" s="15">
        <v>2.0181148616926568E-2</v>
      </c>
      <c r="M228" s="15">
        <v>0.2556127155170636</v>
      </c>
      <c r="N228" s="15">
        <v>0</v>
      </c>
      <c r="O228" s="15">
        <v>0.16082154701124116</v>
      </c>
      <c r="P228" s="11">
        <v>0</v>
      </c>
      <c r="Q228" s="11">
        <v>0.47377495043846374</v>
      </c>
      <c r="R228" s="11">
        <v>0</v>
      </c>
      <c r="S228" s="11">
        <v>0</v>
      </c>
      <c r="T228" s="11">
        <v>0</v>
      </c>
      <c r="U228" s="11">
        <v>0</v>
      </c>
      <c r="V228" s="11">
        <v>0.22335129918739766</v>
      </c>
      <c r="W228" s="11">
        <v>0</v>
      </c>
      <c r="X228" s="11">
        <v>0</v>
      </c>
      <c r="Y228" s="11">
        <v>0</v>
      </c>
      <c r="Z228" s="11">
        <v>0</v>
      </c>
      <c r="AA228" s="12">
        <f t="shared" si="19"/>
        <v>0.35</v>
      </c>
    </row>
    <row r="229" spans="1:27" s="1" customFormat="1" ht="12" x14ac:dyDescent="0.2">
      <c r="A229" s="1" t="s">
        <v>90</v>
      </c>
      <c r="B229" s="1">
        <v>829.72559999999999</v>
      </c>
      <c r="C229" s="9">
        <f t="shared" si="15"/>
        <v>0.18843420016816093</v>
      </c>
      <c r="D229" s="9">
        <f t="shared" si="16"/>
        <v>0.27035903403404038</v>
      </c>
      <c r="E229" s="9">
        <f t="shared" si="17"/>
        <v>0.13181878540446715</v>
      </c>
      <c r="F229" s="9">
        <f t="shared" si="18"/>
        <v>0.16095092762816365</v>
      </c>
      <c r="G229" s="15">
        <v>0.38586343561224296</v>
      </c>
      <c r="H229" s="15">
        <v>0</v>
      </c>
      <c r="I229" s="15">
        <v>0</v>
      </c>
      <c r="J229" s="15">
        <v>0</v>
      </c>
      <c r="K229" s="15">
        <v>6.8937405152683442E-2</v>
      </c>
      <c r="L229" s="15">
        <v>5.0111793923532828E-2</v>
      </c>
      <c r="M229" s="15">
        <v>0.81700119698553642</v>
      </c>
      <c r="N229" s="15">
        <v>0.26027126121040972</v>
      </c>
      <c r="O229" s="15">
        <v>0.11372270862904289</v>
      </c>
      <c r="P229" s="11">
        <v>0</v>
      </c>
      <c r="Q229" s="11">
        <v>0</v>
      </c>
      <c r="R229" s="11">
        <v>0.16370860233601386</v>
      </c>
      <c r="S229" s="11">
        <v>0.11961391572940558</v>
      </c>
      <c r="T229" s="11">
        <v>0</v>
      </c>
      <c r="U229" s="11">
        <v>0.27726160608046835</v>
      </c>
      <c r="V229" s="11">
        <v>0</v>
      </c>
      <c r="W229" s="11">
        <v>0.17680976247128302</v>
      </c>
      <c r="X229" s="11">
        <v>0</v>
      </c>
      <c r="Y229" s="11">
        <v>0.50966538610970846</v>
      </c>
      <c r="Z229" s="11">
        <v>0.20294736672225946</v>
      </c>
      <c r="AA229" s="12">
        <f t="shared" si="19"/>
        <v>0.6</v>
      </c>
    </row>
    <row r="230" spans="1:27" s="1" customFormat="1" ht="12" x14ac:dyDescent="0.2">
      <c r="A230" s="1" t="s">
        <v>289</v>
      </c>
      <c r="B230" s="1">
        <v>822.75450000000001</v>
      </c>
      <c r="C230" s="9">
        <f t="shared" si="15"/>
        <v>7.4915985905352063</v>
      </c>
      <c r="D230" s="9">
        <f t="shared" si="16"/>
        <v>6.7272182818830926</v>
      </c>
      <c r="E230" s="9">
        <f t="shared" si="17"/>
        <v>5.38000807173509</v>
      </c>
      <c r="F230" s="9">
        <f t="shared" si="18"/>
        <v>5.516575619585967</v>
      </c>
      <c r="G230" s="15">
        <v>6.2847451083988846</v>
      </c>
      <c r="H230" s="15">
        <v>0</v>
      </c>
      <c r="I230" s="15">
        <v>0</v>
      </c>
      <c r="J230" s="15">
        <v>3.6084379397619899</v>
      </c>
      <c r="K230" s="15">
        <v>13.414356062148952</v>
      </c>
      <c r="L230" s="15">
        <v>11.841722291035735</v>
      </c>
      <c r="M230" s="15">
        <v>19.376564723492603</v>
      </c>
      <c r="N230" s="15">
        <v>2.2165338638521082</v>
      </c>
      <c r="O230" s="15">
        <v>10.682027326126585</v>
      </c>
      <c r="P230" s="11">
        <v>0.34957878102249473</v>
      </c>
      <c r="Q230" s="11">
        <v>3.8431977705096534</v>
      </c>
      <c r="R230" s="11">
        <v>8.4505021016040711</v>
      </c>
      <c r="S230" s="11">
        <v>0</v>
      </c>
      <c r="T230" s="11">
        <v>0</v>
      </c>
      <c r="U230" s="11">
        <v>8.5488319708788438</v>
      </c>
      <c r="V230" s="11">
        <v>10.619662323729754</v>
      </c>
      <c r="W230" s="11">
        <v>1.7178577763867557</v>
      </c>
      <c r="X230" s="11">
        <v>15.877135821152789</v>
      </c>
      <c r="Y230" s="11">
        <v>0</v>
      </c>
      <c r="Z230" s="11">
        <v>9.7733222438016139</v>
      </c>
      <c r="AA230" s="12">
        <f t="shared" si="19"/>
        <v>0.75</v>
      </c>
    </row>
    <row r="231" spans="1:27" s="1" customFormat="1" ht="12" x14ac:dyDescent="0.2">
      <c r="A231" s="1" t="s">
        <v>294</v>
      </c>
      <c r="B231" s="1">
        <v>820.73889999999994</v>
      </c>
      <c r="C231" s="9">
        <f t="shared" si="15"/>
        <v>4.5742712734059552</v>
      </c>
      <c r="D231" s="9">
        <f t="shared" si="16"/>
        <v>4.9424767928832409</v>
      </c>
      <c r="E231" s="9">
        <f t="shared" si="17"/>
        <v>1.7767670454169682</v>
      </c>
      <c r="F231" s="9">
        <f t="shared" si="18"/>
        <v>2.333214101437862</v>
      </c>
      <c r="G231" s="15">
        <v>2.8984173850793451</v>
      </c>
      <c r="H231" s="15">
        <v>0</v>
      </c>
      <c r="I231" s="15">
        <v>0</v>
      </c>
      <c r="J231" s="15">
        <v>2.0628348540852111</v>
      </c>
      <c r="K231" s="15">
        <v>6.1380466156759974</v>
      </c>
      <c r="L231" s="15">
        <v>5.8129592749666719</v>
      </c>
      <c r="M231" s="15">
        <v>15.893679087751314</v>
      </c>
      <c r="N231" s="15">
        <v>1.7273534260456802</v>
      </c>
      <c r="O231" s="15">
        <v>6.6351508170493698</v>
      </c>
      <c r="P231" s="11">
        <v>0</v>
      </c>
      <c r="Q231" s="11">
        <v>0.50008936115351865</v>
      </c>
      <c r="R231" s="11">
        <v>6.0645444313470005</v>
      </c>
      <c r="S231" s="11">
        <v>7.3844061194057911E-2</v>
      </c>
      <c r="T231" s="11">
        <v>0</v>
      </c>
      <c r="U231" s="11">
        <v>4.872732541358638</v>
      </c>
      <c r="V231" s="11">
        <v>3.9905377440259215</v>
      </c>
      <c r="W231" s="11">
        <v>0.556597451415899</v>
      </c>
      <c r="X231" s="11">
        <v>0</v>
      </c>
      <c r="Y231" s="11">
        <v>0</v>
      </c>
      <c r="Z231" s="11">
        <v>3.4860919090916136</v>
      </c>
      <c r="AA231" s="12">
        <f t="shared" si="19"/>
        <v>0.7</v>
      </c>
    </row>
    <row r="232" spans="1:27" s="1" customFormat="1" ht="12" x14ac:dyDescent="0.2">
      <c r="A232" s="1" t="s">
        <v>258</v>
      </c>
      <c r="B232" s="1">
        <v>818.72320000000002</v>
      </c>
      <c r="C232" s="9">
        <f t="shared" si="15"/>
        <v>0.96825591306846726</v>
      </c>
      <c r="D232" s="9">
        <f t="shared" si="16"/>
        <v>1.9313002901691314</v>
      </c>
      <c r="E232" s="9">
        <f t="shared" si="17"/>
        <v>6.1178430532569175E-2</v>
      </c>
      <c r="F232" s="9">
        <f t="shared" si="18"/>
        <v>0.13674187347081976</v>
      </c>
      <c r="G232" s="15">
        <v>0</v>
      </c>
      <c r="H232" s="15">
        <v>0</v>
      </c>
      <c r="I232" s="15">
        <v>0</v>
      </c>
      <c r="J232" s="15">
        <v>0.32109566150313151</v>
      </c>
      <c r="K232" s="15">
        <v>0.91021202045918159</v>
      </c>
      <c r="L232" s="15">
        <v>0.5281616144150405</v>
      </c>
      <c r="M232" s="15">
        <v>6.0152941869854022</v>
      </c>
      <c r="N232" s="15">
        <v>0</v>
      </c>
      <c r="O232" s="15">
        <v>0.93953973425344861</v>
      </c>
      <c r="P232" s="11">
        <v>0</v>
      </c>
      <c r="Q232" s="11">
        <v>0</v>
      </c>
      <c r="R232" s="11">
        <v>0.30720013107947391</v>
      </c>
      <c r="S232" s="11">
        <v>0</v>
      </c>
      <c r="T232" s="11">
        <v>0</v>
      </c>
      <c r="U232" s="11">
        <v>0.36576260477878703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2">
        <f t="shared" si="19"/>
        <v>0.35</v>
      </c>
    </row>
    <row r="233" spans="1:27" s="1" customFormat="1" ht="12" x14ac:dyDescent="0.2">
      <c r="A233" s="1" t="s">
        <v>293</v>
      </c>
      <c r="B233" s="1">
        <v>816.70759999999996</v>
      </c>
      <c r="C233" s="9">
        <f t="shared" si="15"/>
        <v>0.56300339855864001</v>
      </c>
      <c r="D233" s="9">
        <f t="shared" si="16"/>
        <v>1.504880028971729</v>
      </c>
      <c r="E233" s="9">
        <f t="shared" si="17"/>
        <v>0.13357257998237212</v>
      </c>
      <c r="F233" s="9">
        <f t="shared" si="18"/>
        <v>0.25954560891412903</v>
      </c>
      <c r="G233" s="15">
        <v>0.23149425623026407</v>
      </c>
      <c r="H233" s="15">
        <v>0</v>
      </c>
      <c r="I233" s="15">
        <v>0</v>
      </c>
      <c r="J233" s="15">
        <v>0</v>
      </c>
      <c r="K233" s="15">
        <v>5.9632467969772389E-2</v>
      </c>
      <c r="L233" s="15">
        <v>0</v>
      </c>
      <c r="M233" s="15">
        <v>4.5683523738201037</v>
      </c>
      <c r="N233" s="15">
        <v>0</v>
      </c>
      <c r="O233" s="15">
        <v>0.20755148900761961</v>
      </c>
      <c r="P233" s="11">
        <v>0</v>
      </c>
      <c r="Q233" s="11">
        <v>0</v>
      </c>
      <c r="R233" s="11">
        <v>0.67053556862026054</v>
      </c>
      <c r="S233" s="11">
        <v>0</v>
      </c>
      <c r="T233" s="11">
        <v>0</v>
      </c>
      <c r="U233" s="11">
        <v>0</v>
      </c>
      <c r="V233" s="11">
        <v>0.6244016750899507</v>
      </c>
      <c r="W233" s="11">
        <v>0</v>
      </c>
      <c r="X233" s="11">
        <v>0</v>
      </c>
      <c r="Y233" s="11">
        <v>0</v>
      </c>
      <c r="Z233" s="11">
        <v>0.17436113609588241</v>
      </c>
      <c r="AA233" s="12">
        <f t="shared" si="19"/>
        <v>0.35</v>
      </c>
    </row>
    <row r="234" spans="1:27" s="1" customFormat="1" ht="12" x14ac:dyDescent="0.2">
      <c r="A234" s="1" t="s">
        <v>46</v>
      </c>
      <c r="B234" s="1">
        <v>814.69190000000003</v>
      </c>
      <c r="C234" s="9">
        <f t="shared" si="15"/>
        <v>1.9926909443745555</v>
      </c>
      <c r="D234" s="9">
        <f t="shared" si="16"/>
        <v>1.1865826466367433</v>
      </c>
      <c r="E234" s="9">
        <f t="shared" si="17"/>
        <v>1.5243927328379456</v>
      </c>
      <c r="F234" s="9">
        <f t="shared" si="18"/>
        <v>1.7110369488437307</v>
      </c>
      <c r="G234" s="15">
        <v>1.9835260916126201</v>
      </c>
      <c r="H234" s="15">
        <v>1.0334294829321946</v>
      </c>
      <c r="I234" s="15">
        <v>2.7603090406271207</v>
      </c>
      <c r="J234" s="15">
        <v>2.9971873409042522</v>
      </c>
      <c r="K234" s="15">
        <v>0.7184801767899438</v>
      </c>
      <c r="L234" s="15">
        <v>0.64045132194691445</v>
      </c>
      <c r="M234" s="15">
        <v>4.249421112125769</v>
      </c>
      <c r="N234" s="15">
        <v>2.0060867611637367</v>
      </c>
      <c r="O234" s="15">
        <v>1.5453271712684487</v>
      </c>
      <c r="P234" s="11">
        <v>0.34796161861039676</v>
      </c>
      <c r="Q234" s="11">
        <v>0</v>
      </c>
      <c r="R234" s="11">
        <v>2.2671683119526671</v>
      </c>
      <c r="S234" s="11">
        <v>5.5956578654237532</v>
      </c>
      <c r="T234" s="11">
        <v>3.4707972903024986</v>
      </c>
      <c r="U234" s="11">
        <v>1.378233421084522</v>
      </c>
      <c r="V234" s="11">
        <v>0.9270580049306345</v>
      </c>
      <c r="W234" s="11">
        <v>1.5903456357338475</v>
      </c>
      <c r="X234" s="11">
        <v>0</v>
      </c>
      <c r="Y234" s="11">
        <v>0.92834706229271469</v>
      </c>
      <c r="Z234" s="11">
        <v>0.26275085088636685</v>
      </c>
      <c r="AA234" s="12">
        <f t="shared" si="19"/>
        <v>0.9</v>
      </c>
    </row>
    <row r="235" spans="1:27" s="1" customFormat="1" ht="12" x14ac:dyDescent="0.2">
      <c r="A235" s="1" t="s">
        <v>158</v>
      </c>
      <c r="B235" s="1">
        <v>836.77020000000005</v>
      </c>
      <c r="C235" s="9">
        <f t="shared" si="15"/>
        <v>0.83932161273235162</v>
      </c>
      <c r="D235" s="9">
        <f t="shared" si="16"/>
        <v>1.2949580813571824</v>
      </c>
      <c r="E235" s="9">
        <f t="shared" si="17"/>
        <v>0.16920307407045204</v>
      </c>
      <c r="F235" s="9">
        <f t="shared" si="18"/>
        <v>0.34934544239492804</v>
      </c>
      <c r="G235" s="15">
        <v>0.11213196997259037</v>
      </c>
      <c r="H235" s="15">
        <v>0</v>
      </c>
      <c r="I235" s="15">
        <v>0</v>
      </c>
      <c r="J235" s="15">
        <v>0</v>
      </c>
      <c r="K235" s="15">
        <v>2.1266080242230414</v>
      </c>
      <c r="L235" s="15">
        <v>1.2417099409354164</v>
      </c>
      <c r="M235" s="15">
        <v>3.677167986851853</v>
      </c>
      <c r="N235" s="15">
        <v>0.39627659260826387</v>
      </c>
      <c r="O235" s="15">
        <v>0</v>
      </c>
      <c r="P235" s="11">
        <v>0</v>
      </c>
      <c r="Q235" s="11">
        <v>0</v>
      </c>
      <c r="R235" s="11">
        <v>7.1144833901893398E-2</v>
      </c>
      <c r="S235" s="11">
        <v>0</v>
      </c>
      <c r="T235" s="11">
        <v>0</v>
      </c>
      <c r="U235" s="11">
        <v>1.1258642570459283</v>
      </c>
      <c r="V235" s="11">
        <v>0</v>
      </c>
      <c r="W235" s="11">
        <v>0</v>
      </c>
      <c r="X235" s="11">
        <v>0</v>
      </c>
      <c r="Y235" s="11">
        <v>0.47723250126153732</v>
      </c>
      <c r="Z235" s="11">
        <v>0.18699222256561354</v>
      </c>
      <c r="AA235" s="12">
        <f t="shared" si="19"/>
        <v>0.45</v>
      </c>
    </row>
    <row r="236" spans="1:27" s="1" customFormat="1" ht="12" x14ac:dyDescent="0.2">
      <c r="A236" s="1" t="s">
        <v>117</v>
      </c>
      <c r="B236" s="1">
        <v>857.75689999999997</v>
      </c>
      <c r="C236" s="9">
        <f t="shared" si="15"/>
        <v>0.34435399756099605</v>
      </c>
      <c r="D236" s="9">
        <f t="shared" si="16"/>
        <v>0.50185460918125213</v>
      </c>
      <c r="E236" s="9">
        <f t="shared" si="17"/>
        <v>0.1371947470146978</v>
      </c>
      <c r="F236" s="9">
        <f t="shared" si="18"/>
        <v>0.21535687127769057</v>
      </c>
      <c r="G236" s="15">
        <v>1.5486417034779396</v>
      </c>
      <c r="H236" s="15">
        <v>0</v>
      </c>
      <c r="I236" s="15">
        <v>7.4370681814377254E-2</v>
      </c>
      <c r="J236" s="15">
        <v>0</v>
      </c>
      <c r="K236" s="15">
        <v>0.10117104391360236</v>
      </c>
      <c r="L236" s="15">
        <v>0</v>
      </c>
      <c r="M236" s="15">
        <v>0.53598258332993276</v>
      </c>
      <c r="N236" s="15">
        <v>0.53944576909425834</v>
      </c>
      <c r="O236" s="15">
        <v>0.29957419641885386</v>
      </c>
      <c r="P236" s="11">
        <v>0</v>
      </c>
      <c r="Q236" s="11">
        <v>0</v>
      </c>
      <c r="R236" s="11">
        <v>0</v>
      </c>
      <c r="S236" s="11">
        <v>0.14397473268470407</v>
      </c>
      <c r="T236" s="11">
        <v>0</v>
      </c>
      <c r="U236" s="11">
        <v>0.58606230732514886</v>
      </c>
      <c r="V236" s="11">
        <v>0</v>
      </c>
      <c r="W236" s="11">
        <v>0</v>
      </c>
      <c r="X236" s="11">
        <v>0</v>
      </c>
      <c r="Y236" s="11">
        <v>0.42912539809556904</v>
      </c>
      <c r="Z236" s="11">
        <v>0.34997977905625377</v>
      </c>
      <c r="AA236" s="12">
        <f t="shared" si="19"/>
        <v>0.5</v>
      </c>
    </row>
    <row r="237" spans="1:27" s="1" customFormat="1" ht="12" x14ac:dyDescent="0.2">
      <c r="A237" s="1" t="s">
        <v>134</v>
      </c>
      <c r="B237" s="1">
        <v>855.74120000000005</v>
      </c>
      <c r="C237" s="9">
        <f t="shared" si="15"/>
        <v>0.28507131389438151</v>
      </c>
      <c r="D237" s="9">
        <f t="shared" si="16"/>
        <v>0.48740632683092172</v>
      </c>
      <c r="E237" s="9">
        <f t="shared" si="17"/>
        <v>2.4280720285506419E-2</v>
      </c>
      <c r="F237" s="9">
        <f t="shared" si="18"/>
        <v>8.0530038826595832E-2</v>
      </c>
      <c r="G237" s="15">
        <v>1.0417683591318969</v>
      </c>
      <c r="H237" s="15">
        <v>0</v>
      </c>
      <c r="I237" s="15">
        <v>0</v>
      </c>
      <c r="J237" s="15">
        <v>0</v>
      </c>
      <c r="K237" s="15">
        <v>0.11481484316575699</v>
      </c>
      <c r="L237" s="15">
        <v>0.18456611938409234</v>
      </c>
      <c r="M237" s="15">
        <v>1.2244925033676872</v>
      </c>
      <c r="N237" s="15">
        <v>0</v>
      </c>
      <c r="O237" s="15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0.26708792314057062</v>
      </c>
      <c r="AA237" s="12">
        <f t="shared" si="19"/>
        <v>0.25</v>
      </c>
    </row>
    <row r="238" spans="1:27" s="1" customFormat="1" ht="12" x14ac:dyDescent="0.2">
      <c r="A238" s="1" t="s">
        <v>58</v>
      </c>
      <c r="B238" s="1">
        <v>850.78579999999999</v>
      </c>
      <c r="C238" s="9">
        <f t="shared" si="15"/>
        <v>16.795492248580686</v>
      </c>
      <c r="D238" s="9">
        <f t="shared" si="16"/>
        <v>10.62092706069625</v>
      </c>
      <c r="E238" s="9">
        <f t="shared" si="17"/>
        <v>14.993834888206612</v>
      </c>
      <c r="F238" s="9">
        <f t="shared" si="18"/>
        <v>11.488634716107445</v>
      </c>
      <c r="G238" s="15">
        <v>20.093137914059724</v>
      </c>
      <c r="H238" s="15">
        <v>3.4169171226080639</v>
      </c>
      <c r="I238" s="15">
        <v>0.17241023816713977</v>
      </c>
      <c r="J238" s="15">
        <v>14.829068943164335</v>
      </c>
      <c r="K238" s="15">
        <v>29.29661178931774</v>
      </c>
      <c r="L238" s="15">
        <v>29.413948849027999</v>
      </c>
      <c r="M238" s="15">
        <v>26.361760281223933</v>
      </c>
      <c r="N238" s="15">
        <v>11.881374475447753</v>
      </c>
      <c r="O238" s="15">
        <v>15.694200624209499</v>
      </c>
      <c r="P238" s="11">
        <v>8.9315579326467791</v>
      </c>
      <c r="Q238" s="11">
        <v>24.815846168218251</v>
      </c>
      <c r="R238" s="11">
        <v>20.235843833792707</v>
      </c>
      <c r="S238" s="11">
        <v>0.35274372592486941</v>
      </c>
      <c r="T238" s="11">
        <v>0.23948971303831471</v>
      </c>
      <c r="U238" s="11">
        <v>12.431665143293554</v>
      </c>
      <c r="V238" s="11">
        <v>22.266247025917934</v>
      </c>
      <c r="W238" s="11">
        <v>10.878528639298969</v>
      </c>
      <c r="X238" s="11">
        <v>38.516302741317013</v>
      </c>
      <c r="Y238" s="11">
        <v>6.4049698312500523</v>
      </c>
      <c r="Z238" s="11">
        <v>19.85898901557432</v>
      </c>
      <c r="AA238" s="12">
        <f t="shared" si="19"/>
        <v>1</v>
      </c>
    </row>
    <row r="239" spans="1:27" s="1" customFormat="1" ht="12" x14ac:dyDescent="0.2">
      <c r="A239" s="1" t="s">
        <v>182</v>
      </c>
      <c r="B239" s="1">
        <v>853.72559999999999</v>
      </c>
      <c r="C239" s="9">
        <f t="shared" si="15"/>
        <v>0.39404959001561662</v>
      </c>
      <c r="D239" s="9">
        <f t="shared" si="16"/>
        <v>0.57457448886847418</v>
      </c>
      <c r="E239" s="9">
        <f t="shared" si="17"/>
        <v>8.8885565216733353E-3</v>
      </c>
      <c r="F239" s="9">
        <f t="shared" si="18"/>
        <v>2.9480006910256949E-2</v>
      </c>
      <c r="G239" s="15">
        <v>1.2559673349770475</v>
      </c>
      <c r="H239" s="15">
        <v>0.85359747355007221</v>
      </c>
      <c r="I239" s="15">
        <v>0</v>
      </c>
      <c r="J239" s="15">
        <v>0</v>
      </c>
      <c r="K239" s="15">
        <v>0</v>
      </c>
      <c r="L239" s="15">
        <v>0</v>
      </c>
      <c r="M239" s="15">
        <v>1.3101187216536874</v>
      </c>
      <c r="N239" s="15">
        <v>0</v>
      </c>
      <c r="O239" s="15">
        <v>0.12676277995974303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9.7774121738406689E-2</v>
      </c>
      <c r="AA239" s="12">
        <f t="shared" si="19"/>
        <v>0.25</v>
      </c>
    </row>
    <row r="240" spans="1:27" s="1" customFormat="1" ht="12" x14ac:dyDescent="0.2">
      <c r="A240" s="1" t="s">
        <v>74</v>
      </c>
      <c r="B240" s="1">
        <v>848.77020000000005</v>
      </c>
      <c r="C240" s="9">
        <f t="shared" si="15"/>
        <v>17.835390151401455</v>
      </c>
      <c r="D240" s="9">
        <f t="shared" si="16"/>
        <v>10.980617487713719</v>
      </c>
      <c r="E240" s="9">
        <f t="shared" si="17"/>
        <v>15.639443466768013</v>
      </c>
      <c r="F240" s="9">
        <f t="shared" si="18"/>
        <v>12.675213966595875</v>
      </c>
      <c r="G240" s="15">
        <v>19.591906164300866</v>
      </c>
      <c r="H240" s="15">
        <v>0.91647354036373063</v>
      </c>
      <c r="I240" s="15">
        <v>0</v>
      </c>
      <c r="J240" s="15">
        <v>24.458945520205148</v>
      </c>
      <c r="K240" s="15">
        <v>18.799318768307355</v>
      </c>
      <c r="L240" s="15">
        <v>22.243936314103465</v>
      </c>
      <c r="M240" s="15">
        <v>32.341806269564294</v>
      </c>
      <c r="N240" s="15">
        <v>15.542815480332113</v>
      </c>
      <c r="O240" s="15">
        <v>26.623309305436141</v>
      </c>
      <c r="P240" s="11">
        <v>5.0752802319191135</v>
      </c>
      <c r="Q240" s="11">
        <v>23.519955856615102</v>
      </c>
      <c r="R240" s="11">
        <v>29.997265022106355</v>
      </c>
      <c r="S240" s="11">
        <v>0.35693322904806069</v>
      </c>
      <c r="T240" s="11">
        <v>0</v>
      </c>
      <c r="U240" s="11">
        <v>16.774554727938888</v>
      </c>
      <c r="V240" s="11">
        <v>21.287455233573741</v>
      </c>
      <c r="W240" s="11">
        <v>15.729499684953071</v>
      </c>
      <c r="X240" s="11">
        <v>40.369548619437609</v>
      </c>
      <c r="Y240" s="11">
        <v>5.7530416133117628</v>
      </c>
      <c r="Z240" s="11">
        <v>13.170343915544453</v>
      </c>
      <c r="AA240" s="12">
        <f t="shared" si="19"/>
        <v>0.9</v>
      </c>
    </row>
    <row r="241" spans="1:27" s="1" customFormat="1" ht="12" x14ac:dyDescent="0.2">
      <c r="A241" s="1" t="s">
        <v>286</v>
      </c>
      <c r="B241" s="1">
        <v>846.75450000000001</v>
      </c>
      <c r="C241" s="9">
        <f t="shared" si="15"/>
        <v>5.0837732583659827</v>
      </c>
      <c r="D241" s="9">
        <f t="shared" si="16"/>
        <v>4.5574475248016304</v>
      </c>
      <c r="E241" s="9">
        <f t="shared" si="17"/>
        <v>3.2825291897371884</v>
      </c>
      <c r="F241" s="9">
        <f t="shared" si="18"/>
        <v>4.4409144916781642</v>
      </c>
      <c r="G241" s="15">
        <v>2.8326942178514347</v>
      </c>
      <c r="H241" s="15">
        <v>0</v>
      </c>
      <c r="I241" s="15">
        <v>0</v>
      </c>
      <c r="J241" s="15">
        <v>10.145885461358047</v>
      </c>
      <c r="K241" s="15">
        <v>4.3129127850563069</v>
      </c>
      <c r="L241" s="15">
        <v>5.3465366000651535</v>
      </c>
      <c r="M241" s="15">
        <v>13.324237402679984</v>
      </c>
      <c r="N241" s="15">
        <v>2.1443347627821168</v>
      </c>
      <c r="O241" s="15">
        <v>7.6473580955008043</v>
      </c>
      <c r="P241" s="11">
        <v>0.32597108777821315</v>
      </c>
      <c r="Q241" s="11">
        <v>0.46682054301738451</v>
      </c>
      <c r="R241" s="11">
        <v>10.308343874496085</v>
      </c>
      <c r="S241" s="11">
        <v>0</v>
      </c>
      <c r="T241" s="11">
        <v>0</v>
      </c>
      <c r="U241" s="11">
        <v>3.6495657401152233</v>
      </c>
      <c r="V241" s="11">
        <v>2.9327647729295019</v>
      </c>
      <c r="W241" s="11">
        <v>2.8960239103481489</v>
      </c>
      <c r="X241" s="11">
        <v>13.241415403941566</v>
      </c>
      <c r="Y241" s="11">
        <v>0.4731622752701854</v>
      </c>
      <c r="Z241" s="11">
        <v>1.8137534792127661</v>
      </c>
      <c r="AA241" s="12">
        <f t="shared" si="19"/>
        <v>0.8</v>
      </c>
    </row>
    <row r="242" spans="1:27" s="1" customFormat="1" ht="12" x14ac:dyDescent="0.2">
      <c r="A242" s="1" t="s">
        <v>249</v>
      </c>
      <c r="B242" s="1">
        <v>844.73889999999994</v>
      </c>
      <c r="C242" s="9">
        <f t="shared" si="15"/>
        <v>0.73000398985358617</v>
      </c>
      <c r="D242" s="9">
        <f t="shared" si="16"/>
        <v>1.5445515867733739</v>
      </c>
      <c r="E242" s="9">
        <f t="shared" si="17"/>
        <v>5.2250436047051103E-2</v>
      </c>
      <c r="F242" s="9">
        <f t="shared" si="18"/>
        <v>0.14685886831201531</v>
      </c>
      <c r="G242" s="15">
        <v>0</v>
      </c>
      <c r="H242" s="15">
        <v>0</v>
      </c>
      <c r="I242" s="15">
        <v>0</v>
      </c>
      <c r="J242" s="15">
        <v>0.38761658998038601</v>
      </c>
      <c r="K242" s="15">
        <v>0.39668963152837677</v>
      </c>
      <c r="L242" s="15">
        <v>0.15960071096816933</v>
      </c>
      <c r="M242" s="15">
        <v>4.7779466678366367</v>
      </c>
      <c r="N242" s="15">
        <v>0</v>
      </c>
      <c r="O242" s="15">
        <v>0.84818230836870567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0.4880449376081526</v>
      </c>
      <c r="V242" s="11">
        <v>0</v>
      </c>
      <c r="W242" s="11">
        <v>0</v>
      </c>
      <c r="X242" s="11">
        <v>0</v>
      </c>
      <c r="Y242" s="11">
        <v>0</v>
      </c>
      <c r="Z242" s="11">
        <v>8.6709858909409493E-2</v>
      </c>
      <c r="AA242" s="12">
        <f t="shared" si="19"/>
        <v>0.35</v>
      </c>
    </row>
    <row r="243" spans="1:27" s="1" customFormat="1" ht="12" x14ac:dyDescent="0.2">
      <c r="A243" s="1" t="s">
        <v>279</v>
      </c>
      <c r="B243" s="1">
        <v>842.72320000000002</v>
      </c>
      <c r="C243" s="9">
        <f t="shared" si="15"/>
        <v>0.81266300523896851</v>
      </c>
      <c r="D243" s="9">
        <f t="shared" si="16"/>
        <v>2.0692282248883744</v>
      </c>
      <c r="E243" s="9">
        <f t="shared" si="17"/>
        <v>5.8834131871682002E-2</v>
      </c>
      <c r="F243" s="9">
        <f t="shared" si="18"/>
        <v>0.11020395156376507</v>
      </c>
      <c r="G243" s="15">
        <v>0.57009968270071498</v>
      </c>
      <c r="H243" s="15">
        <v>0</v>
      </c>
      <c r="I243" s="15">
        <v>0</v>
      </c>
      <c r="J243" s="15">
        <v>0</v>
      </c>
      <c r="K243" s="15">
        <v>3.5411381888769272E-2</v>
      </c>
      <c r="L243" s="15">
        <v>0</v>
      </c>
      <c r="M243" s="15">
        <v>6.3078630021807909</v>
      </c>
      <c r="N243" s="15">
        <v>0.1703517266679852</v>
      </c>
      <c r="O243" s="15">
        <v>0.23024125371245585</v>
      </c>
      <c r="P243" s="11">
        <v>0</v>
      </c>
      <c r="Q243" s="11">
        <v>0</v>
      </c>
      <c r="R243" s="11">
        <v>0.32693388204041079</v>
      </c>
      <c r="S243" s="11">
        <v>0.18621696088712192</v>
      </c>
      <c r="T243" s="11">
        <v>0</v>
      </c>
      <c r="U243" s="11">
        <v>0</v>
      </c>
      <c r="V243" s="11">
        <v>0</v>
      </c>
      <c r="W243" s="11">
        <v>0.13402460766096932</v>
      </c>
      <c r="X243" s="11">
        <v>0</v>
      </c>
      <c r="Y243" s="11">
        <v>0</v>
      </c>
      <c r="Z243" s="11">
        <v>0</v>
      </c>
      <c r="AA243" s="12">
        <f t="shared" si="19"/>
        <v>0.4</v>
      </c>
    </row>
    <row r="244" spans="1:27" s="1" customFormat="1" ht="12" x14ac:dyDescent="0.2">
      <c r="A244" s="1" t="s">
        <v>212</v>
      </c>
      <c r="B244" s="1">
        <v>866.81709999999998</v>
      </c>
      <c r="C244" s="9">
        <f t="shared" si="15"/>
        <v>9.0713922413499168E-2</v>
      </c>
      <c r="D244" s="9">
        <f t="shared" si="16"/>
        <v>0.24714400226924507</v>
      </c>
      <c r="E244" s="9">
        <f t="shared" si="17"/>
        <v>3.3936499123372349E-2</v>
      </c>
      <c r="F244" s="9">
        <f t="shared" si="18"/>
        <v>7.5932909771914761E-2</v>
      </c>
      <c r="G244" s="15">
        <v>0</v>
      </c>
      <c r="H244" s="15">
        <v>0.74854296636212148</v>
      </c>
      <c r="I244" s="15">
        <v>0</v>
      </c>
      <c r="J244" s="15">
        <v>0</v>
      </c>
      <c r="K244" s="15">
        <v>2.7544835881662386E-2</v>
      </c>
      <c r="L244" s="15">
        <v>4.033749947770867E-2</v>
      </c>
      <c r="M244" s="15">
        <v>0</v>
      </c>
      <c r="N244" s="15">
        <v>0</v>
      </c>
      <c r="O244" s="15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0.20467312311737973</v>
      </c>
      <c r="U244" s="11">
        <v>0</v>
      </c>
      <c r="V244" s="11">
        <v>0</v>
      </c>
      <c r="W244" s="11">
        <v>0.16862836723971614</v>
      </c>
      <c r="X244" s="11">
        <v>0</v>
      </c>
      <c r="Y244" s="11">
        <v>0</v>
      </c>
      <c r="Z244" s="11">
        <v>0</v>
      </c>
      <c r="AA244" s="12">
        <f t="shared" si="19"/>
        <v>0.25</v>
      </c>
    </row>
    <row r="245" spans="1:27" s="1" customFormat="1" ht="12" x14ac:dyDescent="0.2">
      <c r="A245" s="1" t="s">
        <v>148</v>
      </c>
      <c r="B245" s="1">
        <v>864.80150000000003</v>
      </c>
      <c r="C245" s="9">
        <f t="shared" si="15"/>
        <v>0.28798597245775337</v>
      </c>
      <c r="D245" s="9">
        <f t="shared" si="16"/>
        <v>0.46067371309291372</v>
      </c>
      <c r="E245" s="9">
        <f t="shared" si="17"/>
        <v>5.2963330717957488E-2</v>
      </c>
      <c r="F245" s="9">
        <f t="shared" si="18"/>
        <v>0.17565949563896946</v>
      </c>
      <c r="G245" s="15">
        <v>0</v>
      </c>
      <c r="H245" s="15">
        <v>0</v>
      </c>
      <c r="I245" s="15">
        <v>0</v>
      </c>
      <c r="J245" s="15">
        <v>4.4832014443353309E-2</v>
      </c>
      <c r="K245" s="15">
        <v>1.1743819304239931</v>
      </c>
      <c r="L245" s="15">
        <v>0.44045885894846287</v>
      </c>
      <c r="M245" s="15">
        <v>0.93220094830397116</v>
      </c>
      <c r="N245" s="15">
        <v>0</v>
      </c>
      <c r="O245" s="15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0.58259663789753235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2">
        <f t="shared" si="19"/>
        <v>0.25</v>
      </c>
    </row>
    <row r="246" spans="1:27" s="1" customFormat="1" ht="12" x14ac:dyDescent="0.2">
      <c r="A246" s="1" t="s">
        <v>192</v>
      </c>
      <c r="B246" s="1">
        <v>862.78579999999999</v>
      </c>
      <c r="C246" s="9">
        <f t="shared" si="15"/>
        <v>0.50855039443280114</v>
      </c>
      <c r="D246" s="9">
        <f t="shared" si="16"/>
        <v>0.73506787563091269</v>
      </c>
      <c r="E246" s="9">
        <f t="shared" si="17"/>
        <v>2.2314453099264629E-2</v>
      </c>
      <c r="F246" s="9">
        <f t="shared" si="18"/>
        <v>5.2860186747039059E-2</v>
      </c>
      <c r="G246" s="15">
        <v>0.53653082195217228</v>
      </c>
      <c r="H246" s="15">
        <v>0</v>
      </c>
      <c r="I246" s="15">
        <v>0</v>
      </c>
      <c r="J246" s="15">
        <v>0</v>
      </c>
      <c r="K246" s="15">
        <v>1.0613321110766256</v>
      </c>
      <c r="L246" s="15">
        <v>0.62711650649729167</v>
      </c>
      <c r="M246" s="15">
        <v>2.194994511934619</v>
      </c>
      <c r="N246" s="15">
        <v>0</v>
      </c>
      <c r="O246" s="15">
        <v>0.15697959843450163</v>
      </c>
      <c r="P246" s="11">
        <v>0</v>
      </c>
      <c r="Q246" s="11">
        <v>0</v>
      </c>
      <c r="R246" s="11">
        <v>0.16331409492632151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8.2144889165589416E-2</v>
      </c>
      <c r="AA246" s="12">
        <f t="shared" si="19"/>
        <v>0.35</v>
      </c>
    </row>
    <row r="247" spans="1:27" s="1" customFormat="1" ht="12" x14ac:dyDescent="0.2">
      <c r="A247" s="1" t="s">
        <v>274</v>
      </c>
      <c r="B247" s="1">
        <v>858.75450000000001</v>
      </c>
      <c r="C247" s="9">
        <f t="shared" si="15"/>
        <v>8.2519269784919691E-2</v>
      </c>
      <c r="D247" s="9">
        <f t="shared" si="16"/>
        <v>9.7412654389741296E-2</v>
      </c>
      <c r="E247" s="9">
        <f t="shared" si="17"/>
        <v>1.5318006055174015E-2</v>
      </c>
      <c r="F247" s="9">
        <f t="shared" si="18"/>
        <v>5.0804078621404264E-2</v>
      </c>
      <c r="G247" s="15">
        <v>0.27741939778408964</v>
      </c>
      <c r="H247" s="15">
        <v>0</v>
      </c>
      <c r="I247" s="15">
        <v>6.3588700648161023E-2</v>
      </c>
      <c r="J247" s="15">
        <v>0</v>
      </c>
      <c r="K247" s="15">
        <v>0</v>
      </c>
      <c r="L247" s="15">
        <v>0</v>
      </c>
      <c r="M247" s="15">
        <v>0.10223453325570642</v>
      </c>
      <c r="N247" s="15">
        <v>0.17107335968112009</v>
      </c>
      <c r="O247" s="15">
        <v>0.12835743669519994</v>
      </c>
      <c r="P247" s="11">
        <v>0</v>
      </c>
      <c r="Q247" s="11">
        <v>0</v>
      </c>
      <c r="R247" s="11">
        <v>0.16849806660691416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2">
        <f t="shared" si="19"/>
        <v>0.3</v>
      </c>
    </row>
    <row r="248" spans="1:27" s="1" customFormat="1" ht="12" x14ac:dyDescent="0.2">
      <c r="A248" s="1" t="s">
        <v>283</v>
      </c>
      <c r="B248" s="1">
        <v>883.77250000000004</v>
      </c>
      <c r="C248" s="9">
        <f t="shared" si="15"/>
        <v>4.404711967704486E-2</v>
      </c>
      <c r="D248" s="9">
        <f t="shared" si="16"/>
        <v>5.5457826025027017E-2</v>
      </c>
      <c r="E248" s="9">
        <f t="shared" si="17"/>
        <v>1.8501701594105514E-2</v>
      </c>
      <c r="F248" s="9">
        <f t="shared" si="18"/>
        <v>6.136320217076837E-2</v>
      </c>
      <c r="G248" s="15">
        <v>0.11231530242453562</v>
      </c>
      <c r="H248" s="15">
        <v>0</v>
      </c>
      <c r="I248" s="15">
        <v>0</v>
      </c>
      <c r="J248" s="15">
        <v>0</v>
      </c>
      <c r="K248" s="15">
        <v>5.5120089453246368E-2</v>
      </c>
      <c r="L248" s="15">
        <v>0.10461906773735295</v>
      </c>
      <c r="M248" s="15">
        <v>0.12436961747826879</v>
      </c>
      <c r="N248" s="15">
        <v>0</v>
      </c>
      <c r="O248" s="15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0.20351871753516065</v>
      </c>
      <c r="W248" s="11">
        <v>0</v>
      </c>
      <c r="X248" s="11">
        <v>0</v>
      </c>
      <c r="Y248" s="11">
        <v>0</v>
      </c>
      <c r="Z248" s="11">
        <v>0</v>
      </c>
      <c r="AA248" s="12">
        <f t="shared" si="19"/>
        <v>0.25</v>
      </c>
    </row>
    <row r="249" spans="1:27" s="1" customFormat="1" ht="12" x14ac:dyDescent="0.2">
      <c r="A249" s="1" t="s">
        <v>244</v>
      </c>
      <c r="B249" s="1">
        <v>878.81709999999998</v>
      </c>
      <c r="C249" s="9">
        <f t="shared" si="15"/>
        <v>2.6296498899173475</v>
      </c>
      <c r="D249" s="9">
        <f t="shared" si="16"/>
        <v>2.3381806993307515</v>
      </c>
      <c r="E249" s="9">
        <f t="shared" si="17"/>
        <v>2.424905707899875</v>
      </c>
      <c r="F249" s="9">
        <f t="shared" si="18"/>
        <v>2.8205379687161742</v>
      </c>
      <c r="G249" s="15">
        <v>4.9911027813110067</v>
      </c>
      <c r="H249" s="15">
        <v>0</v>
      </c>
      <c r="I249" s="15">
        <v>0</v>
      </c>
      <c r="J249" s="15">
        <v>1.6887356380218439</v>
      </c>
      <c r="K249" s="15">
        <v>5.8248482916078741</v>
      </c>
      <c r="L249" s="15">
        <v>4.1062585668249181</v>
      </c>
      <c r="M249" s="15">
        <v>4.8160301836845019</v>
      </c>
      <c r="N249" s="15">
        <v>0.19353966633593819</v>
      </c>
      <c r="O249" s="15">
        <v>2.0463338814700411</v>
      </c>
      <c r="P249" s="11">
        <v>4.1667785888267197</v>
      </c>
      <c r="Q249" s="11">
        <v>1.3212094227685549</v>
      </c>
      <c r="R249" s="11">
        <v>8.4740209628008429</v>
      </c>
      <c r="S249" s="11">
        <v>8.5762569370877811E-2</v>
      </c>
      <c r="T249" s="11">
        <v>0</v>
      </c>
      <c r="U249" s="11">
        <v>0.62100194821970245</v>
      </c>
      <c r="V249" s="11">
        <v>2.1564299058279532</v>
      </c>
      <c r="W249" s="11">
        <v>0.5776047721415748</v>
      </c>
      <c r="X249" s="11">
        <v>6.2112596533103765</v>
      </c>
      <c r="Y249" s="11">
        <v>0</v>
      </c>
      <c r="Z249" s="11">
        <v>3.0598949636320274</v>
      </c>
      <c r="AA249" s="12">
        <f t="shared" si="19"/>
        <v>0.8</v>
      </c>
    </row>
    <row r="250" spans="1:27" s="1" customFormat="1" ht="12" x14ac:dyDescent="0.2">
      <c r="A250" s="1" t="s">
        <v>188</v>
      </c>
      <c r="B250" s="1">
        <v>881.75689999999997</v>
      </c>
      <c r="C250" s="9">
        <f t="shared" si="15"/>
        <v>1.097207127808147</v>
      </c>
      <c r="D250" s="9">
        <f t="shared" si="16"/>
        <v>2.1657705892595169</v>
      </c>
      <c r="E250" s="9">
        <f t="shared" si="17"/>
        <v>0.17695435908911836</v>
      </c>
      <c r="F250" s="9">
        <f t="shared" si="18"/>
        <v>0.26694575030518503</v>
      </c>
      <c r="G250" s="15">
        <v>6.5925309899579174</v>
      </c>
      <c r="H250" s="15">
        <v>0</v>
      </c>
      <c r="I250" s="15">
        <v>0</v>
      </c>
      <c r="J250" s="15">
        <v>0</v>
      </c>
      <c r="K250" s="15">
        <v>0.44714057064983015</v>
      </c>
      <c r="L250" s="15">
        <v>0.83505391847495081</v>
      </c>
      <c r="M250" s="15">
        <v>2.0001386711906259</v>
      </c>
      <c r="N250" s="15">
        <v>0</v>
      </c>
      <c r="O250" s="15">
        <v>0</v>
      </c>
      <c r="P250" s="11">
        <v>0</v>
      </c>
      <c r="Q250" s="11">
        <v>0</v>
      </c>
      <c r="R250" s="11">
        <v>0.71962644985716817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0.29304189630063848</v>
      </c>
      <c r="Y250" s="11">
        <v>0.5598851962792506</v>
      </c>
      <c r="Z250" s="11">
        <v>0.37394440754324487</v>
      </c>
      <c r="AA250" s="12">
        <f t="shared" si="19"/>
        <v>0.4</v>
      </c>
    </row>
    <row r="251" spans="1:27" s="1" customFormat="1" ht="12" x14ac:dyDescent="0.2">
      <c r="A251" s="1" t="s">
        <v>43</v>
      </c>
      <c r="B251" s="1">
        <v>876.80150000000003</v>
      </c>
      <c r="C251" s="9">
        <f t="shared" si="15"/>
        <v>37.644230106577908</v>
      </c>
      <c r="D251" s="9">
        <f t="shared" si="16"/>
        <v>16.63107375372168</v>
      </c>
      <c r="E251" s="9">
        <f t="shared" si="17"/>
        <v>35.682453903428957</v>
      </c>
      <c r="F251" s="9">
        <f t="shared" si="18"/>
        <v>27.774194519190569</v>
      </c>
      <c r="G251" s="15">
        <v>54.829887577150949</v>
      </c>
      <c r="H251" s="15">
        <v>36.161100156236223</v>
      </c>
      <c r="I251" s="15">
        <v>0.18149380572812235</v>
      </c>
      <c r="J251" s="15">
        <v>34.720689758991064</v>
      </c>
      <c r="K251" s="15">
        <v>42.828461001370059</v>
      </c>
      <c r="L251" s="15">
        <v>57.271689950005147</v>
      </c>
      <c r="M251" s="15">
        <v>43.07408862049062</v>
      </c>
      <c r="N251" s="15">
        <v>30.061719283339816</v>
      </c>
      <c r="O251" s="15">
        <v>39.668940805889157</v>
      </c>
      <c r="P251" s="11">
        <v>21.789755414458373</v>
      </c>
      <c r="Q251" s="11">
        <v>53.114328836476417</v>
      </c>
      <c r="R251" s="11">
        <v>71.851285235185514</v>
      </c>
      <c r="S251" s="11">
        <v>2.2808510080858038</v>
      </c>
      <c r="T251" s="11">
        <v>1.2459737058225344</v>
      </c>
      <c r="U251" s="11">
        <v>20.71830403816999</v>
      </c>
      <c r="V251" s="11">
        <v>45.40793653476608</v>
      </c>
      <c r="W251" s="11">
        <v>32.193524419049886</v>
      </c>
      <c r="X251" s="11">
        <v>91.352404042740147</v>
      </c>
      <c r="Y251" s="11">
        <v>26.85992338305277</v>
      </c>
      <c r="Z251" s="11">
        <v>25.692706319911125</v>
      </c>
      <c r="AA251" s="12">
        <f t="shared" si="19"/>
        <v>1</v>
      </c>
    </row>
    <row r="252" spans="1:27" s="1" customFormat="1" ht="12" x14ac:dyDescent="0.2">
      <c r="A252" s="1" t="s">
        <v>194</v>
      </c>
      <c r="B252" s="1">
        <v>879.74120000000005</v>
      </c>
      <c r="C252" s="9">
        <f t="shared" si="15"/>
        <v>0.47229342588356116</v>
      </c>
      <c r="D252" s="9">
        <f t="shared" si="16"/>
        <v>0.71134118397177593</v>
      </c>
      <c r="E252" s="9">
        <f t="shared" si="17"/>
        <v>0.14864195811592451</v>
      </c>
      <c r="F252" s="9">
        <f t="shared" si="18"/>
        <v>0.29498473468597763</v>
      </c>
      <c r="G252" s="15">
        <v>2.0525709334663902</v>
      </c>
      <c r="H252" s="15">
        <v>0</v>
      </c>
      <c r="I252" s="15">
        <v>0</v>
      </c>
      <c r="J252" s="15">
        <v>0.14672209450649126</v>
      </c>
      <c r="K252" s="15">
        <v>0.36785658653255299</v>
      </c>
      <c r="L252" s="15">
        <v>0.47525185632010786</v>
      </c>
      <c r="M252" s="15">
        <v>1.2082393621265084</v>
      </c>
      <c r="N252" s="15">
        <v>0</v>
      </c>
      <c r="O252" s="15">
        <v>0</v>
      </c>
      <c r="P252" s="11">
        <v>0</v>
      </c>
      <c r="Q252" s="11">
        <v>0.91870464240959537</v>
      </c>
      <c r="R252" s="11">
        <v>0.43754110963780535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0.27881578722776879</v>
      </c>
      <c r="AA252" s="12">
        <f t="shared" si="19"/>
        <v>0.4</v>
      </c>
    </row>
    <row r="253" spans="1:27" s="1" customFormat="1" ht="12" x14ac:dyDescent="0.2">
      <c r="A253" s="1" t="s">
        <v>50</v>
      </c>
      <c r="B253" s="1">
        <v>874.78579999999999</v>
      </c>
      <c r="C253" s="9">
        <f t="shared" si="15"/>
        <v>23.089511881301668</v>
      </c>
      <c r="D253" s="9">
        <f t="shared" si="16"/>
        <v>12.118354119395576</v>
      </c>
      <c r="E253" s="9">
        <f t="shared" si="17"/>
        <v>22.053451309052203</v>
      </c>
      <c r="F253" s="9">
        <f t="shared" si="18"/>
        <v>18.556343839214751</v>
      </c>
      <c r="G253" s="15">
        <v>22.656565061821329</v>
      </c>
      <c r="H253" s="15">
        <v>8.2267201538091523</v>
      </c>
      <c r="I253" s="15">
        <v>9.7361369031560202E-2</v>
      </c>
      <c r="J253" s="15">
        <v>37.688354496719107</v>
      </c>
      <c r="K253" s="15">
        <v>21.0961431604814</v>
      </c>
      <c r="L253" s="15">
        <v>31.386231022332726</v>
      </c>
      <c r="M253" s="15">
        <v>31.736716443831721</v>
      </c>
      <c r="N253" s="15">
        <v>23.838190659253403</v>
      </c>
      <c r="O253" s="15">
        <v>31.079324564434611</v>
      </c>
      <c r="P253" s="11">
        <v>13.277211848957583</v>
      </c>
      <c r="Q253" s="11">
        <v>26.350399109952754</v>
      </c>
      <c r="R253" s="11">
        <v>46.991781715909809</v>
      </c>
      <c r="S253" s="11">
        <v>1.1538758502508017</v>
      </c>
      <c r="T253" s="11">
        <v>0.86067085595968917</v>
      </c>
      <c r="U253" s="11">
        <v>19.57419248367362</v>
      </c>
      <c r="V253" s="11">
        <v>25.691532209051992</v>
      </c>
      <c r="W253" s="11">
        <v>22.869243954968191</v>
      </c>
      <c r="X253" s="11">
        <v>62.116104210268347</v>
      </c>
      <c r="Y253" s="11">
        <v>10.004630535152605</v>
      </c>
      <c r="Z253" s="11">
        <v>13.698321625428825</v>
      </c>
      <c r="AA253" s="12">
        <f t="shared" si="19"/>
        <v>1</v>
      </c>
    </row>
    <row r="254" spans="1:27" s="1" customFormat="1" ht="12" x14ac:dyDescent="0.2">
      <c r="A254" s="1" t="s">
        <v>98</v>
      </c>
      <c r="B254" s="1">
        <v>872.77020000000005</v>
      </c>
      <c r="C254" s="9">
        <f t="shared" si="15"/>
        <v>6.8530261445267042</v>
      </c>
      <c r="D254" s="9">
        <f t="shared" si="16"/>
        <v>5.5022371666256404</v>
      </c>
      <c r="E254" s="9">
        <f t="shared" si="17"/>
        <v>4.6486732776704232</v>
      </c>
      <c r="F254" s="9">
        <f t="shared" si="18"/>
        <v>4.7031407461144976</v>
      </c>
      <c r="G254" s="15">
        <v>4.2973911322665357</v>
      </c>
      <c r="H254" s="15">
        <v>0</v>
      </c>
      <c r="I254" s="15">
        <v>0</v>
      </c>
      <c r="J254" s="15">
        <v>17.827355750938139</v>
      </c>
      <c r="K254" s="15">
        <v>7.8400947905889629</v>
      </c>
      <c r="L254" s="15">
        <v>9.6699237431471587</v>
      </c>
      <c r="M254" s="15">
        <v>9.537737797514831</v>
      </c>
      <c r="N254" s="15">
        <v>4.7584923815568816</v>
      </c>
      <c r="O254" s="15">
        <v>7.7462397047278246</v>
      </c>
      <c r="P254" s="11">
        <v>2.7605987458193937</v>
      </c>
      <c r="Q254" s="11">
        <v>1.7989739780094038</v>
      </c>
      <c r="R254" s="11">
        <v>10.123689563797708</v>
      </c>
      <c r="S254" s="11">
        <v>0.20280132887665822</v>
      </c>
      <c r="T254" s="11">
        <v>0.28001448933895989</v>
      </c>
      <c r="U254" s="11">
        <v>3.6740706122708602</v>
      </c>
      <c r="V254" s="11">
        <v>5.6313153798171083</v>
      </c>
      <c r="W254" s="11">
        <v>5.7997959459257027</v>
      </c>
      <c r="X254" s="11">
        <v>15.870297249393934</v>
      </c>
      <c r="Y254" s="11">
        <v>1.4344869788397461</v>
      </c>
      <c r="Z254" s="11">
        <v>3.559361782285182</v>
      </c>
      <c r="AA254" s="12">
        <f t="shared" si="19"/>
        <v>0.9</v>
      </c>
    </row>
    <row r="255" spans="1:27" s="1" customFormat="1" ht="12" x14ac:dyDescent="0.2">
      <c r="A255" s="1" t="s">
        <v>277</v>
      </c>
      <c r="B255" s="1">
        <v>870.75450000000001</v>
      </c>
      <c r="C255" s="9">
        <f t="shared" si="15"/>
        <v>1.5355888669408753</v>
      </c>
      <c r="D255" s="9">
        <f t="shared" si="16"/>
        <v>2.0968466458532591</v>
      </c>
      <c r="E255" s="9">
        <f t="shared" si="17"/>
        <v>0.31662285746981678</v>
      </c>
      <c r="F255" s="9">
        <f t="shared" si="18"/>
        <v>0.48801921123979181</v>
      </c>
      <c r="G255" s="15">
        <v>0.37364362211879354</v>
      </c>
      <c r="H255" s="15">
        <v>0</v>
      </c>
      <c r="I255" s="15">
        <v>0</v>
      </c>
      <c r="J255" s="15">
        <v>2.809343957199955</v>
      </c>
      <c r="K255" s="15">
        <v>0.67130349926455102</v>
      </c>
      <c r="L255" s="15">
        <v>1.0945130830119612</v>
      </c>
      <c r="M255" s="15">
        <v>6.5680075166898382</v>
      </c>
      <c r="N255" s="15">
        <v>0.47202222463563681</v>
      </c>
      <c r="O255" s="15">
        <v>1.8314658995471429</v>
      </c>
      <c r="P255" s="11">
        <v>0.17546849581981908</v>
      </c>
      <c r="Q255" s="11">
        <v>0</v>
      </c>
      <c r="R255" s="11">
        <v>0.45923879215144864</v>
      </c>
      <c r="S255" s="11">
        <v>0</v>
      </c>
      <c r="T255" s="11">
        <v>0</v>
      </c>
      <c r="U255" s="11">
        <v>0.3527038250030613</v>
      </c>
      <c r="V255" s="11">
        <v>0.30026663382963037</v>
      </c>
      <c r="W255" s="11">
        <v>0.29023597068659496</v>
      </c>
      <c r="X255" s="11">
        <v>1.7039665652863749</v>
      </c>
      <c r="Y255" s="11">
        <v>0</v>
      </c>
      <c r="Z255" s="11">
        <v>0.20097114939105537</v>
      </c>
      <c r="AA255" s="12">
        <f t="shared" si="19"/>
        <v>0.7</v>
      </c>
    </row>
    <row r="256" spans="1:27" s="1" customFormat="1" ht="12" x14ac:dyDescent="0.2">
      <c r="A256" s="1" t="s">
        <v>189</v>
      </c>
      <c r="B256" s="1">
        <v>868.73889999999994</v>
      </c>
      <c r="C256" s="9">
        <f t="shared" si="15"/>
        <v>1.1052398528129652</v>
      </c>
      <c r="D256" s="9">
        <f t="shared" si="16"/>
        <v>2.8280120427510558</v>
      </c>
      <c r="E256" s="9">
        <f t="shared" si="17"/>
        <v>9.7108515970077205E-2</v>
      </c>
      <c r="F256" s="9">
        <f t="shared" si="18"/>
        <v>0.29807286028376956</v>
      </c>
      <c r="G256" s="15">
        <v>1.1271095961334495E-3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8.5446708528693716</v>
      </c>
      <c r="N256" s="15">
        <v>0</v>
      </c>
      <c r="O256" s="15">
        <v>1.4013607128511834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0.9932733499845624</v>
      </c>
      <c r="W256" s="11">
        <v>0</v>
      </c>
      <c r="X256" s="11">
        <v>0</v>
      </c>
      <c r="Y256" s="11">
        <v>0</v>
      </c>
      <c r="Z256" s="11">
        <v>7.4920325686286857E-2</v>
      </c>
      <c r="AA256" s="12">
        <f t="shared" si="19"/>
        <v>0.25</v>
      </c>
    </row>
    <row r="257" spans="1:31" s="1" customFormat="1" ht="12" x14ac:dyDescent="0.2">
      <c r="A257" s="1" t="s">
        <v>159</v>
      </c>
      <c r="B257" s="1">
        <v>890.81709999999998</v>
      </c>
      <c r="C257" s="9">
        <f t="shared" si="15"/>
        <v>0.14511705719481735</v>
      </c>
      <c r="D257" s="9">
        <f t="shared" si="16"/>
        <v>0.19681692958180189</v>
      </c>
      <c r="E257" s="9">
        <f t="shared" si="17"/>
        <v>8.7054941294021273E-3</v>
      </c>
      <c r="F257" s="9">
        <f t="shared" si="18"/>
        <v>2.8872857641868494E-2</v>
      </c>
      <c r="G257" s="15">
        <v>0.53402533423029508</v>
      </c>
      <c r="H257" s="15">
        <v>0</v>
      </c>
      <c r="I257" s="15">
        <v>0</v>
      </c>
      <c r="J257" s="15">
        <v>0</v>
      </c>
      <c r="K257" s="15">
        <v>0.29783565133066892</v>
      </c>
      <c r="L257" s="15">
        <v>0.15614114559270806</v>
      </c>
      <c r="M257" s="15">
        <v>0.31805138359968393</v>
      </c>
      <c r="N257" s="15">
        <v>0</v>
      </c>
      <c r="O257" s="15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9.5760435423423398E-2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2">
        <f t="shared" si="19"/>
        <v>0.25</v>
      </c>
    </row>
    <row r="258" spans="1:31" s="1" customFormat="1" ht="12" x14ac:dyDescent="0.2">
      <c r="A258" s="1" t="s">
        <v>236</v>
      </c>
      <c r="B258" s="1">
        <v>888.80150000000003</v>
      </c>
      <c r="C258" s="9">
        <f t="shared" si="15"/>
        <v>7.6600402611485027E-2</v>
      </c>
      <c r="D258" s="9">
        <f t="shared" si="16"/>
        <v>0.12831299807715041</v>
      </c>
      <c r="E258" s="9">
        <f t="shared" si="17"/>
        <v>4.4991639409191271E-2</v>
      </c>
      <c r="F258" s="9">
        <f t="shared" si="18"/>
        <v>0.10772695119574535</v>
      </c>
      <c r="G258" s="15">
        <v>0</v>
      </c>
      <c r="H258" s="15">
        <v>0</v>
      </c>
      <c r="I258" s="15">
        <v>0</v>
      </c>
      <c r="J258" s="15">
        <v>0</v>
      </c>
      <c r="K258" s="15">
        <v>0.1518623750797827</v>
      </c>
      <c r="L258" s="15">
        <v>0.17661607716368194</v>
      </c>
      <c r="M258" s="15">
        <v>0.36092517125990065</v>
      </c>
      <c r="N258" s="15">
        <v>0</v>
      </c>
      <c r="O258" s="15">
        <v>0</v>
      </c>
      <c r="P258" s="11">
        <v>0</v>
      </c>
      <c r="Q258" s="11">
        <v>0</v>
      </c>
      <c r="R258" s="11">
        <v>0.33647846033582163</v>
      </c>
      <c r="S258" s="11">
        <v>0</v>
      </c>
      <c r="T258" s="11">
        <v>0</v>
      </c>
      <c r="U258" s="11">
        <v>0</v>
      </c>
      <c r="V258" s="11">
        <v>0</v>
      </c>
      <c r="W258" s="11">
        <v>0.15842957316528233</v>
      </c>
      <c r="X258" s="11">
        <v>0</v>
      </c>
      <c r="Y258" s="11">
        <v>0</v>
      </c>
      <c r="Z258" s="11">
        <v>0</v>
      </c>
      <c r="AA258" s="12">
        <f t="shared" si="19"/>
        <v>0.25</v>
      </c>
    </row>
    <row r="259" spans="1:31" s="1" customFormat="1" ht="12" x14ac:dyDescent="0.2">
      <c r="A259" s="1" t="s">
        <v>142</v>
      </c>
      <c r="B259" s="1">
        <v>882.75450000000001</v>
      </c>
      <c r="C259" s="9">
        <f t="shared" si="15"/>
        <v>0.50878774514067637</v>
      </c>
      <c r="D259" s="9">
        <f t="shared" si="16"/>
        <v>1.1520147557754148</v>
      </c>
      <c r="E259" s="9">
        <f t="shared" si="17"/>
        <v>9.2035188277430569E-2</v>
      </c>
      <c r="F259" s="9">
        <f t="shared" si="18"/>
        <v>0.30524618702595291</v>
      </c>
      <c r="G259" s="15">
        <v>3.4991107071777869</v>
      </c>
      <c r="H259" s="15">
        <v>0</v>
      </c>
      <c r="I259" s="15">
        <v>0</v>
      </c>
      <c r="J259" s="15">
        <v>0</v>
      </c>
      <c r="K259" s="15">
        <v>6.8977168461898053E-2</v>
      </c>
      <c r="L259" s="15">
        <v>0.19948395089611817</v>
      </c>
      <c r="M259" s="15">
        <v>0.811517879730284</v>
      </c>
      <c r="N259" s="15">
        <v>0</v>
      </c>
      <c r="O259" s="15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1.0123870710517362</v>
      </c>
      <c r="Z259" s="11">
        <v>0</v>
      </c>
      <c r="AA259" s="12">
        <f t="shared" si="19"/>
        <v>0.25</v>
      </c>
    </row>
    <row r="260" spans="1:31" s="1" customFormat="1" ht="12" x14ac:dyDescent="0.2">
      <c r="A260" s="1" t="s">
        <v>299</v>
      </c>
      <c r="B260" s="1">
        <v>879.64729999999997</v>
      </c>
      <c r="C260" s="9">
        <f t="shared" si="15"/>
        <v>0.20779703599939739</v>
      </c>
      <c r="D260" s="9">
        <f t="shared" si="16"/>
        <v>0.34821323458821363</v>
      </c>
      <c r="E260" s="9">
        <f t="shared" si="17"/>
        <v>0.15194580645584826</v>
      </c>
      <c r="F260" s="9">
        <f t="shared" si="18"/>
        <v>0.17591213735867015</v>
      </c>
      <c r="G260" s="15">
        <v>0.40197774598377989</v>
      </c>
      <c r="H260" s="15">
        <v>1.0438704784356612</v>
      </c>
      <c r="I260" s="15">
        <v>8.3299268689529513E-2</v>
      </c>
      <c r="J260" s="15">
        <v>0.31593706513051578</v>
      </c>
      <c r="K260" s="15">
        <v>0</v>
      </c>
      <c r="L260" s="15">
        <v>2.5088765755090121E-2</v>
      </c>
      <c r="M260" s="15">
        <v>0</v>
      </c>
      <c r="N260" s="15">
        <v>0</v>
      </c>
      <c r="O260" s="15">
        <v>0</v>
      </c>
      <c r="P260" s="11">
        <v>0</v>
      </c>
      <c r="Q260" s="11">
        <v>0</v>
      </c>
      <c r="R260" s="11">
        <v>0.39053689942485137</v>
      </c>
      <c r="S260" s="11">
        <v>0.10734666739944537</v>
      </c>
      <c r="T260" s="11">
        <v>0</v>
      </c>
      <c r="U260" s="11">
        <v>0.21987715966904967</v>
      </c>
      <c r="V260" s="11">
        <v>0</v>
      </c>
      <c r="W260" s="11">
        <v>0.19365897216265426</v>
      </c>
      <c r="X260" s="11">
        <v>0</v>
      </c>
      <c r="Y260" s="11">
        <v>0.49119797410938959</v>
      </c>
      <c r="Z260" s="11">
        <v>0.26878619824894062</v>
      </c>
      <c r="AA260" s="12">
        <f t="shared" si="19"/>
        <v>0.55000000000000004</v>
      </c>
    </row>
    <row r="261" spans="1:31" s="1" customFormat="1" ht="12" x14ac:dyDescent="0.2">
      <c r="A261" s="1" t="s">
        <v>233</v>
      </c>
      <c r="B261" s="1">
        <v>906.84839999999997</v>
      </c>
      <c r="C261" s="9">
        <f t="shared" si="15"/>
        <v>0.41876215775461489</v>
      </c>
      <c r="D261" s="9">
        <f t="shared" si="16"/>
        <v>0.75634219946136905</v>
      </c>
      <c r="E261" s="9">
        <f t="shared" si="17"/>
        <v>0.12918848069023009</v>
      </c>
      <c r="F261" s="9">
        <f t="shared" si="18"/>
        <v>0.31492379655097369</v>
      </c>
      <c r="G261" s="15">
        <v>0.33359688893199585</v>
      </c>
      <c r="H261" s="15">
        <v>2.3337600032465597</v>
      </c>
      <c r="I261" s="15">
        <v>0</v>
      </c>
      <c r="J261" s="15">
        <v>0</v>
      </c>
      <c r="K261" s="15">
        <v>0.71577857747413565</v>
      </c>
      <c r="L261" s="15">
        <v>0.2643839734666163</v>
      </c>
      <c r="M261" s="15">
        <v>0.1213399766722263</v>
      </c>
      <c r="N261" s="15">
        <v>0</v>
      </c>
      <c r="O261" s="15">
        <v>0</v>
      </c>
      <c r="P261" s="11">
        <v>0</v>
      </c>
      <c r="Q261" s="11">
        <v>0</v>
      </c>
      <c r="R261" s="11">
        <v>0</v>
      </c>
      <c r="S261" s="11">
        <v>8.5469669447962637E-2</v>
      </c>
      <c r="T261" s="11">
        <v>0</v>
      </c>
      <c r="U261" s="11">
        <v>0.20746104473265142</v>
      </c>
      <c r="V261" s="11">
        <v>0</v>
      </c>
      <c r="W261" s="11">
        <v>0</v>
      </c>
      <c r="X261" s="11">
        <v>1.0583679045706782</v>
      </c>
      <c r="Y261" s="11">
        <v>0</v>
      </c>
      <c r="Z261" s="11">
        <v>6.9774668841238688E-2</v>
      </c>
      <c r="AA261" s="12">
        <f t="shared" si="19"/>
        <v>0.45</v>
      </c>
    </row>
    <row r="262" spans="1:31" s="1" customFormat="1" ht="12" x14ac:dyDescent="0.2">
      <c r="A262" s="1" t="s">
        <v>272</v>
      </c>
      <c r="B262" s="1">
        <v>904.83280000000002</v>
      </c>
      <c r="C262" s="9">
        <f t="shared" ref="C262:C271" si="20">AVERAGE(G262:O262)</f>
        <v>1.8302253896483451</v>
      </c>
      <c r="D262" s="9">
        <f t="shared" ref="D262:D271" si="21">STDEV(G262:O262)</f>
        <v>1.9961202574809469</v>
      </c>
      <c r="E262" s="9">
        <f t="shared" ref="E262:E271" si="22">AVERAGE(P262:Z262)</f>
        <v>0.68441486838425769</v>
      </c>
      <c r="F262" s="9">
        <f t="shared" ref="F262:F271" si="23">STDEV(P262:Z262)</f>
        <v>0.90647796813524861</v>
      </c>
      <c r="G262" s="15">
        <v>2.0619589966612182</v>
      </c>
      <c r="H262" s="15">
        <v>0</v>
      </c>
      <c r="I262" s="15">
        <v>0</v>
      </c>
      <c r="J262" s="15">
        <v>0.12825737860838624</v>
      </c>
      <c r="K262" s="15">
        <v>3.6300442196228224</v>
      </c>
      <c r="L262" s="15">
        <v>3.3660647543339626</v>
      </c>
      <c r="M262" s="15">
        <v>5.4741107596095295</v>
      </c>
      <c r="N262" s="15">
        <v>0</v>
      </c>
      <c r="O262" s="15">
        <v>1.811592397999189</v>
      </c>
      <c r="P262" s="11">
        <v>0.53097064226601731</v>
      </c>
      <c r="Q262" s="11">
        <v>0.97128005446415355</v>
      </c>
      <c r="R262" s="11">
        <v>2.9730425887824494</v>
      </c>
      <c r="S262" s="11">
        <v>0</v>
      </c>
      <c r="T262" s="11">
        <v>0</v>
      </c>
      <c r="U262" s="11">
        <v>0.42548257804018519</v>
      </c>
      <c r="V262" s="11">
        <v>1.0589621558506557</v>
      </c>
      <c r="W262" s="11">
        <v>0.1629854375772713</v>
      </c>
      <c r="X262" s="11">
        <v>0</v>
      </c>
      <c r="Y262" s="11">
        <v>0</v>
      </c>
      <c r="Z262" s="11">
        <v>1.4058400952461014</v>
      </c>
      <c r="AA262" s="12">
        <f t="shared" ref="AA262:AA325" si="24">COUNTIF(G262:Z262,"&gt;0")/20</f>
        <v>0.65</v>
      </c>
    </row>
    <row r="263" spans="1:31" s="1" customFormat="1" ht="12" x14ac:dyDescent="0.2">
      <c r="A263" s="1" t="s">
        <v>62</v>
      </c>
      <c r="B263" s="1">
        <v>902.81709999999998</v>
      </c>
      <c r="C263" s="9">
        <f t="shared" si="20"/>
        <v>16.778995071986628</v>
      </c>
      <c r="D263" s="9">
        <f t="shared" si="21"/>
        <v>8.661976978788946</v>
      </c>
      <c r="E263" s="9">
        <f t="shared" si="22"/>
        <v>15.033713196756167</v>
      </c>
      <c r="F263" s="9">
        <f t="shared" si="23"/>
        <v>11.825949048688656</v>
      </c>
      <c r="G263" s="15">
        <v>19.945466660753752</v>
      </c>
      <c r="H263" s="15">
        <v>14.145470915218317</v>
      </c>
      <c r="I263" s="15">
        <v>0.48704945894046259</v>
      </c>
      <c r="J263" s="15">
        <v>8.1982740323408034</v>
      </c>
      <c r="K263" s="15">
        <v>27.555147215675557</v>
      </c>
      <c r="L263" s="15">
        <v>26.761830620421861</v>
      </c>
      <c r="M263" s="15">
        <v>20.925237261652352</v>
      </c>
      <c r="N263" s="15">
        <v>14.141795203672849</v>
      </c>
      <c r="O263" s="15">
        <v>18.850684279203694</v>
      </c>
      <c r="P263" s="11">
        <v>7.8245120469493186</v>
      </c>
      <c r="Q263" s="11">
        <v>27.870433697478855</v>
      </c>
      <c r="R263" s="11">
        <v>32.996561659046762</v>
      </c>
      <c r="S263" s="11">
        <v>0.76351107454293443</v>
      </c>
      <c r="T263" s="11">
        <v>0.62441261532773096</v>
      </c>
      <c r="U263" s="11">
        <v>12.341969898534533</v>
      </c>
      <c r="V263" s="11">
        <v>18.372836035366383</v>
      </c>
      <c r="W263" s="11">
        <v>11.369446985601606</v>
      </c>
      <c r="X263" s="11">
        <v>33.306329259120176</v>
      </c>
      <c r="Y263" s="11">
        <v>6.0481212343030304</v>
      </c>
      <c r="Z263" s="11">
        <v>13.852710658046499</v>
      </c>
      <c r="AA263" s="12">
        <f t="shared" si="24"/>
        <v>1</v>
      </c>
    </row>
    <row r="264" spans="1:31" s="1" customFormat="1" ht="12" x14ac:dyDescent="0.2">
      <c r="A264" s="1" t="s">
        <v>89</v>
      </c>
      <c r="B264" s="1">
        <v>900.80150000000003</v>
      </c>
      <c r="C264" s="9">
        <f t="shared" si="20"/>
        <v>8.0797006890320144</v>
      </c>
      <c r="D264" s="9">
        <f t="shared" si="21"/>
        <v>5.0943900598624543</v>
      </c>
      <c r="E264" s="9">
        <f t="shared" si="22"/>
        <v>6.6441062848846482</v>
      </c>
      <c r="F264" s="9">
        <f t="shared" si="23"/>
        <v>6.7780766445995662</v>
      </c>
      <c r="G264" s="15">
        <v>7.1276790317182543</v>
      </c>
      <c r="H264" s="15">
        <v>0.91932978607311711</v>
      </c>
      <c r="I264" s="15">
        <v>9.069139866816002E-2</v>
      </c>
      <c r="J264" s="15">
        <v>8.7814291199852779</v>
      </c>
      <c r="K264" s="15">
        <v>12.833568862593767</v>
      </c>
      <c r="L264" s="15">
        <v>14.496186293625167</v>
      </c>
      <c r="M264" s="15">
        <v>12.271000513824163</v>
      </c>
      <c r="N264" s="15">
        <v>5.8862160075931067</v>
      </c>
      <c r="O264" s="15">
        <v>10.311205187207111</v>
      </c>
      <c r="P264" s="11">
        <v>5.7999294878735634</v>
      </c>
      <c r="Q264" s="11">
        <v>6.1543860549736795</v>
      </c>
      <c r="R264" s="11">
        <v>18.314072792580586</v>
      </c>
      <c r="S264" s="11">
        <v>0.23728110393249527</v>
      </c>
      <c r="T264" s="11">
        <v>0.18261511118616353</v>
      </c>
      <c r="U264" s="11">
        <v>1.9969861385431411</v>
      </c>
      <c r="V264" s="11">
        <v>6.0167348763638664</v>
      </c>
      <c r="W264" s="11">
        <v>6.237170619731029</v>
      </c>
      <c r="X264" s="11">
        <v>20.215984806576891</v>
      </c>
      <c r="Y264" s="11">
        <v>0.90082448031943696</v>
      </c>
      <c r="Z264" s="11">
        <v>7.0291836616502668</v>
      </c>
      <c r="AA264" s="12">
        <f t="shared" si="24"/>
        <v>1</v>
      </c>
    </row>
    <row r="265" spans="1:31" s="1" customFormat="1" ht="12" x14ac:dyDescent="0.2">
      <c r="A265" s="1" t="s">
        <v>66</v>
      </c>
      <c r="B265" s="1">
        <v>898.78579999999999</v>
      </c>
      <c r="C265" s="9">
        <f t="shared" si="20"/>
        <v>4.52410270576146</v>
      </c>
      <c r="D265" s="9">
        <f t="shared" si="21"/>
        <v>3.9521196999773056</v>
      </c>
      <c r="E265" s="9">
        <f t="shared" si="22"/>
        <v>2.7743966314144597</v>
      </c>
      <c r="F265" s="9">
        <f t="shared" si="23"/>
        <v>2.0802301287194274</v>
      </c>
      <c r="G265" s="15">
        <v>2.6430071541423095</v>
      </c>
      <c r="H265" s="15">
        <v>0</v>
      </c>
      <c r="I265" s="15">
        <v>7.7740629561451058E-2</v>
      </c>
      <c r="J265" s="15">
        <v>5.9675010241781941</v>
      </c>
      <c r="K265" s="15">
        <v>11.069705839996923</v>
      </c>
      <c r="L265" s="15">
        <v>9.626189866222127</v>
      </c>
      <c r="M265" s="15">
        <v>5.707984258407528</v>
      </c>
      <c r="N265" s="15">
        <v>1.5965063379714735</v>
      </c>
      <c r="O265" s="15">
        <v>4.0282892413731268</v>
      </c>
      <c r="P265" s="11">
        <v>4.9876741677090868</v>
      </c>
      <c r="Q265" s="11">
        <v>3.0393113194312575</v>
      </c>
      <c r="R265" s="11">
        <v>2.8098792178619338</v>
      </c>
      <c r="S265" s="11">
        <v>1.005995720377854</v>
      </c>
      <c r="T265" s="11">
        <v>0.45585140219003428</v>
      </c>
      <c r="U265" s="11">
        <v>0.48421249206199207</v>
      </c>
      <c r="V265" s="11">
        <v>5.5900571699432886</v>
      </c>
      <c r="W265" s="11">
        <v>2.268394243467311</v>
      </c>
      <c r="X265" s="11">
        <v>3.4557185873883562</v>
      </c>
      <c r="Y265" s="11">
        <v>0.42433645069673853</v>
      </c>
      <c r="Z265" s="11">
        <v>5.9969321744312012</v>
      </c>
      <c r="AA265" s="12">
        <f t="shared" si="24"/>
        <v>0.95</v>
      </c>
    </row>
    <row r="266" spans="1:31" s="1" customFormat="1" ht="12" x14ac:dyDescent="0.2">
      <c r="A266" s="1" t="s">
        <v>105</v>
      </c>
      <c r="B266" s="1">
        <v>896.77020000000005</v>
      </c>
      <c r="C266" s="9">
        <f t="shared" si="20"/>
        <v>3.1355424427577621</v>
      </c>
      <c r="D266" s="9">
        <f t="shared" si="21"/>
        <v>2.7183859291653167</v>
      </c>
      <c r="E266" s="9">
        <f t="shared" si="22"/>
        <v>0.91162334235220943</v>
      </c>
      <c r="F266" s="9">
        <f t="shared" si="23"/>
        <v>0.9420432820195116</v>
      </c>
      <c r="G266" s="15">
        <v>0.89698980294437614</v>
      </c>
      <c r="H266" s="15">
        <v>0</v>
      </c>
      <c r="I266" s="15">
        <v>0</v>
      </c>
      <c r="J266" s="15">
        <v>4.5511722692251864</v>
      </c>
      <c r="K266" s="15">
        <v>6.7589486995939501</v>
      </c>
      <c r="L266" s="15">
        <v>5.5192106042150719</v>
      </c>
      <c r="M266" s="15">
        <v>6.2796688928147519</v>
      </c>
      <c r="N266" s="15">
        <v>1.2052535259696284</v>
      </c>
      <c r="O266" s="15">
        <v>3.0086381900568959</v>
      </c>
      <c r="P266" s="11">
        <v>0.88816672668917973</v>
      </c>
      <c r="Q266" s="11">
        <v>0.81910269749064335</v>
      </c>
      <c r="R266" s="11">
        <v>0.94860530525093167</v>
      </c>
      <c r="S266" s="11">
        <v>0</v>
      </c>
      <c r="T266" s="11">
        <v>0</v>
      </c>
      <c r="U266" s="11">
        <v>0</v>
      </c>
      <c r="V266" s="11">
        <v>1.835600596469547</v>
      </c>
      <c r="W266" s="11">
        <v>0.7242624062066908</v>
      </c>
      <c r="X266" s="11">
        <v>2.1025533517439916</v>
      </c>
      <c r="Y266" s="11">
        <v>0</v>
      </c>
      <c r="Z266" s="11">
        <v>2.7095656820233196</v>
      </c>
      <c r="AA266" s="12">
        <f t="shared" si="24"/>
        <v>0.7</v>
      </c>
    </row>
    <row r="267" spans="1:31" s="1" customFormat="1" ht="12" x14ac:dyDescent="0.2">
      <c r="A267" s="1" t="s">
        <v>251</v>
      </c>
      <c r="B267" s="1">
        <v>894.75450000000001</v>
      </c>
      <c r="C267" s="9">
        <f t="shared" si="20"/>
        <v>0.81990976059088538</v>
      </c>
      <c r="D267" s="9">
        <f t="shared" si="21"/>
        <v>1.7028476953595473</v>
      </c>
      <c r="E267" s="9">
        <f t="shared" si="22"/>
        <v>2.4508389885479213E-2</v>
      </c>
      <c r="F267" s="9">
        <f t="shared" si="23"/>
        <v>8.1285133465875903E-2</v>
      </c>
      <c r="G267" s="15">
        <v>0.14329425750463778</v>
      </c>
      <c r="H267" s="15">
        <v>0</v>
      </c>
      <c r="I267" s="15">
        <v>0</v>
      </c>
      <c r="J267" s="15">
        <v>0.38302289448300236</v>
      </c>
      <c r="K267" s="15">
        <v>0.63309380194561948</v>
      </c>
      <c r="L267" s="15">
        <v>0.42941759658271994</v>
      </c>
      <c r="M267" s="15">
        <v>5.3170810626780209</v>
      </c>
      <c r="N267" s="15">
        <v>0</v>
      </c>
      <c r="O267" s="15">
        <v>0.47327823212396797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0.26959228874027136</v>
      </c>
      <c r="W267" s="11">
        <v>0</v>
      </c>
      <c r="X267" s="11">
        <v>0</v>
      </c>
      <c r="Y267" s="11">
        <v>0</v>
      </c>
      <c r="Z267" s="11">
        <v>0</v>
      </c>
      <c r="AA267" s="12">
        <f t="shared" si="24"/>
        <v>0.35</v>
      </c>
    </row>
    <row r="268" spans="1:31" s="1" customFormat="1" ht="12" x14ac:dyDescent="0.2">
      <c r="A268" s="1" t="s">
        <v>266</v>
      </c>
      <c r="B268" s="1">
        <v>957.6943</v>
      </c>
      <c r="C268" s="9">
        <f t="shared" si="20"/>
        <v>0.51789659105605113</v>
      </c>
      <c r="D268" s="9">
        <f t="shared" si="21"/>
        <v>0.69561900059253823</v>
      </c>
      <c r="E268" s="9">
        <f t="shared" si="22"/>
        <v>0.87937998144272567</v>
      </c>
      <c r="F268" s="9">
        <f t="shared" si="23"/>
        <v>1.7656525158692464</v>
      </c>
      <c r="G268" s="15">
        <v>1.5401128498737258</v>
      </c>
      <c r="H268" s="15">
        <v>0</v>
      </c>
      <c r="I268" s="15">
        <v>0</v>
      </c>
      <c r="J268" s="15">
        <v>0.83132551424040046</v>
      </c>
      <c r="K268" s="15">
        <v>0</v>
      </c>
      <c r="L268" s="15">
        <v>0.23336751792080257</v>
      </c>
      <c r="M268" s="15">
        <v>0.15817681008348142</v>
      </c>
      <c r="N268" s="15">
        <v>1.7679272608910968</v>
      </c>
      <c r="O268" s="15">
        <v>0.13015936649495355</v>
      </c>
      <c r="P268" s="11">
        <v>0</v>
      </c>
      <c r="Q268" s="11">
        <v>0</v>
      </c>
      <c r="R268" s="11">
        <v>0.70256028344223143</v>
      </c>
      <c r="S268" s="11">
        <v>0</v>
      </c>
      <c r="T268" s="11">
        <v>0</v>
      </c>
      <c r="U268" s="11">
        <v>2.459862608887355</v>
      </c>
      <c r="V268" s="11">
        <v>0</v>
      </c>
      <c r="W268" s="11">
        <v>0</v>
      </c>
      <c r="X268" s="11">
        <v>0</v>
      </c>
      <c r="Y268" s="11">
        <v>5.6989614769983454</v>
      </c>
      <c r="Z268" s="11">
        <v>0.81179542654204939</v>
      </c>
      <c r="AA268" s="12">
        <f t="shared" si="24"/>
        <v>0.5</v>
      </c>
    </row>
    <row r="269" spans="1:31" s="1" customFormat="1" ht="12" x14ac:dyDescent="0.2">
      <c r="A269" s="1" t="s">
        <v>168</v>
      </c>
      <c r="B269" s="1">
        <v>642.53020000000004</v>
      </c>
      <c r="C269" s="9">
        <f t="shared" si="20"/>
        <v>0.18416881178696418</v>
      </c>
      <c r="D269" s="9">
        <f t="shared" si="21"/>
        <v>0.45681252272997469</v>
      </c>
      <c r="E269" s="9">
        <f t="shared" si="22"/>
        <v>0.14014498149333088</v>
      </c>
      <c r="F269" s="9">
        <f t="shared" si="23"/>
        <v>0.21964916906608595</v>
      </c>
      <c r="G269" s="15">
        <v>0</v>
      </c>
      <c r="H269" s="15">
        <v>1.3769383116373246</v>
      </c>
      <c r="I269" s="15">
        <v>0.28058099444535289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1">
        <v>0.6965846522689968</v>
      </c>
      <c r="Q269" s="11">
        <v>0</v>
      </c>
      <c r="R269" s="11">
        <v>0</v>
      </c>
      <c r="S269" s="11">
        <v>0.12422057652639344</v>
      </c>
      <c r="T269" s="11">
        <v>0.33679701957237512</v>
      </c>
      <c r="U269" s="11">
        <v>0</v>
      </c>
      <c r="V269" s="11">
        <v>0.26509226791819196</v>
      </c>
      <c r="W269" s="11">
        <v>0</v>
      </c>
      <c r="X269" s="11">
        <v>0</v>
      </c>
      <c r="Y269" s="11">
        <v>0</v>
      </c>
      <c r="Z269" s="11">
        <v>0.11890028014068241</v>
      </c>
      <c r="AA269" s="12">
        <f t="shared" si="24"/>
        <v>0.35</v>
      </c>
    </row>
    <row r="270" spans="1:31" s="1" customFormat="1" ht="12" x14ac:dyDescent="0.2">
      <c r="A270" s="1" t="s">
        <v>54</v>
      </c>
      <c r="B270" s="1">
        <v>714.6241</v>
      </c>
      <c r="C270" s="9">
        <f t="shared" si="20"/>
        <v>2.023297320300951E-2</v>
      </c>
      <c r="D270" s="9">
        <f t="shared" si="21"/>
        <v>4.0027002129423166E-2</v>
      </c>
      <c r="E270" s="9">
        <f t="shared" si="22"/>
        <v>0.26661161719695553</v>
      </c>
      <c r="F270" s="9">
        <f t="shared" si="23"/>
        <v>0.60602733193521374</v>
      </c>
      <c r="G270" s="15">
        <v>1.0106678895749693E-3</v>
      </c>
      <c r="H270" s="15">
        <v>0</v>
      </c>
      <c r="I270" s="15">
        <v>0.10202376399308236</v>
      </c>
      <c r="J270" s="15">
        <v>0</v>
      </c>
      <c r="K270" s="15">
        <v>1.0191497776469414E-3</v>
      </c>
      <c r="L270" s="15">
        <v>0</v>
      </c>
      <c r="M270" s="15">
        <v>7.8043177166781316E-2</v>
      </c>
      <c r="N270" s="15">
        <v>0</v>
      </c>
      <c r="O270" s="15">
        <v>0</v>
      </c>
      <c r="P270" s="11">
        <v>2.0560675339583736</v>
      </c>
      <c r="Q270" s="11">
        <v>0.31947522404502726</v>
      </c>
      <c r="R270" s="11">
        <v>0.1728194136179812</v>
      </c>
      <c r="S270" s="11">
        <v>0</v>
      </c>
      <c r="T270" s="11">
        <v>0.29556905669340322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8.879656085172527E-2</v>
      </c>
      <c r="AA270" s="12">
        <f t="shared" si="24"/>
        <v>0.45</v>
      </c>
    </row>
    <row r="271" spans="1:31" s="1" customFormat="1" ht="12" x14ac:dyDescent="0.2">
      <c r="A271" s="1" t="s">
        <v>222</v>
      </c>
      <c r="B271" s="1">
        <v>744.57719999999995</v>
      </c>
      <c r="C271" s="9">
        <f t="shared" si="20"/>
        <v>1.9979967392115279E-2</v>
      </c>
      <c r="D271" s="9">
        <f t="shared" si="21"/>
        <v>3.2897167524090824E-2</v>
      </c>
      <c r="E271" s="9">
        <f t="shared" si="22"/>
        <v>3.0558543545232932E-2</v>
      </c>
      <c r="F271" s="9">
        <f t="shared" si="23"/>
        <v>6.8121896156015646E-2</v>
      </c>
      <c r="G271" s="15">
        <v>7.3276445830320155E-2</v>
      </c>
      <c r="H271" s="15">
        <v>0</v>
      </c>
      <c r="I271" s="15">
        <v>0</v>
      </c>
      <c r="J271" s="15">
        <v>7.7821683384875814E-2</v>
      </c>
      <c r="K271" s="15">
        <v>2.8721577313841538E-2</v>
      </c>
      <c r="L271" s="15">
        <v>0</v>
      </c>
      <c r="M271" s="15">
        <v>0</v>
      </c>
      <c r="N271" s="15">
        <v>0</v>
      </c>
      <c r="O271" s="15">
        <v>0</v>
      </c>
      <c r="P271" s="11">
        <v>0.17760116759602229</v>
      </c>
      <c r="Q271" s="11">
        <v>0</v>
      </c>
      <c r="R271" s="11">
        <v>0.15854281140153997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2">
        <f t="shared" si="24"/>
        <v>0.25</v>
      </c>
    </row>
    <row r="272" spans="1:31" ht="12" x14ac:dyDescent="0.2">
      <c r="AC272" s="16"/>
      <c r="AE272" s="16"/>
    </row>
    <row r="273" spans="29:31" ht="12" x14ac:dyDescent="0.2">
      <c r="AC273" s="16"/>
      <c r="AE273" s="16"/>
    </row>
    <row r="274" spans="29:31" ht="12" x14ac:dyDescent="0.2">
      <c r="AC274" s="16"/>
      <c r="AE274" s="16"/>
    </row>
    <row r="275" spans="29:31" ht="12" x14ac:dyDescent="0.2">
      <c r="AC275" s="16"/>
      <c r="AE275" s="16"/>
    </row>
    <row r="276" spans="29:31" ht="12" x14ac:dyDescent="0.2">
      <c r="AC276" s="16"/>
      <c r="AE276" s="16"/>
    </row>
    <row r="277" spans="29:31" ht="12" x14ac:dyDescent="0.2">
      <c r="AC277" s="16"/>
      <c r="AE277" s="16"/>
    </row>
    <row r="278" spans="29:31" ht="12" x14ac:dyDescent="0.2">
      <c r="AC278" s="16"/>
      <c r="AE278" s="16"/>
    </row>
    <row r="279" spans="29:31" ht="12" x14ac:dyDescent="0.2">
      <c r="AC279" s="16"/>
      <c r="AE279" s="16"/>
    </row>
    <row r="280" spans="29:31" ht="12" x14ac:dyDescent="0.2">
      <c r="AC280" s="16"/>
      <c r="AE280" s="16"/>
    </row>
    <row r="281" spans="29:31" ht="12" x14ac:dyDescent="0.2">
      <c r="AC281" s="16"/>
      <c r="AE281" s="16"/>
    </row>
    <row r="282" spans="29:31" ht="12" x14ac:dyDescent="0.2">
      <c r="AC282" s="16"/>
      <c r="AE282" s="16"/>
    </row>
    <row r="283" spans="29:31" ht="12" x14ac:dyDescent="0.2">
      <c r="AC283" s="16"/>
      <c r="AE283" s="16"/>
    </row>
    <row r="284" spans="29:31" ht="12" x14ac:dyDescent="0.2">
      <c r="AC284" s="16"/>
      <c r="AE284" s="16"/>
    </row>
    <row r="285" spans="29:31" ht="12" x14ac:dyDescent="0.2">
      <c r="AC285" s="16"/>
      <c r="AE285" s="16"/>
    </row>
    <row r="286" spans="29:31" ht="12" x14ac:dyDescent="0.2">
      <c r="AC286" s="16"/>
      <c r="AE286" s="16"/>
    </row>
    <row r="287" spans="29:31" ht="12" x14ac:dyDescent="0.2">
      <c r="AC287" s="16"/>
      <c r="AE287" s="16"/>
    </row>
    <row r="288" spans="29:31" ht="12" x14ac:dyDescent="0.2">
      <c r="AC288" s="16"/>
      <c r="AE288" s="16"/>
    </row>
    <row r="289" spans="29:31" ht="12" x14ac:dyDescent="0.2">
      <c r="AC289" s="16"/>
      <c r="AE289" s="16"/>
    </row>
    <row r="290" spans="29:31" ht="12" x14ac:dyDescent="0.2">
      <c r="AC290" s="16"/>
      <c r="AE290" s="16"/>
    </row>
    <row r="291" spans="29:31" ht="12" x14ac:dyDescent="0.2">
      <c r="AC291" s="16"/>
      <c r="AE291" s="16"/>
    </row>
    <row r="292" spans="29:31" ht="12" x14ac:dyDescent="0.2">
      <c r="AC292" s="16"/>
      <c r="AE292" s="16"/>
    </row>
    <row r="293" spans="29:31" ht="12" x14ac:dyDescent="0.2">
      <c r="AC293" s="16"/>
      <c r="AE293" s="16"/>
    </row>
    <row r="294" spans="29:31" ht="12" x14ac:dyDescent="0.2">
      <c r="AC294" s="16"/>
      <c r="AE294" s="16"/>
    </row>
    <row r="295" spans="29:31" ht="12" x14ac:dyDescent="0.2">
      <c r="AC295" s="16"/>
      <c r="AE295" s="16"/>
    </row>
    <row r="296" spans="29:31" ht="12" x14ac:dyDescent="0.2">
      <c r="AC296" s="16"/>
      <c r="AE296" s="16"/>
    </row>
    <row r="297" spans="29:31" ht="12" x14ac:dyDescent="0.2">
      <c r="AC297" s="16"/>
      <c r="AE297" s="16"/>
    </row>
    <row r="298" spans="29:31" ht="12" x14ac:dyDescent="0.2">
      <c r="AC298" s="16"/>
      <c r="AE298" s="16"/>
    </row>
    <row r="299" spans="29:31" ht="12" x14ac:dyDescent="0.2">
      <c r="AC299" s="16"/>
      <c r="AE299" s="16"/>
    </row>
    <row r="300" spans="29:31" ht="12" x14ac:dyDescent="0.2">
      <c r="AC300" s="16"/>
      <c r="AE300" s="16"/>
    </row>
    <row r="301" spans="29:31" ht="12" x14ac:dyDescent="0.2">
      <c r="AC301" s="16"/>
      <c r="AE301" s="16"/>
    </row>
    <row r="302" spans="29:31" ht="12" x14ac:dyDescent="0.2">
      <c r="AC302" s="16"/>
      <c r="AE302" s="16"/>
    </row>
    <row r="303" spans="29:31" ht="12" x14ac:dyDescent="0.2">
      <c r="AC303" s="16"/>
      <c r="AE303" s="16"/>
    </row>
    <row r="304" spans="29:31" ht="12" x14ac:dyDescent="0.2">
      <c r="AC304" s="16"/>
      <c r="AE304" s="16"/>
    </row>
    <row r="305" spans="29:31" ht="12" x14ac:dyDescent="0.2">
      <c r="AC305" s="16"/>
      <c r="AE305" s="16"/>
    </row>
    <row r="306" spans="29:31" ht="12" x14ac:dyDescent="0.2">
      <c r="AC306" s="16"/>
      <c r="AE306" s="16"/>
    </row>
    <row r="307" spans="29:31" ht="12" x14ac:dyDescent="0.2">
      <c r="AC307" s="16"/>
      <c r="AE307" s="16"/>
    </row>
    <row r="308" spans="29:31" ht="12" x14ac:dyDescent="0.2">
      <c r="AC308" s="16"/>
      <c r="AE308" s="16"/>
    </row>
    <row r="309" spans="29:31" ht="12" x14ac:dyDescent="0.2">
      <c r="AC309" s="16"/>
      <c r="AE309" s="16"/>
    </row>
    <row r="310" spans="29:31" ht="12" x14ac:dyDescent="0.2">
      <c r="AC310" s="16"/>
      <c r="AE310" s="16"/>
    </row>
    <row r="311" spans="29:31" ht="12" x14ac:dyDescent="0.2">
      <c r="AC311" s="16"/>
      <c r="AE311" s="16"/>
    </row>
    <row r="312" spans="29:31" ht="12" x14ac:dyDescent="0.2">
      <c r="AC312" s="16"/>
      <c r="AE312" s="16"/>
    </row>
    <row r="313" spans="29:31" ht="12" x14ac:dyDescent="0.2">
      <c r="AC313" s="16"/>
      <c r="AE313" s="16"/>
    </row>
    <row r="314" spans="29:31" ht="12" x14ac:dyDescent="0.2">
      <c r="AC314" s="16"/>
      <c r="AE314" s="16"/>
    </row>
    <row r="315" spans="29:31" ht="12" x14ac:dyDescent="0.2">
      <c r="AC315" s="16"/>
      <c r="AE315" s="16"/>
    </row>
    <row r="316" spans="29:31" ht="12" x14ac:dyDescent="0.2">
      <c r="AC316" s="16"/>
      <c r="AE316" s="16"/>
    </row>
    <row r="317" spans="29:31" ht="12" x14ac:dyDescent="0.2">
      <c r="AC317" s="16"/>
      <c r="AE317" s="16"/>
    </row>
    <row r="318" spans="29:31" ht="12" x14ac:dyDescent="0.2">
      <c r="AC318" s="16"/>
      <c r="AE318" s="16"/>
    </row>
    <row r="319" spans="29:31" ht="12" x14ac:dyDescent="0.2">
      <c r="AC319" s="16"/>
      <c r="AE319" s="16"/>
    </row>
    <row r="320" spans="29:31" ht="12" x14ac:dyDescent="0.2">
      <c r="AC320" s="16"/>
      <c r="AE320" s="16"/>
    </row>
    <row r="321" spans="29:31" ht="12" x14ac:dyDescent="0.2">
      <c r="AC321" s="16"/>
      <c r="AE321" s="16"/>
    </row>
    <row r="322" spans="29:31" ht="12" x14ac:dyDescent="0.2">
      <c r="AC322" s="16"/>
      <c r="AE322" s="16"/>
    </row>
    <row r="323" spans="29:31" ht="12" x14ac:dyDescent="0.2">
      <c r="AC323" s="16"/>
      <c r="AE323" s="16"/>
    </row>
    <row r="324" spans="29:31" ht="12" x14ac:dyDescent="0.2">
      <c r="AC324" s="16"/>
      <c r="AE324" s="16"/>
    </row>
    <row r="325" spans="29:31" ht="12" x14ac:dyDescent="0.2">
      <c r="AC325" s="16"/>
      <c r="AE325" s="16"/>
    </row>
    <row r="326" spans="29:31" ht="12" x14ac:dyDescent="0.2">
      <c r="AC326" s="16"/>
      <c r="AE326" s="16"/>
    </row>
    <row r="327" spans="29:31" ht="12" x14ac:dyDescent="0.2">
      <c r="AC327" s="16"/>
      <c r="AE327" s="16"/>
    </row>
    <row r="328" spans="29:31" ht="12" x14ac:dyDescent="0.2">
      <c r="AC328" s="16"/>
      <c r="AE328" s="16"/>
    </row>
    <row r="329" spans="29:31" ht="12" x14ac:dyDescent="0.2">
      <c r="AC329" s="16"/>
      <c r="AE329" s="16"/>
    </row>
    <row r="330" spans="29:31" ht="12" x14ac:dyDescent="0.2">
      <c r="AC330" s="16"/>
      <c r="AE330" s="16"/>
    </row>
    <row r="331" spans="29:31" ht="12" x14ac:dyDescent="0.2">
      <c r="AC331" s="16"/>
      <c r="AE331" s="16"/>
    </row>
    <row r="332" spans="29:31" ht="12" x14ac:dyDescent="0.2">
      <c r="AC332" s="16"/>
      <c r="AE332" s="16"/>
    </row>
    <row r="333" spans="29:31" ht="12" x14ac:dyDescent="0.2">
      <c r="AC333" s="16"/>
      <c r="AE333" s="16"/>
    </row>
    <row r="334" spans="29:31" ht="12" x14ac:dyDescent="0.2">
      <c r="AC334" s="16"/>
      <c r="AE334" s="16"/>
    </row>
    <row r="335" spans="29:31" ht="12" x14ac:dyDescent="0.2">
      <c r="AC335" s="16"/>
      <c r="AE335" s="16"/>
    </row>
    <row r="336" spans="29:31" ht="12" x14ac:dyDescent="0.2">
      <c r="AC336" s="16"/>
      <c r="AE336" s="16"/>
    </row>
    <row r="337" spans="29:31" ht="12" x14ac:dyDescent="0.2">
      <c r="AC337" s="16"/>
      <c r="AE337" s="16"/>
    </row>
    <row r="338" spans="29:31" ht="12" x14ac:dyDescent="0.2">
      <c r="AC338" s="16"/>
      <c r="AE338" s="16"/>
    </row>
    <row r="339" spans="29:31" ht="12" x14ac:dyDescent="0.2">
      <c r="AC339" s="16"/>
      <c r="AE339" s="16"/>
    </row>
    <row r="340" spans="29:31" ht="12" x14ac:dyDescent="0.2">
      <c r="AC340" s="16"/>
      <c r="AE340" s="16"/>
    </row>
    <row r="341" spans="29:31" ht="12" x14ac:dyDescent="0.2">
      <c r="AC341" s="16"/>
      <c r="AE341" s="16"/>
    </row>
    <row r="342" spans="29:31" ht="12" x14ac:dyDescent="0.2">
      <c r="AC342" s="16"/>
      <c r="AE342" s="16"/>
    </row>
    <row r="343" spans="29:31" ht="12" x14ac:dyDescent="0.2">
      <c r="AC343" s="16"/>
      <c r="AE343" s="16"/>
    </row>
    <row r="344" spans="29:31" ht="12" x14ac:dyDescent="0.2">
      <c r="AC344" s="16"/>
      <c r="AE344" s="16"/>
    </row>
    <row r="345" spans="29:31" ht="12" x14ac:dyDescent="0.2">
      <c r="AC345" s="16"/>
      <c r="AE345" s="16"/>
    </row>
    <row r="346" spans="29:31" ht="12" x14ac:dyDescent="0.2">
      <c r="AC346" s="16"/>
      <c r="AE346" s="16"/>
    </row>
    <row r="347" spans="29:31" ht="12" x14ac:dyDescent="0.2">
      <c r="AC347" s="16"/>
      <c r="AE347" s="16"/>
    </row>
    <row r="348" spans="29:31" ht="12" x14ac:dyDescent="0.2">
      <c r="AC348" s="16"/>
      <c r="AE348" s="16"/>
    </row>
    <row r="349" spans="29:31" ht="12" x14ac:dyDescent="0.2">
      <c r="AC349" s="16"/>
      <c r="AE349" s="16"/>
    </row>
    <row r="350" spans="29:31" ht="12" x14ac:dyDescent="0.2">
      <c r="AC350" s="16"/>
      <c r="AE350" s="16"/>
    </row>
    <row r="351" spans="29:31" ht="12" x14ac:dyDescent="0.2">
      <c r="AC351" s="16"/>
      <c r="AE351" s="16"/>
    </row>
    <row r="352" spans="29:31" ht="12" x14ac:dyDescent="0.2">
      <c r="AC352" s="16"/>
      <c r="AE352" s="16"/>
    </row>
    <row r="353" spans="29:31" ht="12" x14ac:dyDescent="0.2">
      <c r="AC353" s="16"/>
      <c r="AE353" s="16"/>
    </row>
    <row r="354" spans="29:31" ht="12" x14ac:dyDescent="0.2">
      <c r="AC354" s="16"/>
      <c r="AE354" s="16"/>
    </row>
    <row r="355" spans="29:31" ht="12" x14ac:dyDescent="0.2">
      <c r="AC355" s="16"/>
      <c r="AE355" s="16"/>
    </row>
    <row r="356" spans="29:31" ht="12" x14ac:dyDescent="0.2">
      <c r="AC356" s="16"/>
      <c r="AE356" s="16"/>
    </row>
    <row r="357" spans="29:31" ht="12" x14ac:dyDescent="0.2">
      <c r="AC357" s="16"/>
      <c r="AE357" s="16"/>
    </row>
    <row r="358" spans="29:31" ht="12" x14ac:dyDescent="0.2">
      <c r="AC358" s="16"/>
      <c r="AE358" s="16"/>
    </row>
    <row r="359" spans="29:31" ht="12" x14ac:dyDescent="0.2">
      <c r="AC359" s="16"/>
      <c r="AE359" s="16"/>
    </row>
    <row r="360" spans="29:31" ht="12" x14ac:dyDescent="0.2">
      <c r="AC360" s="16"/>
      <c r="AE360" s="16"/>
    </row>
    <row r="361" spans="29:31" ht="12" x14ac:dyDescent="0.2">
      <c r="AC361" s="16"/>
      <c r="AE361" s="16"/>
    </row>
    <row r="362" spans="29:31" ht="12" x14ac:dyDescent="0.2">
      <c r="AC362" s="16"/>
      <c r="AE362" s="16"/>
    </row>
    <row r="363" spans="29:31" ht="12" x14ac:dyDescent="0.2">
      <c r="AC363" s="16"/>
      <c r="AE363" s="16"/>
    </row>
    <row r="364" spans="29:31" ht="12" x14ac:dyDescent="0.2">
      <c r="AC364" s="16"/>
      <c r="AE364" s="16"/>
    </row>
    <row r="365" spans="29:31" ht="12" x14ac:dyDescent="0.2">
      <c r="AC365" s="16"/>
      <c r="AE365" s="16"/>
    </row>
    <row r="366" spans="29:31" ht="12" x14ac:dyDescent="0.2">
      <c r="AC366" s="16"/>
      <c r="AE366" s="16"/>
    </row>
    <row r="367" spans="29:31" ht="12" x14ac:dyDescent="0.2">
      <c r="AC367" s="16"/>
      <c r="AE367" s="16"/>
    </row>
    <row r="368" spans="29:31" ht="12" x14ac:dyDescent="0.2">
      <c r="AC368" s="16"/>
      <c r="AE368" s="16"/>
    </row>
    <row r="369" spans="29:31" ht="12" x14ac:dyDescent="0.2">
      <c r="AC369" s="16"/>
      <c r="AE369" s="16"/>
    </row>
    <row r="370" spans="29:31" ht="12" x14ac:dyDescent="0.2">
      <c r="AC370" s="16"/>
      <c r="AE370" s="16"/>
    </row>
    <row r="371" spans="29:31" ht="12" x14ac:dyDescent="0.2">
      <c r="AC371" s="16"/>
      <c r="AE371" s="16"/>
    </row>
    <row r="372" spans="29:31" ht="12" x14ac:dyDescent="0.2">
      <c r="AC372" s="16"/>
      <c r="AE372" s="16"/>
    </row>
    <row r="373" spans="29:31" ht="12" x14ac:dyDescent="0.2">
      <c r="AC373" s="16"/>
      <c r="AE373" s="16"/>
    </row>
    <row r="374" spans="29:31" ht="12" x14ac:dyDescent="0.2">
      <c r="AC374" s="16"/>
      <c r="AE374" s="16"/>
    </row>
    <row r="375" spans="29:31" ht="12" x14ac:dyDescent="0.2">
      <c r="AC375" s="16"/>
      <c r="AE375" s="16"/>
    </row>
    <row r="376" spans="29:31" ht="12" x14ac:dyDescent="0.2">
      <c r="AC376" s="16"/>
      <c r="AE376" s="16"/>
    </row>
    <row r="377" spans="29:31" ht="12" x14ac:dyDescent="0.2">
      <c r="AC377" s="16"/>
      <c r="AE377" s="16"/>
    </row>
    <row r="378" spans="29:31" ht="12" x14ac:dyDescent="0.2">
      <c r="AC378" s="16"/>
      <c r="AE378" s="16"/>
    </row>
    <row r="379" spans="29:31" ht="12" x14ac:dyDescent="0.2">
      <c r="AC379" s="16"/>
      <c r="AE379" s="16"/>
    </row>
    <row r="380" spans="29:31" ht="12" x14ac:dyDescent="0.2">
      <c r="AC380" s="16"/>
      <c r="AE380" s="16"/>
    </row>
    <row r="381" spans="29:31" ht="12" x14ac:dyDescent="0.2">
      <c r="AC381" s="16"/>
      <c r="AE381" s="16"/>
    </row>
    <row r="382" spans="29:31" ht="12" x14ac:dyDescent="0.2">
      <c r="AC382" s="16"/>
      <c r="AE382" s="16"/>
    </row>
    <row r="383" spans="29:31" ht="12" x14ac:dyDescent="0.2">
      <c r="AC383" s="16"/>
      <c r="AE383" s="16"/>
    </row>
    <row r="384" spans="29:31" ht="12" x14ac:dyDescent="0.2">
      <c r="AC384" s="16"/>
      <c r="AE384" s="16"/>
    </row>
    <row r="385" spans="29:31" ht="12" x14ac:dyDescent="0.2">
      <c r="AC385" s="16"/>
      <c r="AE385" s="16"/>
    </row>
    <row r="386" spans="29:31" ht="12" x14ac:dyDescent="0.2">
      <c r="AC386" s="16"/>
      <c r="AE386" s="16"/>
    </row>
    <row r="387" spans="29:31" ht="12" x14ac:dyDescent="0.2">
      <c r="AC387" s="16"/>
      <c r="AE387" s="16"/>
    </row>
    <row r="388" spans="29:31" ht="12" x14ac:dyDescent="0.2">
      <c r="AC388" s="16"/>
      <c r="AE388" s="16"/>
    </row>
    <row r="389" spans="29:31" ht="12" x14ac:dyDescent="0.2">
      <c r="AC389" s="16"/>
      <c r="AE389" s="16"/>
    </row>
    <row r="390" spans="29:31" ht="12" x14ac:dyDescent="0.2">
      <c r="AC390" s="16"/>
      <c r="AE390" s="16"/>
    </row>
    <row r="391" spans="29:31" ht="12" x14ac:dyDescent="0.2">
      <c r="AC391" s="16"/>
      <c r="AE391" s="16"/>
    </row>
    <row r="392" spans="29:31" ht="12" x14ac:dyDescent="0.2">
      <c r="AC392" s="16"/>
      <c r="AE392" s="16"/>
    </row>
    <row r="393" spans="29:31" ht="12" x14ac:dyDescent="0.2">
      <c r="AC393" s="16"/>
      <c r="AE393" s="16"/>
    </row>
    <row r="394" spans="29:31" ht="12" x14ac:dyDescent="0.2">
      <c r="AC394" s="16"/>
      <c r="AE394" s="16"/>
    </row>
    <row r="395" spans="29:31" ht="12" x14ac:dyDescent="0.2">
      <c r="AC395" s="16"/>
      <c r="AE395" s="16"/>
    </row>
    <row r="396" spans="29:31" ht="12" x14ac:dyDescent="0.2">
      <c r="AC396" s="16"/>
      <c r="AE396" s="16"/>
    </row>
    <row r="397" spans="29:31" ht="12" x14ac:dyDescent="0.2">
      <c r="AC397" s="16"/>
      <c r="AE397" s="16"/>
    </row>
    <row r="398" spans="29:31" ht="12" x14ac:dyDescent="0.2">
      <c r="AC398" s="16"/>
      <c r="AE398" s="16"/>
    </row>
    <row r="399" spans="29:31" ht="12" x14ac:dyDescent="0.2">
      <c r="AC399" s="16"/>
      <c r="AE399" s="16"/>
    </row>
    <row r="400" spans="29:31" ht="12" x14ac:dyDescent="0.2">
      <c r="AC400" s="16"/>
      <c r="AE400" s="16"/>
    </row>
    <row r="401" spans="29:31" ht="12" x14ac:dyDescent="0.2">
      <c r="AC401" s="16"/>
      <c r="AE401" s="16"/>
    </row>
    <row r="402" spans="29:31" ht="12" x14ac:dyDescent="0.2">
      <c r="AC402" s="16"/>
      <c r="AE402" s="16"/>
    </row>
    <row r="403" spans="29:31" ht="12" x14ac:dyDescent="0.2">
      <c r="AC403" s="16"/>
      <c r="AE403" s="16"/>
    </row>
    <row r="404" spans="29:31" ht="12" x14ac:dyDescent="0.2">
      <c r="AC404" s="16"/>
      <c r="AE404" s="16"/>
    </row>
    <row r="405" spans="29:31" ht="12" x14ac:dyDescent="0.2">
      <c r="AC405" s="16"/>
      <c r="AE405" s="16"/>
    </row>
    <row r="406" spans="29:31" ht="12" x14ac:dyDescent="0.2">
      <c r="AC406" s="16"/>
      <c r="AE406" s="16"/>
    </row>
    <row r="407" spans="29:31" ht="12" x14ac:dyDescent="0.2">
      <c r="AC407" s="16"/>
      <c r="AE407" s="16"/>
    </row>
    <row r="408" spans="29:31" ht="12" x14ac:dyDescent="0.2">
      <c r="AC408" s="16"/>
      <c r="AE408" s="16"/>
    </row>
    <row r="409" spans="29:31" ht="12" x14ac:dyDescent="0.2">
      <c r="AC409" s="16"/>
      <c r="AE409" s="16"/>
    </row>
    <row r="410" spans="29:31" ht="12" x14ac:dyDescent="0.2">
      <c r="AC410" s="16"/>
      <c r="AE410" s="16"/>
    </row>
    <row r="411" spans="29:31" ht="12" x14ac:dyDescent="0.2">
      <c r="AC411" s="16"/>
      <c r="AE411" s="16"/>
    </row>
    <row r="412" spans="29:31" ht="12" x14ac:dyDescent="0.2">
      <c r="AC412" s="16"/>
      <c r="AE412" s="16"/>
    </row>
    <row r="413" spans="29:31" ht="12" x14ac:dyDescent="0.2">
      <c r="AC413" s="16"/>
      <c r="AE413" s="16"/>
    </row>
    <row r="414" spans="29:31" ht="12" x14ac:dyDescent="0.2">
      <c r="AC414" s="16"/>
      <c r="AE414" s="16"/>
    </row>
    <row r="415" spans="29:31" ht="12" x14ac:dyDescent="0.2">
      <c r="AC415" s="16"/>
      <c r="AE415" s="16"/>
    </row>
    <row r="416" spans="29:31" ht="12" x14ac:dyDescent="0.2">
      <c r="AC416" s="16"/>
      <c r="AE416" s="16"/>
    </row>
    <row r="417" spans="29:31" ht="12" x14ac:dyDescent="0.2">
      <c r="AC417" s="16"/>
      <c r="AE417" s="16"/>
    </row>
    <row r="418" spans="29:31" ht="12" x14ac:dyDescent="0.2">
      <c r="AC418" s="16"/>
      <c r="AE418" s="16"/>
    </row>
    <row r="419" spans="29:31" ht="12" x14ac:dyDescent="0.2">
      <c r="AC419" s="16"/>
      <c r="AE419" s="16"/>
    </row>
    <row r="420" spans="29:31" ht="12" x14ac:dyDescent="0.2">
      <c r="AC420" s="16"/>
      <c r="AE420" s="16"/>
    </row>
    <row r="421" spans="29:31" ht="12" x14ac:dyDescent="0.2">
      <c r="AC421" s="16"/>
      <c r="AE421" s="16"/>
    </row>
    <row r="422" spans="29:31" ht="12" x14ac:dyDescent="0.2">
      <c r="AC422" s="16"/>
      <c r="AE422" s="16"/>
    </row>
    <row r="423" spans="29:31" ht="12" x14ac:dyDescent="0.2">
      <c r="AC423" s="16"/>
      <c r="AE423" s="16"/>
    </row>
    <row r="424" spans="29:31" ht="12" x14ac:dyDescent="0.2">
      <c r="AC424" s="16"/>
      <c r="AE424" s="16"/>
    </row>
    <row r="425" spans="29:31" ht="12" x14ac:dyDescent="0.2">
      <c r="AC425" s="16"/>
      <c r="AE425" s="16"/>
    </row>
    <row r="426" spans="29:31" ht="12" x14ac:dyDescent="0.2">
      <c r="AC426" s="16"/>
      <c r="AE426" s="16"/>
    </row>
    <row r="427" spans="29:31" ht="12" x14ac:dyDescent="0.2">
      <c r="AC427" s="16"/>
      <c r="AE427" s="16"/>
    </row>
    <row r="428" spans="29:31" ht="12" x14ac:dyDescent="0.2">
      <c r="AC428" s="16"/>
      <c r="AE428" s="16"/>
    </row>
    <row r="429" spans="29:31" ht="12" x14ac:dyDescent="0.2">
      <c r="AC429" s="16"/>
      <c r="AE429" s="16"/>
    </row>
    <row r="430" spans="29:31" ht="12" x14ac:dyDescent="0.2">
      <c r="AC430" s="16"/>
      <c r="AE430" s="16"/>
    </row>
    <row r="431" spans="29:31" ht="12" x14ac:dyDescent="0.2">
      <c r="AC431" s="16"/>
      <c r="AE431" s="16"/>
    </row>
    <row r="432" spans="29:31" ht="12" x14ac:dyDescent="0.2">
      <c r="AC432" s="16"/>
      <c r="AE432" s="16"/>
    </row>
    <row r="433" spans="29:31" ht="12" x14ac:dyDescent="0.2">
      <c r="AC433" s="16"/>
      <c r="AE433" s="16"/>
    </row>
    <row r="434" spans="29:31" ht="12" x14ac:dyDescent="0.2">
      <c r="AC434" s="16"/>
      <c r="AE434" s="16"/>
    </row>
    <row r="435" spans="29:31" ht="12" x14ac:dyDescent="0.2">
      <c r="AC435" s="16"/>
      <c r="AE435" s="16"/>
    </row>
    <row r="436" spans="29:31" ht="12" x14ac:dyDescent="0.2">
      <c r="AC436" s="16"/>
      <c r="AE436" s="16"/>
    </row>
    <row r="437" spans="29:31" ht="12" x14ac:dyDescent="0.2">
      <c r="AC437" s="16"/>
      <c r="AE437" s="16"/>
    </row>
    <row r="438" spans="29:31" ht="12" x14ac:dyDescent="0.2">
      <c r="AC438" s="16"/>
      <c r="AE438" s="16"/>
    </row>
    <row r="439" spans="29:31" ht="12" x14ac:dyDescent="0.2">
      <c r="AC439" s="16"/>
      <c r="AE439" s="16"/>
    </row>
    <row r="440" spans="29:31" ht="12" x14ac:dyDescent="0.2">
      <c r="AC440" s="16"/>
      <c r="AE440" s="16"/>
    </row>
    <row r="441" spans="29:31" ht="12" x14ac:dyDescent="0.2">
      <c r="AC441" s="16"/>
      <c r="AE441" s="16"/>
    </row>
    <row r="442" spans="29:31" ht="12" x14ac:dyDescent="0.2">
      <c r="AC442" s="16"/>
      <c r="AE442" s="16"/>
    </row>
    <row r="443" spans="29:31" ht="12" x14ac:dyDescent="0.2">
      <c r="AC443" s="16"/>
      <c r="AE443" s="16"/>
    </row>
    <row r="444" spans="29:31" ht="12" x14ac:dyDescent="0.2">
      <c r="AC444" s="16"/>
      <c r="AE444" s="16"/>
    </row>
    <row r="445" spans="29:31" ht="12" x14ac:dyDescent="0.2">
      <c r="AC445" s="16"/>
      <c r="AE445" s="16"/>
    </row>
    <row r="446" spans="29:31" ht="12" x14ac:dyDescent="0.2">
      <c r="AC446" s="16"/>
      <c r="AE446" s="16"/>
    </row>
    <row r="447" spans="29:31" ht="12" x14ac:dyDescent="0.2">
      <c r="AC447" s="16"/>
      <c r="AE447" s="16"/>
    </row>
    <row r="448" spans="29:31" ht="12" x14ac:dyDescent="0.2">
      <c r="AC448" s="16"/>
      <c r="AE448" s="16"/>
    </row>
    <row r="449" spans="29:31" ht="12" x14ac:dyDescent="0.2">
      <c r="AC449" s="16"/>
      <c r="AE449" s="16"/>
    </row>
    <row r="450" spans="29:31" ht="12" x14ac:dyDescent="0.2">
      <c r="AC450" s="16"/>
      <c r="AE450" s="16"/>
    </row>
    <row r="451" spans="29:31" ht="12" x14ac:dyDescent="0.2">
      <c r="AC451" s="16"/>
      <c r="AE451" s="16"/>
    </row>
    <row r="452" spans="29:31" ht="12" x14ac:dyDescent="0.2">
      <c r="AC452" s="16"/>
      <c r="AE452" s="16"/>
    </row>
    <row r="453" spans="29:31" ht="12" x14ac:dyDescent="0.2">
      <c r="AC453" s="16"/>
      <c r="AE453" s="16"/>
    </row>
    <row r="454" spans="29:31" ht="12" x14ac:dyDescent="0.2">
      <c r="AC454" s="16"/>
      <c r="AE454" s="16"/>
    </row>
    <row r="455" spans="29:31" ht="12" x14ac:dyDescent="0.2">
      <c r="AC455" s="16"/>
      <c r="AE455" s="16"/>
    </row>
    <row r="456" spans="29:31" ht="12" x14ac:dyDescent="0.2">
      <c r="AC456" s="16"/>
      <c r="AE456" s="16"/>
    </row>
    <row r="457" spans="29:31" ht="12" x14ac:dyDescent="0.2">
      <c r="AC457" s="16"/>
      <c r="AE457" s="16"/>
    </row>
    <row r="458" spans="29:31" ht="12" x14ac:dyDescent="0.2">
      <c r="AC458" s="16"/>
      <c r="AE458" s="16"/>
    </row>
    <row r="459" spans="29:31" ht="12" x14ac:dyDescent="0.2">
      <c r="AC459" s="16"/>
      <c r="AE459" s="16"/>
    </row>
    <row r="460" spans="29:31" ht="12" x14ac:dyDescent="0.2">
      <c r="AC460" s="16"/>
      <c r="AE460" s="16"/>
    </row>
    <row r="461" spans="29:31" ht="12" x14ac:dyDescent="0.2">
      <c r="AC461" s="16"/>
      <c r="AE461" s="16"/>
    </row>
    <row r="462" spans="29:31" ht="12" x14ac:dyDescent="0.2">
      <c r="AC462" s="16"/>
      <c r="AE462" s="16"/>
    </row>
    <row r="463" spans="29:31" ht="12" x14ac:dyDescent="0.2">
      <c r="AC463" s="16"/>
      <c r="AE463" s="16"/>
    </row>
    <row r="464" spans="29:31" ht="12" x14ac:dyDescent="0.2">
      <c r="AC464" s="16"/>
      <c r="AE464" s="16"/>
    </row>
    <row r="465" spans="29:31" ht="12" x14ac:dyDescent="0.2">
      <c r="AC465" s="16"/>
      <c r="AE465" s="16"/>
    </row>
    <row r="466" spans="29:31" ht="12" x14ac:dyDescent="0.2">
      <c r="AC466" s="16"/>
      <c r="AE466" s="16"/>
    </row>
    <row r="467" spans="29:31" ht="12" x14ac:dyDescent="0.2">
      <c r="AC467" s="16"/>
      <c r="AE467" s="16"/>
    </row>
    <row r="468" spans="29:31" ht="12" x14ac:dyDescent="0.2">
      <c r="AC468" s="16"/>
      <c r="AE468" s="16"/>
    </row>
    <row r="469" spans="29:31" ht="12" x14ac:dyDescent="0.2">
      <c r="AC469" s="16"/>
      <c r="AE469" s="16"/>
    </row>
    <row r="470" spans="29:31" ht="12" x14ac:dyDescent="0.2">
      <c r="AC470" s="16"/>
      <c r="AE470" s="16"/>
    </row>
    <row r="471" spans="29:31" ht="12" x14ac:dyDescent="0.2">
      <c r="AC471" s="16"/>
      <c r="AE471" s="16"/>
    </row>
    <row r="472" spans="29:31" ht="12" x14ac:dyDescent="0.2">
      <c r="AC472" s="16"/>
      <c r="AE472" s="16"/>
    </row>
    <row r="473" spans="29:31" ht="12" x14ac:dyDescent="0.2">
      <c r="AC473" s="16"/>
      <c r="AE473" s="16"/>
    </row>
    <row r="474" spans="29:31" ht="12" x14ac:dyDescent="0.2">
      <c r="AC474" s="16"/>
      <c r="AE474" s="16"/>
    </row>
    <row r="475" spans="29:31" ht="12" x14ac:dyDescent="0.2">
      <c r="AC475" s="16"/>
      <c r="AE475" s="16"/>
    </row>
    <row r="476" spans="29:31" ht="12" x14ac:dyDescent="0.2">
      <c r="AC476" s="16"/>
      <c r="AE476" s="16"/>
    </row>
    <row r="477" spans="29:31" ht="12" x14ac:dyDescent="0.2">
      <c r="AC477" s="16"/>
      <c r="AE477" s="16"/>
    </row>
    <row r="478" spans="29:31" ht="12" x14ac:dyDescent="0.2">
      <c r="AC478" s="16"/>
      <c r="AE478" s="16"/>
    </row>
    <row r="479" spans="29:31" ht="12" x14ac:dyDescent="0.2">
      <c r="AC479" s="16"/>
      <c r="AE479" s="16"/>
    </row>
    <row r="480" spans="29:31" ht="12" x14ac:dyDescent="0.2">
      <c r="AC480" s="16"/>
      <c r="AE480" s="16"/>
    </row>
    <row r="481" spans="29:31" ht="12" x14ac:dyDescent="0.2">
      <c r="AC481" s="16"/>
      <c r="AE481" s="16"/>
    </row>
    <row r="482" spans="29:31" ht="12" x14ac:dyDescent="0.2">
      <c r="AC482" s="16"/>
      <c r="AE482" s="16"/>
    </row>
    <row r="483" spans="29:31" ht="12" x14ac:dyDescent="0.2">
      <c r="AC483" s="16"/>
      <c r="AE483" s="16"/>
    </row>
    <row r="484" spans="29:31" ht="12" x14ac:dyDescent="0.2">
      <c r="AC484" s="16"/>
      <c r="AE484" s="16"/>
    </row>
    <row r="485" spans="29:31" ht="12" x14ac:dyDescent="0.2">
      <c r="AC485" s="16"/>
      <c r="AE485" s="16"/>
    </row>
    <row r="486" spans="29:31" ht="12" x14ac:dyDescent="0.2">
      <c r="AC486" s="16"/>
      <c r="AE486" s="16"/>
    </row>
    <row r="487" spans="29:31" ht="12" x14ac:dyDescent="0.2">
      <c r="AC487" s="16"/>
      <c r="AE487" s="16"/>
    </row>
    <row r="488" spans="29:31" ht="12" x14ac:dyDescent="0.2">
      <c r="AC488" s="16"/>
      <c r="AE488" s="16"/>
    </row>
    <row r="489" spans="29:31" ht="12" x14ac:dyDescent="0.2">
      <c r="AC489" s="16"/>
      <c r="AE489" s="16"/>
    </row>
    <row r="490" spans="29:31" ht="12" x14ac:dyDescent="0.2">
      <c r="AC490" s="16"/>
      <c r="AE490" s="16"/>
    </row>
    <row r="491" spans="29:31" ht="12" x14ac:dyDescent="0.2">
      <c r="AC491" s="16"/>
      <c r="AE491" s="16"/>
    </row>
    <row r="492" spans="29:31" ht="12" x14ac:dyDescent="0.2">
      <c r="AC492" s="16"/>
      <c r="AE492" s="16"/>
    </row>
    <row r="493" spans="29:31" ht="12" x14ac:dyDescent="0.2">
      <c r="AC493" s="16"/>
      <c r="AE493" s="16"/>
    </row>
    <row r="494" spans="29:31" ht="12" x14ac:dyDescent="0.2">
      <c r="AC494" s="16"/>
      <c r="AE494" s="16"/>
    </row>
    <row r="495" spans="29:31" ht="12" x14ac:dyDescent="0.2">
      <c r="AC495" s="16"/>
      <c r="AE495" s="16"/>
    </row>
    <row r="496" spans="29:31" ht="12" x14ac:dyDescent="0.2">
      <c r="AC496" s="16"/>
      <c r="AE496" s="16"/>
    </row>
    <row r="497" spans="29:31" ht="12" x14ac:dyDescent="0.2">
      <c r="AC497" s="16"/>
      <c r="AE497" s="16"/>
    </row>
    <row r="498" spans="29:31" ht="12" x14ac:dyDescent="0.2">
      <c r="AC498" s="16"/>
      <c r="AE498" s="16"/>
    </row>
    <row r="499" spans="29:31" ht="12" x14ac:dyDescent="0.2">
      <c r="AC499" s="16"/>
      <c r="AE499" s="16"/>
    </row>
    <row r="500" spans="29:31" ht="12" x14ac:dyDescent="0.2">
      <c r="AC500" s="16"/>
      <c r="AE500" s="16"/>
    </row>
    <row r="501" spans="29:31" ht="12" x14ac:dyDescent="0.2">
      <c r="AC501" s="16"/>
      <c r="AE501" s="16"/>
    </row>
    <row r="502" spans="29:31" ht="12" x14ac:dyDescent="0.2">
      <c r="AC502" s="16"/>
      <c r="AE502" s="16"/>
    </row>
    <row r="503" spans="29:31" ht="12" x14ac:dyDescent="0.2">
      <c r="AC503" s="16"/>
      <c r="AE503" s="16"/>
    </row>
    <row r="504" spans="29:31" ht="12" x14ac:dyDescent="0.2">
      <c r="AC504" s="16"/>
      <c r="AE504" s="16"/>
    </row>
    <row r="505" spans="29:31" ht="12" x14ac:dyDescent="0.2">
      <c r="AC505" s="16"/>
      <c r="AE505" s="16"/>
    </row>
    <row r="506" spans="29:31" ht="12" x14ac:dyDescent="0.2">
      <c r="AC506" s="16"/>
      <c r="AE506" s="16"/>
    </row>
    <row r="507" spans="29:31" ht="12" x14ac:dyDescent="0.2">
      <c r="AC507" s="16"/>
      <c r="AE507" s="16"/>
    </row>
    <row r="508" spans="29:31" ht="12" x14ac:dyDescent="0.2">
      <c r="AC508" s="16"/>
      <c r="AE508" s="16"/>
    </row>
    <row r="509" spans="29:31" ht="12" x14ac:dyDescent="0.2">
      <c r="AC509" s="16"/>
      <c r="AE509" s="16"/>
    </row>
    <row r="510" spans="29:31" ht="12" x14ac:dyDescent="0.2">
      <c r="AC510" s="16"/>
      <c r="AE510" s="16"/>
    </row>
    <row r="511" spans="29:31" ht="12" x14ac:dyDescent="0.2">
      <c r="AC511" s="16"/>
      <c r="AE511" s="16"/>
    </row>
    <row r="512" spans="29:31" ht="12" x14ac:dyDescent="0.2">
      <c r="AC512" s="16"/>
      <c r="AE512" s="16"/>
    </row>
    <row r="513" spans="29:31" ht="12" x14ac:dyDescent="0.2">
      <c r="AC513" s="16"/>
      <c r="AE513" s="16"/>
    </row>
    <row r="514" spans="29:31" ht="12" x14ac:dyDescent="0.2">
      <c r="AC514" s="16"/>
      <c r="AE514" s="16"/>
    </row>
    <row r="515" spans="29:31" ht="12" x14ac:dyDescent="0.2">
      <c r="AC515" s="16"/>
      <c r="AE515" s="16"/>
    </row>
    <row r="516" spans="29:31" ht="12" x14ac:dyDescent="0.2">
      <c r="AC516" s="16"/>
      <c r="AE516" s="16"/>
    </row>
    <row r="517" spans="29:31" ht="12" x14ac:dyDescent="0.2">
      <c r="AC517" s="16"/>
      <c r="AE517" s="16"/>
    </row>
    <row r="518" spans="29:31" ht="12" x14ac:dyDescent="0.2">
      <c r="AC518" s="16"/>
      <c r="AE518" s="16"/>
    </row>
    <row r="519" spans="29:31" ht="12" x14ac:dyDescent="0.2">
      <c r="AC519" s="16"/>
      <c r="AE519" s="16"/>
    </row>
    <row r="520" spans="29:31" ht="12" x14ac:dyDescent="0.2">
      <c r="AC520" s="16"/>
      <c r="AE520" s="16"/>
    </row>
    <row r="521" spans="29:31" ht="12" x14ac:dyDescent="0.2">
      <c r="AC521" s="16"/>
      <c r="AE521" s="16"/>
    </row>
    <row r="522" spans="29:31" ht="12" x14ac:dyDescent="0.2">
      <c r="AC522" s="16"/>
      <c r="AE522" s="16"/>
    </row>
    <row r="523" spans="29:31" ht="12" x14ac:dyDescent="0.2">
      <c r="AC523" s="16"/>
      <c r="AE523" s="16"/>
    </row>
    <row r="524" spans="29:31" ht="12" x14ac:dyDescent="0.2">
      <c r="AC524" s="16"/>
      <c r="AE524" s="16"/>
    </row>
    <row r="525" spans="29:31" ht="12" x14ac:dyDescent="0.2">
      <c r="AC525" s="16"/>
      <c r="AE525" s="16"/>
    </row>
    <row r="526" spans="29:31" ht="12" x14ac:dyDescent="0.2">
      <c r="AC526" s="16"/>
      <c r="AE526" s="16"/>
    </row>
    <row r="527" spans="29:31" ht="12" x14ac:dyDescent="0.2">
      <c r="AC527" s="16"/>
      <c r="AE527" s="16"/>
    </row>
    <row r="528" spans="29:31" ht="12" x14ac:dyDescent="0.2">
      <c r="AC528" s="16"/>
      <c r="AE528" s="16"/>
    </row>
    <row r="529" spans="29:31" ht="12" x14ac:dyDescent="0.2">
      <c r="AC529" s="16"/>
      <c r="AE529" s="16"/>
    </row>
    <row r="530" spans="29:31" ht="12" x14ac:dyDescent="0.2">
      <c r="AC530" s="16"/>
      <c r="AE530" s="16"/>
    </row>
    <row r="531" spans="29:31" ht="12" x14ac:dyDescent="0.2">
      <c r="AC531" s="16"/>
      <c r="AE531" s="16"/>
    </row>
    <row r="532" spans="29:31" ht="12" x14ac:dyDescent="0.2">
      <c r="AC532" s="16"/>
      <c r="AE532" s="16"/>
    </row>
    <row r="533" spans="29:31" ht="12" x14ac:dyDescent="0.2">
      <c r="AC533" s="16"/>
      <c r="AE533" s="16"/>
    </row>
    <row r="534" spans="29:31" ht="12" x14ac:dyDescent="0.2">
      <c r="AC534" s="16"/>
      <c r="AE534" s="16"/>
    </row>
    <row r="535" spans="29:31" ht="12" x14ac:dyDescent="0.2">
      <c r="AC535" s="16"/>
      <c r="AE535" s="16"/>
    </row>
    <row r="536" spans="29:31" ht="12" x14ac:dyDescent="0.2">
      <c r="AC536" s="16"/>
      <c r="AE536" s="16"/>
    </row>
    <row r="537" spans="29:31" ht="12" x14ac:dyDescent="0.2">
      <c r="AC537" s="16"/>
      <c r="AE537" s="16"/>
    </row>
    <row r="538" spans="29:31" ht="12" x14ac:dyDescent="0.2">
      <c r="AC538" s="16"/>
      <c r="AE538" s="16"/>
    </row>
    <row r="539" spans="29:31" ht="12" x14ac:dyDescent="0.2">
      <c r="AC539" s="16"/>
      <c r="AE539" s="16"/>
    </row>
    <row r="540" spans="29:31" ht="12" x14ac:dyDescent="0.2">
      <c r="AC540" s="16"/>
      <c r="AE540" s="16"/>
    </row>
    <row r="541" spans="29:31" ht="12" x14ac:dyDescent="0.2">
      <c r="AC541" s="16"/>
      <c r="AE541" s="16"/>
    </row>
    <row r="542" spans="29:31" ht="12" x14ac:dyDescent="0.2">
      <c r="AC542" s="16"/>
      <c r="AE542" s="16"/>
    </row>
    <row r="543" spans="29:31" ht="12" x14ac:dyDescent="0.2">
      <c r="AC543" s="16"/>
      <c r="AE543" s="16"/>
    </row>
    <row r="544" spans="29:31" ht="12" x14ac:dyDescent="0.2">
      <c r="AC544" s="16"/>
      <c r="AE544" s="16"/>
    </row>
    <row r="545" spans="29:31" ht="12" x14ac:dyDescent="0.2">
      <c r="AC545" s="16"/>
      <c r="AE545" s="16"/>
    </row>
    <row r="546" spans="29:31" ht="12" x14ac:dyDescent="0.2">
      <c r="AC546" s="16"/>
      <c r="AE546" s="16"/>
    </row>
    <row r="547" spans="29:31" ht="12" x14ac:dyDescent="0.2">
      <c r="AC547" s="16"/>
      <c r="AE547" s="16"/>
    </row>
    <row r="548" spans="29:31" ht="12" x14ac:dyDescent="0.2">
      <c r="AC548" s="16"/>
      <c r="AE548" s="16"/>
    </row>
    <row r="549" spans="29:31" ht="12" x14ac:dyDescent="0.2">
      <c r="AC549" s="16"/>
      <c r="AE549" s="16"/>
    </row>
    <row r="550" spans="29:31" ht="12" x14ac:dyDescent="0.2">
      <c r="AC550" s="16"/>
      <c r="AE550" s="16"/>
    </row>
    <row r="551" spans="29:31" ht="12" x14ac:dyDescent="0.2">
      <c r="AC551" s="16"/>
      <c r="AE551" s="16"/>
    </row>
    <row r="552" spans="29:31" ht="12" x14ac:dyDescent="0.2">
      <c r="AC552" s="16"/>
      <c r="AE552" s="16"/>
    </row>
    <row r="553" spans="29:31" ht="12" x14ac:dyDescent="0.2">
      <c r="AC553" s="16"/>
      <c r="AE553" s="16"/>
    </row>
    <row r="554" spans="29:31" ht="12" x14ac:dyDescent="0.2">
      <c r="AC554" s="16"/>
      <c r="AE554" s="16"/>
    </row>
    <row r="555" spans="29:31" ht="12" x14ac:dyDescent="0.2">
      <c r="AC555" s="16"/>
      <c r="AE555" s="16"/>
    </row>
    <row r="556" spans="29:31" ht="12" x14ac:dyDescent="0.2">
      <c r="AC556" s="16"/>
      <c r="AE556" s="16"/>
    </row>
    <row r="557" spans="29:31" ht="12" x14ac:dyDescent="0.2">
      <c r="AC557" s="16"/>
      <c r="AE557" s="16"/>
    </row>
    <row r="558" spans="29:31" ht="12" x14ac:dyDescent="0.2">
      <c r="AC558" s="16"/>
      <c r="AE558" s="16"/>
    </row>
    <row r="559" spans="29:31" ht="12" x14ac:dyDescent="0.2">
      <c r="AC559" s="16"/>
      <c r="AE559" s="16"/>
    </row>
    <row r="560" spans="29:31" ht="12" x14ac:dyDescent="0.2">
      <c r="AC560" s="16"/>
      <c r="AE560" s="16"/>
    </row>
    <row r="561" spans="29:31" ht="12" x14ac:dyDescent="0.2">
      <c r="AC561" s="16"/>
      <c r="AE561" s="16"/>
    </row>
    <row r="562" spans="29:31" ht="12" x14ac:dyDescent="0.2">
      <c r="AC562" s="16"/>
      <c r="AE562" s="16"/>
    </row>
    <row r="563" spans="29:31" ht="12" x14ac:dyDescent="0.2">
      <c r="AC563" s="16"/>
      <c r="AE563" s="16"/>
    </row>
    <row r="564" spans="29:31" ht="12" x14ac:dyDescent="0.2">
      <c r="AC564" s="16"/>
      <c r="AE564" s="16"/>
    </row>
    <row r="565" spans="29:31" ht="12" x14ac:dyDescent="0.2">
      <c r="AC565" s="16"/>
      <c r="AE565" s="16"/>
    </row>
    <row r="566" spans="29:31" ht="12" x14ac:dyDescent="0.2">
      <c r="AC566" s="16"/>
      <c r="AE566" s="16"/>
    </row>
    <row r="567" spans="29:31" ht="12" x14ac:dyDescent="0.2">
      <c r="AC567" s="16"/>
      <c r="AE567" s="16"/>
    </row>
    <row r="568" spans="29:31" ht="12" x14ac:dyDescent="0.2">
      <c r="AC568" s="16"/>
      <c r="AE568" s="16"/>
    </row>
    <row r="569" spans="29:31" ht="12" x14ac:dyDescent="0.2">
      <c r="AC569" s="16"/>
      <c r="AE569" s="16"/>
    </row>
    <row r="570" spans="29:31" ht="12" x14ac:dyDescent="0.2">
      <c r="AC570" s="16"/>
      <c r="AE570" s="16"/>
    </row>
    <row r="571" spans="29:31" ht="12" x14ac:dyDescent="0.2">
      <c r="AC571" s="16"/>
      <c r="AE571" s="16"/>
    </row>
    <row r="572" spans="29:31" ht="12" x14ac:dyDescent="0.2">
      <c r="AC572" s="16"/>
      <c r="AE572" s="16"/>
    </row>
    <row r="573" spans="29:31" ht="12" x14ac:dyDescent="0.2">
      <c r="AC573" s="16"/>
      <c r="AE573" s="16"/>
    </row>
    <row r="574" spans="29:31" ht="12" x14ac:dyDescent="0.2">
      <c r="AC574" s="16"/>
      <c r="AE574" s="16"/>
    </row>
    <row r="575" spans="29:31" ht="12" x14ac:dyDescent="0.2">
      <c r="AC575" s="16"/>
      <c r="AE575" s="16"/>
    </row>
    <row r="576" spans="29:31" ht="12" x14ac:dyDescent="0.2">
      <c r="AC576" s="16"/>
      <c r="AE576" s="16"/>
    </row>
    <row r="577" spans="29:31" ht="12" x14ac:dyDescent="0.2">
      <c r="AC577" s="16"/>
      <c r="AE577" s="16"/>
    </row>
    <row r="578" spans="29:31" ht="12" x14ac:dyDescent="0.2">
      <c r="AC578" s="16"/>
      <c r="AE578" s="16"/>
    </row>
    <row r="579" spans="29:31" ht="12" x14ac:dyDescent="0.2">
      <c r="AC579" s="16"/>
      <c r="AE579" s="16"/>
    </row>
    <row r="580" spans="29:31" ht="12" x14ac:dyDescent="0.2">
      <c r="AC580" s="16"/>
      <c r="AE580" s="16"/>
    </row>
    <row r="581" spans="29:31" ht="12" x14ac:dyDescent="0.2">
      <c r="AC581" s="16"/>
      <c r="AE581" s="16"/>
    </row>
    <row r="582" spans="29:31" ht="12" x14ac:dyDescent="0.2">
      <c r="AC582" s="16"/>
      <c r="AE582" s="16"/>
    </row>
    <row r="583" spans="29:31" ht="12" x14ac:dyDescent="0.2">
      <c r="AC583" s="16"/>
      <c r="AE583" s="16"/>
    </row>
    <row r="584" spans="29:31" ht="12" x14ac:dyDescent="0.2">
      <c r="AC584" s="16"/>
      <c r="AE584" s="16"/>
    </row>
    <row r="585" spans="29:31" ht="12" x14ac:dyDescent="0.2">
      <c r="AC585" s="16"/>
      <c r="AE585" s="16"/>
    </row>
    <row r="586" spans="29:31" ht="12" x14ac:dyDescent="0.2">
      <c r="AC586" s="16"/>
      <c r="AE586" s="16"/>
    </row>
    <row r="587" spans="29:31" ht="12" x14ac:dyDescent="0.2">
      <c r="AC587" s="16"/>
      <c r="AE587" s="16"/>
    </row>
    <row r="588" spans="29:31" ht="12" x14ac:dyDescent="0.2">
      <c r="AC588" s="16"/>
      <c r="AE588" s="16"/>
    </row>
    <row r="589" spans="29:31" ht="12" x14ac:dyDescent="0.2">
      <c r="AC589" s="16"/>
      <c r="AE589" s="16"/>
    </row>
    <row r="590" spans="29:31" ht="12" x14ac:dyDescent="0.2">
      <c r="AC590" s="16"/>
      <c r="AE590" s="16"/>
    </row>
    <row r="591" spans="29:31" ht="12" x14ac:dyDescent="0.2">
      <c r="AC591" s="16"/>
      <c r="AE591" s="16"/>
    </row>
    <row r="592" spans="29:31" ht="12" x14ac:dyDescent="0.2">
      <c r="AC592" s="16"/>
      <c r="AE592" s="16"/>
    </row>
    <row r="593" spans="29:31" ht="12" x14ac:dyDescent="0.2">
      <c r="AC593" s="16"/>
      <c r="AE593" s="16"/>
    </row>
    <row r="594" spans="29:31" ht="12" x14ac:dyDescent="0.2">
      <c r="AC594" s="16"/>
      <c r="AE594" s="16"/>
    </row>
    <row r="595" spans="29:31" ht="12" x14ac:dyDescent="0.2">
      <c r="AC595" s="16"/>
      <c r="AE595" s="16"/>
    </row>
    <row r="596" spans="29:31" ht="12" x14ac:dyDescent="0.2">
      <c r="AC596" s="16"/>
      <c r="AE596" s="16"/>
    </row>
    <row r="597" spans="29:31" ht="12" x14ac:dyDescent="0.2">
      <c r="AC597" s="16"/>
      <c r="AE597" s="16"/>
    </row>
    <row r="598" spans="29:31" ht="12" x14ac:dyDescent="0.2">
      <c r="AC598" s="16"/>
      <c r="AE598" s="16"/>
    </row>
    <row r="599" spans="29:31" ht="12" x14ac:dyDescent="0.2">
      <c r="AC599" s="16"/>
      <c r="AE599" s="16"/>
    </row>
    <row r="600" spans="29:31" ht="12" x14ac:dyDescent="0.2">
      <c r="AC600" s="16"/>
      <c r="AE600" s="16"/>
    </row>
    <row r="601" spans="29:31" ht="12" x14ac:dyDescent="0.2">
      <c r="AC601" s="16"/>
      <c r="AE601" s="16"/>
    </row>
    <row r="602" spans="29:31" ht="12" x14ac:dyDescent="0.2">
      <c r="AC602" s="16"/>
      <c r="AE602" s="16"/>
    </row>
    <row r="603" spans="29:31" ht="12" x14ac:dyDescent="0.2">
      <c r="AC603" s="16"/>
      <c r="AE603" s="16"/>
    </row>
    <row r="604" spans="29:31" ht="12" x14ac:dyDescent="0.2">
      <c r="AC604" s="16"/>
      <c r="AE604" s="16"/>
    </row>
    <row r="605" spans="29:31" ht="12" x14ac:dyDescent="0.2">
      <c r="AC605" s="16"/>
      <c r="AE605" s="16"/>
    </row>
    <row r="606" spans="29:31" ht="12" x14ac:dyDescent="0.2">
      <c r="AC606" s="16"/>
      <c r="AE606" s="16"/>
    </row>
    <row r="607" spans="29:31" ht="12" x14ac:dyDescent="0.2">
      <c r="AC607" s="16"/>
      <c r="AE607" s="16"/>
    </row>
    <row r="608" spans="29:31" ht="12" x14ac:dyDescent="0.2">
      <c r="AC608" s="16"/>
      <c r="AE608" s="16"/>
    </row>
    <row r="609" spans="29:31" ht="12" x14ac:dyDescent="0.2">
      <c r="AC609" s="16"/>
      <c r="AE609" s="16"/>
    </row>
    <row r="610" spans="29:31" ht="12" x14ac:dyDescent="0.2">
      <c r="AC610" s="16"/>
      <c r="AE610" s="16"/>
    </row>
    <row r="611" spans="29:31" ht="12" x14ac:dyDescent="0.2">
      <c r="AC611" s="16"/>
      <c r="AE611" s="16"/>
    </row>
    <row r="612" spans="29:31" ht="12" x14ac:dyDescent="0.2">
      <c r="AC612" s="16"/>
      <c r="AE612" s="16"/>
    </row>
    <row r="613" spans="29:31" ht="12" x14ac:dyDescent="0.2">
      <c r="AC613" s="16"/>
      <c r="AE613" s="16"/>
    </row>
    <row r="614" spans="29:31" ht="12" x14ac:dyDescent="0.2">
      <c r="AC614" s="16"/>
      <c r="AE614" s="16"/>
    </row>
    <row r="615" spans="29:31" ht="12" x14ac:dyDescent="0.2">
      <c r="AC615" s="16"/>
      <c r="AE615" s="16"/>
    </row>
    <row r="616" spans="29:31" ht="12" x14ac:dyDescent="0.2">
      <c r="AC616" s="16"/>
      <c r="AE616" s="16"/>
    </row>
    <row r="617" spans="29:31" ht="12" x14ac:dyDescent="0.2">
      <c r="AC617" s="16"/>
      <c r="AE617" s="16"/>
    </row>
    <row r="618" spans="29:31" ht="12" x14ac:dyDescent="0.2">
      <c r="AC618" s="16"/>
      <c r="AE618" s="16"/>
    </row>
    <row r="619" spans="29:31" ht="12" x14ac:dyDescent="0.2">
      <c r="AC619" s="16"/>
      <c r="AE619" s="16"/>
    </row>
    <row r="620" spans="29:31" ht="12" x14ac:dyDescent="0.2">
      <c r="AC620" s="16"/>
      <c r="AE620" s="16"/>
    </row>
    <row r="621" spans="29:31" ht="12" x14ac:dyDescent="0.2">
      <c r="AC621" s="16"/>
      <c r="AE621" s="16"/>
    </row>
    <row r="622" spans="29:31" ht="12" x14ac:dyDescent="0.2">
      <c r="AC622" s="16"/>
      <c r="AE622" s="16"/>
    </row>
    <row r="623" spans="29:31" ht="12" x14ac:dyDescent="0.2">
      <c r="AC623" s="16"/>
      <c r="AE623" s="16"/>
    </row>
    <row r="624" spans="29:31" ht="12" x14ac:dyDescent="0.2">
      <c r="AC624" s="16"/>
      <c r="AE624" s="16"/>
    </row>
    <row r="625" spans="29:31" ht="12" x14ac:dyDescent="0.2">
      <c r="AC625" s="16"/>
      <c r="AE625" s="16"/>
    </row>
    <row r="626" spans="29:31" ht="12" x14ac:dyDescent="0.2">
      <c r="AC626" s="16"/>
      <c r="AE626" s="16"/>
    </row>
    <row r="627" spans="29:31" ht="12" x14ac:dyDescent="0.2">
      <c r="AC627" s="16"/>
      <c r="AE627" s="16"/>
    </row>
    <row r="628" spans="29:31" ht="12" x14ac:dyDescent="0.2">
      <c r="AC628" s="16"/>
      <c r="AE628" s="16"/>
    </row>
    <row r="629" spans="29:31" ht="12" x14ac:dyDescent="0.2">
      <c r="AC629" s="16"/>
      <c r="AE629" s="16"/>
    </row>
    <row r="630" spans="29:31" ht="12" x14ac:dyDescent="0.2">
      <c r="AC630" s="16"/>
      <c r="AE630" s="16"/>
    </row>
    <row r="631" spans="29:31" ht="12" x14ac:dyDescent="0.2">
      <c r="AC631" s="16"/>
      <c r="AE631" s="16"/>
    </row>
    <row r="632" spans="29:31" ht="12" x14ac:dyDescent="0.2">
      <c r="AC632" s="16"/>
      <c r="AE632" s="16"/>
    </row>
    <row r="633" spans="29:31" ht="12" x14ac:dyDescent="0.2">
      <c r="AC633" s="16"/>
      <c r="AE633" s="16"/>
    </row>
    <row r="634" spans="29:31" ht="12" x14ac:dyDescent="0.2">
      <c r="AC634" s="16"/>
      <c r="AE634" s="16"/>
    </row>
    <row r="635" spans="29:31" ht="12" x14ac:dyDescent="0.2">
      <c r="AC635" s="16"/>
      <c r="AE635" s="16"/>
    </row>
    <row r="636" spans="29:31" ht="12" x14ac:dyDescent="0.2">
      <c r="AC636" s="16"/>
      <c r="AE636" s="16"/>
    </row>
    <row r="637" spans="29:31" ht="12" x14ac:dyDescent="0.2">
      <c r="AC637" s="16"/>
      <c r="AE637" s="16"/>
    </row>
    <row r="638" spans="29:31" ht="12" x14ac:dyDescent="0.2">
      <c r="AC638" s="16"/>
      <c r="AE638" s="16"/>
    </row>
    <row r="639" spans="29:31" ht="12" x14ac:dyDescent="0.2">
      <c r="AC639" s="16"/>
      <c r="AE639" s="16"/>
    </row>
    <row r="640" spans="29:31" ht="12" x14ac:dyDescent="0.2">
      <c r="AC640" s="16"/>
      <c r="AE640" s="16"/>
    </row>
    <row r="641" spans="29:31" ht="12" x14ac:dyDescent="0.2">
      <c r="AC641" s="16"/>
      <c r="AE641" s="16"/>
    </row>
    <row r="642" spans="29:31" ht="12" x14ac:dyDescent="0.2">
      <c r="AC642" s="16"/>
      <c r="AE642" s="16"/>
    </row>
    <row r="643" spans="29:31" ht="12" x14ac:dyDescent="0.2">
      <c r="AC643" s="16"/>
      <c r="AE643" s="16"/>
    </row>
    <row r="644" spans="29:31" ht="12" x14ac:dyDescent="0.2">
      <c r="AC644" s="16"/>
      <c r="AE644" s="16"/>
    </row>
    <row r="645" spans="29:31" ht="12" x14ac:dyDescent="0.2">
      <c r="AC645" s="16"/>
      <c r="AE645" s="16"/>
    </row>
    <row r="646" spans="29:31" ht="12" x14ac:dyDescent="0.2">
      <c r="AC646" s="16"/>
      <c r="AE646" s="16"/>
    </row>
    <row r="647" spans="29:31" ht="12" x14ac:dyDescent="0.2">
      <c r="AC647" s="16"/>
      <c r="AE647" s="16"/>
    </row>
    <row r="648" spans="29:31" ht="12" x14ac:dyDescent="0.2">
      <c r="AC648" s="16"/>
      <c r="AE648" s="16"/>
    </row>
    <row r="649" spans="29:31" ht="12" x14ac:dyDescent="0.2">
      <c r="AC649" s="16"/>
      <c r="AE649" s="16"/>
    </row>
    <row r="650" spans="29:31" ht="12" x14ac:dyDescent="0.2">
      <c r="AC650" s="16"/>
      <c r="AE650" s="16"/>
    </row>
    <row r="651" spans="29:31" ht="12" x14ac:dyDescent="0.2">
      <c r="AC651" s="16"/>
      <c r="AE651" s="16"/>
    </row>
    <row r="652" spans="29:31" ht="12" x14ac:dyDescent="0.2">
      <c r="AC652" s="16"/>
      <c r="AE652" s="16"/>
    </row>
    <row r="653" spans="29:31" ht="12" x14ac:dyDescent="0.2">
      <c r="AC653" s="16"/>
      <c r="AE653" s="16"/>
    </row>
    <row r="654" spans="29:31" ht="12" x14ac:dyDescent="0.2">
      <c r="AC654" s="16"/>
      <c r="AE654" s="16"/>
    </row>
    <row r="655" spans="29:31" ht="12" x14ac:dyDescent="0.2">
      <c r="AC655" s="16"/>
      <c r="AE655" s="16"/>
    </row>
    <row r="656" spans="29:31" ht="12" x14ac:dyDescent="0.2">
      <c r="AC656" s="16"/>
      <c r="AE656" s="16"/>
    </row>
    <row r="657" spans="29:31" ht="12" x14ac:dyDescent="0.2">
      <c r="AC657" s="16"/>
      <c r="AE657" s="16"/>
    </row>
    <row r="658" spans="29:31" ht="12" x14ac:dyDescent="0.2">
      <c r="AC658" s="16"/>
      <c r="AE658" s="16"/>
    </row>
    <row r="659" spans="29:31" ht="12" x14ac:dyDescent="0.2">
      <c r="AC659" s="16"/>
      <c r="AE659" s="16"/>
    </row>
    <row r="660" spans="29:31" ht="12" x14ac:dyDescent="0.2">
      <c r="AC660" s="16"/>
      <c r="AE660" s="16"/>
    </row>
    <row r="661" spans="29:31" ht="12" x14ac:dyDescent="0.2">
      <c r="AC661" s="16"/>
      <c r="AE661" s="16"/>
    </row>
    <row r="662" spans="29:31" ht="12" x14ac:dyDescent="0.2">
      <c r="AC662" s="16"/>
      <c r="AE662" s="16"/>
    </row>
    <row r="663" spans="29:31" ht="12" x14ac:dyDescent="0.2">
      <c r="AC663" s="16"/>
      <c r="AE663" s="16"/>
    </row>
    <row r="664" spans="29:31" ht="12" x14ac:dyDescent="0.2">
      <c r="AC664" s="16"/>
      <c r="AE664" s="16"/>
    </row>
    <row r="665" spans="29:31" ht="12" x14ac:dyDescent="0.2">
      <c r="AC665" s="16"/>
      <c r="AE665" s="16"/>
    </row>
    <row r="666" spans="29:31" ht="12" x14ac:dyDescent="0.2">
      <c r="AC666" s="16"/>
      <c r="AE666" s="16"/>
    </row>
    <row r="667" spans="29:31" ht="12" x14ac:dyDescent="0.2">
      <c r="AC667" s="16"/>
      <c r="AE667" s="16"/>
    </row>
    <row r="668" spans="29:31" ht="12" x14ac:dyDescent="0.2">
      <c r="AC668" s="16"/>
      <c r="AE668" s="16"/>
    </row>
    <row r="669" spans="29:31" ht="12" x14ac:dyDescent="0.2">
      <c r="AC669" s="16"/>
      <c r="AE669" s="16"/>
    </row>
    <row r="670" spans="29:31" ht="12" x14ac:dyDescent="0.2">
      <c r="AC670" s="16"/>
      <c r="AE670" s="16"/>
    </row>
    <row r="671" spans="29:31" ht="12" x14ac:dyDescent="0.2">
      <c r="AC671" s="16"/>
      <c r="AE671" s="16"/>
    </row>
    <row r="672" spans="29:31" ht="12" x14ac:dyDescent="0.2">
      <c r="AC672" s="16"/>
      <c r="AE672" s="16"/>
    </row>
    <row r="673" spans="29:31" ht="12" x14ac:dyDescent="0.2">
      <c r="AC673" s="16"/>
      <c r="AE673" s="16"/>
    </row>
    <row r="674" spans="29:31" ht="12" x14ac:dyDescent="0.2">
      <c r="AC674" s="16"/>
      <c r="AE674" s="16"/>
    </row>
    <row r="675" spans="29:31" ht="12" x14ac:dyDescent="0.2">
      <c r="AC675" s="16"/>
      <c r="AE675" s="16"/>
    </row>
    <row r="676" spans="29:31" ht="12" x14ac:dyDescent="0.2">
      <c r="AC676" s="16"/>
      <c r="AE676" s="16"/>
    </row>
    <row r="677" spans="29:31" ht="12" x14ac:dyDescent="0.2">
      <c r="AC677" s="16"/>
      <c r="AE677" s="16"/>
    </row>
    <row r="678" spans="29:31" ht="12" x14ac:dyDescent="0.2">
      <c r="AC678" s="16"/>
      <c r="AE678" s="16"/>
    </row>
    <row r="679" spans="29:31" ht="12" x14ac:dyDescent="0.2">
      <c r="AC679" s="16"/>
      <c r="AE679" s="16"/>
    </row>
    <row r="680" spans="29:31" ht="12" x14ac:dyDescent="0.2">
      <c r="AC680" s="16"/>
      <c r="AE680" s="16"/>
    </row>
    <row r="681" spans="29:31" ht="12" x14ac:dyDescent="0.2">
      <c r="AC681" s="16"/>
      <c r="AE681" s="16"/>
    </row>
    <row r="682" spans="29:31" ht="12" x14ac:dyDescent="0.2">
      <c r="AC682" s="16"/>
      <c r="AE682" s="16"/>
    </row>
    <row r="683" spans="29:31" ht="12" x14ac:dyDescent="0.2">
      <c r="AC683" s="16"/>
      <c r="AE683" s="16"/>
    </row>
    <row r="684" spans="29:31" ht="12" x14ac:dyDescent="0.2">
      <c r="AC684" s="16"/>
      <c r="AE684" s="16"/>
    </row>
    <row r="685" spans="29:31" ht="12" x14ac:dyDescent="0.2">
      <c r="AC685" s="16"/>
      <c r="AE685" s="16"/>
    </row>
    <row r="686" spans="29:31" ht="12" x14ac:dyDescent="0.2">
      <c r="AC686" s="16"/>
      <c r="AE686" s="16"/>
    </row>
    <row r="687" spans="29:31" ht="12" x14ac:dyDescent="0.2">
      <c r="AC687" s="16"/>
      <c r="AE687" s="16"/>
    </row>
    <row r="688" spans="29:31" ht="12" x14ac:dyDescent="0.2">
      <c r="AC688" s="16"/>
      <c r="AE688" s="16"/>
    </row>
    <row r="689" spans="29:31" ht="12" x14ac:dyDescent="0.2">
      <c r="AC689" s="16"/>
      <c r="AE689" s="16"/>
    </row>
    <row r="690" spans="29:31" ht="12" x14ac:dyDescent="0.2">
      <c r="AC690" s="16"/>
      <c r="AE690" s="16"/>
    </row>
    <row r="691" spans="29:31" ht="12" x14ac:dyDescent="0.2">
      <c r="AC691" s="16"/>
      <c r="AE691" s="16"/>
    </row>
    <row r="692" spans="29:31" ht="12" x14ac:dyDescent="0.2">
      <c r="AC692" s="16"/>
      <c r="AE692" s="16"/>
    </row>
    <row r="693" spans="29:31" ht="12" x14ac:dyDescent="0.2">
      <c r="AC693" s="16"/>
      <c r="AE693" s="16"/>
    </row>
    <row r="694" spans="29:31" ht="12" x14ac:dyDescent="0.2">
      <c r="AC694" s="16"/>
      <c r="AE694" s="16"/>
    </row>
    <row r="695" spans="29:31" ht="12" x14ac:dyDescent="0.2">
      <c r="AC695" s="16"/>
      <c r="AE695" s="16"/>
    </row>
    <row r="696" spans="29:31" ht="12" x14ac:dyDescent="0.2">
      <c r="AC696" s="16"/>
      <c r="AE696" s="16"/>
    </row>
    <row r="697" spans="29:31" ht="12" x14ac:dyDescent="0.2">
      <c r="AC697" s="16"/>
      <c r="AE697" s="16"/>
    </row>
    <row r="698" spans="29:31" ht="12" x14ac:dyDescent="0.2">
      <c r="AC698" s="16"/>
      <c r="AE698" s="16"/>
    </row>
    <row r="699" spans="29:31" ht="12" x14ac:dyDescent="0.2">
      <c r="AC699" s="16"/>
      <c r="AE699" s="16"/>
    </row>
    <row r="700" spans="29:31" ht="12" x14ac:dyDescent="0.2">
      <c r="AC700" s="16"/>
      <c r="AE700" s="16"/>
    </row>
    <row r="701" spans="29:31" ht="12" x14ac:dyDescent="0.2">
      <c r="AC701" s="16"/>
      <c r="AE701" s="16"/>
    </row>
    <row r="702" spans="29:31" ht="12" x14ac:dyDescent="0.2">
      <c r="AC702" s="16"/>
      <c r="AE702" s="16"/>
    </row>
    <row r="703" spans="29:31" ht="12" x14ac:dyDescent="0.2">
      <c r="AC703" s="16"/>
      <c r="AE703" s="16"/>
    </row>
    <row r="704" spans="29:31" ht="12" x14ac:dyDescent="0.2">
      <c r="AC704" s="16"/>
      <c r="AE704" s="16"/>
    </row>
    <row r="705" spans="29:31" ht="12" x14ac:dyDescent="0.2">
      <c r="AC705" s="16"/>
      <c r="AE705" s="16"/>
    </row>
    <row r="706" spans="29:31" ht="12" x14ac:dyDescent="0.2">
      <c r="AC706" s="16"/>
      <c r="AE706" s="16"/>
    </row>
    <row r="707" spans="29:31" ht="12" x14ac:dyDescent="0.2">
      <c r="AC707" s="16"/>
      <c r="AE707" s="16"/>
    </row>
    <row r="708" spans="29:31" ht="12" x14ac:dyDescent="0.2">
      <c r="AC708" s="16"/>
      <c r="AE708" s="16"/>
    </row>
    <row r="709" spans="29:31" ht="12" x14ac:dyDescent="0.2">
      <c r="AC709" s="16"/>
      <c r="AE709" s="16"/>
    </row>
    <row r="710" spans="29:31" ht="12" x14ac:dyDescent="0.2">
      <c r="AC710" s="16"/>
      <c r="AE710" s="16"/>
    </row>
    <row r="711" spans="29:31" ht="12" x14ac:dyDescent="0.2">
      <c r="AC711" s="16"/>
      <c r="AE711" s="16"/>
    </row>
    <row r="712" spans="29:31" ht="12" x14ac:dyDescent="0.2">
      <c r="AC712" s="16"/>
      <c r="AE712" s="16"/>
    </row>
    <row r="713" spans="29:31" ht="12" x14ac:dyDescent="0.2">
      <c r="AC713" s="16"/>
      <c r="AE713" s="16"/>
    </row>
    <row r="714" spans="29:31" ht="12" x14ac:dyDescent="0.2">
      <c r="AC714" s="16"/>
      <c r="AE714" s="16"/>
    </row>
    <row r="715" spans="29:31" ht="12" x14ac:dyDescent="0.2">
      <c r="AC715" s="16"/>
      <c r="AE715" s="16"/>
    </row>
    <row r="716" spans="29:31" ht="12" x14ac:dyDescent="0.2">
      <c r="AC716" s="16"/>
      <c r="AE716" s="16"/>
    </row>
    <row r="717" spans="29:31" ht="12" x14ac:dyDescent="0.2">
      <c r="AC717" s="16"/>
      <c r="AE717" s="16"/>
    </row>
    <row r="718" spans="29:31" ht="12" x14ac:dyDescent="0.2">
      <c r="AC718" s="16"/>
      <c r="AE718" s="16"/>
    </row>
    <row r="719" spans="29:31" ht="12" x14ac:dyDescent="0.2">
      <c r="AC719" s="16"/>
      <c r="AE719" s="16"/>
    </row>
    <row r="720" spans="29:31" ht="12" x14ac:dyDescent="0.2">
      <c r="AC720" s="16"/>
      <c r="AE720" s="16"/>
    </row>
    <row r="721" spans="29:31" ht="12" x14ac:dyDescent="0.2">
      <c r="AC721" s="16"/>
      <c r="AE721" s="16"/>
    </row>
    <row r="722" spans="29:31" ht="12" x14ac:dyDescent="0.2">
      <c r="AC722" s="16"/>
      <c r="AE722" s="16"/>
    </row>
    <row r="723" spans="29:31" ht="12" x14ac:dyDescent="0.2">
      <c r="AC723" s="16"/>
      <c r="AE723" s="16"/>
    </row>
    <row r="724" spans="29:31" ht="12" x14ac:dyDescent="0.2">
      <c r="AC724" s="16"/>
      <c r="AE724" s="16"/>
    </row>
    <row r="725" spans="29:31" ht="12" x14ac:dyDescent="0.2">
      <c r="AC725" s="16"/>
      <c r="AE725" s="16"/>
    </row>
    <row r="726" spans="29:31" ht="12" x14ac:dyDescent="0.2">
      <c r="AC726" s="16"/>
      <c r="AE726" s="16"/>
    </row>
    <row r="727" spans="29:31" ht="12" x14ac:dyDescent="0.2">
      <c r="AC727" s="16"/>
      <c r="AE727" s="16"/>
    </row>
    <row r="728" spans="29:31" ht="12" x14ac:dyDescent="0.2">
      <c r="AC728" s="16"/>
      <c r="AE728" s="16"/>
    </row>
    <row r="729" spans="29:31" ht="12" x14ac:dyDescent="0.2">
      <c r="AC729" s="16"/>
      <c r="AE729" s="16"/>
    </row>
    <row r="730" spans="29:31" ht="12" x14ac:dyDescent="0.2">
      <c r="AC730" s="16"/>
      <c r="AE730" s="16"/>
    </row>
    <row r="731" spans="29:31" ht="12" x14ac:dyDescent="0.2">
      <c r="AC731" s="16"/>
      <c r="AE731" s="16"/>
    </row>
    <row r="732" spans="29:31" ht="12" x14ac:dyDescent="0.2">
      <c r="AC732" s="16"/>
      <c r="AE732" s="16"/>
    </row>
    <row r="733" spans="29:31" ht="12" x14ac:dyDescent="0.2">
      <c r="AC733" s="16"/>
      <c r="AE733" s="16"/>
    </row>
    <row r="734" spans="29:31" ht="12" x14ac:dyDescent="0.2">
      <c r="AC734" s="16"/>
      <c r="AE734" s="16"/>
    </row>
    <row r="735" spans="29:31" ht="12" x14ac:dyDescent="0.2">
      <c r="AC735" s="16"/>
      <c r="AE735" s="16"/>
    </row>
    <row r="736" spans="29:31" ht="12" x14ac:dyDescent="0.2">
      <c r="AC736" s="16"/>
      <c r="AE736" s="16"/>
    </row>
    <row r="737" spans="29:31" ht="12" x14ac:dyDescent="0.2">
      <c r="AC737" s="16"/>
      <c r="AE737" s="16"/>
    </row>
    <row r="738" spans="29:31" ht="12" x14ac:dyDescent="0.2">
      <c r="AC738" s="16"/>
      <c r="AE738" s="16"/>
    </row>
    <row r="739" spans="29:31" ht="12" x14ac:dyDescent="0.2">
      <c r="AC739" s="16"/>
      <c r="AE739" s="16"/>
    </row>
    <row r="740" spans="29:31" ht="12" x14ac:dyDescent="0.2">
      <c r="AC740" s="16"/>
      <c r="AE740" s="16"/>
    </row>
    <row r="741" spans="29:31" ht="12" x14ac:dyDescent="0.2">
      <c r="AC741" s="16"/>
      <c r="AE741" s="16"/>
    </row>
    <row r="742" spans="29:31" ht="12" x14ac:dyDescent="0.2">
      <c r="AC742" s="16"/>
      <c r="AE742" s="16"/>
    </row>
    <row r="743" spans="29:31" ht="12" x14ac:dyDescent="0.2">
      <c r="AC743" s="16"/>
      <c r="AE743" s="16"/>
    </row>
    <row r="744" spans="29:31" ht="12" x14ac:dyDescent="0.2">
      <c r="AC744" s="16"/>
      <c r="AE744" s="16"/>
    </row>
    <row r="745" spans="29:31" ht="12" x14ac:dyDescent="0.2">
      <c r="AC745" s="16"/>
      <c r="AE745" s="16"/>
    </row>
    <row r="746" spans="29:31" ht="12" x14ac:dyDescent="0.2">
      <c r="AC746" s="16"/>
      <c r="AE746" s="16"/>
    </row>
    <row r="747" spans="29:31" ht="12" x14ac:dyDescent="0.2">
      <c r="AC747" s="16"/>
      <c r="AE747" s="16"/>
    </row>
    <row r="748" spans="29:31" ht="12" x14ac:dyDescent="0.2">
      <c r="AC748" s="16"/>
      <c r="AE748" s="16"/>
    </row>
    <row r="749" spans="29:31" ht="12" x14ac:dyDescent="0.2">
      <c r="AC749" s="16"/>
      <c r="AE749" s="16"/>
    </row>
    <row r="750" spans="29:31" ht="12" x14ac:dyDescent="0.2">
      <c r="AC750" s="16"/>
      <c r="AE750" s="16"/>
    </row>
    <row r="751" spans="29:31" ht="12" x14ac:dyDescent="0.2">
      <c r="AC751" s="16"/>
      <c r="AE751" s="16"/>
    </row>
    <row r="752" spans="29:31" ht="12" x14ac:dyDescent="0.2">
      <c r="AC752" s="16"/>
      <c r="AE752" s="16"/>
    </row>
    <row r="753" spans="29:31" ht="12" x14ac:dyDescent="0.2">
      <c r="AC753" s="16"/>
      <c r="AE753" s="16"/>
    </row>
    <row r="754" spans="29:31" ht="12" x14ac:dyDescent="0.2">
      <c r="AC754" s="16"/>
      <c r="AE754" s="16"/>
    </row>
    <row r="755" spans="29:31" ht="12" x14ac:dyDescent="0.2">
      <c r="AC755" s="16"/>
      <c r="AE755" s="16"/>
    </row>
    <row r="756" spans="29:31" ht="12" x14ac:dyDescent="0.2">
      <c r="AC756" s="16"/>
      <c r="AE756" s="16"/>
    </row>
    <row r="757" spans="29:31" ht="12" x14ac:dyDescent="0.2">
      <c r="AC757" s="16"/>
      <c r="AE757" s="16"/>
    </row>
    <row r="758" spans="29:31" ht="12" x14ac:dyDescent="0.2">
      <c r="AC758" s="16"/>
      <c r="AE758" s="16"/>
    </row>
    <row r="759" spans="29:31" ht="12" x14ac:dyDescent="0.2">
      <c r="AC759" s="16"/>
      <c r="AE759" s="16"/>
    </row>
    <row r="760" spans="29:31" ht="12" x14ac:dyDescent="0.2">
      <c r="AC760" s="16"/>
      <c r="AE760" s="16"/>
    </row>
    <row r="761" spans="29:31" ht="12" x14ac:dyDescent="0.2">
      <c r="AC761" s="16"/>
      <c r="AE761" s="16"/>
    </row>
    <row r="762" spans="29:31" ht="12" x14ac:dyDescent="0.2">
      <c r="AC762" s="16"/>
      <c r="AE762" s="16"/>
    </row>
    <row r="763" spans="29:31" ht="12" x14ac:dyDescent="0.2">
      <c r="AC763" s="16"/>
      <c r="AE763" s="16"/>
    </row>
    <row r="764" spans="29:31" ht="12" x14ac:dyDescent="0.2">
      <c r="AC764" s="16"/>
      <c r="AE764" s="16"/>
    </row>
    <row r="765" spans="29:31" ht="12" x14ac:dyDescent="0.2">
      <c r="AC765" s="16"/>
      <c r="AE765" s="16"/>
    </row>
    <row r="766" spans="29:31" ht="12" x14ac:dyDescent="0.2">
      <c r="AC766" s="16"/>
      <c r="AE766" s="16"/>
    </row>
    <row r="767" spans="29:31" ht="12" x14ac:dyDescent="0.2">
      <c r="AC767" s="16"/>
      <c r="AE767" s="16"/>
    </row>
    <row r="768" spans="29:31" ht="12" x14ac:dyDescent="0.2">
      <c r="AC768" s="16"/>
      <c r="AE768" s="16"/>
    </row>
    <row r="769" spans="29:31" ht="12" x14ac:dyDescent="0.2">
      <c r="AC769" s="16"/>
      <c r="AE769" s="16"/>
    </row>
    <row r="770" spans="29:31" ht="12" x14ac:dyDescent="0.2">
      <c r="AC770" s="16"/>
      <c r="AE770" s="16"/>
    </row>
    <row r="771" spans="29:31" ht="12" x14ac:dyDescent="0.2">
      <c r="AC771" s="16"/>
      <c r="AE771" s="16"/>
    </row>
    <row r="772" spans="29:31" ht="12" x14ac:dyDescent="0.2">
      <c r="AC772" s="16"/>
      <c r="AE772" s="16"/>
    </row>
    <row r="773" spans="29:31" ht="12" x14ac:dyDescent="0.2">
      <c r="AC773" s="16"/>
      <c r="AE773" s="16"/>
    </row>
    <row r="774" spans="29:31" ht="12" x14ac:dyDescent="0.2">
      <c r="AC774" s="16"/>
      <c r="AE774" s="16"/>
    </row>
    <row r="775" spans="29:31" ht="12" x14ac:dyDescent="0.2">
      <c r="AC775" s="16"/>
      <c r="AE775" s="16"/>
    </row>
    <row r="776" spans="29:31" ht="12" x14ac:dyDescent="0.2">
      <c r="AC776" s="16"/>
      <c r="AE776" s="16"/>
    </row>
    <row r="777" spans="29:31" ht="12" x14ac:dyDescent="0.2">
      <c r="AC777" s="16"/>
      <c r="AE777" s="16"/>
    </row>
    <row r="778" spans="29:31" ht="12" x14ac:dyDescent="0.2">
      <c r="AC778" s="16"/>
      <c r="AE778" s="16"/>
    </row>
    <row r="779" spans="29:31" ht="12" x14ac:dyDescent="0.2">
      <c r="AC779" s="16"/>
      <c r="AE779" s="16"/>
    </row>
    <row r="780" spans="29:31" ht="12" x14ac:dyDescent="0.2">
      <c r="AC780" s="16"/>
      <c r="AE780" s="16"/>
    </row>
    <row r="781" spans="29:31" ht="12" x14ac:dyDescent="0.2">
      <c r="AC781" s="16"/>
      <c r="AE781" s="16"/>
    </row>
    <row r="782" spans="29:31" ht="12" x14ac:dyDescent="0.2">
      <c r="AC782" s="16"/>
      <c r="AE782" s="16"/>
    </row>
    <row r="783" spans="29:31" ht="12" x14ac:dyDescent="0.2">
      <c r="AC783" s="16"/>
      <c r="AE783" s="16"/>
    </row>
    <row r="784" spans="29:31" ht="12" x14ac:dyDescent="0.2">
      <c r="AC784" s="16"/>
      <c r="AE784" s="16"/>
    </row>
    <row r="785" spans="29:31" ht="12" x14ac:dyDescent="0.2">
      <c r="AC785" s="16"/>
      <c r="AE785" s="16"/>
    </row>
    <row r="786" spans="29:31" ht="12" x14ac:dyDescent="0.2">
      <c r="AC786" s="16"/>
      <c r="AE786" s="16"/>
    </row>
    <row r="787" spans="29:31" ht="12" x14ac:dyDescent="0.2">
      <c r="AC787" s="16"/>
      <c r="AE787" s="16"/>
    </row>
    <row r="788" spans="29:31" ht="12" x14ac:dyDescent="0.2">
      <c r="AC788" s="16"/>
      <c r="AE788" s="16"/>
    </row>
    <row r="789" spans="29:31" ht="12" x14ac:dyDescent="0.2">
      <c r="AC789" s="16"/>
      <c r="AE789" s="16"/>
    </row>
    <row r="790" spans="29:31" ht="12" x14ac:dyDescent="0.2">
      <c r="AC790" s="16"/>
      <c r="AE790" s="16"/>
    </row>
    <row r="791" spans="29:31" ht="12" x14ac:dyDescent="0.2">
      <c r="AC791" s="16"/>
      <c r="AE791" s="16"/>
    </row>
    <row r="792" spans="29:31" ht="12" x14ac:dyDescent="0.2">
      <c r="AC792" s="16"/>
      <c r="AE792" s="16"/>
    </row>
    <row r="793" spans="29:31" ht="12" x14ac:dyDescent="0.2">
      <c r="AC793" s="16"/>
      <c r="AE793" s="16"/>
    </row>
    <row r="794" spans="29:31" ht="12" x14ac:dyDescent="0.2">
      <c r="AC794" s="16"/>
      <c r="AE794" s="16"/>
    </row>
    <row r="795" spans="29:31" ht="12" x14ac:dyDescent="0.2">
      <c r="AC795" s="16"/>
      <c r="AE795" s="16"/>
    </row>
    <row r="796" spans="29:31" ht="12" x14ac:dyDescent="0.2">
      <c r="AC796" s="16"/>
      <c r="AE796" s="16"/>
    </row>
    <row r="797" spans="29:31" ht="12" x14ac:dyDescent="0.2">
      <c r="AC797" s="16"/>
      <c r="AE797" s="16"/>
    </row>
    <row r="798" spans="29:31" ht="12" x14ac:dyDescent="0.2">
      <c r="AC798" s="16"/>
      <c r="AE798" s="16"/>
    </row>
    <row r="799" spans="29:31" ht="12" x14ac:dyDescent="0.2">
      <c r="AC799" s="16"/>
      <c r="AE799" s="16"/>
    </row>
    <row r="800" spans="29:31" ht="12" x14ac:dyDescent="0.2">
      <c r="AC800" s="16"/>
      <c r="AE800" s="16"/>
    </row>
    <row r="801" spans="29:31" ht="12" x14ac:dyDescent="0.2">
      <c r="AC801" s="16"/>
      <c r="AE801" s="16"/>
    </row>
    <row r="802" spans="29:31" ht="12" x14ac:dyDescent="0.2">
      <c r="AC802" s="16"/>
      <c r="AE802" s="16"/>
    </row>
    <row r="803" spans="29:31" ht="12" x14ac:dyDescent="0.2">
      <c r="AC803" s="16"/>
      <c r="AE803" s="16"/>
    </row>
    <row r="804" spans="29:31" ht="12" x14ac:dyDescent="0.2">
      <c r="AC804" s="16"/>
      <c r="AE804" s="16"/>
    </row>
    <row r="805" spans="29:31" ht="12" x14ac:dyDescent="0.2">
      <c r="AC805" s="16"/>
      <c r="AE805" s="16"/>
    </row>
    <row r="806" spans="29:31" ht="12" x14ac:dyDescent="0.2">
      <c r="AC806" s="16"/>
      <c r="AE806" s="16"/>
    </row>
    <row r="807" spans="29:31" ht="12" x14ac:dyDescent="0.2">
      <c r="AC807" s="16"/>
      <c r="AE807" s="16"/>
    </row>
    <row r="808" spans="29:31" ht="12" x14ac:dyDescent="0.2">
      <c r="AC808" s="16"/>
      <c r="AE808" s="16"/>
    </row>
    <row r="809" spans="29:31" ht="12" x14ac:dyDescent="0.2">
      <c r="AC809" s="16"/>
      <c r="AE809" s="16"/>
    </row>
    <row r="810" spans="29:31" ht="12" x14ac:dyDescent="0.2">
      <c r="AC810" s="16"/>
      <c r="AE810" s="16"/>
    </row>
    <row r="811" spans="29:31" ht="12" x14ac:dyDescent="0.2">
      <c r="AC811" s="16"/>
      <c r="AE811" s="16"/>
    </row>
    <row r="812" spans="29:31" ht="12" x14ac:dyDescent="0.2">
      <c r="AC812" s="16"/>
      <c r="AE812" s="16"/>
    </row>
    <row r="813" spans="29:31" ht="12" x14ac:dyDescent="0.2">
      <c r="AC813" s="16"/>
      <c r="AE813" s="16"/>
    </row>
    <row r="814" spans="29:31" ht="12" x14ac:dyDescent="0.2">
      <c r="AC814" s="16"/>
      <c r="AE814" s="16"/>
    </row>
    <row r="815" spans="29:31" ht="12" x14ac:dyDescent="0.2">
      <c r="AC815" s="16"/>
      <c r="AE815" s="16"/>
    </row>
    <row r="816" spans="29:31" ht="12" x14ac:dyDescent="0.2">
      <c r="AC816" s="16"/>
      <c r="AE816" s="16"/>
    </row>
    <row r="817" spans="29:31" ht="12" x14ac:dyDescent="0.2">
      <c r="AC817" s="16"/>
      <c r="AE817" s="16"/>
    </row>
    <row r="818" spans="29:31" ht="12" x14ac:dyDescent="0.2">
      <c r="AC818" s="16"/>
      <c r="AE818" s="16"/>
    </row>
    <row r="819" spans="29:31" ht="12" x14ac:dyDescent="0.2">
      <c r="AC819" s="16"/>
      <c r="AE819" s="16"/>
    </row>
    <row r="820" spans="29:31" ht="12" x14ac:dyDescent="0.2">
      <c r="AC820" s="16"/>
      <c r="AE820" s="16"/>
    </row>
    <row r="821" spans="29:31" ht="12" x14ac:dyDescent="0.2">
      <c r="AC821" s="16"/>
      <c r="AE821" s="16"/>
    </row>
    <row r="822" spans="29:31" ht="12" x14ac:dyDescent="0.2">
      <c r="AC822" s="16"/>
      <c r="AE822" s="16"/>
    </row>
    <row r="823" spans="29:31" ht="12" x14ac:dyDescent="0.2">
      <c r="AC823" s="16"/>
      <c r="AE823" s="16"/>
    </row>
    <row r="824" spans="29:31" ht="12" x14ac:dyDescent="0.2">
      <c r="AC824" s="16"/>
      <c r="AE824" s="16"/>
    </row>
    <row r="825" spans="29:31" ht="12" x14ac:dyDescent="0.2">
      <c r="AC825" s="16"/>
      <c r="AE825" s="16"/>
    </row>
    <row r="826" spans="29:31" ht="12" x14ac:dyDescent="0.2">
      <c r="AC826" s="16"/>
      <c r="AE826" s="16"/>
    </row>
    <row r="827" spans="29:31" ht="12" x14ac:dyDescent="0.2">
      <c r="AC827" s="16"/>
      <c r="AE827" s="16"/>
    </row>
    <row r="828" spans="29:31" ht="12" x14ac:dyDescent="0.2">
      <c r="AC828" s="16"/>
      <c r="AE828" s="16"/>
    </row>
    <row r="829" spans="29:31" ht="12" x14ac:dyDescent="0.2">
      <c r="AC829" s="16"/>
      <c r="AE829" s="16"/>
    </row>
    <row r="830" spans="29:31" ht="12" x14ac:dyDescent="0.2">
      <c r="AC830" s="16"/>
      <c r="AE830" s="16"/>
    </row>
    <row r="831" spans="29:31" ht="12" x14ac:dyDescent="0.2">
      <c r="AC831" s="16"/>
      <c r="AE831" s="16"/>
    </row>
    <row r="832" spans="29:31" ht="12" x14ac:dyDescent="0.2">
      <c r="AC832" s="16"/>
      <c r="AE832" s="16"/>
    </row>
    <row r="833" spans="29:31" ht="12" x14ac:dyDescent="0.2">
      <c r="AC833" s="16"/>
      <c r="AE833" s="16"/>
    </row>
    <row r="834" spans="29:31" ht="12" x14ac:dyDescent="0.2">
      <c r="AC834" s="16"/>
      <c r="AE834" s="16"/>
    </row>
    <row r="835" spans="29:31" ht="12" x14ac:dyDescent="0.2">
      <c r="AC835" s="16"/>
      <c r="AE835" s="16"/>
    </row>
    <row r="836" spans="29:31" ht="12" x14ac:dyDescent="0.2">
      <c r="AC836" s="16"/>
      <c r="AE836" s="16"/>
    </row>
    <row r="837" spans="29:31" ht="12" x14ac:dyDescent="0.2">
      <c r="AC837" s="16"/>
      <c r="AE837" s="16"/>
    </row>
    <row r="838" spans="29:31" ht="12" x14ac:dyDescent="0.2">
      <c r="AC838" s="16"/>
      <c r="AE838" s="16"/>
    </row>
    <row r="839" spans="29:31" ht="12" x14ac:dyDescent="0.2">
      <c r="AC839" s="16"/>
      <c r="AE839" s="16"/>
    </row>
    <row r="840" spans="29:31" ht="12" x14ac:dyDescent="0.2">
      <c r="AC840" s="16"/>
      <c r="AE840" s="16"/>
    </row>
    <row r="841" spans="29:31" ht="12" x14ac:dyDescent="0.2">
      <c r="AC841" s="16"/>
      <c r="AE841" s="16"/>
    </row>
    <row r="842" spans="29:31" ht="12" x14ac:dyDescent="0.2">
      <c r="AC842" s="16"/>
      <c r="AE842" s="16"/>
    </row>
    <row r="843" spans="29:31" ht="12" x14ac:dyDescent="0.2">
      <c r="AC843" s="16"/>
      <c r="AE843" s="16"/>
    </row>
    <row r="844" spans="29:31" ht="12" x14ac:dyDescent="0.2">
      <c r="AC844" s="16"/>
      <c r="AE844" s="16"/>
    </row>
    <row r="845" spans="29:31" ht="12" x14ac:dyDescent="0.2">
      <c r="AC845" s="16"/>
      <c r="AE845" s="16"/>
    </row>
    <row r="846" spans="29:31" ht="12" x14ac:dyDescent="0.2">
      <c r="AC846" s="16"/>
      <c r="AE846" s="16"/>
    </row>
    <row r="847" spans="29:31" ht="12" x14ac:dyDescent="0.2">
      <c r="AC847" s="16"/>
      <c r="AE847" s="16"/>
    </row>
    <row r="848" spans="29:31" ht="12" x14ac:dyDescent="0.2">
      <c r="AC848" s="16"/>
      <c r="AE848" s="16"/>
    </row>
    <row r="849" spans="29:31" ht="12" x14ac:dyDescent="0.2">
      <c r="AC849" s="16"/>
      <c r="AE849" s="16"/>
    </row>
    <row r="850" spans="29:31" ht="12" x14ac:dyDescent="0.2">
      <c r="AC850" s="16"/>
      <c r="AE850" s="16"/>
    </row>
    <row r="851" spans="29:31" ht="12" x14ac:dyDescent="0.2">
      <c r="AC851" s="16"/>
      <c r="AE851" s="16"/>
    </row>
    <row r="852" spans="29:31" ht="12" x14ac:dyDescent="0.2">
      <c r="AC852" s="16"/>
      <c r="AE852" s="16"/>
    </row>
    <row r="853" spans="29:31" ht="12" x14ac:dyDescent="0.2">
      <c r="AC853" s="16"/>
      <c r="AE853" s="16"/>
    </row>
    <row r="854" spans="29:31" ht="12" x14ac:dyDescent="0.2">
      <c r="AC854" s="16"/>
      <c r="AE854" s="16"/>
    </row>
    <row r="855" spans="29:31" ht="12" x14ac:dyDescent="0.2">
      <c r="AC855" s="16"/>
      <c r="AE855" s="16"/>
    </row>
    <row r="856" spans="29:31" ht="12" x14ac:dyDescent="0.2">
      <c r="AC856" s="16"/>
      <c r="AE856" s="16"/>
    </row>
    <row r="857" spans="29:31" ht="12" x14ac:dyDescent="0.2">
      <c r="AC857" s="16"/>
      <c r="AE857" s="16"/>
    </row>
    <row r="858" spans="29:31" ht="12" x14ac:dyDescent="0.2">
      <c r="AC858" s="16"/>
      <c r="AE858" s="16"/>
    </row>
    <row r="859" spans="29:31" ht="12" x14ac:dyDescent="0.2">
      <c r="AC859" s="16"/>
      <c r="AE859" s="16"/>
    </row>
    <row r="860" spans="29:31" ht="12" x14ac:dyDescent="0.2">
      <c r="AC860" s="16"/>
      <c r="AE860" s="16"/>
    </row>
    <row r="861" spans="29:31" ht="12" x14ac:dyDescent="0.2">
      <c r="AC861" s="16"/>
      <c r="AE861" s="16"/>
    </row>
    <row r="862" spans="29:31" ht="12" x14ac:dyDescent="0.2">
      <c r="AC862" s="16"/>
      <c r="AE862" s="16"/>
    </row>
    <row r="863" spans="29:31" ht="12" x14ac:dyDescent="0.2">
      <c r="AC863" s="16"/>
      <c r="AE863" s="16"/>
    </row>
    <row r="864" spans="29:31" ht="12" x14ac:dyDescent="0.2">
      <c r="AC864" s="16"/>
      <c r="AE864" s="16"/>
    </row>
    <row r="865" spans="29:31" ht="12" x14ac:dyDescent="0.2">
      <c r="AC865" s="16"/>
      <c r="AE865" s="16"/>
    </row>
    <row r="866" spans="29:31" ht="12" x14ac:dyDescent="0.2">
      <c r="AC866" s="16"/>
      <c r="AE866" s="16"/>
    </row>
    <row r="867" spans="29:31" ht="12" x14ac:dyDescent="0.2">
      <c r="AC867" s="16"/>
      <c r="AE867" s="16"/>
    </row>
    <row r="868" spans="29:31" ht="12" x14ac:dyDescent="0.2">
      <c r="AC868" s="16"/>
      <c r="AE868" s="16"/>
    </row>
    <row r="869" spans="29:31" ht="12" x14ac:dyDescent="0.2">
      <c r="AC869" s="16"/>
      <c r="AE869" s="16"/>
    </row>
    <row r="870" spans="29:31" ht="12" x14ac:dyDescent="0.2">
      <c r="AC870" s="16"/>
      <c r="AE870" s="16"/>
    </row>
    <row r="871" spans="29:31" ht="12" x14ac:dyDescent="0.2">
      <c r="AC871" s="16"/>
      <c r="AE871" s="16"/>
    </row>
    <row r="872" spans="29:31" ht="12" x14ac:dyDescent="0.2">
      <c r="AC872" s="16"/>
      <c r="AE872" s="16"/>
    </row>
    <row r="873" spans="29:31" ht="12" x14ac:dyDescent="0.2">
      <c r="AC873" s="16"/>
      <c r="AE873" s="16"/>
    </row>
    <row r="874" spans="29:31" ht="12" x14ac:dyDescent="0.2">
      <c r="AC874" s="16"/>
      <c r="AE874" s="16"/>
    </row>
    <row r="875" spans="29:31" ht="12" x14ac:dyDescent="0.2">
      <c r="AC875" s="16"/>
      <c r="AE875" s="16"/>
    </row>
    <row r="876" spans="29:31" ht="12" x14ac:dyDescent="0.2">
      <c r="AC876" s="16"/>
      <c r="AE876" s="16"/>
    </row>
    <row r="877" spans="29:31" ht="12" x14ac:dyDescent="0.2">
      <c r="AC877" s="16"/>
      <c r="AE877" s="16"/>
    </row>
    <row r="878" spans="29:31" ht="12" x14ac:dyDescent="0.2">
      <c r="AC878" s="16"/>
      <c r="AE878" s="16"/>
    </row>
    <row r="879" spans="29:31" ht="12" x14ac:dyDescent="0.2">
      <c r="AC879" s="16"/>
      <c r="AE879" s="16"/>
    </row>
    <row r="880" spans="29:31" ht="12" x14ac:dyDescent="0.2">
      <c r="AC880" s="16"/>
      <c r="AE880" s="16"/>
    </row>
    <row r="881" spans="29:31" ht="12" x14ac:dyDescent="0.2">
      <c r="AC881" s="16"/>
      <c r="AE881" s="16"/>
    </row>
    <row r="882" spans="29:31" ht="12" x14ac:dyDescent="0.2">
      <c r="AC882" s="16"/>
      <c r="AE882" s="16"/>
    </row>
    <row r="883" spans="29:31" ht="12" x14ac:dyDescent="0.2">
      <c r="AC883" s="16"/>
      <c r="AE883" s="16"/>
    </row>
    <row r="884" spans="29:31" ht="12" x14ac:dyDescent="0.2">
      <c r="AC884" s="16"/>
      <c r="AE884" s="16"/>
    </row>
    <row r="885" spans="29:31" ht="12" x14ac:dyDescent="0.2">
      <c r="AC885" s="16"/>
      <c r="AE885" s="16"/>
    </row>
    <row r="886" spans="29:31" ht="12" x14ac:dyDescent="0.2">
      <c r="AC886" s="16"/>
      <c r="AE886" s="16"/>
    </row>
    <row r="887" spans="29:31" ht="12" x14ac:dyDescent="0.2">
      <c r="AC887" s="16"/>
      <c r="AE887" s="16"/>
    </row>
    <row r="888" spans="29:31" ht="12" x14ac:dyDescent="0.2">
      <c r="AC888" s="16"/>
      <c r="AE888" s="16"/>
    </row>
    <row r="889" spans="29:31" ht="12" x14ac:dyDescent="0.2">
      <c r="AC889" s="16"/>
      <c r="AE889" s="16"/>
    </row>
    <row r="890" spans="29:31" ht="12" x14ac:dyDescent="0.2">
      <c r="AC890" s="16"/>
      <c r="AE890" s="16"/>
    </row>
    <row r="891" spans="29:31" ht="12" x14ac:dyDescent="0.2">
      <c r="AC891" s="16"/>
      <c r="AE891" s="16"/>
    </row>
    <row r="892" spans="29:31" ht="12" x14ac:dyDescent="0.2">
      <c r="AC892" s="16"/>
      <c r="AE892" s="16"/>
    </row>
    <row r="893" spans="29:31" ht="12" x14ac:dyDescent="0.2">
      <c r="AC893" s="16"/>
      <c r="AE893" s="16"/>
    </row>
    <row r="894" spans="29:31" ht="12" x14ac:dyDescent="0.2">
      <c r="AC894" s="16"/>
      <c r="AE894" s="16"/>
    </row>
    <row r="895" spans="29:31" ht="12" x14ac:dyDescent="0.2">
      <c r="AC895" s="16"/>
      <c r="AE895" s="16"/>
    </row>
    <row r="896" spans="29:31" ht="12" x14ac:dyDescent="0.2">
      <c r="AC896" s="16"/>
      <c r="AE896" s="16"/>
    </row>
    <row r="897" spans="29:31" ht="12" x14ac:dyDescent="0.2">
      <c r="AC897" s="16"/>
      <c r="AE897" s="16"/>
    </row>
    <row r="898" spans="29:31" ht="12" x14ac:dyDescent="0.2">
      <c r="AC898" s="16"/>
      <c r="AE898" s="16"/>
    </row>
    <row r="899" spans="29:31" ht="12" x14ac:dyDescent="0.2">
      <c r="AC899" s="16"/>
      <c r="AE899" s="16"/>
    </row>
    <row r="900" spans="29:31" ht="12" x14ac:dyDescent="0.2">
      <c r="AC900" s="16"/>
      <c r="AE900" s="16"/>
    </row>
    <row r="901" spans="29:31" ht="12" x14ac:dyDescent="0.2">
      <c r="AC901" s="16"/>
      <c r="AE901" s="16"/>
    </row>
    <row r="902" spans="29:31" ht="12" x14ac:dyDescent="0.2">
      <c r="AC902" s="16"/>
      <c r="AE902" s="16"/>
    </row>
    <row r="903" spans="29:31" ht="12" x14ac:dyDescent="0.2">
      <c r="AC903" s="16"/>
      <c r="AE903" s="16"/>
    </row>
    <row r="904" spans="29:31" ht="12" x14ac:dyDescent="0.2">
      <c r="AC904" s="16"/>
      <c r="AE904" s="16"/>
    </row>
    <row r="905" spans="29:31" ht="12" x14ac:dyDescent="0.2">
      <c r="AC905" s="16"/>
      <c r="AE905" s="16"/>
    </row>
    <row r="906" spans="29:31" ht="12" x14ac:dyDescent="0.2">
      <c r="AC906" s="16"/>
      <c r="AE906" s="16"/>
    </row>
    <row r="907" spans="29:31" ht="12" x14ac:dyDescent="0.2">
      <c r="AC907" s="16"/>
      <c r="AE907" s="16"/>
    </row>
    <row r="908" spans="29:31" ht="12" x14ac:dyDescent="0.2">
      <c r="AC908" s="16"/>
      <c r="AE908" s="16"/>
    </row>
    <row r="909" spans="29:31" ht="12" x14ac:dyDescent="0.2">
      <c r="AC909" s="16"/>
      <c r="AE909" s="16"/>
    </row>
    <row r="910" spans="29:31" ht="12" x14ac:dyDescent="0.2">
      <c r="AC910" s="16"/>
      <c r="AE910" s="16"/>
    </row>
    <row r="911" spans="29:31" ht="12" x14ac:dyDescent="0.2">
      <c r="AC911" s="16"/>
      <c r="AE911" s="16"/>
    </row>
    <row r="912" spans="29:31" ht="12" x14ac:dyDescent="0.2">
      <c r="AC912" s="16"/>
      <c r="AE912" s="16"/>
    </row>
    <row r="913" spans="29:31" ht="12" x14ac:dyDescent="0.2">
      <c r="AC913" s="16"/>
      <c r="AE913" s="16"/>
    </row>
    <row r="914" spans="29:31" ht="12" x14ac:dyDescent="0.2">
      <c r="AC914" s="16"/>
      <c r="AE914" s="16"/>
    </row>
    <row r="915" spans="29:31" ht="12" x14ac:dyDescent="0.2">
      <c r="AC915" s="16"/>
      <c r="AE915" s="16"/>
    </row>
    <row r="916" spans="29:31" ht="12" x14ac:dyDescent="0.2">
      <c r="AC916" s="16"/>
      <c r="AE916" s="16"/>
    </row>
    <row r="917" spans="29:31" ht="12" x14ac:dyDescent="0.2">
      <c r="AC917" s="16"/>
      <c r="AE917" s="16"/>
    </row>
    <row r="918" spans="29:31" ht="12" x14ac:dyDescent="0.2">
      <c r="AC918" s="16"/>
      <c r="AE918" s="16"/>
    </row>
    <row r="919" spans="29:31" ht="12" x14ac:dyDescent="0.2">
      <c r="AC919" s="16"/>
      <c r="AE919" s="16"/>
    </row>
    <row r="920" spans="29:31" ht="12" x14ac:dyDescent="0.2">
      <c r="AC920" s="16"/>
      <c r="AE920" s="16"/>
    </row>
    <row r="921" spans="29:31" ht="12" x14ac:dyDescent="0.2">
      <c r="AC921" s="16"/>
      <c r="AE921" s="16"/>
    </row>
    <row r="922" spans="29:31" ht="12" x14ac:dyDescent="0.2">
      <c r="AC922" s="16"/>
      <c r="AE922" s="16"/>
    </row>
    <row r="923" spans="29:31" ht="12" x14ac:dyDescent="0.2">
      <c r="AC923" s="16"/>
      <c r="AE923" s="16"/>
    </row>
    <row r="924" spans="29:31" ht="12" x14ac:dyDescent="0.2">
      <c r="AC924" s="16"/>
      <c r="AE924" s="16"/>
    </row>
    <row r="925" spans="29:31" ht="12" x14ac:dyDescent="0.2">
      <c r="AC925" s="16"/>
      <c r="AE925" s="16"/>
    </row>
    <row r="926" spans="29:31" ht="12" x14ac:dyDescent="0.2">
      <c r="AC926" s="16"/>
      <c r="AE926" s="16"/>
    </row>
    <row r="927" spans="29:31" ht="12" x14ac:dyDescent="0.2">
      <c r="AC927" s="16"/>
      <c r="AE927" s="16"/>
    </row>
    <row r="928" spans="29:31" ht="12" x14ac:dyDescent="0.2">
      <c r="AC928" s="16"/>
      <c r="AE928" s="16"/>
    </row>
    <row r="929" spans="29:31" ht="12" x14ac:dyDescent="0.2">
      <c r="AC929" s="16"/>
      <c r="AE929" s="16"/>
    </row>
    <row r="930" spans="29:31" ht="12" x14ac:dyDescent="0.2">
      <c r="AC930" s="16"/>
      <c r="AE930" s="16"/>
    </row>
    <row r="931" spans="29:31" ht="12" x14ac:dyDescent="0.2">
      <c r="AC931" s="16"/>
      <c r="AE931" s="16"/>
    </row>
    <row r="932" spans="29:31" ht="12" x14ac:dyDescent="0.2">
      <c r="AC932" s="16"/>
      <c r="AE932" s="16"/>
    </row>
    <row r="933" spans="29:31" ht="12" x14ac:dyDescent="0.2">
      <c r="AC933" s="16"/>
      <c r="AE933" s="16"/>
    </row>
    <row r="934" spans="29:31" ht="12" x14ac:dyDescent="0.2">
      <c r="AC934" s="16"/>
      <c r="AE934" s="16"/>
    </row>
    <row r="935" spans="29:31" ht="12" x14ac:dyDescent="0.2">
      <c r="AC935" s="16"/>
      <c r="AE935" s="16"/>
    </row>
    <row r="936" spans="29:31" ht="12" x14ac:dyDescent="0.2">
      <c r="AC936" s="16"/>
      <c r="AE936" s="16"/>
    </row>
    <row r="937" spans="29:31" ht="12" x14ac:dyDescent="0.2">
      <c r="AC937" s="16"/>
      <c r="AE937" s="16"/>
    </row>
    <row r="938" spans="29:31" ht="12" x14ac:dyDescent="0.2">
      <c r="AC938" s="16"/>
      <c r="AE938" s="16"/>
    </row>
    <row r="939" spans="29:31" ht="12" x14ac:dyDescent="0.2">
      <c r="AC939" s="16"/>
      <c r="AE939" s="16"/>
    </row>
    <row r="940" spans="29:31" ht="12" x14ac:dyDescent="0.2">
      <c r="AC940" s="16"/>
      <c r="AE940" s="16"/>
    </row>
    <row r="941" spans="29:31" ht="12" x14ac:dyDescent="0.2">
      <c r="AC941" s="16"/>
      <c r="AE941" s="16"/>
    </row>
    <row r="942" spans="29:31" ht="12" x14ac:dyDescent="0.2">
      <c r="AC942" s="16"/>
      <c r="AE942" s="16"/>
    </row>
    <row r="943" spans="29:31" ht="12" x14ac:dyDescent="0.2">
      <c r="AC943" s="16"/>
      <c r="AE943" s="16"/>
    </row>
    <row r="944" spans="29:31" ht="12" x14ac:dyDescent="0.2">
      <c r="AC944" s="16"/>
      <c r="AE944" s="16"/>
    </row>
    <row r="945" spans="29:31" ht="12" x14ac:dyDescent="0.2">
      <c r="AC945" s="16"/>
      <c r="AE945" s="16"/>
    </row>
    <row r="946" spans="29:31" ht="12" x14ac:dyDescent="0.2">
      <c r="AC946" s="16"/>
      <c r="AE946" s="16"/>
    </row>
    <row r="947" spans="29:31" ht="12" x14ac:dyDescent="0.2">
      <c r="AC947" s="16"/>
      <c r="AE947" s="16"/>
    </row>
    <row r="948" spans="29:31" ht="12" x14ac:dyDescent="0.2">
      <c r="AC948" s="16"/>
      <c r="AE948" s="16"/>
    </row>
    <row r="949" spans="29:31" ht="12" x14ac:dyDescent="0.2">
      <c r="AC949" s="16"/>
      <c r="AE949" s="16"/>
    </row>
    <row r="950" spans="29:31" ht="12" x14ac:dyDescent="0.2">
      <c r="AC950" s="16"/>
      <c r="AE950" s="16"/>
    </row>
    <row r="951" spans="29:31" ht="12" x14ac:dyDescent="0.2">
      <c r="AC951" s="16"/>
      <c r="AE951" s="16"/>
    </row>
    <row r="952" spans="29:31" ht="12" x14ac:dyDescent="0.2">
      <c r="AC952" s="16"/>
      <c r="AE952" s="16"/>
    </row>
    <row r="953" spans="29:31" ht="12" x14ac:dyDescent="0.2">
      <c r="AC953" s="16"/>
      <c r="AE953" s="16"/>
    </row>
    <row r="954" spans="29:31" ht="12" x14ac:dyDescent="0.2">
      <c r="AC954" s="16"/>
      <c r="AE954" s="16"/>
    </row>
    <row r="955" spans="29:31" ht="12" x14ac:dyDescent="0.2">
      <c r="AC955" s="16"/>
      <c r="AE955" s="16"/>
    </row>
    <row r="956" spans="29:31" ht="12" x14ac:dyDescent="0.2">
      <c r="AC956" s="16"/>
      <c r="AE956" s="16"/>
    </row>
    <row r="957" spans="29:31" ht="12" x14ac:dyDescent="0.2">
      <c r="AC957" s="16"/>
      <c r="AE957" s="16"/>
    </row>
    <row r="958" spans="29:31" ht="12" x14ac:dyDescent="0.2">
      <c r="AC958" s="16"/>
      <c r="AE958" s="16"/>
    </row>
    <row r="959" spans="29:31" ht="12" x14ac:dyDescent="0.2">
      <c r="AC959" s="16"/>
      <c r="AE959" s="16"/>
    </row>
    <row r="960" spans="29:31" ht="12" x14ac:dyDescent="0.2">
      <c r="AC960" s="16"/>
      <c r="AE960" s="16"/>
    </row>
    <row r="961" spans="29:31" ht="12" x14ac:dyDescent="0.2">
      <c r="AC961" s="16"/>
      <c r="AE961" s="16"/>
    </row>
    <row r="962" spans="29:31" ht="12" x14ac:dyDescent="0.2">
      <c r="AC962" s="16"/>
      <c r="AE962" s="16"/>
    </row>
    <row r="963" spans="29:31" ht="12" x14ac:dyDescent="0.2">
      <c r="AC963" s="16"/>
      <c r="AE963" s="16"/>
    </row>
    <row r="964" spans="29:31" ht="12" x14ac:dyDescent="0.2">
      <c r="AC964" s="16"/>
      <c r="AE964" s="16"/>
    </row>
    <row r="965" spans="29:31" ht="12" x14ac:dyDescent="0.2">
      <c r="AC965" s="16"/>
      <c r="AE965" s="16"/>
    </row>
    <row r="966" spans="29:31" ht="12" x14ac:dyDescent="0.2">
      <c r="AC966" s="16"/>
      <c r="AE966" s="16"/>
    </row>
    <row r="967" spans="29:31" ht="12" x14ac:dyDescent="0.2">
      <c r="AC967" s="16"/>
      <c r="AE967" s="16"/>
    </row>
    <row r="968" spans="29:31" ht="12" x14ac:dyDescent="0.2">
      <c r="AC968" s="16"/>
      <c r="AE968" s="16"/>
    </row>
    <row r="969" spans="29:31" ht="12" x14ac:dyDescent="0.2">
      <c r="AC969" s="16"/>
      <c r="AE969" s="16"/>
    </row>
    <row r="970" spans="29:31" ht="12" x14ac:dyDescent="0.2">
      <c r="AC970" s="16"/>
      <c r="AE970" s="16"/>
    </row>
    <row r="971" spans="29:31" ht="12" x14ac:dyDescent="0.2">
      <c r="AC971" s="16"/>
      <c r="AE971" s="16"/>
    </row>
    <row r="972" spans="29:31" ht="12" x14ac:dyDescent="0.2">
      <c r="AC972" s="16"/>
      <c r="AE972" s="16"/>
    </row>
    <row r="973" spans="29:31" ht="12" x14ac:dyDescent="0.2">
      <c r="AC973" s="16"/>
      <c r="AE973" s="16"/>
    </row>
    <row r="974" spans="29:31" ht="12" x14ac:dyDescent="0.2">
      <c r="AC974" s="16"/>
      <c r="AE974" s="16"/>
    </row>
    <row r="975" spans="29:31" ht="12" x14ac:dyDescent="0.2">
      <c r="AC975" s="16"/>
      <c r="AE975" s="16"/>
    </row>
    <row r="976" spans="29:31" ht="12" x14ac:dyDescent="0.2">
      <c r="AC976" s="16"/>
      <c r="AE976" s="16"/>
    </row>
    <row r="977" spans="29:31" ht="12" x14ac:dyDescent="0.2">
      <c r="AC977" s="16"/>
      <c r="AE977" s="16"/>
    </row>
    <row r="978" spans="29:31" ht="12" x14ac:dyDescent="0.2">
      <c r="AC978" s="16"/>
      <c r="AE978" s="16"/>
    </row>
    <row r="979" spans="29:31" ht="12" x14ac:dyDescent="0.2">
      <c r="AC979" s="16"/>
      <c r="AE979" s="16"/>
    </row>
    <row r="980" spans="29:31" ht="12" x14ac:dyDescent="0.2">
      <c r="AC980" s="16"/>
      <c r="AE980" s="16"/>
    </row>
    <row r="981" spans="29:31" ht="12" x14ac:dyDescent="0.2">
      <c r="AC981" s="16"/>
      <c r="AE981" s="16"/>
    </row>
    <row r="982" spans="29:31" ht="12" x14ac:dyDescent="0.2">
      <c r="AC982" s="16"/>
      <c r="AE982" s="16"/>
    </row>
    <row r="983" spans="29:31" ht="12" x14ac:dyDescent="0.2">
      <c r="AC983" s="16"/>
      <c r="AE983" s="16"/>
    </row>
    <row r="984" spans="29:31" ht="12" x14ac:dyDescent="0.2">
      <c r="AC984" s="16"/>
      <c r="AE984" s="16"/>
    </row>
    <row r="985" spans="29:31" ht="12" x14ac:dyDescent="0.2">
      <c r="AC985" s="16"/>
      <c r="AE985" s="16"/>
    </row>
    <row r="986" spans="29:31" ht="12" x14ac:dyDescent="0.2">
      <c r="AC986" s="16"/>
      <c r="AE986" s="16"/>
    </row>
    <row r="987" spans="29:31" ht="12" x14ac:dyDescent="0.2">
      <c r="AC987" s="16"/>
      <c r="AE987" s="16"/>
    </row>
    <row r="988" spans="29:31" ht="12" x14ac:dyDescent="0.2">
      <c r="AC988" s="16"/>
      <c r="AE988" s="16"/>
    </row>
    <row r="989" spans="29:31" ht="12" x14ac:dyDescent="0.2">
      <c r="AC989" s="16"/>
      <c r="AE989" s="16"/>
    </row>
    <row r="990" spans="29:31" ht="12" x14ac:dyDescent="0.2">
      <c r="AC990" s="16"/>
      <c r="AE990" s="16"/>
    </row>
    <row r="991" spans="29:31" ht="12" x14ac:dyDescent="0.2">
      <c r="AC991" s="16"/>
      <c r="AE991" s="16"/>
    </row>
    <row r="992" spans="29:31" ht="12" x14ac:dyDescent="0.2">
      <c r="AC992" s="16"/>
      <c r="AE992" s="16"/>
    </row>
    <row r="993" spans="29:31" ht="12" x14ac:dyDescent="0.2">
      <c r="AC993" s="16"/>
      <c r="AE993" s="16"/>
    </row>
    <row r="994" spans="29:31" ht="12" x14ac:dyDescent="0.2">
      <c r="AC994" s="16"/>
      <c r="AE994" s="16"/>
    </row>
    <row r="995" spans="29:31" ht="12" x14ac:dyDescent="0.2">
      <c r="AC995" s="16"/>
      <c r="AE995" s="16"/>
    </row>
    <row r="996" spans="29:31" ht="12" x14ac:dyDescent="0.2">
      <c r="AC996" s="16"/>
      <c r="AE996" s="16"/>
    </row>
    <row r="997" spans="29:31" ht="12" x14ac:dyDescent="0.2">
      <c r="AC997" s="16"/>
      <c r="AE997" s="16"/>
    </row>
    <row r="998" spans="29:31" ht="12" x14ac:dyDescent="0.2">
      <c r="AC998" s="16"/>
      <c r="AE998" s="16"/>
    </row>
    <row r="999" spans="29:31" ht="12" x14ac:dyDescent="0.2">
      <c r="AC999" s="16"/>
      <c r="AE999" s="16"/>
    </row>
    <row r="1000" spans="29:31" ht="12" x14ac:dyDescent="0.2">
      <c r="AC1000" s="16"/>
      <c r="AE1000" s="16"/>
    </row>
    <row r="1001" spans="29:31" ht="12" x14ac:dyDescent="0.2">
      <c r="AC1001" s="16"/>
      <c r="AE1001" s="16"/>
    </row>
    <row r="1002" spans="29:31" ht="12" x14ac:dyDescent="0.2">
      <c r="AC1002" s="16"/>
      <c r="AE1002" s="16"/>
    </row>
    <row r="1003" spans="29:31" ht="12" x14ac:dyDescent="0.2">
      <c r="AC1003" s="16"/>
      <c r="AE1003" s="16"/>
    </row>
    <row r="1004" spans="29:31" ht="12" x14ac:dyDescent="0.2">
      <c r="AC1004" s="16"/>
      <c r="AE1004" s="16"/>
    </row>
    <row r="1005" spans="29:31" ht="12" x14ac:dyDescent="0.2">
      <c r="AC1005" s="16"/>
      <c r="AE1005" s="16"/>
    </row>
    <row r="1006" spans="29:31" ht="12" x14ac:dyDescent="0.2">
      <c r="AC1006" s="16"/>
      <c r="AE1006" s="16"/>
    </row>
    <row r="1007" spans="29:31" ht="12" x14ac:dyDescent="0.2">
      <c r="AC1007" s="16"/>
      <c r="AE1007" s="16"/>
    </row>
    <row r="1008" spans="29:31" ht="12" x14ac:dyDescent="0.2">
      <c r="AC1008" s="16"/>
      <c r="AE1008" s="16"/>
    </row>
    <row r="1009" spans="29:31" ht="12" x14ac:dyDescent="0.2">
      <c r="AC1009" s="16"/>
      <c r="AE1009" s="16"/>
    </row>
    <row r="1010" spans="29:31" ht="12" x14ac:dyDescent="0.2">
      <c r="AC1010" s="16"/>
      <c r="AE1010" s="16"/>
    </row>
    <row r="1011" spans="29:31" ht="12" x14ac:dyDescent="0.2">
      <c r="AC1011" s="16"/>
      <c r="AE1011" s="16"/>
    </row>
    <row r="1012" spans="29:31" ht="12" x14ac:dyDescent="0.2">
      <c r="AC1012" s="16"/>
      <c r="AE1012" s="16"/>
    </row>
    <row r="1013" spans="29:31" ht="12" x14ac:dyDescent="0.2">
      <c r="AC1013" s="16"/>
      <c r="AE1013" s="16"/>
    </row>
    <row r="1014" spans="29:31" ht="12" x14ac:dyDescent="0.2">
      <c r="AC1014" s="16"/>
      <c r="AE1014" s="16"/>
    </row>
    <row r="1015" spans="29:31" ht="12" x14ac:dyDescent="0.2">
      <c r="AC1015" s="16"/>
      <c r="AE1015" s="16"/>
    </row>
    <row r="1016" spans="29:31" ht="12" x14ac:dyDescent="0.2">
      <c r="AC1016" s="16"/>
      <c r="AE1016" s="16"/>
    </row>
    <row r="1017" spans="29:31" ht="12" x14ac:dyDescent="0.2">
      <c r="AC1017" s="16"/>
      <c r="AE1017" s="16"/>
    </row>
    <row r="1018" spans="29:31" ht="12" x14ac:dyDescent="0.2">
      <c r="AC1018" s="16"/>
      <c r="AE1018" s="16"/>
    </row>
    <row r="1019" spans="29:31" ht="12" x14ac:dyDescent="0.2">
      <c r="AC1019" s="16"/>
      <c r="AE1019" s="16"/>
    </row>
    <row r="1020" spans="29:31" ht="12" x14ac:dyDescent="0.2">
      <c r="AC1020" s="16"/>
      <c r="AE1020" s="16"/>
    </row>
    <row r="1021" spans="29:31" ht="12" x14ac:dyDescent="0.2">
      <c r="AC1021" s="16"/>
      <c r="AE1021" s="16"/>
    </row>
    <row r="1022" spans="29:31" ht="12" x14ac:dyDescent="0.2">
      <c r="AC1022" s="16"/>
      <c r="AE1022" s="16"/>
    </row>
    <row r="1023" spans="29:31" ht="12" x14ac:dyDescent="0.2">
      <c r="AC1023" s="16"/>
      <c r="AE1023" s="16"/>
    </row>
    <row r="1024" spans="29:31" ht="12" x14ac:dyDescent="0.2">
      <c r="AC1024" s="16"/>
      <c r="AE1024" s="16"/>
    </row>
    <row r="1025" spans="29:31" ht="12" x14ac:dyDescent="0.2">
      <c r="AC1025" s="16"/>
      <c r="AE1025" s="16"/>
    </row>
    <row r="1026" spans="29:31" ht="12" x14ac:dyDescent="0.2">
      <c r="AC1026" s="16"/>
      <c r="AE1026" s="16"/>
    </row>
    <row r="1027" spans="29:31" ht="12" x14ac:dyDescent="0.2">
      <c r="AC1027" s="16"/>
      <c r="AE1027" s="16"/>
    </row>
    <row r="1028" spans="29:31" ht="12" x14ac:dyDescent="0.2">
      <c r="AC1028" s="16"/>
      <c r="AE1028" s="16"/>
    </row>
    <row r="1029" spans="29:31" ht="12" x14ac:dyDescent="0.2">
      <c r="AC1029" s="16"/>
      <c r="AE1029" s="16"/>
    </row>
    <row r="1030" spans="29:31" ht="12" x14ac:dyDescent="0.2">
      <c r="AC1030" s="16"/>
      <c r="AE1030" s="16"/>
    </row>
    <row r="1031" spans="29:31" ht="12" x14ac:dyDescent="0.2">
      <c r="AC1031" s="16"/>
      <c r="AE1031" s="16"/>
    </row>
    <row r="1032" spans="29:31" ht="12" x14ac:dyDescent="0.2">
      <c r="AC1032" s="16"/>
      <c r="AE1032" s="16"/>
    </row>
    <row r="1033" spans="29:31" ht="12" x14ac:dyDescent="0.2">
      <c r="AC1033" s="16"/>
      <c r="AE1033" s="16"/>
    </row>
    <row r="1034" spans="29:31" ht="12" x14ac:dyDescent="0.2">
      <c r="AC1034" s="16"/>
      <c r="AE1034" s="16"/>
    </row>
    <row r="1035" spans="29:31" ht="12" x14ac:dyDescent="0.2">
      <c r="AC1035" s="16"/>
      <c r="AE1035" s="16"/>
    </row>
    <row r="1036" spans="29:31" ht="12" x14ac:dyDescent="0.2">
      <c r="AC1036" s="16"/>
      <c r="AE1036" s="16"/>
    </row>
    <row r="1037" spans="29:31" ht="12" x14ac:dyDescent="0.2">
      <c r="AC1037" s="16"/>
      <c r="AE1037" s="16"/>
    </row>
    <row r="1038" spans="29:31" ht="12" x14ac:dyDescent="0.2">
      <c r="AC1038" s="16"/>
      <c r="AE1038" s="16"/>
    </row>
    <row r="1039" spans="29:31" ht="12" x14ac:dyDescent="0.2">
      <c r="AC1039" s="16"/>
      <c r="AE1039" s="16"/>
    </row>
    <row r="1040" spans="29:31" ht="12" x14ac:dyDescent="0.2">
      <c r="AC1040" s="16"/>
      <c r="AE1040" s="16"/>
    </row>
    <row r="1041" spans="29:31" ht="12" x14ac:dyDescent="0.2">
      <c r="AC1041" s="16"/>
      <c r="AE1041" s="16"/>
    </row>
    <row r="1042" spans="29:31" ht="12" x14ac:dyDescent="0.2">
      <c r="AC1042" s="16"/>
      <c r="AE1042" s="16"/>
    </row>
    <row r="1043" spans="29:31" ht="12" x14ac:dyDescent="0.2">
      <c r="AC1043" s="16"/>
      <c r="AE1043" s="16"/>
    </row>
    <row r="1044" spans="29:31" ht="12" x14ac:dyDescent="0.2">
      <c r="AC1044" s="16"/>
      <c r="AE1044" s="16"/>
    </row>
    <row r="1045" spans="29:31" ht="12" x14ac:dyDescent="0.2">
      <c r="AC1045" s="16"/>
      <c r="AE1045" s="16"/>
    </row>
    <row r="1046" spans="29:31" ht="12" x14ac:dyDescent="0.2">
      <c r="AC1046" s="16"/>
      <c r="AE1046" s="16"/>
    </row>
    <row r="1047" spans="29:31" ht="12" x14ac:dyDescent="0.2">
      <c r="AC1047" s="16"/>
      <c r="AE1047" s="16"/>
    </row>
    <row r="1048" spans="29:31" ht="12" x14ac:dyDescent="0.2">
      <c r="AC1048" s="16"/>
      <c r="AE1048" s="16"/>
    </row>
    <row r="1049" spans="29:31" ht="12" x14ac:dyDescent="0.2">
      <c r="AC1049" s="16"/>
      <c r="AE1049" s="16"/>
    </row>
    <row r="1050" spans="29:31" ht="12" x14ac:dyDescent="0.2">
      <c r="AC1050" s="16"/>
      <c r="AE1050" s="16"/>
    </row>
    <row r="1051" spans="29:31" ht="12" x14ac:dyDescent="0.2">
      <c r="AC1051" s="16"/>
      <c r="AE1051" s="16"/>
    </row>
    <row r="1052" spans="29:31" ht="12" x14ac:dyDescent="0.2">
      <c r="AC1052" s="16"/>
      <c r="AE1052" s="16"/>
    </row>
    <row r="1053" spans="29:31" ht="12" x14ac:dyDescent="0.2">
      <c r="AC1053" s="16"/>
      <c r="AE1053" s="16"/>
    </row>
    <row r="1054" spans="29:31" ht="12" x14ac:dyDescent="0.2">
      <c r="AC1054" s="16"/>
      <c r="AE1054" s="16"/>
    </row>
    <row r="1055" spans="29:31" ht="12" x14ac:dyDescent="0.2">
      <c r="AC1055" s="16"/>
      <c r="AE1055" s="16"/>
    </row>
    <row r="1056" spans="29:31" ht="12" x14ac:dyDescent="0.2">
      <c r="AC1056" s="16"/>
      <c r="AE1056" s="16"/>
    </row>
    <row r="1057" spans="29:31" ht="12" x14ac:dyDescent="0.2">
      <c r="AC1057" s="16"/>
      <c r="AE1057" s="16"/>
    </row>
    <row r="1058" spans="29:31" ht="12" x14ac:dyDescent="0.2">
      <c r="AC1058" s="16"/>
      <c r="AE1058" s="16"/>
    </row>
    <row r="1059" spans="29:31" ht="12" x14ac:dyDescent="0.2">
      <c r="AC1059" s="16"/>
      <c r="AE1059" s="16"/>
    </row>
    <row r="1060" spans="29:31" ht="12" x14ac:dyDescent="0.2">
      <c r="AC1060" s="16"/>
      <c r="AE1060" s="16"/>
    </row>
    <row r="1061" spans="29:31" ht="12" x14ac:dyDescent="0.2">
      <c r="AC1061" s="16"/>
      <c r="AE1061" s="16"/>
    </row>
    <row r="1062" spans="29:31" ht="12" x14ac:dyDescent="0.2">
      <c r="AC1062" s="16"/>
      <c r="AE1062" s="16"/>
    </row>
    <row r="1063" spans="29:31" ht="12" x14ac:dyDescent="0.2">
      <c r="AC1063" s="16"/>
      <c r="AE1063" s="16"/>
    </row>
    <row r="1064" spans="29:31" ht="12" x14ac:dyDescent="0.2">
      <c r="AC1064" s="16"/>
      <c r="AE1064" s="16"/>
    </row>
    <row r="1065" spans="29:31" ht="12" x14ac:dyDescent="0.2">
      <c r="AC1065" s="16"/>
      <c r="AE1065" s="16"/>
    </row>
    <row r="1066" spans="29:31" ht="12" x14ac:dyDescent="0.2">
      <c r="AC1066" s="16"/>
      <c r="AE1066" s="16"/>
    </row>
    <row r="1067" spans="29:31" ht="12" x14ac:dyDescent="0.2">
      <c r="AC1067" s="16"/>
      <c r="AE1067" s="16"/>
    </row>
    <row r="1068" spans="29:31" ht="12" x14ac:dyDescent="0.2">
      <c r="AC1068" s="16"/>
      <c r="AE1068" s="16"/>
    </row>
    <row r="1069" spans="29:31" ht="12" x14ac:dyDescent="0.2">
      <c r="AC1069" s="16"/>
      <c r="AE1069" s="16"/>
    </row>
    <row r="1070" spans="29:31" ht="12" x14ac:dyDescent="0.2">
      <c r="AC1070" s="16"/>
      <c r="AE1070" s="16"/>
    </row>
    <row r="1071" spans="29:31" ht="12" x14ac:dyDescent="0.2">
      <c r="AC1071" s="16"/>
      <c r="AE1071" s="16"/>
    </row>
    <row r="1072" spans="29:31" ht="12" x14ac:dyDescent="0.2">
      <c r="AC1072" s="16"/>
      <c r="AE1072" s="16"/>
    </row>
    <row r="1073" spans="29:31" ht="12" x14ac:dyDescent="0.2">
      <c r="AC1073" s="16"/>
      <c r="AE1073" s="16"/>
    </row>
    <row r="1074" spans="29:31" ht="12" x14ac:dyDescent="0.2">
      <c r="AC1074" s="16"/>
      <c r="AE1074" s="16"/>
    </row>
    <row r="1075" spans="29:31" ht="12" x14ac:dyDescent="0.2">
      <c r="AC1075" s="16"/>
      <c r="AE1075" s="16"/>
    </row>
    <row r="1076" spans="29:31" ht="12" x14ac:dyDescent="0.2">
      <c r="AC1076" s="16"/>
      <c r="AE1076" s="16"/>
    </row>
    <row r="1077" spans="29:31" ht="12" x14ac:dyDescent="0.2">
      <c r="AC1077" s="16"/>
      <c r="AE1077" s="16"/>
    </row>
    <row r="1078" spans="29:31" ht="12" x14ac:dyDescent="0.2">
      <c r="AC1078" s="16"/>
      <c r="AE1078" s="16"/>
    </row>
    <row r="1079" spans="29:31" ht="12" x14ac:dyDescent="0.2">
      <c r="AC1079" s="16"/>
      <c r="AE1079" s="16"/>
    </row>
    <row r="1080" spans="29:31" ht="12" x14ac:dyDescent="0.2">
      <c r="AC1080" s="16"/>
      <c r="AE1080" s="16"/>
    </row>
    <row r="1081" spans="29:31" ht="12" x14ac:dyDescent="0.2">
      <c r="AC1081" s="16"/>
      <c r="AE1081" s="16"/>
    </row>
    <row r="1082" spans="29:31" ht="12" x14ac:dyDescent="0.2">
      <c r="AC1082" s="16"/>
      <c r="AE1082" s="16"/>
    </row>
    <row r="1083" spans="29:31" ht="12" x14ac:dyDescent="0.2">
      <c r="AC1083" s="16"/>
      <c r="AE1083" s="16"/>
    </row>
    <row r="1084" spans="29:31" ht="12" x14ac:dyDescent="0.2">
      <c r="AC1084" s="16"/>
      <c r="AE1084" s="16"/>
    </row>
    <row r="1085" spans="29:31" ht="12" x14ac:dyDescent="0.2">
      <c r="AC1085" s="16"/>
      <c r="AE1085" s="16"/>
    </row>
    <row r="1086" spans="29:31" ht="12" x14ac:dyDescent="0.2">
      <c r="AC1086" s="16"/>
      <c r="AE1086" s="16"/>
    </row>
    <row r="1087" spans="29:31" ht="12" x14ac:dyDescent="0.2">
      <c r="AC1087" s="16"/>
      <c r="AE1087" s="16"/>
    </row>
    <row r="1088" spans="29:31" ht="12" x14ac:dyDescent="0.2">
      <c r="AC1088" s="16"/>
      <c r="AE1088" s="16"/>
    </row>
    <row r="1089" spans="29:31" ht="12" x14ac:dyDescent="0.2">
      <c r="AC1089" s="16"/>
      <c r="AE1089" s="16"/>
    </row>
    <row r="1090" spans="29:31" ht="12" x14ac:dyDescent="0.2">
      <c r="AC1090" s="16"/>
      <c r="AE1090" s="16"/>
    </row>
    <row r="1091" spans="29:31" ht="12" x14ac:dyDescent="0.2">
      <c r="AC1091" s="16"/>
      <c r="AE1091" s="16"/>
    </row>
    <row r="1092" spans="29:31" ht="12" x14ac:dyDescent="0.2">
      <c r="AC1092" s="16"/>
      <c r="AE1092" s="16"/>
    </row>
    <row r="1093" spans="29:31" ht="12" x14ac:dyDescent="0.2">
      <c r="AC1093" s="16"/>
      <c r="AE1093" s="16"/>
    </row>
    <row r="1094" spans="29:31" ht="12" x14ac:dyDescent="0.2">
      <c r="AC1094" s="16"/>
      <c r="AE1094" s="16"/>
    </row>
    <row r="1095" spans="29:31" ht="12" x14ac:dyDescent="0.2">
      <c r="AC1095" s="16"/>
      <c r="AE1095" s="16"/>
    </row>
    <row r="1096" spans="29:31" ht="12" x14ac:dyDescent="0.2">
      <c r="AC1096" s="16"/>
      <c r="AE1096" s="16"/>
    </row>
    <row r="1097" spans="29:31" ht="12" x14ac:dyDescent="0.2">
      <c r="AC1097" s="16"/>
      <c r="AE1097" s="16"/>
    </row>
    <row r="1098" spans="29:31" ht="12" x14ac:dyDescent="0.2">
      <c r="AC1098" s="16"/>
      <c r="AE1098" s="16"/>
    </row>
    <row r="1099" spans="29:31" ht="12" x14ac:dyDescent="0.2">
      <c r="AC1099" s="16"/>
      <c r="AE1099" s="16"/>
    </row>
    <row r="1100" spans="29:31" ht="12" x14ac:dyDescent="0.2">
      <c r="AC1100" s="16"/>
      <c r="AE1100" s="16"/>
    </row>
    <row r="1101" spans="29:31" ht="12" x14ac:dyDescent="0.2">
      <c r="AC1101" s="16"/>
      <c r="AE1101" s="16"/>
    </row>
    <row r="1102" spans="29:31" ht="12" x14ac:dyDescent="0.2">
      <c r="AC1102" s="16"/>
      <c r="AE1102" s="16"/>
    </row>
    <row r="1103" spans="29:31" ht="12" x14ac:dyDescent="0.2">
      <c r="AC1103" s="16"/>
      <c r="AE1103" s="16"/>
    </row>
    <row r="1104" spans="29:31" ht="12" x14ac:dyDescent="0.2">
      <c r="AC1104" s="16"/>
      <c r="AE1104" s="16"/>
    </row>
    <row r="1105" spans="29:31" ht="12" x14ac:dyDescent="0.2">
      <c r="AC1105" s="16"/>
      <c r="AE1105" s="16"/>
    </row>
    <row r="1106" spans="29:31" ht="12" x14ac:dyDescent="0.2">
      <c r="AC1106" s="16"/>
      <c r="AE1106" s="16"/>
    </row>
    <row r="1107" spans="29:31" ht="12" x14ac:dyDescent="0.2">
      <c r="AC1107" s="16"/>
      <c r="AE1107" s="16"/>
    </row>
    <row r="1108" spans="29:31" ht="12" x14ac:dyDescent="0.2">
      <c r="AC1108" s="16"/>
      <c r="AE1108" s="16"/>
    </row>
    <row r="1109" spans="29:31" ht="12" x14ac:dyDescent="0.2">
      <c r="AC1109" s="16"/>
      <c r="AE1109" s="16"/>
    </row>
    <row r="1110" spans="29:31" ht="12" x14ac:dyDescent="0.2">
      <c r="AC1110" s="16"/>
      <c r="AE1110" s="16"/>
    </row>
    <row r="1111" spans="29:31" ht="12" x14ac:dyDescent="0.2">
      <c r="AC1111" s="16"/>
      <c r="AE1111" s="16"/>
    </row>
    <row r="1112" spans="29:31" ht="12" x14ac:dyDescent="0.2">
      <c r="AC1112" s="16"/>
      <c r="AE1112" s="16"/>
    </row>
    <row r="1113" spans="29:31" ht="12" x14ac:dyDescent="0.2">
      <c r="AC1113" s="16"/>
      <c r="AE1113" s="16"/>
    </row>
    <row r="1114" spans="29:31" ht="12" x14ac:dyDescent="0.2">
      <c r="AC1114" s="16"/>
      <c r="AE1114" s="16"/>
    </row>
    <row r="1115" spans="29:31" ht="12" x14ac:dyDescent="0.2">
      <c r="AC1115" s="16"/>
      <c r="AE1115" s="16"/>
    </row>
    <row r="1116" spans="29:31" ht="12" x14ac:dyDescent="0.2">
      <c r="AC1116" s="16"/>
      <c r="AE1116" s="16"/>
    </row>
    <row r="1117" spans="29:31" ht="12" x14ac:dyDescent="0.2">
      <c r="AC1117" s="16"/>
      <c r="AE1117" s="16"/>
    </row>
    <row r="1118" spans="29:31" ht="12" x14ac:dyDescent="0.2">
      <c r="AC1118" s="16"/>
      <c r="AE1118" s="16"/>
    </row>
    <row r="1119" spans="29:31" ht="12" x14ac:dyDescent="0.2">
      <c r="AC1119" s="16"/>
      <c r="AE1119" s="16"/>
    </row>
    <row r="1120" spans="29:31" ht="12" x14ac:dyDescent="0.2">
      <c r="AC1120" s="16"/>
      <c r="AE1120" s="16"/>
    </row>
    <row r="1121" spans="29:31" ht="12" x14ac:dyDescent="0.2">
      <c r="AC1121" s="16"/>
      <c r="AE1121" s="16"/>
    </row>
    <row r="1122" spans="29:31" ht="12" x14ac:dyDescent="0.2">
      <c r="AC1122" s="16"/>
      <c r="AE1122" s="16"/>
    </row>
    <row r="1123" spans="29:31" ht="12" x14ac:dyDescent="0.2">
      <c r="AC1123" s="16"/>
      <c r="AE1123" s="16"/>
    </row>
    <row r="1124" spans="29:31" ht="12" x14ac:dyDescent="0.2">
      <c r="AC1124" s="16"/>
      <c r="AE1124" s="16"/>
    </row>
    <row r="1125" spans="29:31" ht="12" x14ac:dyDescent="0.2">
      <c r="AC1125" s="16"/>
      <c r="AE1125" s="16"/>
    </row>
    <row r="1126" spans="29:31" ht="12" x14ac:dyDescent="0.2">
      <c r="AC1126" s="16"/>
      <c r="AE1126" s="16"/>
    </row>
    <row r="1127" spans="29:31" ht="12" x14ac:dyDescent="0.2">
      <c r="AC1127" s="16"/>
      <c r="AE1127" s="16"/>
    </row>
    <row r="1128" spans="29:31" ht="12" x14ac:dyDescent="0.2">
      <c r="AC1128" s="16"/>
      <c r="AE1128" s="16"/>
    </row>
    <row r="1129" spans="29:31" ht="12" x14ac:dyDescent="0.2">
      <c r="AC1129" s="16"/>
      <c r="AE1129" s="16"/>
    </row>
    <row r="1130" spans="29:31" ht="12" x14ac:dyDescent="0.2">
      <c r="AC1130" s="16"/>
      <c r="AE1130" s="16"/>
    </row>
    <row r="1131" spans="29:31" ht="12" x14ac:dyDescent="0.2">
      <c r="AC1131" s="16"/>
      <c r="AE1131" s="16"/>
    </row>
    <row r="1132" spans="29:31" ht="12" x14ac:dyDescent="0.2">
      <c r="AC1132" s="16"/>
      <c r="AE1132" s="16"/>
    </row>
    <row r="1133" spans="29:31" ht="12" x14ac:dyDescent="0.2">
      <c r="AC1133" s="16"/>
      <c r="AE1133" s="16"/>
    </row>
    <row r="1134" spans="29:31" ht="12" x14ac:dyDescent="0.2">
      <c r="AC1134" s="16"/>
      <c r="AE1134" s="16"/>
    </row>
    <row r="1135" spans="29:31" ht="12" x14ac:dyDescent="0.2">
      <c r="AC1135" s="16"/>
      <c r="AE1135" s="16"/>
    </row>
    <row r="1136" spans="29:31" ht="12" x14ac:dyDescent="0.2">
      <c r="AC1136" s="16"/>
      <c r="AE1136" s="16"/>
    </row>
    <row r="1137" spans="29:31" ht="12" x14ac:dyDescent="0.2">
      <c r="AC1137" s="16"/>
      <c r="AE1137" s="16"/>
    </row>
    <row r="1138" spans="29:31" ht="12" x14ac:dyDescent="0.2">
      <c r="AC1138" s="16"/>
      <c r="AE1138" s="16"/>
    </row>
    <row r="1139" spans="29:31" ht="12" x14ac:dyDescent="0.2">
      <c r="AC1139" s="16"/>
      <c r="AE1139" s="16"/>
    </row>
    <row r="1140" spans="29:31" ht="12" x14ac:dyDescent="0.2">
      <c r="AC1140" s="16"/>
      <c r="AE1140" s="16"/>
    </row>
    <row r="1141" spans="29:31" ht="12" x14ac:dyDescent="0.2">
      <c r="AC1141" s="16"/>
      <c r="AE1141" s="16"/>
    </row>
    <row r="1142" spans="29:31" ht="12" x14ac:dyDescent="0.2">
      <c r="AC1142" s="16"/>
      <c r="AE1142" s="16"/>
    </row>
    <row r="1143" spans="29:31" ht="12" x14ac:dyDescent="0.2">
      <c r="AC1143" s="16"/>
      <c r="AE1143" s="16"/>
    </row>
    <row r="1144" spans="29:31" ht="12" x14ac:dyDescent="0.2">
      <c r="AC1144" s="16"/>
      <c r="AE1144" s="16"/>
    </row>
    <row r="1145" spans="29:31" ht="12" x14ac:dyDescent="0.2">
      <c r="AC1145" s="16"/>
      <c r="AE1145" s="16"/>
    </row>
    <row r="1146" spans="29:31" ht="12" x14ac:dyDescent="0.2">
      <c r="AC1146" s="16"/>
      <c r="AE1146" s="16"/>
    </row>
    <row r="1147" spans="29:31" ht="12" x14ac:dyDescent="0.2">
      <c r="AC1147" s="16"/>
      <c r="AE1147" s="16"/>
    </row>
    <row r="1148" spans="29:31" ht="12" x14ac:dyDescent="0.2">
      <c r="AC1148" s="16"/>
      <c r="AE1148" s="16"/>
    </row>
    <row r="1149" spans="29:31" ht="12" x14ac:dyDescent="0.2">
      <c r="AC1149" s="16"/>
      <c r="AE1149" s="16"/>
    </row>
    <row r="1150" spans="29:31" ht="12" x14ac:dyDescent="0.2">
      <c r="AC1150" s="16"/>
      <c r="AE1150" s="16"/>
    </row>
    <row r="1151" spans="29:31" ht="12" x14ac:dyDescent="0.2">
      <c r="AC1151" s="16"/>
      <c r="AE1151" s="16"/>
    </row>
    <row r="1152" spans="29:31" ht="12" x14ac:dyDescent="0.2">
      <c r="AC1152" s="16"/>
      <c r="AE1152" s="16"/>
    </row>
    <row r="1153" spans="29:31" ht="12" x14ac:dyDescent="0.2">
      <c r="AC1153" s="16"/>
      <c r="AE1153" s="16"/>
    </row>
    <row r="1154" spans="29:31" ht="12" x14ac:dyDescent="0.2">
      <c r="AC1154" s="16"/>
      <c r="AE1154" s="16"/>
    </row>
    <row r="1155" spans="29:31" ht="12" x14ac:dyDescent="0.2">
      <c r="AC1155" s="16"/>
      <c r="AE1155" s="16"/>
    </row>
    <row r="1156" spans="29:31" ht="12" x14ac:dyDescent="0.2">
      <c r="AC1156" s="16"/>
      <c r="AE1156" s="16"/>
    </row>
    <row r="1157" spans="29:31" ht="12" x14ac:dyDescent="0.2">
      <c r="AC1157" s="16"/>
      <c r="AE1157" s="16"/>
    </row>
    <row r="1158" spans="29:31" ht="12" x14ac:dyDescent="0.2">
      <c r="AC1158" s="16"/>
      <c r="AE1158" s="16"/>
    </row>
    <row r="1159" spans="29:31" ht="12" x14ac:dyDescent="0.2">
      <c r="AC1159" s="16"/>
      <c r="AE1159" s="16"/>
    </row>
    <row r="1160" spans="29:31" ht="12" x14ac:dyDescent="0.2">
      <c r="AC1160" s="16"/>
      <c r="AE1160" s="16"/>
    </row>
    <row r="1161" spans="29:31" ht="12" x14ac:dyDescent="0.2">
      <c r="AC1161" s="16"/>
      <c r="AE1161" s="16"/>
    </row>
    <row r="1162" spans="29:31" ht="12" x14ac:dyDescent="0.2">
      <c r="AC1162" s="16"/>
      <c r="AE1162" s="16"/>
    </row>
    <row r="1163" spans="29:31" ht="12" x14ac:dyDescent="0.2">
      <c r="AC1163" s="16"/>
      <c r="AE1163" s="16"/>
    </row>
    <row r="1164" spans="29:31" ht="12" x14ac:dyDescent="0.2">
      <c r="AC1164" s="16"/>
      <c r="AE1164" s="16"/>
    </row>
    <row r="1165" spans="29:31" ht="12" x14ac:dyDescent="0.2">
      <c r="AC1165" s="16"/>
      <c r="AE1165" s="16"/>
    </row>
    <row r="1166" spans="29:31" ht="12" x14ac:dyDescent="0.2">
      <c r="AC1166" s="16"/>
      <c r="AE1166" s="16"/>
    </row>
    <row r="1167" spans="29:31" ht="12" x14ac:dyDescent="0.2">
      <c r="AC1167" s="16"/>
      <c r="AE1167" s="16"/>
    </row>
    <row r="1168" spans="29:31" ht="12" x14ac:dyDescent="0.2">
      <c r="AC1168" s="16"/>
      <c r="AE1168" s="16"/>
    </row>
    <row r="1169" spans="29:31" ht="12" x14ac:dyDescent="0.2">
      <c r="AC1169" s="16"/>
      <c r="AE1169" s="16"/>
    </row>
    <row r="1170" spans="29:31" ht="12" x14ac:dyDescent="0.2">
      <c r="AC1170" s="16"/>
      <c r="AE1170" s="16"/>
    </row>
    <row r="1171" spans="29:31" ht="12" x14ac:dyDescent="0.2">
      <c r="AC1171" s="16"/>
      <c r="AE1171" s="16"/>
    </row>
    <row r="1172" spans="29:31" ht="12" x14ac:dyDescent="0.2">
      <c r="AC1172" s="16"/>
      <c r="AE1172" s="16"/>
    </row>
    <row r="1173" spans="29:31" ht="12" x14ac:dyDescent="0.2">
      <c r="AC1173" s="16"/>
      <c r="AE1173" s="16"/>
    </row>
    <row r="1174" spans="29:31" ht="12" x14ac:dyDescent="0.2">
      <c r="AC1174" s="16"/>
      <c r="AE1174" s="16"/>
    </row>
    <row r="1175" spans="29:31" ht="12" x14ac:dyDescent="0.2">
      <c r="AC1175" s="16"/>
      <c r="AE1175" s="16"/>
    </row>
    <row r="1176" spans="29:31" ht="12" x14ac:dyDescent="0.2">
      <c r="AC1176" s="16"/>
      <c r="AE1176" s="16"/>
    </row>
    <row r="1177" spans="29:31" ht="12" x14ac:dyDescent="0.2">
      <c r="AC1177" s="16"/>
      <c r="AE1177" s="16"/>
    </row>
    <row r="1178" spans="29:31" ht="12" x14ac:dyDescent="0.2">
      <c r="AC1178" s="16"/>
      <c r="AE1178" s="16"/>
    </row>
    <row r="1179" spans="29:31" ht="12" x14ac:dyDescent="0.2">
      <c r="AC1179" s="16"/>
      <c r="AE1179" s="16"/>
    </row>
    <row r="1180" spans="29:31" ht="12" x14ac:dyDescent="0.2">
      <c r="AC1180" s="16"/>
      <c r="AE1180" s="16"/>
    </row>
    <row r="1181" spans="29:31" ht="12" x14ac:dyDescent="0.2">
      <c r="AC1181" s="16"/>
      <c r="AE1181" s="16"/>
    </row>
    <row r="1182" spans="29:31" ht="12" x14ac:dyDescent="0.2">
      <c r="AC1182" s="16"/>
      <c r="AE1182" s="16"/>
    </row>
    <row r="1183" spans="29:31" ht="12" x14ac:dyDescent="0.2">
      <c r="AC1183" s="16"/>
      <c r="AE1183" s="16"/>
    </row>
    <row r="1184" spans="29:31" ht="12" x14ac:dyDescent="0.2">
      <c r="AC1184" s="16"/>
      <c r="AE1184" s="16"/>
    </row>
    <row r="1185" spans="29:31" ht="12" x14ac:dyDescent="0.2">
      <c r="AC1185" s="16"/>
      <c r="AE1185" s="16"/>
    </row>
    <row r="1186" spans="29:31" ht="12" x14ac:dyDescent="0.2">
      <c r="AC1186" s="16"/>
      <c r="AE1186" s="16"/>
    </row>
    <row r="1187" spans="29:31" ht="12" x14ac:dyDescent="0.2">
      <c r="AC1187" s="16"/>
      <c r="AE1187" s="16"/>
    </row>
    <row r="1188" spans="29:31" ht="12" x14ac:dyDescent="0.2">
      <c r="AC1188" s="16"/>
      <c r="AE1188" s="16"/>
    </row>
    <row r="1189" spans="29:31" ht="12" x14ac:dyDescent="0.2">
      <c r="AC1189" s="16"/>
      <c r="AE1189" s="16"/>
    </row>
    <row r="1190" spans="29:31" ht="12" x14ac:dyDescent="0.2">
      <c r="AC1190" s="16"/>
      <c r="AE1190" s="16"/>
    </row>
    <row r="1191" spans="29:31" ht="12" x14ac:dyDescent="0.2">
      <c r="AC1191" s="16"/>
      <c r="AE1191" s="16"/>
    </row>
    <row r="1192" spans="29:31" ht="12" x14ac:dyDescent="0.2">
      <c r="AC1192" s="16"/>
      <c r="AE1192" s="16"/>
    </row>
    <row r="1193" spans="29:31" ht="12" x14ac:dyDescent="0.2">
      <c r="AC1193" s="16"/>
      <c r="AE1193" s="16"/>
    </row>
    <row r="1194" spans="29:31" ht="12" x14ac:dyDescent="0.2">
      <c r="AC1194" s="16"/>
      <c r="AE1194" s="16"/>
    </row>
    <row r="1195" spans="29:31" ht="12" x14ac:dyDescent="0.2">
      <c r="AC1195" s="16"/>
      <c r="AE1195" s="16"/>
    </row>
    <row r="1196" spans="29:31" ht="12" x14ac:dyDescent="0.2">
      <c r="AC1196" s="16"/>
      <c r="AE1196" s="16"/>
    </row>
    <row r="1197" spans="29:31" ht="12" x14ac:dyDescent="0.2">
      <c r="AC1197" s="16"/>
      <c r="AE1197" s="16"/>
    </row>
    <row r="1198" spans="29:31" ht="12" x14ac:dyDescent="0.2">
      <c r="AC1198" s="16"/>
      <c r="AE1198" s="16"/>
    </row>
    <row r="1199" spans="29:31" ht="12" x14ac:dyDescent="0.2">
      <c r="AC1199" s="16"/>
      <c r="AE1199" s="16"/>
    </row>
    <row r="1200" spans="29:31" ht="12" x14ac:dyDescent="0.2">
      <c r="AC1200" s="16"/>
      <c r="AE1200" s="16"/>
    </row>
    <row r="1201" spans="29:31" ht="12" x14ac:dyDescent="0.2">
      <c r="AC1201" s="16"/>
      <c r="AE1201" s="16"/>
    </row>
    <row r="1202" spans="29:31" ht="12" x14ac:dyDescent="0.2">
      <c r="AC1202" s="16"/>
      <c r="AE1202" s="16"/>
    </row>
    <row r="1203" spans="29:31" ht="12" x14ac:dyDescent="0.2">
      <c r="AC1203" s="16"/>
      <c r="AE1203" s="16"/>
    </row>
    <row r="1204" spans="29:31" ht="12" x14ac:dyDescent="0.2">
      <c r="AC1204" s="16"/>
      <c r="AE1204" s="16"/>
    </row>
    <row r="1205" spans="29:31" ht="12" x14ac:dyDescent="0.2">
      <c r="AC1205" s="16"/>
      <c r="AE1205" s="16"/>
    </row>
    <row r="1206" spans="29:31" ht="12" x14ac:dyDescent="0.2">
      <c r="AC1206" s="16"/>
      <c r="AE1206" s="16"/>
    </row>
    <row r="1207" spans="29:31" ht="12" x14ac:dyDescent="0.2">
      <c r="AC1207" s="16"/>
      <c r="AE1207" s="16"/>
    </row>
    <row r="1208" spans="29:31" ht="12" x14ac:dyDescent="0.2">
      <c r="AC1208" s="16"/>
      <c r="AE1208" s="16"/>
    </row>
    <row r="1209" spans="29:31" ht="12" x14ac:dyDescent="0.2">
      <c r="AC1209" s="16"/>
      <c r="AE1209" s="16"/>
    </row>
    <row r="1210" spans="29:31" ht="12" x14ac:dyDescent="0.2">
      <c r="AC1210" s="16"/>
      <c r="AE1210" s="16"/>
    </row>
    <row r="1211" spans="29:31" ht="12" x14ac:dyDescent="0.2">
      <c r="AC1211" s="16"/>
      <c r="AE1211" s="16"/>
    </row>
    <row r="1212" spans="29:31" ht="12" x14ac:dyDescent="0.2">
      <c r="AC1212" s="16"/>
      <c r="AE1212" s="16"/>
    </row>
    <row r="1213" spans="29:31" ht="12" x14ac:dyDescent="0.2">
      <c r="AC1213" s="16"/>
      <c r="AE1213" s="16"/>
    </row>
    <row r="1214" spans="29:31" ht="12" x14ac:dyDescent="0.2">
      <c r="AC1214" s="16"/>
      <c r="AE1214" s="16"/>
    </row>
    <row r="1215" spans="29:31" ht="12" x14ac:dyDescent="0.2">
      <c r="AC1215" s="16"/>
      <c r="AE1215" s="16"/>
    </row>
    <row r="1216" spans="29:31" ht="12" x14ac:dyDescent="0.2">
      <c r="AC1216" s="16"/>
      <c r="AE1216" s="16"/>
    </row>
    <row r="1217" spans="29:31" ht="12" x14ac:dyDescent="0.2">
      <c r="AC1217" s="16"/>
      <c r="AE1217" s="16"/>
    </row>
    <row r="1218" spans="29:31" ht="12" x14ac:dyDescent="0.2">
      <c r="AC1218" s="16"/>
      <c r="AE1218" s="16"/>
    </row>
    <row r="1219" spans="29:31" ht="12" x14ac:dyDescent="0.2">
      <c r="AC1219" s="16"/>
      <c r="AE1219" s="16"/>
    </row>
    <row r="1220" spans="29:31" ht="12" x14ac:dyDescent="0.2">
      <c r="AC1220" s="16"/>
      <c r="AE1220" s="16"/>
    </row>
    <row r="1221" spans="29:31" ht="12" x14ac:dyDescent="0.2">
      <c r="AC1221" s="16"/>
      <c r="AE1221" s="16"/>
    </row>
    <row r="1222" spans="29:31" ht="12" x14ac:dyDescent="0.2">
      <c r="AC1222" s="16"/>
      <c r="AE1222" s="16"/>
    </row>
    <row r="1223" spans="29:31" ht="12" x14ac:dyDescent="0.2">
      <c r="AC1223" s="16"/>
      <c r="AE1223" s="16"/>
    </row>
    <row r="1224" spans="29:31" ht="12" x14ac:dyDescent="0.2">
      <c r="AC1224" s="16"/>
      <c r="AE1224" s="16"/>
    </row>
    <row r="1225" spans="29:31" ht="12" x14ac:dyDescent="0.2">
      <c r="AC1225" s="16"/>
      <c r="AE1225" s="16"/>
    </row>
    <row r="1226" spans="29:31" ht="12" x14ac:dyDescent="0.2">
      <c r="AC1226" s="16"/>
      <c r="AE1226" s="16"/>
    </row>
    <row r="1227" spans="29:31" ht="12" x14ac:dyDescent="0.2">
      <c r="AC1227" s="16"/>
      <c r="AE1227" s="16"/>
    </row>
    <row r="1228" spans="29:31" ht="12" x14ac:dyDescent="0.2">
      <c r="AC1228" s="16"/>
      <c r="AE1228" s="16"/>
    </row>
    <row r="1229" spans="29:31" ht="12" x14ac:dyDescent="0.2">
      <c r="AC1229" s="16"/>
      <c r="AE1229" s="16"/>
    </row>
    <row r="1230" spans="29:31" ht="12" x14ac:dyDescent="0.2">
      <c r="AC1230" s="16"/>
      <c r="AE1230" s="16"/>
    </row>
    <row r="1231" spans="29:31" ht="12" x14ac:dyDescent="0.2">
      <c r="AC1231" s="16"/>
      <c r="AE1231" s="16"/>
    </row>
    <row r="1232" spans="29:31" ht="12" x14ac:dyDescent="0.2">
      <c r="AC1232" s="16"/>
      <c r="AE1232" s="16"/>
    </row>
    <row r="1233" spans="29:31" ht="12" x14ac:dyDescent="0.2">
      <c r="AC1233" s="16"/>
      <c r="AE1233" s="16"/>
    </row>
    <row r="1234" spans="29:31" ht="12" x14ac:dyDescent="0.2">
      <c r="AC1234" s="16"/>
      <c r="AE1234" s="16"/>
    </row>
    <row r="1235" spans="29:31" ht="12" x14ac:dyDescent="0.2">
      <c r="AC1235" s="16"/>
      <c r="AE1235" s="16"/>
    </row>
    <row r="1236" spans="29:31" ht="12" x14ac:dyDescent="0.2">
      <c r="AC1236" s="16"/>
      <c r="AE1236" s="16"/>
    </row>
    <row r="1237" spans="29:31" ht="12" x14ac:dyDescent="0.2">
      <c r="AC1237" s="16"/>
      <c r="AE1237" s="16"/>
    </row>
    <row r="1238" spans="29:31" ht="12" x14ac:dyDescent="0.2">
      <c r="AC1238" s="16"/>
      <c r="AE1238" s="16"/>
    </row>
    <row r="1239" spans="29:31" ht="12" x14ac:dyDescent="0.2">
      <c r="AC1239" s="16"/>
      <c r="AE1239" s="16"/>
    </row>
    <row r="1240" spans="29:31" ht="12" x14ac:dyDescent="0.2">
      <c r="AC1240" s="16"/>
      <c r="AE1240" s="16"/>
    </row>
    <row r="1241" spans="29:31" ht="12" x14ac:dyDescent="0.2">
      <c r="AC1241" s="16"/>
      <c r="AE1241" s="16"/>
    </row>
    <row r="1242" spans="29:31" ht="12" x14ac:dyDescent="0.2">
      <c r="AC1242" s="16"/>
      <c r="AE1242" s="16"/>
    </row>
    <row r="1243" spans="29:31" ht="12" x14ac:dyDescent="0.2">
      <c r="AC1243" s="16"/>
      <c r="AE1243" s="16"/>
    </row>
    <row r="1244" spans="29:31" ht="12" x14ac:dyDescent="0.2">
      <c r="AC1244" s="16"/>
      <c r="AE1244" s="16"/>
    </row>
    <row r="1245" spans="29:31" ht="12" x14ac:dyDescent="0.2">
      <c r="AC1245" s="16"/>
      <c r="AE1245" s="16"/>
    </row>
    <row r="1246" spans="29:31" ht="12" x14ac:dyDescent="0.2">
      <c r="AC1246" s="16"/>
      <c r="AE1246" s="16"/>
    </row>
    <row r="1247" spans="29:31" ht="12" x14ac:dyDescent="0.2">
      <c r="AC1247" s="16"/>
      <c r="AE1247" s="16"/>
    </row>
    <row r="1248" spans="29:31" ht="12" x14ac:dyDescent="0.2">
      <c r="AC1248" s="16"/>
      <c r="AE1248" s="16"/>
    </row>
    <row r="1249" spans="29:31" ht="12" x14ac:dyDescent="0.2">
      <c r="AC1249" s="16"/>
      <c r="AE1249" s="16"/>
    </row>
    <row r="1250" spans="29:31" ht="12" x14ac:dyDescent="0.2">
      <c r="AC1250" s="16"/>
      <c r="AE1250" s="16"/>
    </row>
    <row r="1251" spans="29:31" ht="12" x14ac:dyDescent="0.2">
      <c r="AC1251" s="16"/>
      <c r="AE1251" s="16"/>
    </row>
    <row r="1252" spans="29:31" ht="12" x14ac:dyDescent="0.2">
      <c r="AC1252" s="16"/>
      <c r="AE1252" s="16"/>
    </row>
    <row r="1253" spans="29:31" ht="12" x14ac:dyDescent="0.2">
      <c r="AC1253" s="16"/>
      <c r="AE1253" s="16"/>
    </row>
    <row r="1254" spans="29:31" ht="12" x14ac:dyDescent="0.2">
      <c r="AC1254" s="16"/>
      <c r="AE1254" s="16"/>
    </row>
    <row r="1255" spans="29:31" ht="12" x14ac:dyDescent="0.2">
      <c r="AC1255" s="16"/>
      <c r="AE1255" s="16"/>
    </row>
    <row r="1256" spans="29:31" ht="12" x14ac:dyDescent="0.2">
      <c r="AC1256" s="16"/>
      <c r="AE1256" s="16"/>
    </row>
    <row r="1257" spans="29:31" ht="12" x14ac:dyDescent="0.2">
      <c r="AC1257" s="16"/>
      <c r="AE1257" s="16"/>
    </row>
    <row r="1258" spans="29:31" ht="12" x14ac:dyDescent="0.2">
      <c r="AC1258" s="16"/>
      <c r="AE1258" s="16"/>
    </row>
    <row r="1259" spans="29:31" ht="12" x14ac:dyDescent="0.2">
      <c r="AC1259" s="16"/>
      <c r="AE1259" s="16"/>
    </row>
    <row r="1260" spans="29:31" ht="12" x14ac:dyDescent="0.2">
      <c r="AC1260" s="16"/>
      <c r="AE1260" s="16"/>
    </row>
    <row r="1261" spans="29:31" ht="12" x14ac:dyDescent="0.2">
      <c r="AC1261" s="16"/>
      <c r="AE1261" s="16"/>
    </row>
    <row r="1262" spans="29:31" ht="12" x14ac:dyDescent="0.2">
      <c r="AC1262" s="16"/>
      <c r="AE1262" s="16"/>
    </row>
    <row r="1263" spans="29:31" ht="12" x14ac:dyDescent="0.2">
      <c r="AC1263" s="16"/>
      <c r="AE1263" s="16"/>
    </row>
    <row r="1264" spans="29:31" ht="12" x14ac:dyDescent="0.2">
      <c r="AC1264" s="16"/>
      <c r="AE1264" s="16"/>
    </row>
    <row r="1265" spans="29:31" ht="12" x14ac:dyDescent="0.2">
      <c r="AC1265" s="16"/>
      <c r="AE1265" s="16"/>
    </row>
    <row r="1266" spans="29:31" ht="12" x14ac:dyDescent="0.2">
      <c r="AC1266" s="16"/>
      <c r="AE1266" s="16"/>
    </row>
    <row r="1267" spans="29:31" ht="12" x14ac:dyDescent="0.2">
      <c r="AC1267" s="16"/>
      <c r="AE1267" s="16"/>
    </row>
    <row r="1268" spans="29:31" ht="12" x14ac:dyDescent="0.2">
      <c r="AC1268" s="16"/>
      <c r="AE1268" s="16"/>
    </row>
    <row r="1269" spans="29:31" ht="12" x14ac:dyDescent="0.2">
      <c r="AC1269" s="16"/>
      <c r="AE1269" s="16"/>
    </row>
    <row r="1270" spans="29:31" ht="12" x14ac:dyDescent="0.2">
      <c r="AC1270" s="16"/>
      <c r="AE1270" s="16"/>
    </row>
    <row r="1271" spans="29:31" ht="12" x14ac:dyDescent="0.2">
      <c r="AC1271" s="16"/>
      <c r="AE1271" s="16"/>
    </row>
    <row r="1272" spans="29:31" ht="12" x14ac:dyDescent="0.2">
      <c r="AC1272" s="16"/>
      <c r="AE1272" s="16"/>
    </row>
    <row r="1273" spans="29:31" ht="12" x14ac:dyDescent="0.2">
      <c r="AC1273" s="16"/>
      <c r="AE1273" s="16"/>
    </row>
    <row r="1274" spans="29:31" ht="12" x14ac:dyDescent="0.2">
      <c r="AC1274" s="16"/>
      <c r="AE1274" s="16"/>
    </row>
    <row r="1275" spans="29:31" ht="12" x14ac:dyDescent="0.2">
      <c r="AC1275" s="16"/>
      <c r="AE1275" s="16"/>
    </row>
    <row r="1276" spans="29:31" ht="12" x14ac:dyDescent="0.2">
      <c r="AC1276" s="16"/>
      <c r="AE1276" s="16"/>
    </row>
    <row r="1277" spans="29:31" ht="12" x14ac:dyDescent="0.2">
      <c r="AC1277" s="16"/>
      <c r="AE1277" s="16"/>
    </row>
    <row r="1278" spans="29:31" ht="12" x14ac:dyDescent="0.2">
      <c r="AC1278" s="16"/>
      <c r="AE1278" s="16"/>
    </row>
    <row r="1279" spans="29:31" ht="12" x14ac:dyDescent="0.2">
      <c r="AC1279" s="16"/>
      <c r="AE1279" s="16"/>
    </row>
    <row r="1280" spans="29:31" ht="12" x14ac:dyDescent="0.2">
      <c r="AC1280" s="16"/>
      <c r="AE1280" s="16"/>
    </row>
    <row r="1281" spans="29:31" ht="12" x14ac:dyDescent="0.2">
      <c r="AC1281" s="16"/>
      <c r="AE1281" s="16"/>
    </row>
    <row r="1282" spans="29:31" ht="12" x14ac:dyDescent="0.2">
      <c r="AC1282" s="16"/>
      <c r="AE1282" s="16"/>
    </row>
    <row r="1283" spans="29:31" ht="12" x14ac:dyDescent="0.2">
      <c r="AC1283" s="16"/>
      <c r="AE1283" s="16"/>
    </row>
    <row r="1284" spans="29:31" ht="12" x14ac:dyDescent="0.2">
      <c r="AC1284" s="16"/>
      <c r="AE1284" s="16"/>
    </row>
    <row r="1285" spans="29:31" ht="12" x14ac:dyDescent="0.2">
      <c r="AC1285" s="16"/>
      <c r="AE1285" s="16"/>
    </row>
    <row r="1286" spans="29:31" ht="12" x14ac:dyDescent="0.2">
      <c r="AC1286" s="16"/>
      <c r="AE1286" s="16"/>
    </row>
    <row r="1287" spans="29:31" ht="12" x14ac:dyDescent="0.2">
      <c r="AC1287" s="16"/>
      <c r="AE1287" s="16"/>
    </row>
    <row r="1288" spans="29:31" ht="12" x14ac:dyDescent="0.2">
      <c r="AC1288" s="16"/>
      <c r="AE1288" s="16"/>
    </row>
    <row r="1289" spans="29:31" ht="12" x14ac:dyDescent="0.2">
      <c r="AC1289" s="16"/>
      <c r="AE1289" s="16"/>
    </row>
    <row r="1290" spans="29:31" ht="12" x14ac:dyDescent="0.2">
      <c r="AC1290" s="16"/>
      <c r="AE1290" s="16"/>
    </row>
    <row r="1291" spans="29:31" ht="12" x14ac:dyDescent="0.2">
      <c r="AC1291" s="16"/>
      <c r="AE1291" s="16"/>
    </row>
    <row r="1292" spans="29:31" ht="12" x14ac:dyDescent="0.2">
      <c r="AC1292" s="16"/>
      <c r="AE1292" s="16"/>
    </row>
    <row r="1293" spans="29:31" ht="12" x14ac:dyDescent="0.2">
      <c r="AC1293" s="16"/>
      <c r="AE1293" s="16"/>
    </row>
    <row r="1294" spans="29:31" ht="12" x14ac:dyDescent="0.2">
      <c r="AC1294" s="16"/>
      <c r="AE1294" s="16"/>
    </row>
    <row r="1295" spans="29:31" ht="12" x14ac:dyDescent="0.2">
      <c r="AC1295" s="16"/>
      <c r="AE1295" s="16"/>
    </row>
    <row r="1296" spans="29:31" ht="12" x14ac:dyDescent="0.2">
      <c r="AC1296" s="16"/>
      <c r="AE1296" s="16"/>
    </row>
    <row r="1297" spans="29:31" ht="12" x14ac:dyDescent="0.2">
      <c r="AC1297" s="16"/>
      <c r="AE1297" s="16"/>
    </row>
    <row r="1298" spans="29:31" ht="12" x14ac:dyDescent="0.2">
      <c r="AC1298" s="16"/>
      <c r="AE1298" s="16"/>
    </row>
    <row r="1299" spans="29:31" ht="12" x14ac:dyDescent="0.2">
      <c r="AC1299" s="16"/>
      <c r="AE1299" s="16"/>
    </row>
    <row r="1300" spans="29:31" ht="12" x14ac:dyDescent="0.2">
      <c r="AC1300" s="16"/>
      <c r="AE1300" s="16"/>
    </row>
    <row r="1301" spans="29:31" ht="12" x14ac:dyDescent="0.2">
      <c r="AC1301" s="16"/>
      <c r="AE1301" s="16"/>
    </row>
    <row r="1302" spans="29:31" ht="12" x14ac:dyDescent="0.2">
      <c r="AC1302" s="16"/>
      <c r="AE1302" s="16"/>
    </row>
    <row r="1303" spans="29:31" ht="12" x14ac:dyDescent="0.2">
      <c r="AC1303" s="16"/>
      <c r="AE1303" s="16"/>
    </row>
    <row r="1304" spans="29:31" ht="12" x14ac:dyDescent="0.2">
      <c r="AC1304" s="16"/>
      <c r="AE1304" s="16"/>
    </row>
    <row r="1305" spans="29:31" ht="12" x14ac:dyDescent="0.2">
      <c r="AC1305" s="16"/>
      <c r="AE1305" s="16"/>
    </row>
    <row r="1306" spans="29:31" ht="12" x14ac:dyDescent="0.2">
      <c r="AC1306" s="16"/>
      <c r="AE1306" s="16"/>
    </row>
    <row r="1307" spans="29:31" ht="12" x14ac:dyDescent="0.2">
      <c r="AC1307" s="16"/>
      <c r="AE1307" s="16"/>
    </row>
    <row r="1308" spans="29:31" ht="12" x14ac:dyDescent="0.2">
      <c r="AC1308" s="16"/>
      <c r="AE1308" s="16"/>
    </row>
    <row r="1309" spans="29:31" ht="12" x14ac:dyDescent="0.2">
      <c r="AC1309" s="16"/>
      <c r="AE1309" s="16"/>
    </row>
    <row r="1310" spans="29:31" ht="12" x14ac:dyDescent="0.2">
      <c r="AC1310" s="16"/>
      <c r="AE1310" s="16"/>
    </row>
    <row r="1311" spans="29:31" ht="12" x14ac:dyDescent="0.2">
      <c r="AC1311" s="16"/>
      <c r="AE1311" s="16"/>
    </row>
    <row r="1312" spans="29:31" ht="12" x14ac:dyDescent="0.2">
      <c r="AC1312" s="16"/>
      <c r="AE1312" s="16"/>
    </row>
    <row r="1313" spans="29:31" ht="12" x14ac:dyDescent="0.2">
      <c r="AC1313" s="16"/>
      <c r="AE1313" s="16"/>
    </row>
    <row r="1314" spans="29:31" ht="12" x14ac:dyDescent="0.2">
      <c r="AC1314" s="16"/>
      <c r="AE1314" s="16"/>
    </row>
    <row r="1315" spans="29:31" ht="12" x14ac:dyDescent="0.2">
      <c r="AC1315" s="16"/>
      <c r="AE1315" s="16"/>
    </row>
    <row r="1316" spans="29:31" ht="12" x14ac:dyDescent="0.2">
      <c r="AC1316" s="16"/>
      <c r="AE1316" s="16"/>
    </row>
    <row r="1317" spans="29:31" ht="12" x14ac:dyDescent="0.2">
      <c r="AC1317" s="16"/>
      <c r="AE1317" s="16"/>
    </row>
    <row r="1318" spans="29:31" ht="12" x14ac:dyDescent="0.2">
      <c r="AC1318" s="16"/>
      <c r="AE1318" s="16"/>
    </row>
    <row r="1319" spans="29:31" ht="12" x14ac:dyDescent="0.2">
      <c r="AC1319" s="16"/>
      <c r="AE1319" s="16"/>
    </row>
    <row r="1320" spans="29:31" ht="12" x14ac:dyDescent="0.2">
      <c r="AC1320" s="16"/>
      <c r="AE1320" s="16"/>
    </row>
    <row r="1321" spans="29:31" ht="12" x14ac:dyDescent="0.2">
      <c r="AC1321" s="16"/>
      <c r="AE1321" s="16"/>
    </row>
    <row r="1322" spans="29:31" ht="12" x14ac:dyDescent="0.2">
      <c r="AC1322" s="16"/>
      <c r="AE1322" s="16"/>
    </row>
    <row r="1323" spans="29:31" ht="12" x14ac:dyDescent="0.2">
      <c r="AC1323" s="16"/>
      <c r="AE1323" s="16"/>
    </row>
    <row r="1324" spans="29:31" ht="12" x14ac:dyDescent="0.2">
      <c r="AC1324" s="16"/>
      <c r="AE1324" s="16"/>
    </row>
    <row r="1325" spans="29:31" ht="12" x14ac:dyDescent="0.2">
      <c r="AC1325" s="16"/>
      <c r="AE1325" s="16"/>
    </row>
    <row r="1326" spans="29:31" ht="12" x14ac:dyDescent="0.2">
      <c r="AC1326" s="16"/>
      <c r="AE1326" s="16"/>
    </row>
    <row r="1327" spans="29:31" ht="12" x14ac:dyDescent="0.2">
      <c r="AC1327" s="16"/>
      <c r="AE1327" s="16"/>
    </row>
    <row r="1328" spans="29:31" ht="12" x14ac:dyDescent="0.2">
      <c r="AC1328" s="16"/>
      <c r="AE1328" s="16"/>
    </row>
    <row r="1329" spans="29:31" ht="12" x14ac:dyDescent="0.2">
      <c r="AC1329" s="16"/>
      <c r="AE1329" s="16"/>
    </row>
    <row r="1330" spans="29:31" ht="12" x14ac:dyDescent="0.2">
      <c r="AC1330" s="16"/>
      <c r="AE1330" s="16"/>
    </row>
    <row r="1331" spans="29:31" ht="12" x14ac:dyDescent="0.2">
      <c r="AC1331" s="16"/>
      <c r="AE1331" s="16"/>
    </row>
    <row r="1332" spans="29:31" ht="12" x14ac:dyDescent="0.2">
      <c r="AC1332" s="16"/>
      <c r="AE1332" s="16"/>
    </row>
    <row r="1333" spans="29:31" ht="12" x14ac:dyDescent="0.2">
      <c r="AC1333" s="16"/>
      <c r="AE1333" s="16"/>
    </row>
    <row r="1334" spans="29:31" ht="12" x14ac:dyDescent="0.2">
      <c r="AC1334" s="16"/>
      <c r="AE1334" s="16"/>
    </row>
    <row r="1335" spans="29:31" ht="12" x14ac:dyDescent="0.2">
      <c r="AC1335" s="16"/>
      <c r="AE1335" s="16"/>
    </row>
    <row r="1336" spans="29:31" ht="12" x14ac:dyDescent="0.2">
      <c r="AC1336" s="16"/>
      <c r="AE1336" s="16"/>
    </row>
    <row r="1337" spans="29:31" ht="12" x14ac:dyDescent="0.2">
      <c r="AC1337" s="16"/>
      <c r="AE1337" s="16"/>
    </row>
    <row r="1338" spans="29:31" ht="12" x14ac:dyDescent="0.2">
      <c r="AC1338" s="16"/>
      <c r="AE1338" s="16"/>
    </row>
    <row r="1339" spans="29:31" ht="12" x14ac:dyDescent="0.2">
      <c r="AC1339" s="16"/>
      <c r="AE1339" s="16"/>
    </row>
    <row r="1340" spans="29:31" ht="12" x14ac:dyDescent="0.2">
      <c r="AC1340" s="16"/>
      <c r="AE1340" s="16"/>
    </row>
    <row r="1341" spans="29:31" ht="12" x14ac:dyDescent="0.2">
      <c r="AC1341" s="16"/>
      <c r="AE1341" s="16"/>
    </row>
    <row r="1342" spans="29:31" ht="12" x14ac:dyDescent="0.2">
      <c r="AC1342" s="16"/>
      <c r="AE1342" s="16"/>
    </row>
    <row r="1343" spans="29:31" ht="12" x14ac:dyDescent="0.2">
      <c r="AC1343" s="16"/>
      <c r="AE1343" s="16"/>
    </row>
    <row r="1344" spans="29:31" ht="12" x14ac:dyDescent="0.2">
      <c r="AC1344" s="16"/>
      <c r="AE1344" s="16"/>
    </row>
    <row r="1345" spans="29:31" ht="12" x14ac:dyDescent="0.2">
      <c r="AC1345" s="16"/>
      <c r="AE1345" s="16"/>
    </row>
    <row r="1346" spans="29:31" ht="12" x14ac:dyDescent="0.2">
      <c r="AC1346" s="16"/>
      <c r="AE1346" s="16"/>
    </row>
    <row r="1347" spans="29:31" ht="12" x14ac:dyDescent="0.2">
      <c r="AC1347" s="16"/>
      <c r="AE1347" s="16"/>
    </row>
    <row r="1348" spans="29:31" ht="12" x14ac:dyDescent="0.2">
      <c r="AC1348" s="16"/>
      <c r="AE1348" s="16"/>
    </row>
    <row r="1349" spans="29:31" ht="12" x14ac:dyDescent="0.2">
      <c r="AC1349" s="16"/>
      <c r="AE1349" s="16"/>
    </row>
    <row r="1350" spans="29:31" ht="12" x14ac:dyDescent="0.2">
      <c r="AC1350" s="16"/>
      <c r="AE1350" s="16"/>
    </row>
    <row r="1351" spans="29:31" ht="12" x14ac:dyDescent="0.2">
      <c r="AC1351" s="16"/>
      <c r="AE1351" s="16"/>
    </row>
    <row r="1352" spans="29:31" ht="12" x14ac:dyDescent="0.2">
      <c r="AC1352" s="16"/>
      <c r="AE1352" s="16"/>
    </row>
    <row r="1353" spans="29:31" ht="12" x14ac:dyDescent="0.2">
      <c r="AC1353" s="16"/>
      <c r="AE1353" s="16"/>
    </row>
    <row r="1354" spans="29:31" ht="12" x14ac:dyDescent="0.2">
      <c r="AC1354" s="16"/>
      <c r="AE1354" s="16"/>
    </row>
    <row r="1355" spans="29:31" ht="12" x14ac:dyDescent="0.2">
      <c r="AC1355" s="16"/>
      <c r="AE1355" s="16"/>
    </row>
    <row r="1356" spans="29:31" ht="12" x14ac:dyDescent="0.2">
      <c r="AC1356" s="16"/>
      <c r="AE1356" s="16"/>
    </row>
    <row r="1357" spans="29:31" ht="12" x14ac:dyDescent="0.2">
      <c r="AC1357" s="16"/>
      <c r="AE1357" s="16"/>
    </row>
    <row r="1358" spans="29:31" ht="12" x14ac:dyDescent="0.2">
      <c r="AC1358" s="16"/>
      <c r="AE1358" s="16"/>
    </row>
    <row r="1359" spans="29:31" ht="12" x14ac:dyDescent="0.2">
      <c r="AC1359" s="16"/>
      <c r="AE1359" s="16"/>
    </row>
    <row r="1360" spans="29:31" ht="12" x14ac:dyDescent="0.2">
      <c r="AC1360" s="16"/>
      <c r="AE1360" s="16"/>
    </row>
    <row r="1361" spans="29:31" ht="12" x14ac:dyDescent="0.2">
      <c r="AC1361" s="16"/>
      <c r="AE1361" s="16"/>
    </row>
    <row r="1362" spans="29:31" ht="12" x14ac:dyDescent="0.2">
      <c r="AC1362" s="16"/>
      <c r="AE1362" s="16"/>
    </row>
    <row r="1363" spans="29:31" ht="12" x14ac:dyDescent="0.2">
      <c r="AC1363" s="16"/>
      <c r="AE1363" s="16"/>
    </row>
    <row r="1364" spans="29:31" ht="12" x14ac:dyDescent="0.2">
      <c r="AC1364" s="16"/>
      <c r="AE1364" s="16"/>
    </row>
    <row r="1365" spans="29:31" ht="12" x14ac:dyDescent="0.2">
      <c r="AC1365" s="16"/>
      <c r="AE1365" s="16"/>
    </row>
    <row r="1366" spans="29:31" ht="12" x14ac:dyDescent="0.2">
      <c r="AC1366" s="16"/>
      <c r="AE1366" s="16"/>
    </row>
    <row r="1367" spans="29:31" ht="12" x14ac:dyDescent="0.2">
      <c r="AC1367" s="16"/>
      <c r="AE1367" s="16"/>
    </row>
    <row r="1368" spans="29:31" ht="12" x14ac:dyDescent="0.2">
      <c r="AC1368" s="16"/>
      <c r="AE1368" s="16"/>
    </row>
    <row r="1369" spans="29:31" ht="12" x14ac:dyDescent="0.2">
      <c r="AC1369" s="16"/>
      <c r="AE1369" s="16"/>
    </row>
    <row r="1370" spans="29:31" ht="12" x14ac:dyDescent="0.2">
      <c r="AC1370" s="16"/>
      <c r="AE1370" s="16"/>
    </row>
    <row r="1371" spans="29:31" ht="12" x14ac:dyDescent="0.2">
      <c r="AC1371" s="16"/>
      <c r="AE1371" s="16"/>
    </row>
    <row r="1372" spans="29:31" ht="12" x14ac:dyDescent="0.2">
      <c r="AC1372" s="16"/>
      <c r="AE1372" s="16"/>
    </row>
    <row r="1373" spans="29:31" ht="12" x14ac:dyDescent="0.2">
      <c r="AC1373" s="16"/>
      <c r="AE1373" s="16"/>
    </row>
    <row r="1374" spans="29:31" ht="12" x14ac:dyDescent="0.2">
      <c r="AC1374" s="16"/>
      <c r="AE1374" s="16"/>
    </row>
    <row r="1375" spans="29:31" ht="12" x14ac:dyDescent="0.2">
      <c r="AC1375" s="16"/>
      <c r="AE1375" s="16"/>
    </row>
    <row r="1376" spans="29:31" ht="12" x14ac:dyDescent="0.2">
      <c r="AC1376" s="16"/>
      <c r="AE1376" s="16"/>
    </row>
    <row r="1377" spans="29:31" ht="12" x14ac:dyDescent="0.2">
      <c r="AC1377" s="16"/>
      <c r="AE1377" s="16"/>
    </row>
    <row r="1378" spans="29:31" ht="12" x14ac:dyDescent="0.2">
      <c r="AC1378" s="16"/>
      <c r="AE1378" s="16"/>
    </row>
    <row r="1379" spans="29:31" ht="12" x14ac:dyDescent="0.2">
      <c r="AC1379" s="16"/>
      <c r="AE1379" s="16"/>
    </row>
    <row r="1380" spans="29:31" ht="12" x14ac:dyDescent="0.2">
      <c r="AC1380" s="16"/>
      <c r="AE1380" s="16"/>
    </row>
    <row r="1381" spans="29:31" ht="12" x14ac:dyDescent="0.2">
      <c r="AC1381" s="16"/>
      <c r="AE1381" s="16"/>
    </row>
    <row r="1382" spans="29:31" ht="12" x14ac:dyDescent="0.2">
      <c r="AC1382" s="16"/>
      <c r="AE1382" s="16"/>
    </row>
    <row r="1383" spans="29:31" ht="12" x14ac:dyDescent="0.2">
      <c r="AC1383" s="16"/>
      <c r="AE1383" s="16"/>
    </row>
    <row r="1384" spans="29:31" ht="12" x14ac:dyDescent="0.2">
      <c r="AC1384" s="16"/>
      <c r="AE1384" s="16"/>
    </row>
    <row r="1385" spans="29:31" ht="12" x14ac:dyDescent="0.2">
      <c r="AC1385" s="16"/>
      <c r="AE1385" s="16"/>
    </row>
    <row r="1386" spans="29:31" ht="12" x14ac:dyDescent="0.2">
      <c r="AC1386" s="16"/>
      <c r="AE1386" s="16"/>
    </row>
    <row r="1387" spans="29:31" ht="12" x14ac:dyDescent="0.2">
      <c r="AC1387" s="16"/>
      <c r="AE1387" s="16"/>
    </row>
    <row r="1388" spans="29:31" ht="12" x14ac:dyDescent="0.2">
      <c r="AC1388" s="16"/>
      <c r="AE1388" s="16"/>
    </row>
    <row r="1389" spans="29:31" ht="12" x14ac:dyDescent="0.2">
      <c r="AC1389" s="16"/>
      <c r="AE1389" s="16"/>
    </row>
    <row r="1390" spans="29:31" ht="12" x14ac:dyDescent="0.2">
      <c r="AC1390" s="16"/>
      <c r="AE1390" s="16"/>
    </row>
    <row r="1391" spans="29:31" ht="12" x14ac:dyDescent="0.2">
      <c r="AC1391" s="16"/>
      <c r="AE1391" s="16"/>
    </row>
    <row r="1392" spans="29:31" ht="12" x14ac:dyDescent="0.2">
      <c r="AC1392" s="16"/>
      <c r="AE1392" s="16"/>
    </row>
    <row r="1393" spans="29:31" ht="12" x14ac:dyDescent="0.2">
      <c r="AC1393" s="16"/>
      <c r="AE1393" s="16"/>
    </row>
    <row r="1394" spans="29:31" ht="12" x14ac:dyDescent="0.2">
      <c r="AC1394" s="16"/>
      <c r="AE1394" s="16"/>
    </row>
    <row r="1395" spans="29:31" ht="12" x14ac:dyDescent="0.2">
      <c r="AC1395" s="16"/>
      <c r="AE1395" s="16"/>
    </row>
    <row r="1396" spans="29:31" ht="12" x14ac:dyDescent="0.2">
      <c r="AC1396" s="16"/>
      <c r="AE1396" s="16"/>
    </row>
    <row r="1397" spans="29:31" ht="12" x14ac:dyDescent="0.2">
      <c r="AC1397" s="16"/>
      <c r="AE1397" s="16"/>
    </row>
    <row r="1398" spans="29:31" ht="12" x14ac:dyDescent="0.2">
      <c r="AC1398" s="16"/>
      <c r="AE1398" s="16"/>
    </row>
    <row r="1399" spans="29:31" ht="12" x14ac:dyDescent="0.2">
      <c r="AC1399" s="16"/>
      <c r="AE1399" s="16"/>
    </row>
    <row r="1400" spans="29:31" ht="12" x14ac:dyDescent="0.2">
      <c r="AC1400" s="16"/>
      <c r="AE1400" s="16"/>
    </row>
    <row r="1401" spans="29:31" ht="12" x14ac:dyDescent="0.2">
      <c r="AC1401" s="16"/>
      <c r="AE1401" s="16"/>
    </row>
    <row r="1402" spans="29:31" ht="12" x14ac:dyDescent="0.2">
      <c r="AC1402" s="16"/>
      <c r="AE1402" s="16"/>
    </row>
    <row r="1403" spans="29:31" ht="12" x14ac:dyDescent="0.2">
      <c r="AC1403" s="16"/>
      <c r="AE1403" s="16"/>
    </row>
    <row r="1404" spans="29:31" ht="12" x14ac:dyDescent="0.2">
      <c r="AC1404" s="16"/>
      <c r="AE1404" s="16"/>
    </row>
    <row r="1405" spans="29:31" ht="12" x14ac:dyDescent="0.2">
      <c r="AC1405" s="16"/>
      <c r="AE1405" s="16"/>
    </row>
    <row r="1406" spans="29:31" ht="12" x14ac:dyDescent="0.2">
      <c r="AC1406" s="16"/>
      <c r="AE1406" s="16"/>
    </row>
    <row r="1407" spans="29:31" ht="12" x14ac:dyDescent="0.2">
      <c r="AC1407" s="16"/>
      <c r="AE1407" s="16"/>
    </row>
    <row r="1408" spans="29:31" ht="12" x14ac:dyDescent="0.2">
      <c r="AC1408" s="16"/>
      <c r="AE1408" s="16"/>
    </row>
    <row r="1409" spans="29:31" ht="12" x14ac:dyDescent="0.2">
      <c r="AC1409" s="16"/>
      <c r="AE1409" s="16"/>
    </row>
    <row r="1410" spans="29:31" ht="12" x14ac:dyDescent="0.2">
      <c r="AC1410" s="16"/>
      <c r="AE1410" s="16"/>
    </row>
    <row r="1411" spans="29:31" ht="12" x14ac:dyDescent="0.2">
      <c r="AC1411" s="16"/>
      <c r="AE1411" s="16"/>
    </row>
    <row r="1412" spans="29:31" ht="12" x14ac:dyDescent="0.2">
      <c r="AC1412" s="16"/>
      <c r="AE1412" s="16"/>
    </row>
    <row r="1413" spans="29:31" ht="12" x14ac:dyDescent="0.2">
      <c r="AC1413" s="16"/>
      <c r="AE1413" s="16"/>
    </row>
    <row r="1414" spans="29:31" ht="12" x14ac:dyDescent="0.2">
      <c r="AC1414" s="16"/>
      <c r="AE1414" s="16"/>
    </row>
    <row r="1415" spans="29:31" ht="12" x14ac:dyDescent="0.2">
      <c r="AC1415" s="16"/>
      <c r="AE1415" s="16"/>
    </row>
    <row r="1416" spans="29:31" ht="12" x14ac:dyDescent="0.2">
      <c r="AC1416" s="16"/>
      <c r="AE1416" s="16"/>
    </row>
    <row r="1417" spans="29:31" ht="12" x14ac:dyDescent="0.2">
      <c r="AC1417" s="16"/>
      <c r="AE1417" s="16"/>
    </row>
    <row r="1418" spans="29:31" ht="12" x14ac:dyDescent="0.2">
      <c r="AC1418" s="16"/>
      <c r="AE1418" s="16"/>
    </row>
    <row r="1419" spans="29:31" ht="12" x14ac:dyDescent="0.2">
      <c r="AC1419" s="16"/>
      <c r="AE1419" s="16"/>
    </row>
    <row r="1420" spans="29:31" ht="12" x14ac:dyDescent="0.2">
      <c r="AC1420" s="16"/>
      <c r="AE1420" s="16"/>
    </row>
    <row r="1421" spans="29:31" ht="12" x14ac:dyDescent="0.2">
      <c r="AC1421" s="16"/>
      <c r="AE1421" s="16"/>
    </row>
    <row r="1422" spans="29:31" ht="12" x14ac:dyDescent="0.2">
      <c r="AC1422" s="16"/>
      <c r="AE1422" s="16"/>
    </row>
    <row r="1423" spans="29:31" ht="12" x14ac:dyDescent="0.2">
      <c r="AC1423" s="16"/>
      <c r="AE1423" s="16"/>
    </row>
    <row r="1424" spans="29:31" ht="12" x14ac:dyDescent="0.2">
      <c r="AC1424" s="16"/>
      <c r="AE1424" s="16"/>
    </row>
    <row r="1425" spans="29:31" ht="12" x14ac:dyDescent="0.2">
      <c r="AC1425" s="16"/>
      <c r="AE1425" s="16"/>
    </row>
    <row r="1426" spans="29:31" ht="12" x14ac:dyDescent="0.2">
      <c r="AC1426" s="16"/>
      <c r="AE1426" s="16"/>
    </row>
    <row r="1427" spans="29:31" ht="12" x14ac:dyDescent="0.2">
      <c r="AC1427" s="16"/>
      <c r="AE1427" s="16"/>
    </row>
    <row r="1428" spans="29:31" ht="12" x14ac:dyDescent="0.2">
      <c r="AC1428" s="16"/>
      <c r="AE1428" s="16"/>
    </row>
    <row r="1429" spans="29:31" ht="12" x14ac:dyDescent="0.2">
      <c r="AC1429" s="16"/>
      <c r="AE1429" s="16"/>
    </row>
    <row r="1430" spans="29:31" ht="12" x14ac:dyDescent="0.2">
      <c r="AC1430" s="16"/>
      <c r="AE1430" s="16"/>
    </row>
    <row r="1431" spans="29:31" ht="12" x14ac:dyDescent="0.2">
      <c r="AC1431" s="16"/>
      <c r="AE1431" s="16"/>
    </row>
    <row r="1432" spans="29:31" ht="12" x14ac:dyDescent="0.2">
      <c r="AC1432" s="16"/>
      <c r="AE1432" s="16"/>
    </row>
    <row r="1433" spans="29:31" ht="12" x14ac:dyDescent="0.2">
      <c r="AC1433" s="16"/>
      <c r="AE1433" s="16"/>
    </row>
    <row r="1434" spans="29:31" ht="12" x14ac:dyDescent="0.2">
      <c r="AC1434" s="16"/>
      <c r="AE1434" s="16"/>
    </row>
    <row r="1435" spans="29:31" ht="12" x14ac:dyDescent="0.2">
      <c r="AC1435" s="16"/>
      <c r="AE1435" s="16"/>
    </row>
    <row r="1436" spans="29:31" ht="12" x14ac:dyDescent="0.2">
      <c r="AC1436" s="16"/>
      <c r="AE1436" s="16"/>
    </row>
    <row r="1437" spans="29:31" ht="12" x14ac:dyDescent="0.2">
      <c r="AC1437" s="16"/>
      <c r="AE1437" s="16"/>
    </row>
    <row r="1438" spans="29:31" ht="12" x14ac:dyDescent="0.2">
      <c r="AC1438" s="16"/>
      <c r="AE1438" s="16"/>
    </row>
    <row r="1439" spans="29:31" ht="12" x14ac:dyDescent="0.2">
      <c r="AC1439" s="16"/>
      <c r="AE1439" s="16"/>
    </row>
    <row r="1440" spans="29:31" ht="12" x14ac:dyDescent="0.2">
      <c r="AC1440" s="16"/>
      <c r="AE1440" s="16"/>
    </row>
    <row r="1441" spans="29:31" ht="12" x14ac:dyDescent="0.2">
      <c r="AC1441" s="16"/>
      <c r="AE1441" s="16"/>
    </row>
    <row r="1442" spans="29:31" ht="12" x14ac:dyDescent="0.2">
      <c r="AC1442" s="16"/>
      <c r="AE1442" s="16"/>
    </row>
    <row r="1443" spans="29:31" ht="12" x14ac:dyDescent="0.2">
      <c r="AC1443" s="16"/>
      <c r="AE1443" s="16"/>
    </row>
    <row r="1444" spans="29:31" ht="12" x14ac:dyDescent="0.2">
      <c r="AC1444" s="16"/>
      <c r="AE1444" s="16"/>
    </row>
    <row r="1445" spans="29:31" ht="12" x14ac:dyDescent="0.2">
      <c r="AC1445" s="16"/>
      <c r="AE1445" s="16"/>
    </row>
    <row r="1446" spans="29:31" ht="12" x14ac:dyDescent="0.2">
      <c r="AC1446" s="16"/>
      <c r="AE1446" s="16"/>
    </row>
    <row r="1447" spans="29:31" ht="12" x14ac:dyDescent="0.2">
      <c r="AC1447" s="16"/>
      <c r="AE1447" s="16"/>
    </row>
    <row r="1448" spans="29:31" ht="12" x14ac:dyDescent="0.2">
      <c r="AC1448" s="16"/>
      <c r="AE1448" s="16"/>
    </row>
    <row r="1449" spans="29:31" ht="12" x14ac:dyDescent="0.2">
      <c r="AC1449" s="16"/>
      <c r="AE1449" s="16"/>
    </row>
    <row r="1450" spans="29:31" ht="12" x14ac:dyDescent="0.2">
      <c r="AC1450" s="16"/>
      <c r="AE1450" s="16"/>
    </row>
    <row r="1451" spans="29:31" ht="12" x14ac:dyDescent="0.2">
      <c r="AC1451" s="16"/>
      <c r="AE1451" s="16"/>
    </row>
    <row r="1452" spans="29:31" ht="12" x14ac:dyDescent="0.2">
      <c r="AC1452" s="16"/>
      <c r="AE1452" s="16"/>
    </row>
    <row r="1453" spans="29:31" ht="12" x14ac:dyDescent="0.2">
      <c r="AC1453" s="16"/>
      <c r="AE1453" s="16"/>
    </row>
    <row r="1454" spans="29:31" ht="12" x14ac:dyDescent="0.2">
      <c r="AC1454" s="16"/>
      <c r="AE1454" s="16"/>
    </row>
    <row r="1455" spans="29:31" ht="12" x14ac:dyDescent="0.2">
      <c r="AC1455" s="16"/>
      <c r="AE1455" s="16"/>
    </row>
    <row r="1456" spans="29:31" ht="12" x14ac:dyDescent="0.2">
      <c r="AC1456" s="16"/>
      <c r="AE1456" s="16"/>
    </row>
    <row r="1457" spans="29:31" ht="12" x14ac:dyDescent="0.2">
      <c r="AC1457" s="16"/>
      <c r="AE1457" s="16"/>
    </row>
    <row r="1458" spans="29:31" ht="12" x14ac:dyDescent="0.2">
      <c r="AC1458" s="16"/>
      <c r="AE1458" s="16"/>
    </row>
    <row r="1459" spans="29:31" ht="12" x14ac:dyDescent="0.2">
      <c r="AC1459" s="16"/>
      <c r="AE1459" s="16"/>
    </row>
    <row r="1460" spans="29:31" ht="12" x14ac:dyDescent="0.2">
      <c r="AC1460" s="16"/>
      <c r="AE1460" s="16"/>
    </row>
    <row r="1461" spans="29:31" ht="12" x14ac:dyDescent="0.2">
      <c r="AC1461" s="16"/>
      <c r="AE1461" s="16"/>
    </row>
    <row r="1462" spans="29:31" ht="12" x14ac:dyDescent="0.2">
      <c r="AC1462" s="16"/>
      <c r="AE1462" s="16"/>
    </row>
    <row r="1463" spans="29:31" ht="12" x14ac:dyDescent="0.2">
      <c r="AC1463" s="16"/>
      <c r="AE1463" s="16"/>
    </row>
    <row r="1464" spans="29:31" ht="12" x14ac:dyDescent="0.2">
      <c r="AC1464" s="16"/>
      <c r="AE1464" s="16"/>
    </row>
    <row r="1465" spans="29:31" ht="12" x14ac:dyDescent="0.2">
      <c r="AC1465" s="16"/>
      <c r="AE1465" s="16"/>
    </row>
    <row r="1466" spans="29:31" ht="12" x14ac:dyDescent="0.2">
      <c r="AC1466" s="16"/>
      <c r="AE1466" s="16"/>
    </row>
    <row r="1467" spans="29:31" ht="12" x14ac:dyDescent="0.2">
      <c r="AC1467" s="16"/>
      <c r="AE1467" s="16"/>
    </row>
    <row r="1468" spans="29:31" ht="12" x14ac:dyDescent="0.2">
      <c r="AC1468" s="16"/>
      <c r="AE1468" s="16"/>
    </row>
    <row r="1469" spans="29:31" ht="12" x14ac:dyDescent="0.2">
      <c r="AC1469" s="16"/>
      <c r="AE1469" s="16"/>
    </row>
    <row r="1470" spans="29:31" ht="12" x14ac:dyDescent="0.2">
      <c r="AC1470" s="16"/>
      <c r="AE1470" s="16"/>
    </row>
    <row r="1471" spans="29:31" ht="12" x14ac:dyDescent="0.2">
      <c r="AC1471" s="16"/>
      <c r="AE1471" s="16"/>
    </row>
    <row r="1472" spans="29:31" ht="12" x14ac:dyDescent="0.2">
      <c r="AC1472" s="16"/>
      <c r="AE1472" s="16"/>
    </row>
    <row r="1473" spans="29:31" ht="12" x14ac:dyDescent="0.2">
      <c r="AC1473" s="16"/>
      <c r="AE1473" s="16"/>
    </row>
    <row r="1474" spans="29:31" ht="12" x14ac:dyDescent="0.2">
      <c r="AC1474" s="16"/>
      <c r="AE1474" s="16"/>
    </row>
    <row r="1475" spans="29:31" ht="12" x14ac:dyDescent="0.2">
      <c r="AC1475" s="16"/>
      <c r="AE1475" s="16"/>
    </row>
    <row r="1476" spans="29:31" ht="12" x14ac:dyDescent="0.2">
      <c r="AC1476" s="16"/>
      <c r="AE1476" s="16"/>
    </row>
    <row r="1477" spans="29:31" ht="12" x14ac:dyDescent="0.2">
      <c r="AC1477" s="16"/>
      <c r="AE1477" s="16"/>
    </row>
    <row r="1478" spans="29:31" ht="12" x14ac:dyDescent="0.2">
      <c r="AC1478" s="16"/>
      <c r="AE1478" s="16"/>
    </row>
    <row r="1479" spans="29:31" ht="12" x14ac:dyDescent="0.2">
      <c r="AC1479" s="16"/>
      <c r="AE1479" s="16"/>
    </row>
    <row r="1480" spans="29:31" ht="12" x14ac:dyDescent="0.2">
      <c r="AC1480" s="16"/>
      <c r="AE1480" s="16"/>
    </row>
    <row r="1481" spans="29:31" ht="12" x14ac:dyDescent="0.2">
      <c r="AC1481" s="16"/>
      <c r="AE1481" s="16"/>
    </row>
    <row r="1482" spans="29:31" ht="12" x14ac:dyDescent="0.2">
      <c r="AC1482" s="16"/>
      <c r="AE1482" s="16"/>
    </row>
    <row r="1483" spans="29:31" ht="12" x14ac:dyDescent="0.2">
      <c r="AC1483" s="16"/>
      <c r="AE1483" s="16"/>
    </row>
    <row r="1484" spans="29:31" ht="12" x14ac:dyDescent="0.2">
      <c r="AC1484" s="16"/>
      <c r="AE1484" s="16"/>
    </row>
    <row r="1485" spans="29:31" ht="12" x14ac:dyDescent="0.2">
      <c r="AC1485" s="16"/>
      <c r="AE1485" s="16"/>
    </row>
    <row r="1486" spans="29:31" ht="12" x14ac:dyDescent="0.2">
      <c r="AC1486" s="16"/>
      <c r="AE1486" s="16"/>
    </row>
    <row r="1487" spans="29:31" ht="12" x14ac:dyDescent="0.2">
      <c r="AC1487" s="16"/>
      <c r="AE1487" s="16"/>
    </row>
    <row r="1488" spans="29:31" ht="12" x14ac:dyDescent="0.2">
      <c r="AC1488" s="16"/>
      <c r="AE1488" s="16"/>
    </row>
    <row r="1489" spans="29:31" ht="12" x14ac:dyDescent="0.2">
      <c r="AC1489" s="16"/>
      <c r="AE1489" s="16"/>
    </row>
    <row r="1490" spans="29:31" ht="12" x14ac:dyDescent="0.2">
      <c r="AC1490" s="16"/>
      <c r="AE1490" s="16"/>
    </row>
    <row r="1491" spans="29:31" ht="12" x14ac:dyDescent="0.2">
      <c r="AC1491" s="16"/>
      <c r="AE1491" s="16"/>
    </row>
    <row r="1492" spans="29:31" ht="12" x14ac:dyDescent="0.2">
      <c r="AC1492" s="16"/>
      <c r="AE1492" s="16"/>
    </row>
    <row r="1493" spans="29:31" ht="12" x14ac:dyDescent="0.2">
      <c r="AC1493" s="16"/>
      <c r="AE1493" s="16"/>
    </row>
    <row r="1494" spans="29:31" ht="12" x14ac:dyDescent="0.2">
      <c r="AC1494" s="16"/>
      <c r="AE1494" s="16"/>
    </row>
    <row r="1495" spans="29:31" ht="12" x14ac:dyDescent="0.2">
      <c r="AC1495" s="16"/>
      <c r="AE1495" s="16"/>
    </row>
    <row r="1496" spans="29:31" ht="12" x14ac:dyDescent="0.2">
      <c r="AC1496" s="16"/>
      <c r="AE1496" s="16"/>
    </row>
    <row r="1497" spans="29:31" ht="12" x14ac:dyDescent="0.2">
      <c r="AC1497" s="16"/>
      <c r="AE1497" s="16"/>
    </row>
    <row r="1498" spans="29:31" ht="12" x14ac:dyDescent="0.2">
      <c r="AC1498" s="16"/>
      <c r="AE1498" s="16"/>
    </row>
    <row r="1499" spans="29:31" ht="12" x14ac:dyDescent="0.2">
      <c r="AC1499" s="16"/>
      <c r="AE1499" s="16"/>
    </row>
    <row r="1500" spans="29:31" ht="12" x14ac:dyDescent="0.2">
      <c r="AC1500" s="16"/>
      <c r="AE1500" s="16"/>
    </row>
    <row r="1501" spans="29:31" ht="12" x14ac:dyDescent="0.2">
      <c r="AC1501" s="16"/>
      <c r="AE1501" s="16"/>
    </row>
    <row r="1502" spans="29:31" ht="12" x14ac:dyDescent="0.2">
      <c r="AC1502" s="16"/>
      <c r="AE1502" s="16"/>
    </row>
    <row r="1503" spans="29:31" ht="12" x14ac:dyDescent="0.2">
      <c r="AC1503" s="16"/>
      <c r="AE1503" s="16"/>
    </row>
    <row r="1504" spans="29:31" ht="12" x14ac:dyDescent="0.2">
      <c r="AC1504" s="16"/>
      <c r="AE1504" s="16"/>
    </row>
    <row r="1505" spans="29:31" ht="12" x14ac:dyDescent="0.2">
      <c r="AC1505" s="16"/>
      <c r="AE1505" s="16"/>
    </row>
    <row r="1506" spans="29:31" ht="12" x14ac:dyDescent="0.2">
      <c r="AC1506" s="16"/>
      <c r="AE1506" s="16"/>
    </row>
    <row r="1507" spans="29:31" ht="12" x14ac:dyDescent="0.2">
      <c r="AC1507" s="16"/>
      <c r="AE1507" s="16"/>
    </row>
    <row r="1508" spans="29:31" ht="12" x14ac:dyDescent="0.2">
      <c r="AC1508" s="16"/>
      <c r="AE1508" s="16"/>
    </row>
    <row r="1509" spans="29:31" ht="12" x14ac:dyDescent="0.2">
      <c r="AC1509" s="16"/>
      <c r="AE1509" s="16"/>
    </row>
    <row r="1510" spans="29:31" ht="12" x14ac:dyDescent="0.2">
      <c r="AC1510" s="16"/>
      <c r="AE1510" s="16"/>
    </row>
    <row r="1511" spans="29:31" ht="12" x14ac:dyDescent="0.2">
      <c r="AC1511" s="16"/>
      <c r="AE1511" s="16"/>
    </row>
    <row r="1512" spans="29:31" ht="12" x14ac:dyDescent="0.2">
      <c r="AC1512" s="16"/>
      <c r="AE1512" s="16"/>
    </row>
    <row r="1513" spans="29:31" ht="12" x14ac:dyDescent="0.2">
      <c r="AC1513" s="16"/>
      <c r="AE1513" s="16"/>
    </row>
    <row r="1514" spans="29:31" ht="12" x14ac:dyDescent="0.2">
      <c r="AC1514" s="16"/>
      <c r="AE1514" s="16"/>
    </row>
    <row r="1515" spans="29:31" ht="12" x14ac:dyDescent="0.2">
      <c r="AC1515" s="16"/>
      <c r="AE1515" s="16"/>
    </row>
    <row r="1516" spans="29:31" ht="12" x14ac:dyDescent="0.2">
      <c r="AC1516" s="16"/>
      <c r="AE1516" s="16"/>
    </row>
    <row r="1517" spans="29:31" ht="12" x14ac:dyDescent="0.2">
      <c r="AC1517" s="16"/>
      <c r="AE1517" s="16"/>
    </row>
    <row r="1518" spans="29:31" ht="12" x14ac:dyDescent="0.2">
      <c r="AC1518" s="16"/>
      <c r="AE1518" s="16"/>
    </row>
    <row r="1519" spans="29:31" ht="12" x14ac:dyDescent="0.2">
      <c r="AC1519" s="16"/>
      <c r="AE1519" s="16"/>
    </row>
    <row r="1520" spans="29:31" ht="12" x14ac:dyDescent="0.2">
      <c r="AC1520" s="16"/>
      <c r="AE1520" s="16"/>
    </row>
    <row r="1521" spans="29:31" ht="12" x14ac:dyDescent="0.2">
      <c r="AC1521" s="16"/>
      <c r="AE1521" s="16"/>
    </row>
    <row r="1522" spans="29:31" ht="12" x14ac:dyDescent="0.2">
      <c r="AC1522" s="16"/>
      <c r="AE1522" s="16"/>
    </row>
    <row r="1523" spans="29:31" ht="12" x14ac:dyDescent="0.2">
      <c r="AC1523" s="16"/>
      <c r="AE1523" s="16"/>
    </row>
    <row r="1524" spans="29:31" ht="12" x14ac:dyDescent="0.2">
      <c r="AC1524" s="16"/>
      <c r="AE1524" s="16"/>
    </row>
    <row r="1525" spans="29:31" ht="12" x14ac:dyDescent="0.2">
      <c r="AC1525" s="16"/>
      <c r="AE1525" s="16"/>
    </row>
    <row r="1526" spans="29:31" ht="12" x14ac:dyDescent="0.2">
      <c r="AC1526" s="16"/>
      <c r="AE1526" s="16"/>
    </row>
    <row r="1527" spans="29:31" ht="12" x14ac:dyDescent="0.2">
      <c r="AC1527" s="16"/>
      <c r="AE1527" s="16"/>
    </row>
    <row r="1528" spans="29:31" ht="12" x14ac:dyDescent="0.2">
      <c r="AC1528" s="16"/>
      <c r="AE1528" s="16"/>
    </row>
    <row r="1529" spans="29:31" ht="12" x14ac:dyDescent="0.2">
      <c r="AC1529" s="16"/>
      <c r="AE1529" s="16"/>
    </row>
    <row r="1530" spans="29:31" ht="12" x14ac:dyDescent="0.2">
      <c r="AC1530" s="16"/>
      <c r="AE1530" s="16"/>
    </row>
    <row r="1531" spans="29:31" ht="12" x14ac:dyDescent="0.2">
      <c r="AC1531" s="16"/>
      <c r="AE1531" s="16"/>
    </row>
    <row r="1532" spans="29:31" ht="12" x14ac:dyDescent="0.2">
      <c r="AC1532" s="16"/>
      <c r="AE1532" s="16"/>
    </row>
    <row r="1533" spans="29:31" ht="12" x14ac:dyDescent="0.2">
      <c r="AC1533" s="16"/>
      <c r="AE1533" s="16"/>
    </row>
    <row r="1534" spans="29:31" ht="12" x14ac:dyDescent="0.2">
      <c r="AC1534" s="16"/>
      <c r="AE1534" s="16"/>
    </row>
    <row r="1535" spans="29:31" ht="12" x14ac:dyDescent="0.2">
      <c r="AC1535" s="16"/>
      <c r="AE1535" s="16"/>
    </row>
    <row r="1536" spans="29:31" ht="12" x14ac:dyDescent="0.2">
      <c r="AC1536" s="16"/>
      <c r="AE1536" s="16"/>
    </row>
    <row r="1537" spans="29:31" ht="12" x14ac:dyDescent="0.2">
      <c r="AC1537" s="16"/>
      <c r="AE1537" s="16"/>
    </row>
    <row r="1538" spans="29:31" ht="12" x14ac:dyDescent="0.2">
      <c r="AC1538" s="16"/>
      <c r="AE1538" s="16"/>
    </row>
    <row r="1539" spans="29:31" ht="12" x14ac:dyDescent="0.2">
      <c r="AC1539" s="16"/>
      <c r="AE1539" s="16"/>
    </row>
    <row r="1540" spans="29:31" ht="12" x14ac:dyDescent="0.2">
      <c r="AC1540" s="16"/>
      <c r="AE1540" s="16"/>
    </row>
    <row r="1541" spans="29:31" ht="12" x14ac:dyDescent="0.2">
      <c r="AC1541" s="16"/>
      <c r="AE1541" s="16"/>
    </row>
    <row r="1542" spans="29:31" ht="12" x14ac:dyDescent="0.2">
      <c r="AC1542" s="16"/>
      <c r="AE1542" s="16"/>
    </row>
    <row r="1543" spans="29:31" ht="12" x14ac:dyDescent="0.2">
      <c r="AC1543" s="16"/>
      <c r="AE1543" s="16"/>
    </row>
    <row r="1544" spans="29:31" ht="12" x14ac:dyDescent="0.2">
      <c r="AC1544" s="16"/>
      <c r="AE1544" s="16"/>
    </row>
    <row r="1545" spans="29:31" ht="12" x14ac:dyDescent="0.2">
      <c r="AC1545" s="16"/>
      <c r="AE1545" s="16"/>
    </row>
    <row r="1546" spans="29:31" ht="12" x14ac:dyDescent="0.2">
      <c r="AC1546" s="16"/>
      <c r="AE1546" s="16"/>
    </row>
    <row r="1547" spans="29:31" ht="12" x14ac:dyDescent="0.2">
      <c r="AC1547" s="16"/>
      <c r="AE1547" s="16"/>
    </row>
    <row r="1548" spans="29:31" ht="12" x14ac:dyDescent="0.2">
      <c r="AC1548" s="16"/>
      <c r="AE1548" s="16"/>
    </row>
    <row r="1549" spans="29:31" ht="12" x14ac:dyDescent="0.2">
      <c r="AC1549" s="16"/>
      <c r="AE1549" s="16"/>
    </row>
    <row r="1550" spans="29:31" ht="12" x14ac:dyDescent="0.2">
      <c r="AC1550" s="16"/>
      <c r="AE1550" s="16"/>
    </row>
    <row r="1551" spans="29:31" ht="12" x14ac:dyDescent="0.2">
      <c r="AC1551" s="16"/>
      <c r="AE1551" s="16"/>
    </row>
    <row r="1552" spans="29:31" ht="12" x14ac:dyDescent="0.2">
      <c r="AC1552" s="16"/>
      <c r="AE1552" s="16"/>
    </row>
    <row r="1553" spans="29:31" ht="12" x14ac:dyDescent="0.2">
      <c r="AC1553" s="16"/>
      <c r="AE1553" s="16"/>
    </row>
    <row r="1554" spans="29:31" ht="12" x14ac:dyDescent="0.2">
      <c r="AC1554" s="16"/>
      <c r="AE1554" s="16"/>
    </row>
    <row r="1555" spans="29:31" ht="12" x14ac:dyDescent="0.2">
      <c r="AC1555" s="16"/>
      <c r="AE1555" s="16"/>
    </row>
    <row r="1556" spans="29:31" ht="12" x14ac:dyDescent="0.2">
      <c r="AC1556" s="16"/>
      <c r="AE1556" s="16"/>
    </row>
    <row r="1557" spans="29:31" ht="12" x14ac:dyDescent="0.2">
      <c r="AC1557" s="16"/>
      <c r="AE1557" s="16"/>
    </row>
    <row r="1558" spans="29:31" ht="12" x14ac:dyDescent="0.2">
      <c r="AC1558" s="16"/>
      <c r="AE1558" s="16"/>
    </row>
    <row r="1559" spans="29:31" ht="12" x14ac:dyDescent="0.2">
      <c r="AC1559" s="16"/>
      <c r="AE1559" s="16"/>
    </row>
    <row r="1560" spans="29:31" ht="12" x14ac:dyDescent="0.2">
      <c r="AC1560" s="16"/>
      <c r="AE1560" s="16"/>
    </row>
    <row r="1561" spans="29:31" ht="12" x14ac:dyDescent="0.2">
      <c r="AC1561" s="16"/>
      <c r="AE1561" s="16"/>
    </row>
    <row r="1562" spans="29:31" ht="12" x14ac:dyDescent="0.2">
      <c r="AC1562" s="16"/>
      <c r="AE1562" s="16"/>
    </row>
    <row r="1563" spans="29:31" ht="12" x14ac:dyDescent="0.2">
      <c r="AC1563" s="16"/>
      <c r="AE1563" s="16"/>
    </row>
    <row r="1564" spans="29:31" ht="12" x14ac:dyDescent="0.2">
      <c r="AC1564" s="16"/>
      <c r="AE1564" s="16"/>
    </row>
    <row r="1565" spans="29:31" ht="12" x14ac:dyDescent="0.2">
      <c r="AC1565" s="16"/>
      <c r="AE1565" s="16"/>
    </row>
    <row r="1566" spans="29:31" ht="12" x14ac:dyDescent="0.2">
      <c r="AC1566" s="16"/>
      <c r="AE1566" s="16"/>
    </row>
    <row r="1567" spans="29:31" ht="12" x14ac:dyDescent="0.2">
      <c r="AC1567" s="16"/>
      <c r="AE1567" s="16"/>
    </row>
    <row r="1568" spans="29:31" ht="12" x14ac:dyDescent="0.2">
      <c r="AC1568" s="16"/>
      <c r="AE1568" s="16"/>
    </row>
    <row r="1569" spans="29:31" ht="12" x14ac:dyDescent="0.2">
      <c r="AC1569" s="16"/>
      <c r="AE1569" s="16"/>
    </row>
    <row r="1570" spans="29:31" ht="12" x14ac:dyDescent="0.2">
      <c r="AC1570" s="16"/>
      <c r="AE1570" s="16"/>
    </row>
    <row r="1571" spans="29:31" ht="12" x14ac:dyDescent="0.2">
      <c r="AC1571" s="16"/>
      <c r="AE1571" s="16"/>
    </row>
    <row r="1572" spans="29:31" ht="12" x14ac:dyDescent="0.2">
      <c r="AC1572" s="16"/>
      <c r="AE1572" s="16"/>
    </row>
    <row r="1573" spans="29:31" ht="12" x14ac:dyDescent="0.2">
      <c r="AC1573" s="16"/>
      <c r="AE1573" s="16"/>
    </row>
    <row r="1574" spans="29:31" ht="12" x14ac:dyDescent="0.2">
      <c r="AC1574" s="16"/>
      <c r="AE1574" s="16"/>
    </row>
    <row r="1575" spans="29:31" ht="12" x14ac:dyDescent="0.2">
      <c r="AC1575" s="16"/>
      <c r="AE1575" s="16"/>
    </row>
    <row r="1576" spans="29:31" ht="12" x14ac:dyDescent="0.2">
      <c r="AC1576" s="16"/>
      <c r="AE1576" s="16"/>
    </row>
    <row r="1577" spans="29:31" ht="12" x14ac:dyDescent="0.2">
      <c r="AC1577" s="16"/>
      <c r="AE1577" s="16"/>
    </row>
    <row r="1578" spans="29:31" ht="12" x14ac:dyDescent="0.2">
      <c r="AC1578" s="16"/>
      <c r="AE1578" s="16"/>
    </row>
    <row r="1579" spans="29:31" ht="12" x14ac:dyDescent="0.2">
      <c r="AC1579" s="16"/>
      <c r="AE1579" s="16"/>
    </row>
    <row r="1580" spans="29:31" ht="12" x14ac:dyDescent="0.2">
      <c r="AC1580" s="16"/>
      <c r="AE1580" s="16"/>
    </row>
    <row r="1581" spans="29:31" ht="12" x14ac:dyDescent="0.2">
      <c r="AC1581" s="16"/>
      <c r="AE1581" s="16"/>
    </row>
    <row r="1582" spans="29:31" ht="12" x14ac:dyDescent="0.2">
      <c r="AC1582" s="16"/>
      <c r="AE1582" s="16"/>
    </row>
    <row r="1583" spans="29:31" ht="12" x14ac:dyDescent="0.2">
      <c r="AC1583" s="16"/>
      <c r="AE1583" s="16"/>
    </row>
    <row r="1584" spans="29:31" ht="12" x14ac:dyDescent="0.2">
      <c r="AC1584" s="16"/>
      <c r="AE1584" s="16"/>
    </row>
    <row r="1585" spans="29:31" ht="12" x14ac:dyDescent="0.2">
      <c r="AC1585" s="16"/>
      <c r="AE1585" s="16"/>
    </row>
    <row r="1586" spans="29:31" ht="12" x14ac:dyDescent="0.2">
      <c r="AC1586" s="16"/>
      <c r="AE1586" s="16"/>
    </row>
    <row r="1587" spans="29:31" ht="12" x14ac:dyDescent="0.2">
      <c r="AC1587" s="16"/>
      <c r="AE1587" s="16"/>
    </row>
    <row r="1588" spans="29:31" ht="12" x14ac:dyDescent="0.2">
      <c r="AC1588" s="16"/>
      <c r="AE1588" s="16"/>
    </row>
    <row r="1589" spans="29:31" ht="12" x14ac:dyDescent="0.2">
      <c r="AC1589" s="16"/>
      <c r="AE1589" s="16"/>
    </row>
    <row r="1590" spans="29:31" ht="12" x14ac:dyDescent="0.2">
      <c r="AC1590" s="16"/>
      <c r="AE1590" s="16"/>
    </row>
    <row r="1591" spans="29:31" ht="12" x14ac:dyDescent="0.2">
      <c r="AC1591" s="16"/>
      <c r="AE1591" s="16"/>
    </row>
    <row r="1592" spans="29:31" ht="12" x14ac:dyDescent="0.2">
      <c r="AC1592" s="16"/>
      <c r="AE1592" s="16"/>
    </row>
    <row r="1593" spans="29:31" ht="12" x14ac:dyDescent="0.2">
      <c r="AC1593" s="16"/>
      <c r="AE1593" s="16"/>
    </row>
    <row r="1594" spans="29:31" ht="12" x14ac:dyDescent="0.2">
      <c r="AC1594" s="16"/>
      <c r="AE1594" s="16"/>
    </row>
    <row r="1595" spans="29:31" ht="12" x14ac:dyDescent="0.2">
      <c r="AC1595" s="16"/>
      <c r="AE1595" s="16"/>
    </row>
    <row r="1596" spans="29:31" ht="12" x14ac:dyDescent="0.2">
      <c r="AC1596" s="16"/>
      <c r="AE1596" s="16"/>
    </row>
    <row r="1597" spans="29:31" ht="12" x14ac:dyDescent="0.2">
      <c r="AC1597" s="16"/>
      <c r="AE1597" s="16"/>
    </row>
    <row r="1598" spans="29:31" ht="12" x14ac:dyDescent="0.2">
      <c r="AC1598" s="16"/>
      <c r="AE1598" s="16"/>
    </row>
    <row r="1599" spans="29:31" ht="12" x14ac:dyDescent="0.2">
      <c r="AC1599" s="16"/>
      <c r="AE1599" s="16"/>
    </row>
    <row r="1600" spans="29:31" ht="12" x14ac:dyDescent="0.2">
      <c r="AC1600" s="16"/>
      <c r="AE1600" s="16"/>
    </row>
    <row r="1601" spans="29:31" ht="12" x14ac:dyDescent="0.2">
      <c r="AC1601" s="16"/>
      <c r="AE1601" s="16"/>
    </row>
    <row r="1602" spans="29:31" ht="12" x14ac:dyDescent="0.2">
      <c r="AC1602" s="16"/>
      <c r="AE1602" s="16"/>
    </row>
    <row r="1603" spans="29:31" ht="12" x14ac:dyDescent="0.2">
      <c r="AC1603" s="16"/>
      <c r="AE1603" s="16"/>
    </row>
    <row r="1604" spans="29:31" ht="12" x14ac:dyDescent="0.2">
      <c r="AC1604" s="16"/>
      <c r="AE1604" s="16"/>
    </row>
    <row r="1605" spans="29:31" ht="12" x14ac:dyDescent="0.2">
      <c r="AC1605" s="16"/>
      <c r="AE1605" s="16"/>
    </row>
    <row r="1606" spans="29:31" ht="12" x14ac:dyDescent="0.2">
      <c r="AC1606" s="16"/>
      <c r="AE1606" s="16"/>
    </row>
    <row r="1607" spans="29:31" ht="12" x14ac:dyDescent="0.2">
      <c r="AC1607" s="16"/>
      <c r="AE1607" s="16"/>
    </row>
    <row r="1608" spans="29:31" ht="12" x14ac:dyDescent="0.2">
      <c r="AC1608" s="16"/>
      <c r="AE1608" s="16"/>
    </row>
    <row r="1609" spans="29:31" ht="12" x14ac:dyDescent="0.2">
      <c r="AC1609" s="16"/>
      <c r="AE1609" s="16"/>
    </row>
    <row r="1610" spans="29:31" ht="12" x14ac:dyDescent="0.2">
      <c r="AC1610" s="16"/>
      <c r="AE1610" s="16"/>
    </row>
    <row r="1611" spans="29:31" ht="12" x14ac:dyDescent="0.2">
      <c r="AC1611" s="16"/>
      <c r="AE1611" s="16"/>
    </row>
    <row r="1612" spans="29:31" ht="12" x14ac:dyDescent="0.2">
      <c r="AC1612" s="16"/>
      <c r="AE1612" s="16"/>
    </row>
    <row r="1613" spans="29:31" ht="12" x14ac:dyDescent="0.2">
      <c r="AC1613" s="16"/>
      <c r="AE1613" s="16"/>
    </row>
    <row r="1614" spans="29:31" ht="12" x14ac:dyDescent="0.2">
      <c r="AC1614" s="16"/>
      <c r="AE1614" s="16"/>
    </row>
    <row r="1615" spans="29:31" ht="12" x14ac:dyDescent="0.2">
      <c r="AC1615" s="16"/>
      <c r="AE1615" s="16"/>
    </row>
    <row r="1616" spans="29:31" ht="12" x14ac:dyDescent="0.2">
      <c r="AC1616" s="16"/>
      <c r="AE1616" s="16"/>
    </row>
    <row r="1617" spans="29:31" ht="12" x14ac:dyDescent="0.2">
      <c r="AC1617" s="16"/>
      <c r="AE1617" s="16"/>
    </row>
    <row r="1618" spans="29:31" ht="12" x14ac:dyDescent="0.2">
      <c r="AC1618" s="16"/>
      <c r="AE1618" s="16"/>
    </row>
    <row r="1619" spans="29:31" ht="12" x14ac:dyDescent="0.2">
      <c r="AC1619" s="16"/>
      <c r="AE1619" s="16"/>
    </row>
    <row r="1620" spans="29:31" ht="12" x14ac:dyDescent="0.2">
      <c r="AC1620" s="16"/>
      <c r="AE1620" s="16"/>
    </row>
    <row r="1621" spans="29:31" ht="12" x14ac:dyDescent="0.2">
      <c r="AC1621" s="16"/>
      <c r="AE1621" s="16"/>
    </row>
    <row r="1622" spans="29:31" ht="12" x14ac:dyDescent="0.2">
      <c r="AC1622" s="16"/>
      <c r="AE1622" s="16"/>
    </row>
    <row r="1623" spans="29:31" ht="12" x14ac:dyDescent="0.2">
      <c r="AC1623" s="16"/>
      <c r="AE1623" s="16"/>
    </row>
    <row r="1624" spans="29:31" ht="12" x14ac:dyDescent="0.2">
      <c r="AC1624" s="16"/>
      <c r="AE1624" s="16"/>
    </row>
    <row r="1625" spans="29:31" ht="12" x14ac:dyDescent="0.2">
      <c r="AC1625" s="16"/>
      <c r="AE1625" s="16"/>
    </row>
    <row r="1626" spans="29:31" ht="12" x14ac:dyDescent="0.2">
      <c r="AC1626" s="16"/>
      <c r="AE1626" s="16"/>
    </row>
    <row r="1627" spans="29:31" ht="12" x14ac:dyDescent="0.2">
      <c r="AC1627" s="16"/>
      <c r="AE1627" s="16"/>
    </row>
    <row r="1628" spans="29:31" ht="12" x14ac:dyDescent="0.2">
      <c r="AC1628" s="16"/>
      <c r="AE1628" s="16"/>
    </row>
    <row r="1629" spans="29:31" ht="12" x14ac:dyDescent="0.2">
      <c r="AC1629" s="16"/>
      <c r="AE1629" s="16"/>
    </row>
    <row r="1630" spans="29:31" ht="12" x14ac:dyDescent="0.2">
      <c r="AC1630" s="16"/>
      <c r="AE1630" s="16"/>
    </row>
    <row r="1631" spans="29:31" ht="12" x14ac:dyDescent="0.2">
      <c r="AC1631" s="16"/>
      <c r="AE1631" s="16"/>
    </row>
    <row r="1632" spans="29:31" ht="12" x14ac:dyDescent="0.2">
      <c r="AC1632" s="16"/>
      <c r="AE1632" s="16"/>
    </row>
    <row r="1633" spans="29:31" ht="12" x14ac:dyDescent="0.2">
      <c r="AC1633" s="16"/>
      <c r="AE1633" s="16"/>
    </row>
    <row r="1634" spans="29:31" ht="12" x14ac:dyDescent="0.2">
      <c r="AC1634" s="16"/>
      <c r="AE1634" s="16"/>
    </row>
    <row r="1635" spans="29:31" ht="12" x14ac:dyDescent="0.2">
      <c r="AC1635" s="16"/>
      <c r="AE1635" s="16"/>
    </row>
    <row r="1636" spans="29:31" ht="12" x14ac:dyDescent="0.2">
      <c r="AC1636" s="16"/>
      <c r="AE1636" s="16"/>
    </row>
    <row r="1637" spans="29:31" ht="12" x14ac:dyDescent="0.2">
      <c r="AC1637" s="16"/>
      <c r="AE1637" s="16"/>
    </row>
    <row r="1638" spans="29:31" ht="12" x14ac:dyDescent="0.2">
      <c r="AC1638" s="16"/>
      <c r="AE1638" s="16"/>
    </row>
    <row r="1639" spans="29:31" ht="12" x14ac:dyDescent="0.2">
      <c r="AC1639" s="16"/>
      <c r="AE1639" s="16"/>
    </row>
    <row r="1640" spans="29:31" ht="12" x14ac:dyDescent="0.2">
      <c r="AC1640" s="16"/>
      <c r="AE1640" s="16"/>
    </row>
    <row r="1641" spans="29:31" ht="12" x14ac:dyDescent="0.2">
      <c r="AC1641" s="16"/>
      <c r="AE1641" s="16"/>
    </row>
    <row r="1642" spans="29:31" ht="12" x14ac:dyDescent="0.2">
      <c r="AC1642" s="16"/>
      <c r="AE1642" s="16"/>
    </row>
    <row r="1643" spans="29:31" ht="12" x14ac:dyDescent="0.2">
      <c r="AC1643" s="16"/>
      <c r="AE1643" s="16"/>
    </row>
    <row r="1644" spans="29:31" ht="12" x14ac:dyDescent="0.2">
      <c r="AC1644" s="16"/>
      <c r="AE1644" s="16"/>
    </row>
    <row r="1645" spans="29:31" ht="12" x14ac:dyDescent="0.2">
      <c r="AC1645" s="16"/>
      <c r="AE1645" s="16"/>
    </row>
    <row r="1646" spans="29:31" ht="12" x14ac:dyDescent="0.2">
      <c r="AC1646" s="16"/>
      <c r="AE1646" s="16"/>
    </row>
    <row r="1647" spans="29:31" ht="12" x14ac:dyDescent="0.2">
      <c r="AC1647" s="16"/>
      <c r="AE1647" s="16"/>
    </row>
    <row r="1648" spans="29:31" ht="12" x14ac:dyDescent="0.2">
      <c r="AC1648" s="16"/>
      <c r="AE1648" s="16"/>
    </row>
    <row r="1649" spans="29:31" ht="12" x14ac:dyDescent="0.2">
      <c r="AC1649" s="16"/>
      <c r="AE1649" s="16"/>
    </row>
    <row r="1650" spans="29:31" ht="12" x14ac:dyDescent="0.2">
      <c r="AC1650" s="16"/>
      <c r="AE1650" s="16"/>
    </row>
    <row r="1651" spans="29:31" ht="12" x14ac:dyDescent="0.2">
      <c r="AC1651" s="16"/>
      <c r="AE1651" s="16"/>
    </row>
    <row r="1652" spans="29:31" ht="12" x14ac:dyDescent="0.2">
      <c r="AC1652" s="16"/>
      <c r="AE1652" s="16"/>
    </row>
    <row r="1653" spans="29:31" ht="12" x14ac:dyDescent="0.2">
      <c r="AC1653" s="16"/>
      <c r="AE1653" s="16"/>
    </row>
    <row r="1654" spans="29:31" ht="12" x14ac:dyDescent="0.2">
      <c r="AC1654" s="16"/>
      <c r="AE1654" s="16"/>
    </row>
    <row r="1655" spans="29:31" ht="12" x14ac:dyDescent="0.2">
      <c r="AC1655" s="16"/>
      <c r="AE1655" s="16"/>
    </row>
    <row r="1656" spans="29:31" ht="12" x14ac:dyDescent="0.2">
      <c r="AC1656" s="16"/>
      <c r="AE1656" s="16"/>
    </row>
    <row r="1657" spans="29:31" ht="12" x14ac:dyDescent="0.2">
      <c r="AC1657" s="16"/>
      <c r="AE1657" s="16"/>
    </row>
    <row r="1658" spans="29:31" ht="12" x14ac:dyDescent="0.2">
      <c r="AC1658" s="16"/>
      <c r="AE1658" s="16"/>
    </row>
    <row r="1659" spans="29:31" ht="12" x14ac:dyDescent="0.2">
      <c r="AC1659" s="16"/>
      <c r="AE1659" s="16"/>
    </row>
    <row r="1660" spans="29:31" ht="12" x14ac:dyDescent="0.2">
      <c r="AC1660" s="16"/>
      <c r="AE1660" s="16"/>
    </row>
    <row r="1661" spans="29:31" ht="12" x14ac:dyDescent="0.2">
      <c r="AC1661" s="16"/>
      <c r="AE1661" s="16"/>
    </row>
    <row r="1662" spans="29:31" ht="12" x14ac:dyDescent="0.2">
      <c r="AC1662" s="16"/>
      <c r="AE1662" s="16"/>
    </row>
    <row r="1663" spans="29:31" ht="12" x14ac:dyDescent="0.2">
      <c r="AC1663" s="16"/>
      <c r="AE1663" s="16"/>
    </row>
    <row r="1664" spans="29:31" ht="12" x14ac:dyDescent="0.2">
      <c r="AC1664" s="16"/>
      <c r="AE1664" s="16"/>
    </row>
    <row r="1665" spans="29:31" ht="12" x14ac:dyDescent="0.2">
      <c r="AC1665" s="16"/>
      <c r="AE1665" s="16"/>
    </row>
    <row r="1666" spans="29:31" ht="12" x14ac:dyDescent="0.2">
      <c r="AC1666" s="16"/>
      <c r="AE1666" s="16"/>
    </row>
    <row r="1667" spans="29:31" ht="12" x14ac:dyDescent="0.2">
      <c r="AC1667" s="16"/>
      <c r="AE1667" s="16"/>
    </row>
    <row r="1668" spans="29:31" ht="12" x14ac:dyDescent="0.2">
      <c r="AC1668" s="16"/>
      <c r="AE1668" s="16"/>
    </row>
    <row r="1669" spans="29:31" ht="12" x14ac:dyDescent="0.2">
      <c r="AC1669" s="16"/>
      <c r="AE1669" s="16"/>
    </row>
    <row r="1670" spans="29:31" ht="12" x14ac:dyDescent="0.2">
      <c r="AC1670" s="16"/>
      <c r="AE1670" s="16"/>
    </row>
    <row r="1671" spans="29:31" ht="12" x14ac:dyDescent="0.2">
      <c r="AC1671" s="16"/>
      <c r="AE1671" s="16"/>
    </row>
    <row r="1672" spans="29:31" ht="12" x14ac:dyDescent="0.2">
      <c r="AC1672" s="16"/>
      <c r="AE1672" s="16"/>
    </row>
    <row r="1673" spans="29:31" ht="12" x14ac:dyDescent="0.2">
      <c r="AC1673" s="16"/>
      <c r="AE1673" s="16"/>
    </row>
    <row r="1674" spans="29:31" ht="12" x14ac:dyDescent="0.2">
      <c r="AC1674" s="16"/>
      <c r="AE1674" s="16"/>
    </row>
    <row r="1675" spans="29:31" ht="12" x14ac:dyDescent="0.2">
      <c r="AC1675" s="16"/>
      <c r="AE1675" s="16"/>
    </row>
    <row r="1676" spans="29:31" ht="12" x14ac:dyDescent="0.2">
      <c r="AC1676" s="16"/>
      <c r="AE1676" s="16"/>
    </row>
    <row r="1677" spans="29:31" ht="12" x14ac:dyDescent="0.2">
      <c r="AC1677" s="16"/>
      <c r="AE1677" s="16"/>
    </row>
    <row r="1678" spans="29:31" ht="12" x14ac:dyDescent="0.2">
      <c r="AC1678" s="16"/>
      <c r="AE1678" s="16"/>
    </row>
    <row r="1679" spans="29:31" ht="12" x14ac:dyDescent="0.2">
      <c r="AC1679" s="16"/>
      <c r="AE1679" s="16"/>
    </row>
    <row r="1680" spans="29:31" ht="12" x14ac:dyDescent="0.2">
      <c r="AC1680" s="16"/>
      <c r="AE1680" s="16"/>
    </row>
    <row r="1681" spans="29:31" ht="12" x14ac:dyDescent="0.2">
      <c r="AC1681" s="16"/>
      <c r="AE1681" s="16"/>
    </row>
    <row r="1682" spans="29:31" ht="12" x14ac:dyDescent="0.2">
      <c r="AC1682" s="16"/>
      <c r="AE1682" s="16"/>
    </row>
    <row r="1683" spans="29:31" ht="12" x14ac:dyDescent="0.2">
      <c r="AC1683" s="16"/>
      <c r="AE1683" s="16"/>
    </row>
    <row r="1684" spans="29:31" ht="12" x14ac:dyDescent="0.2">
      <c r="AC1684" s="16"/>
      <c r="AE1684" s="16"/>
    </row>
    <row r="1685" spans="29:31" ht="12" x14ac:dyDescent="0.2">
      <c r="AC1685" s="16"/>
      <c r="AE1685" s="16"/>
    </row>
    <row r="1686" spans="29:31" ht="12" x14ac:dyDescent="0.2">
      <c r="AC1686" s="16"/>
      <c r="AE1686" s="16"/>
    </row>
    <row r="1687" spans="29:31" ht="12" x14ac:dyDescent="0.2">
      <c r="AC1687" s="16"/>
      <c r="AE1687" s="16"/>
    </row>
    <row r="1688" spans="29:31" ht="12" x14ac:dyDescent="0.2">
      <c r="AC1688" s="16"/>
      <c r="AE1688" s="16"/>
    </row>
    <row r="1689" spans="29:31" ht="12" x14ac:dyDescent="0.2">
      <c r="AC1689" s="16"/>
      <c r="AE1689" s="16"/>
    </row>
    <row r="1690" spans="29:31" ht="12" x14ac:dyDescent="0.2">
      <c r="AC1690" s="16"/>
      <c r="AE1690" s="16"/>
    </row>
    <row r="1691" spans="29:31" ht="12" x14ac:dyDescent="0.2">
      <c r="AC1691" s="16"/>
      <c r="AE1691" s="16"/>
    </row>
    <row r="1692" spans="29:31" ht="12" x14ac:dyDescent="0.2">
      <c r="AC1692" s="16"/>
      <c r="AE1692" s="16"/>
    </row>
    <row r="1693" spans="29:31" ht="12" x14ac:dyDescent="0.2">
      <c r="AC1693" s="16"/>
      <c r="AE1693" s="16"/>
    </row>
    <row r="1694" spans="29:31" ht="12" x14ac:dyDescent="0.2">
      <c r="AC1694" s="16"/>
      <c r="AE1694" s="16"/>
    </row>
    <row r="1695" spans="29:31" ht="12" x14ac:dyDescent="0.2">
      <c r="AC1695" s="16"/>
      <c r="AE1695" s="16"/>
    </row>
    <row r="1696" spans="29:31" ht="12" x14ac:dyDescent="0.2">
      <c r="AC1696" s="16"/>
      <c r="AE1696" s="16"/>
    </row>
    <row r="1697" spans="29:31" ht="12" x14ac:dyDescent="0.2">
      <c r="AC1697" s="16"/>
      <c r="AE1697" s="16"/>
    </row>
    <row r="1698" spans="29:31" ht="12" x14ac:dyDescent="0.2">
      <c r="AC1698" s="16"/>
      <c r="AE1698" s="16"/>
    </row>
    <row r="1699" spans="29:31" ht="12" x14ac:dyDescent="0.2">
      <c r="AC1699" s="16"/>
      <c r="AE1699" s="16"/>
    </row>
    <row r="1700" spans="29:31" ht="12" x14ac:dyDescent="0.2">
      <c r="AC1700" s="16"/>
      <c r="AE1700" s="16"/>
    </row>
    <row r="1701" spans="29:31" ht="12" x14ac:dyDescent="0.2">
      <c r="AC1701" s="16"/>
      <c r="AE1701" s="16"/>
    </row>
    <row r="1702" spans="29:31" ht="12" x14ac:dyDescent="0.2">
      <c r="AC1702" s="16"/>
      <c r="AE1702" s="16"/>
    </row>
    <row r="1703" spans="29:31" ht="12" x14ac:dyDescent="0.2">
      <c r="AC1703" s="16"/>
      <c r="AE1703" s="16"/>
    </row>
    <row r="1704" spans="29:31" ht="12" x14ac:dyDescent="0.2">
      <c r="AC1704" s="16"/>
      <c r="AE1704" s="16"/>
    </row>
    <row r="1705" spans="29:31" ht="12" x14ac:dyDescent="0.2">
      <c r="AC1705" s="16"/>
      <c r="AE1705" s="16"/>
    </row>
    <row r="1706" spans="29:31" ht="12" x14ac:dyDescent="0.2">
      <c r="AC1706" s="16"/>
      <c r="AE1706" s="16"/>
    </row>
    <row r="1707" spans="29:31" ht="12" x14ac:dyDescent="0.2">
      <c r="AC1707" s="16"/>
      <c r="AE1707" s="16"/>
    </row>
    <row r="1708" spans="29:31" ht="12" x14ac:dyDescent="0.2">
      <c r="AC1708" s="16"/>
      <c r="AE1708" s="16"/>
    </row>
    <row r="1709" spans="29:31" ht="12" x14ac:dyDescent="0.2">
      <c r="AC1709" s="16"/>
      <c r="AE1709" s="16"/>
    </row>
    <row r="1710" spans="29:31" ht="12" x14ac:dyDescent="0.2">
      <c r="AC1710" s="16"/>
      <c r="AE1710" s="16"/>
    </row>
    <row r="1711" spans="29:31" ht="12" x14ac:dyDescent="0.2">
      <c r="AC1711" s="16"/>
      <c r="AE1711" s="16"/>
    </row>
    <row r="1712" spans="29:31" ht="12" x14ac:dyDescent="0.2">
      <c r="AC1712" s="16"/>
      <c r="AE1712" s="16"/>
    </row>
    <row r="1713" spans="29:31" ht="12" x14ac:dyDescent="0.2">
      <c r="AC1713" s="16"/>
      <c r="AE1713" s="16"/>
    </row>
    <row r="1714" spans="29:31" ht="12" x14ac:dyDescent="0.2">
      <c r="AC1714" s="16"/>
      <c r="AE1714" s="16"/>
    </row>
    <row r="1715" spans="29:31" ht="12" x14ac:dyDescent="0.2">
      <c r="AC1715" s="16"/>
      <c r="AE1715" s="16"/>
    </row>
    <row r="1716" spans="29:31" ht="12" x14ac:dyDescent="0.2">
      <c r="AC1716" s="16"/>
      <c r="AE1716" s="16"/>
    </row>
    <row r="1717" spans="29:31" ht="12" x14ac:dyDescent="0.2">
      <c r="AC1717" s="16"/>
      <c r="AE1717" s="16"/>
    </row>
    <row r="1718" spans="29:31" ht="12" x14ac:dyDescent="0.2">
      <c r="AC1718" s="16"/>
      <c r="AE1718" s="16"/>
    </row>
    <row r="1719" spans="29:31" ht="12" x14ac:dyDescent="0.2">
      <c r="AC1719" s="16"/>
      <c r="AE1719" s="16"/>
    </row>
    <row r="1720" spans="29:31" ht="12" x14ac:dyDescent="0.2">
      <c r="AC1720" s="16"/>
      <c r="AE1720" s="16"/>
    </row>
    <row r="1721" spans="29:31" ht="12" x14ac:dyDescent="0.2">
      <c r="AC1721" s="16"/>
      <c r="AE1721" s="16"/>
    </row>
    <row r="1722" spans="29:31" ht="12" x14ac:dyDescent="0.2">
      <c r="AC1722" s="16"/>
      <c r="AE1722" s="16"/>
    </row>
    <row r="1723" spans="29:31" ht="12" x14ac:dyDescent="0.2">
      <c r="AC1723" s="16"/>
      <c r="AE1723" s="16"/>
    </row>
    <row r="1724" spans="29:31" ht="12" x14ac:dyDescent="0.2">
      <c r="AC1724" s="16"/>
      <c r="AE1724" s="16"/>
    </row>
    <row r="1725" spans="29:31" ht="12" x14ac:dyDescent="0.2">
      <c r="AC1725" s="16"/>
      <c r="AE1725" s="16"/>
    </row>
    <row r="1726" spans="29:31" ht="12" x14ac:dyDescent="0.2">
      <c r="AC1726" s="16"/>
      <c r="AE1726" s="16"/>
    </row>
    <row r="1727" spans="29:31" ht="12" x14ac:dyDescent="0.2">
      <c r="AC1727" s="16"/>
      <c r="AE1727" s="16"/>
    </row>
    <row r="1728" spans="29:31" ht="12" x14ac:dyDescent="0.2">
      <c r="AC1728" s="16"/>
      <c r="AE1728" s="16"/>
    </row>
    <row r="1729" spans="29:31" ht="12" x14ac:dyDescent="0.2">
      <c r="AC1729" s="16"/>
      <c r="AE1729" s="16"/>
    </row>
    <row r="1730" spans="29:31" ht="12" x14ac:dyDescent="0.2">
      <c r="AC1730" s="16"/>
      <c r="AE1730" s="16"/>
    </row>
    <row r="1731" spans="29:31" ht="12" x14ac:dyDescent="0.2">
      <c r="AC1731" s="16"/>
      <c r="AE1731" s="16"/>
    </row>
    <row r="1732" spans="29:31" ht="12" x14ac:dyDescent="0.2">
      <c r="AC1732" s="16"/>
      <c r="AE1732" s="16"/>
    </row>
    <row r="1733" spans="29:31" ht="12" x14ac:dyDescent="0.2">
      <c r="AC1733" s="16"/>
      <c r="AE1733" s="16"/>
    </row>
    <row r="1734" spans="29:31" ht="12" x14ac:dyDescent="0.2">
      <c r="AC1734" s="16"/>
      <c r="AE1734" s="16"/>
    </row>
    <row r="1735" spans="29:31" ht="12" x14ac:dyDescent="0.2">
      <c r="AC1735" s="16"/>
      <c r="AE1735" s="16"/>
    </row>
    <row r="1736" spans="29:31" ht="12" x14ac:dyDescent="0.2">
      <c r="AC1736" s="16"/>
      <c r="AE1736" s="16"/>
    </row>
    <row r="1737" spans="29:31" ht="12" x14ac:dyDescent="0.2">
      <c r="AC1737" s="16"/>
      <c r="AE1737" s="16"/>
    </row>
    <row r="1738" spans="29:31" ht="12" x14ac:dyDescent="0.2">
      <c r="AC1738" s="16"/>
      <c r="AE1738" s="16"/>
    </row>
    <row r="1739" spans="29:31" ht="12" x14ac:dyDescent="0.2">
      <c r="AC1739" s="16"/>
      <c r="AE1739" s="16"/>
    </row>
    <row r="1740" spans="29:31" ht="12" x14ac:dyDescent="0.2">
      <c r="AC1740" s="16"/>
      <c r="AE1740" s="16"/>
    </row>
    <row r="1741" spans="29:31" ht="12" x14ac:dyDescent="0.2">
      <c r="AC1741" s="16"/>
      <c r="AE1741" s="16"/>
    </row>
    <row r="1742" spans="29:31" ht="12" x14ac:dyDescent="0.2">
      <c r="AC1742" s="16"/>
      <c r="AE1742" s="16"/>
    </row>
    <row r="1743" spans="29:31" ht="12" x14ac:dyDescent="0.2">
      <c r="AC1743" s="16"/>
      <c r="AE1743" s="16"/>
    </row>
    <row r="1744" spans="29:31" ht="12" x14ac:dyDescent="0.2">
      <c r="AC1744" s="16"/>
      <c r="AE1744" s="16"/>
    </row>
    <row r="1745" spans="29:31" ht="12" x14ac:dyDescent="0.2">
      <c r="AC1745" s="16"/>
      <c r="AE1745" s="16"/>
    </row>
    <row r="1746" spans="29:31" ht="12" x14ac:dyDescent="0.2">
      <c r="AC1746" s="16"/>
      <c r="AE1746" s="16"/>
    </row>
    <row r="1747" spans="29:31" ht="12" x14ac:dyDescent="0.2">
      <c r="AC1747" s="16"/>
      <c r="AE1747" s="16"/>
    </row>
    <row r="1748" spans="29:31" ht="12" x14ac:dyDescent="0.2">
      <c r="AC1748" s="16"/>
      <c r="AE1748" s="16"/>
    </row>
    <row r="1749" spans="29:31" ht="12" x14ac:dyDescent="0.2">
      <c r="AC1749" s="16"/>
      <c r="AE1749" s="16"/>
    </row>
    <row r="1750" spans="29:31" ht="12" x14ac:dyDescent="0.2">
      <c r="AC1750" s="16"/>
      <c r="AE1750" s="16"/>
    </row>
    <row r="1751" spans="29:31" ht="12" x14ac:dyDescent="0.2">
      <c r="AC1751" s="16"/>
      <c r="AE1751" s="16"/>
    </row>
    <row r="1752" spans="29:31" ht="12" x14ac:dyDescent="0.2">
      <c r="AC1752" s="16"/>
      <c r="AE1752" s="16"/>
    </row>
    <row r="1753" spans="29:31" ht="12" x14ac:dyDescent="0.2">
      <c r="AC1753" s="16"/>
      <c r="AE1753" s="16"/>
    </row>
    <row r="1754" spans="29:31" ht="12" x14ac:dyDescent="0.2">
      <c r="AC1754" s="16"/>
      <c r="AE1754" s="16"/>
    </row>
    <row r="1755" spans="29:31" ht="12" x14ac:dyDescent="0.2">
      <c r="AC1755" s="16"/>
      <c r="AE1755" s="16"/>
    </row>
    <row r="1756" spans="29:31" ht="12" x14ac:dyDescent="0.2">
      <c r="AC1756" s="16"/>
      <c r="AE1756" s="16"/>
    </row>
    <row r="1757" spans="29:31" ht="12" x14ac:dyDescent="0.2">
      <c r="AC1757" s="16"/>
      <c r="AE1757" s="16"/>
    </row>
    <row r="1758" spans="29:31" ht="12" x14ac:dyDescent="0.2">
      <c r="AC1758" s="16"/>
      <c r="AE1758" s="16"/>
    </row>
    <row r="1759" spans="29:31" ht="12" x14ac:dyDescent="0.2">
      <c r="AC1759" s="16"/>
      <c r="AE1759" s="16"/>
    </row>
    <row r="1760" spans="29:31" ht="12" x14ac:dyDescent="0.2">
      <c r="AC1760" s="16"/>
      <c r="AE1760" s="16"/>
    </row>
    <row r="1761" spans="29:31" ht="12" x14ac:dyDescent="0.2">
      <c r="AC1761" s="16"/>
      <c r="AE1761" s="16"/>
    </row>
    <row r="1762" spans="29:31" ht="12" x14ac:dyDescent="0.2">
      <c r="AC1762" s="16"/>
      <c r="AE1762" s="16"/>
    </row>
    <row r="1763" spans="29:31" ht="12" x14ac:dyDescent="0.2">
      <c r="AC1763" s="16"/>
      <c r="AE1763" s="16"/>
    </row>
    <row r="1764" spans="29:31" ht="12" x14ac:dyDescent="0.2">
      <c r="AC1764" s="16"/>
      <c r="AE1764" s="16"/>
    </row>
    <row r="1765" spans="29:31" ht="12" x14ac:dyDescent="0.2">
      <c r="AC1765" s="16"/>
      <c r="AE1765" s="16"/>
    </row>
    <row r="1766" spans="29:31" ht="12" x14ac:dyDescent="0.2">
      <c r="AC1766" s="16"/>
      <c r="AE1766" s="16"/>
    </row>
    <row r="1767" spans="29:31" ht="12" x14ac:dyDescent="0.2">
      <c r="AC1767" s="16"/>
      <c r="AE1767" s="16"/>
    </row>
    <row r="1768" spans="29:31" ht="12" x14ac:dyDescent="0.2">
      <c r="AC1768" s="16"/>
      <c r="AE1768" s="16"/>
    </row>
    <row r="1769" spans="29:31" ht="12" x14ac:dyDescent="0.2">
      <c r="AC1769" s="16"/>
      <c r="AE1769" s="16"/>
    </row>
    <row r="1770" spans="29:31" ht="12" x14ac:dyDescent="0.2">
      <c r="AC1770" s="16"/>
      <c r="AE1770" s="16"/>
    </row>
    <row r="1771" spans="29:31" ht="12" x14ac:dyDescent="0.2">
      <c r="AC1771" s="16"/>
      <c r="AE1771" s="16"/>
    </row>
    <row r="1772" spans="29:31" ht="12" x14ac:dyDescent="0.2">
      <c r="AC1772" s="16"/>
      <c r="AE1772" s="16"/>
    </row>
    <row r="1773" spans="29:31" ht="12" x14ac:dyDescent="0.2">
      <c r="AC1773" s="16"/>
      <c r="AE1773" s="16"/>
    </row>
    <row r="1774" spans="29:31" ht="12" x14ac:dyDescent="0.2">
      <c r="AC1774" s="16"/>
      <c r="AE1774" s="16"/>
    </row>
    <row r="1775" spans="29:31" ht="12" x14ac:dyDescent="0.2">
      <c r="AC1775" s="16"/>
      <c r="AE1775" s="16"/>
    </row>
    <row r="1776" spans="29:31" ht="12" x14ac:dyDescent="0.2">
      <c r="AC1776" s="16"/>
      <c r="AE1776" s="16"/>
    </row>
    <row r="1777" spans="29:31" ht="12" x14ac:dyDescent="0.2">
      <c r="AC1777" s="16"/>
      <c r="AE1777" s="16"/>
    </row>
    <row r="1778" spans="29:31" ht="12" x14ac:dyDescent="0.2">
      <c r="AC1778" s="16"/>
      <c r="AE1778" s="16"/>
    </row>
    <row r="1779" spans="29:31" ht="12" x14ac:dyDescent="0.2">
      <c r="AC1779" s="16"/>
      <c r="AE1779" s="16"/>
    </row>
    <row r="1780" spans="29:31" ht="12" x14ac:dyDescent="0.2">
      <c r="AC1780" s="16"/>
      <c r="AE1780" s="16"/>
    </row>
    <row r="1781" spans="29:31" ht="12" x14ac:dyDescent="0.2">
      <c r="AC1781" s="16"/>
      <c r="AE1781" s="16"/>
    </row>
    <row r="1782" spans="29:31" ht="12" x14ac:dyDescent="0.2">
      <c r="AC1782" s="16"/>
      <c r="AE1782" s="16"/>
    </row>
    <row r="1783" spans="29:31" ht="12" x14ac:dyDescent="0.2">
      <c r="AC1783" s="16"/>
      <c r="AE1783" s="16"/>
    </row>
    <row r="1784" spans="29:31" ht="12" x14ac:dyDescent="0.2">
      <c r="AC1784" s="16"/>
      <c r="AE1784" s="16"/>
    </row>
    <row r="1785" spans="29:31" ht="12" x14ac:dyDescent="0.2">
      <c r="AC1785" s="16"/>
      <c r="AE1785" s="16"/>
    </row>
    <row r="1786" spans="29:31" ht="12" x14ac:dyDescent="0.2">
      <c r="AC1786" s="16"/>
      <c r="AE1786" s="16"/>
    </row>
    <row r="1787" spans="29:31" ht="12" x14ac:dyDescent="0.2">
      <c r="AC1787" s="16"/>
      <c r="AE1787" s="16"/>
    </row>
    <row r="1788" spans="29:31" ht="12" x14ac:dyDescent="0.2">
      <c r="AC1788" s="16"/>
      <c r="AE1788" s="16"/>
    </row>
    <row r="1789" spans="29:31" ht="12" x14ac:dyDescent="0.2">
      <c r="AC1789" s="16"/>
      <c r="AE1789" s="16"/>
    </row>
    <row r="1790" spans="29:31" ht="12" x14ac:dyDescent="0.2">
      <c r="AC1790" s="16"/>
      <c r="AE1790" s="16"/>
    </row>
    <row r="1791" spans="29:31" ht="12" x14ac:dyDescent="0.2">
      <c r="AC1791" s="16"/>
      <c r="AE1791" s="16"/>
    </row>
    <row r="1792" spans="29:31" ht="12" x14ac:dyDescent="0.2">
      <c r="AC1792" s="16"/>
      <c r="AE1792" s="16"/>
    </row>
    <row r="1793" spans="29:31" ht="12" x14ac:dyDescent="0.2">
      <c r="AC1793" s="16"/>
      <c r="AE1793" s="16"/>
    </row>
    <row r="1794" spans="29:31" ht="12" x14ac:dyDescent="0.2">
      <c r="AC1794" s="16"/>
      <c r="AE1794" s="16"/>
    </row>
    <row r="1795" spans="29:31" ht="12" x14ac:dyDescent="0.2">
      <c r="AC1795" s="16"/>
      <c r="AE1795" s="16"/>
    </row>
    <row r="1796" spans="29:31" ht="12" x14ac:dyDescent="0.2">
      <c r="AC1796" s="16"/>
      <c r="AE1796" s="16"/>
    </row>
    <row r="1797" spans="29:31" ht="12" x14ac:dyDescent="0.2">
      <c r="AC1797" s="16"/>
      <c r="AE1797" s="16"/>
    </row>
    <row r="1798" spans="29:31" ht="12" x14ac:dyDescent="0.2">
      <c r="AC1798" s="16"/>
      <c r="AE1798" s="16"/>
    </row>
    <row r="1799" spans="29:31" ht="12" x14ac:dyDescent="0.2">
      <c r="AC1799" s="16"/>
      <c r="AE1799" s="16"/>
    </row>
    <row r="1800" spans="29:31" ht="12" x14ac:dyDescent="0.2">
      <c r="AC1800" s="16"/>
      <c r="AE1800" s="16"/>
    </row>
    <row r="1801" spans="29:31" ht="12" x14ac:dyDescent="0.2">
      <c r="AC1801" s="16"/>
      <c r="AE1801" s="16"/>
    </row>
    <row r="1802" spans="29:31" ht="12" x14ac:dyDescent="0.2">
      <c r="AC1802" s="16"/>
      <c r="AE1802" s="16"/>
    </row>
    <row r="1803" spans="29:31" ht="12" x14ac:dyDescent="0.2">
      <c r="AC1803" s="16"/>
      <c r="AE1803" s="16"/>
    </row>
    <row r="1804" spans="29:31" ht="12" x14ac:dyDescent="0.2">
      <c r="AC1804" s="16"/>
      <c r="AE1804" s="16"/>
    </row>
    <row r="1805" spans="29:31" ht="12" x14ac:dyDescent="0.2">
      <c r="AC1805" s="16"/>
      <c r="AE1805" s="16"/>
    </row>
    <row r="1806" spans="29:31" ht="12" x14ac:dyDescent="0.2">
      <c r="AC1806" s="16"/>
      <c r="AE1806" s="16"/>
    </row>
    <row r="1807" spans="29:31" ht="12" x14ac:dyDescent="0.2">
      <c r="AC1807" s="16"/>
      <c r="AE1807" s="16"/>
    </row>
    <row r="1808" spans="29:31" ht="12" x14ac:dyDescent="0.2">
      <c r="AC1808" s="16"/>
      <c r="AE1808" s="16"/>
    </row>
    <row r="1809" spans="29:31" ht="12" x14ac:dyDescent="0.2">
      <c r="AC1809" s="16"/>
      <c r="AE1809" s="16"/>
    </row>
    <row r="1810" spans="29:31" ht="12" x14ac:dyDescent="0.2">
      <c r="AC1810" s="16"/>
      <c r="AE1810" s="16"/>
    </row>
    <row r="1811" spans="29:31" ht="12" x14ac:dyDescent="0.2">
      <c r="AC1811" s="16"/>
      <c r="AE1811" s="16"/>
    </row>
    <row r="1812" spans="29:31" ht="12" x14ac:dyDescent="0.2">
      <c r="AC1812" s="16"/>
      <c r="AE1812" s="16"/>
    </row>
    <row r="1813" spans="29:31" ht="12" x14ac:dyDescent="0.2">
      <c r="AC1813" s="16"/>
      <c r="AE1813" s="16"/>
    </row>
    <row r="1814" spans="29:31" ht="12" x14ac:dyDescent="0.2">
      <c r="AC1814" s="16"/>
      <c r="AE1814" s="16"/>
    </row>
    <row r="1815" spans="29:31" ht="12" x14ac:dyDescent="0.2">
      <c r="AC1815" s="16"/>
      <c r="AE1815" s="16"/>
    </row>
    <row r="1816" spans="29:31" ht="12" x14ac:dyDescent="0.2">
      <c r="AC1816" s="16"/>
      <c r="AE1816" s="16"/>
    </row>
    <row r="1817" spans="29:31" ht="12" x14ac:dyDescent="0.2">
      <c r="AC1817" s="16"/>
      <c r="AE1817" s="16"/>
    </row>
    <row r="1818" spans="29:31" ht="12" x14ac:dyDescent="0.2">
      <c r="AC1818" s="16"/>
      <c r="AE1818" s="16"/>
    </row>
    <row r="1819" spans="29:31" ht="12" x14ac:dyDescent="0.2">
      <c r="AC1819" s="16"/>
      <c r="AE1819" s="16"/>
    </row>
    <row r="1820" spans="29:31" ht="12" x14ac:dyDescent="0.2">
      <c r="AC1820" s="16"/>
      <c r="AE1820" s="16"/>
    </row>
    <row r="1821" spans="29:31" ht="12" x14ac:dyDescent="0.2">
      <c r="AC1821" s="16"/>
      <c r="AE1821" s="16"/>
    </row>
    <row r="1822" spans="29:31" ht="12" x14ac:dyDescent="0.2">
      <c r="AC1822" s="16"/>
      <c r="AE1822" s="16"/>
    </row>
    <row r="1823" spans="29:31" ht="12" x14ac:dyDescent="0.2">
      <c r="AC1823" s="16"/>
      <c r="AE1823" s="16"/>
    </row>
    <row r="1824" spans="29:31" ht="12" x14ac:dyDescent="0.2">
      <c r="AC1824" s="16"/>
      <c r="AE1824" s="16"/>
    </row>
    <row r="1825" spans="29:31" ht="12" x14ac:dyDescent="0.2">
      <c r="AC1825" s="16"/>
      <c r="AE1825" s="16"/>
    </row>
    <row r="1826" spans="29:31" ht="12" x14ac:dyDescent="0.2">
      <c r="AC1826" s="16"/>
      <c r="AE1826" s="16"/>
    </row>
    <row r="1827" spans="29:31" ht="12" x14ac:dyDescent="0.2">
      <c r="AC1827" s="16"/>
      <c r="AE1827" s="16"/>
    </row>
    <row r="1828" spans="29:31" ht="12" x14ac:dyDescent="0.2">
      <c r="AC1828" s="16"/>
      <c r="AE1828" s="16"/>
    </row>
    <row r="1829" spans="29:31" ht="12" x14ac:dyDescent="0.2">
      <c r="AC1829" s="16"/>
      <c r="AE1829" s="16"/>
    </row>
    <row r="1830" spans="29:31" ht="12" x14ac:dyDescent="0.2">
      <c r="AC1830" s="16"/>
      <c r="AE1830" s="16"/>
    </row>
    <row r="1831" spans="29:31" ht="12" x14ac:dyDescent="0.2">
      <c r="AC1831" s="16"/>
      <c r="AE1831" s="16"/>
    </row>
    <row r="1832" spans="29:31" ht="12" x14ac:dyDescent="0.2">
      <c r="AC1832" s="16"/>
      <c r="AE1832" s="16"/>
    </row>
    <row r="1833" spans="29:31" ht="12" x14ac:dyDescent="0.2">
      <c r="AC1833" s="16"/>
      <c r="AE1833" s="16"/>
    </row>
    <row r="1834" spans="29:31" ht="12" x14ac:dyDescent="0.2">
      <c r="AC1834" s="16"/>
      <c r="AE1834" s="16"/>
    </row>
    <row r="1835" spans="29:31" ht="12" x14ac:dyDescent="0.2">
      <c r="AC1835" s="16"/>
      <c r="AE1835" s="16"/>
    </row>
    <row r="1836" spans="29:31" ht="12" x14ac:dyDescent="0.2">
      <c r="AC1836" s="16"/>
      <c r="AE1836" s="16"/>
    </row>
    <row r="1837" spans="29:31" ht="12" x14ac:dyDescent="0.2">
      <c r="AC1837" s="16"/>
      <c r="AE1837" s="16"/>
    </row>
    <row r="1838" spans="29:31" ht="12" x14ac:dyDescent="0.2">
      <c r="AC1838" s="16"/>
      <c r="AE1838" s="16"/>
    </row>
    <row r="1839" spans="29:31" ht="12" x14ac:dyDescent="0.2">
      <c r="AC1839" s="16"/>
      <c r="AE1839" s="16"/>
    </row>
    <row r="1840" spans="29:31" ht="12" x14ac:dyDescent="0.2">
      <c r="AC1840" s="16"/>
      <c r="AE1840" s="16"/>
    </row>
    <row r="1841" spans="29:31" ht="12" x14ac:dyDescent="0.2">
      <c r="AC1841" s="16"/>
      <c r="AE1841" s="16"/>
    </row>
    <row r="1842" spans="29:31" ht="12" x14ac:dyDescent="0.2">
      <c r="AC1842" s="16"/>
      <c r="AE1842" s="16"/>
    </row>
    <row r="1843" spans="29:31" ht="12" x14ac:dyDescent="0.2">
      <c r="AC1843" s="16"/>
      <c r="AE1843" s="16"/>
    </row>
    <row r="1844" spans="29:31" ht="12" x14ac:dyDescent="0.2">
      <c r="AC1844" s="16"/>
      <c r="AE1844" s="16"/>
    </row>
    <row r="1845" spans="29:31" ht="12" x14ac:dyDescent="0.2">
      <c r="AC1845" s="16"/>
      <c r="AE1845" s="16"/>
    </row>
    <row r="1846" spans="29:31" ht="12" x14ac:dyDescent="0.2">
      <c r="AC1846" s="16"/>
      <c r="AE1846" s="16"/>
    </row>
    <row r="1847" spans="29:31" ht="12" x14ac:dyDescent="0.2">
      <c r="AC1847" s="16"/>
      <c r="AE1847" s="16"/>
    </row>
    <row r="1848" spans="29:31" ht="12" x14ac:dyDescent="0.2">
      <c r="AC1848" s="16"/>
      <c r="AE1848" s="16"/>
    </row>
    <row r="1849" spans="29:31" ht="12" x14ac:dyDescent="0.2">
      <c r="AC1849" s="16"/>
      <c r="AE1849" s="16"/>
    </row>
    <row r="1850" spans="29:31" ht="12" x14ac:dyDescent="0.2">
      <c r="AC1850" s="16"/>
      <c r="AE1850" s="16"/>
    </row>
    <row r="1851" spans="29:31" ht="12" x14ac:dyDescent="0.2">
      <c r="AC1851" s="16"/>
      <c r="AE1851" s="16"/>
    </row>
    <row r="1852" spans="29:31" ht="12" x14ac:dyDescent="0.2">
      <c r="AC1852" s="16"/>
      <c r="AE1852" s="16"/>
    </row>
    <row r="1853" spans="29:31" ht="12" x14ac:dyDescent="0.2">
      <c r="AC1853" s="16"/>
      <c r="AE1853" s="16"/>
    </row>
    <row r="1854" spans="29:31" ht="12" x14ac:dyDescent="0.2">
      <c r="AC1854" s="16"/>
      <c r="AE1854" s="16"/>
    </row>
    <row r="1855" spans="29:31" ht="12" x14ac:dyDescent="0.2">
      <c r="AC1855" s="16"/>
      <c r="AE1855" s="16"/>
    </row>
    <row r="1856" spans="29:31" ht="12" x14ac:dyDescent="0.2">
      <c r="AC1856" s="16"/>
      <c r="AE1856" s="16"/>
    </row>
    <row r="1857" spans="29:31" ht="12" x14ac:dyDescent="0.2">
      <c r="AC1857" s="16"/>
      <c r="AE1857" s="16"/>
    </row>
    <row r="1858" spans="29:31" ht="12" x14ac:dyDescent="0.2">
      <c r="AC1858" s="16"/>
      <c r="AE1858" s="16"/>
    </row>
    <row r="1859" spans="29:31" ht="12" x14ac:dyDescent="0.2">
      <c r="AC1859" s="16"/>
      <c r="AE1859" s="16"/>
    </row>
    <row r="1860" spans="29:31" ht="12" x14ac:dyDescent="0.2">
      <c r="AC1860" s="16"/>
      <c r="AE1860" s="16"/>
    </row>
    <row r="1861" spans="29:31" ht="12" x14ac:dyDescent="0.2">
      <c r="AC1861" s="16"/>
      <c r="AE1861" s="16"/>
    </row>
    <row r="1862" spans="29:31" ht="12" x14ac:dyDescent="0.2">
      <c r="AC1862" s="16"/>
      <c r="AE1862" s="16"/>
    </row>
    <row r="1863" spans="29:31" ht="12" x14ac:dyDescent="0.2">
      <c r="AC1863" s="16"/>
      <c r="AE1863" s="16"/>
    </row>
    <row r="1864" spans="29:31" ht="12" x14ac:dyDescent="0.2">
      <c r="AC1864" s="16"/>
      <c r="AE1864" s="16"/>
    </row>
    <row r="1865" spans="29:31" ht="12" x14ac:dyDescent="0.2">
      <c r="AC1865" s="16"/>
      <c r="AE1865" s="16"/>
    </row>
    <row r="1866" spans="29:31" ht="12" x14ac:dyDescent="0.2">
      <c r="AC1866" s="16"/>
      <c r="AE1866" s="16"/>
    </row>
    <row r="1867" spans="29:31" ht="12" x14ac:dyDescent="0.2">
      <c r="AC1867" s="16"/>
      <c r="AE1867" s="16"/>
    </row>
    <row r="1868" spans="29:31" ht="12" x14ac:dyDescent="0.2">
      <c r="AC1868" s="16"/>
      <c r="AE1868" s="16"/>
    </row>
    <row r="1869" spans="29:31" ht="12" x14ac:dyDescent="0.2">
      <c r="AC1869" s="16"/>
      <c r="AE1869" s="16"/>
    </row>
    <row r="1870" spans="29:31" ht="12" x14ac:dyDescent="0.2">
      <c r="AC1870" s="16"/>
      <c r="AE1870" s="16"/>
    </row>
    <row r="1871" spans="29:31" ht="12" x14ac:dyDescent="0.2">
      <c r="AC1871" s="16"/>
      <c r="AE1871" s="16"/>
    </row>
    <row r="1872" spans="29:31" ht="12" x14ac:dyDescent="0.2">
      <c r="AC1872" s="16"/>
      <c r="AE1872" s="16"/>
    </row>
    <row r="1873" spans="29:31" ht="12" x14ac:dyDescent="0.2">
      <c r="AC1873" s="16"/>
      <c r="AE1873" s="16"/>
    </row>
    <row r="1874" spans="29:31" ht="12" x14ac:dyDescent="0.2">
      <c r="AC1874" s="16"/>
      <c r="AE1874" s="16"/>
    </row>
    <row r="1875" spans="29:31" ht="12" x14ac:dyDescent="0.2">
      <c r="AC1875" s="16"/>
      <c r="AE1875" s="16"/>
    </row>
    <row r="1876" spans="29:31" ht="12" x14ac:dyDescent="0.2">
      <c r="AC1876" s="16"/>
      <c r="AE1876" s="16"/>
    </row>
    <row r="1877" spans="29:31" ht="12" x14ac:dyDescent="0.2">
      <c r="AC1877" s="16"/>
      <c r="AE1877" s="16"/>
    </row>
    <row r="1878" spans="29:31" ht="12" x14ac:dyDescent="0.2">
      <c r="AC1878" s="16"/>
      <c r="AE1878" s="16"/>
    </row>
    <row r="1879" spans="29:31" ht="12" x14ac:dyDescent="0.2">
      <c r="AC1879" s="16"/>
      <c r="AE1879" s="16"/>
    </row>
    <row r="1880" spans="29:31" ht="12" x14ac:dyDescent="0.2">
      <c r="AC1880" s="16"/>
      <c r="AE1880" s="16"/>
    </row>
    <row r="1881" spans="29:31" ht="12" x14ac:dyDescent="0.2">
      <c r="AC1881" s="16"/>
      <c r="AE1881" s="16"/>
    </row>
    <row r="1882" spans="29:31" ht="12" x14ac:dyDescent="0.2">
      <c r="AC1882" s="16"/>
      <c r="AE1882" s="16"/>
    </row>
    <row r="1883" spans="29:31" ht="12" x14ac:dyDescent="0.2">
      <c r="AC1883" s="16"/>
      <c r="AE1883" s="16"/>
    </row>
    <row r="1884" spans="29:31" ht="12" x14ac:dyDescent="0.2">
      <c r="AC1884" s="16"/>
      <c r="AE1884" s="16"/>
    </row>
    <row r="1885" spans="29:31" ht="12" x14ac:dyDescent="0.2">
      <c r="AC1885" s="16"/>
      <c r="AE1885" s="16"/>
    </row>
    <row r="1886" spans="29:31" ht="12" x14ac:dyDescent="0.2">
      <c r="AC1886" s="16"/>
      <c r="AE1886" s="16"/>
    </row>
    <row r="1887" spans="29:31" ht="12" x14ac:dyDescent="0.2">
      <c r="AC1887" s="16"/>
      <c r="AE1887" s="16"/>
    </row>
    <row r="1888" spans="29:31" ht="12" x14ac:dyDescent="0.2">
      <c r="AC1888" s="16"/>
      <c r="AE1888" s="16"/>
    </row>
    <row r="1889" spans="29:31" ht="12" x14ac:dyDescent="0.2">
      <c r="AC1889" s="16"/>
      <c r="AE1889" s="16"/>
    </row>
    <row r="1890" spans="29:31" ht="12" x14ac:dyDescent="0.2">
      <c r="AC1890" s="16"/>
      <c r="AE1890" s="16"/>
    </row>
    <row r="1891" spans="29:31" ht="12" x14ac:dyDescent="0.2">
      <c r="AC1891" s="16"/>
      <c r="AE1891" s="16"/>
    </row>
    <row r="1892" spans="29:31" ht="12" x14ac:dyDescent="0.2">
      <c r="AC1892" s="16"/>
      <c r="AE1892" s="16"/>
    </row>
    <row r="1893" spans="29:31" ht="12" x14ac:dyDescent="0.2">
      <c r="AC1893" s="16"/>
      <c r="AE1893" s="16"/>
    </row>
    <row r="1894" spans="29:31" ht="12" x14ac:dyDescent="0.2">
      <c r="AC1894" s="16"/>
      <c r="AE1894" s="16"/>
    </row>
    <row r="1895" spans="29:31" ht="12" x14ac:dyDescent="0.2">
      <c r="AC1895" s="16"/>
      <c r="AE1895" s="16"/>
    </row>
    <row r="1896" spans="29:31" ht="12" x14ac:dyDescent="0.2">
      <c r="AC1896" s="16"/>
      <c r="AE1896" s="16"/>
    </row>
    <row r="1897" spans="29:31" ht="12" x14ac:dyDescent="0.2">
      <c r="AC1897" s="16"/>
      <c r="AE1897" s="16"/>
    </row>
    <row r="1898" spans="29:31" ht="12" x14ac:dyDescent="0.2">
      <c r="AC1898" s="16"/>
      <c r="AE1898" s="16"/>
    </row>
    <row r="1899" spans="29:31" ht="12" x14ac:dyDescent="0.2">
      <c r="AC1899" s="16"/>
      <c r="AE1899" s="16"/>
    </row>
    <row r="1900" spans="29:31" ht="12" x14ac:dyDescent="0.2">
      <c r="AC1900" s="16"/>
      <c r="AE1900" s="16"/>
    </row>
    <row r="1901" spans="29:31" ht="12" x14ac:dyDescent="0.2">
      <c r="AC1901" s="16"/>
      <c r="AE1901" s="16"/>
    </row>
    <row r="1902" spans="29:31" ht="12" x14ac:dyDescent="0.2">
      <c r="AC1902" s="16"/>
      <c r="AE1902" s="16"/>
    </row>
    <row r="1903" spans="29:31" ht="12" x14ac:dyDescent="0.2">
      <c r="AC1903" s="16"/>
      <c r="AE1903" s="16"/>
    </row>
    <row r="1904" spans="29:31" ht="12" x14ac:dyDescent="0.2">
      <c r="AC1904" s="16"/>
      <c r="AE1904" s="16"/>
    </row>
    <row r="1905" spans="29:31" ht="12" x14ac:dyDescent="0.2">
      <c r="AC1905" s="16"/>
      <c r="AE1905" s="16"/>
    </row>
    <row r="1906" spans="29:31" ht="12" x14ac:dyDescent="0.2">
      <c r="AC1906" s="16"/>
      <c r="AE1906" s="16"/>
    </row>
    <row r="1907" spans="29:31" ht="12" x14ac:dyDescent="0.2">
      <c r="AC1907" s="16"/>
      <c r="AE1907" s="16"/>
    </row>
    <row r="1908" spans="29:31" ht="12" x14ac:dyDescent="0.2">
      <c r="AC1908" s="16"/>
      <c r="AE1908" s="16"/>
    </row>
    <row r="1909" spans="29:31" ht="12" x14ac:dyDescent="0.2">
      <c r="AC1909" s="16"/>
      <c r="AE1909" s="16"/>
    </row>
    <row r="1910" spans="29:31" ht="12" x14ac:dyDescent="0.2">
      <c r="AC1910" s="16"/>
      <c r="AE1910" s="16"/>
    </row>
    <row r="1911" spans="29:31" ht="12" x14ac:dyDescent="0.2">
      <c r="AC1911" s="16"/>
      <c r="AE1911" s="16"/>
    </row>
    <row r="1912" spans="29:31" ht="12" x14ac:dyDescent="0.2">
      <c r="AC1912" s="16"/>
      <c r="AE1912" s="16"/>
    </row>
    <row r="1913" spans="29:31" ht="12" x14ac:dyDescent="0.2">
      <c r="AC1913" s="16"/>
      <c r="AE1913" s="16"/>
    </row>
    <row r="1914" spans="29:31" ht="12" x14ac:dyDescent="0.2">
      <c r="AC1914" s="16"/>
      <c r="AE1914" s="16"/>
    </row>
    <row r="1915" spans="29:31" ht="12" x14ac:dyDescent="0.2">
      <c r="AC1915" s="16"/>
      <c r="AE1915" s="16"/>
    </row>
    <row r="1916" spans="29:31" ht="12" x14ac:dyDescent="0.2">
      <c r="AC1916" s="16"/>
      <c r="AE1916" s="16"/>
    </row>
    <row r="1917" spans="29:31" ht="12" x14ac:dyDescent="0.2">
      <c r="AC1917" s="16"/>
      <c r="AE1917" s="16"/>
    </row>
    <row r="1918" spans="29:31" ht="12" x14ac:dyDescent="0.2">
      <c r="AC1918" s="16"/>
      <c r="AE1918" s="16"/>
    </row>
    <row r="1919" spans="29:31" ht="12" x14ac:dyDescent="0.2">
      <c r="AC1919" s="16"/>
      <c r="AE1919" s="16"/>
    </row>
    <row r="1920" spans="29:31" ht="12" x14ac:dyDescent="0.2">
      <c r="AC1920" s="16"/>
      <c r="AE1920" s="16"/>
    </row>
    <row r="1921" spans="29:31" ht="12" x14ac:dyDescent="0.2">
      <c r="AC1921" s="16"/>
      <c r="AE1921" s="16"/>
    </row>
    <row r="1922" spans="29:31" ht="12" x14ac:dyDescent="0.2">
      <c r="AC1922" s="16"/>
      <c r="AE1922" s="16"/>
    </row>
    <row r="1923" spans="29:31" ht="12" x14ac:dyDescent="0.2">
      <c r="AC1923" s="16"/>
      <c r="AE1923" s="16"/>
    </row>
    <row r="1924" spans="29:31" ht="12" x14ac:dyDescent="0.2">
      <c r="AC1924" s="16"/>
      <c r="AE1924" s="16"/>
    </row>
    <row r="1925" spans="29:31" ht="12" x14ac:dyDescent="0.2">
      <c r="AC1925" s="16"/>
      <c r="AE1925" s="16"/>
    </row>
    <row r="1926" spans="29:31" ht="12" x14ac:dyDescent="0.2">
      <c r="AC1926" s="16"/>
      <c r="AE1926" s="16"/>
    </row>
    <row r="1927" spans="29:31" ht="12" x14ac:dyDescent="0.2">
      <c r="AC1927" s="16"/>
      <c r="AE1927" s="16"/>
    </row>
    <row r="1928" spans="29:31" ht="12" x14ac:dyDescent="0.2">
      <c r="AC1928" s="16"/>
      <c r="AE1928" s="16"/>
    </row>
    <row r="1929" spans="29:31" ht="12" x14ac:dyDescent="0.2">
      <c r="AC1929" s="16"/>
      <c r="AE1929" s="16"/>
    </row>
    <row r="1930" spans="29:31" ht="12" x14ac:dyDescent="0.2">
      <c r="AC1930" s="16"/>
      <c r="AE1930" s="16"/>
    </row>
    <row r="1931" spans="29:31" ht="12" x14ac:dyDescent="0.2">
      <c r="AC1931" s="16"/>
      <c r="AE1931" s="16"/>
    </row>
    <row r="1932" spans="29:31" ht="12" x14ac:dyDescent="0.2">
      <c r="AC1932" s="16"/>
      <c r="AE1932" s="16"/>
    </row>
    <row r="1933" spans="29:31" ht="12" x14ac:dyDescent="0.2">
      <c r="AC1933" s="16"/>
      <c r="AE1933" s="16"/>
    </row>
    <row r="1934" spans="29:31" ht="12" x14ac:dyDescent="0.2">
      <c r="AC1934" s="16"/>
      <c r="AE1934" s="16"/>
    </row>
    <row r="1935" spans="29:31" ht="12" x14ac:dyDescent="0.2">
      <c r="AC1935" s="16"/>
      <c r="AE1935" s="16"/>
    </row>
    <row r="1936" spans="29:31" ht="12" x14ac:dyDescent="0.2">
      <c r="AC1936" s="16"/>
      <c r="AE1936" s="16"/>
    </row>
    <row r="1937" spans="29:31" ht="12" x14ac:dyDescent="0.2">
      <c r="AC1937" s="16"/>
      <c r="AE1937" s="16"/>
    </row>
    <row r="1938" spans="29:31" ht="12" x14ac:dyDescent="0.2">
      <c r="AC1938" s="16"/>
      <c r="AE1938" s="16"/>
    </row>
    <row r="1939" spans="29:31" ht="12" x14ac:dyDescent="0.2">
      <c r="AC1939" s="16"/>
      <c r="AE1939" s="16"/>
    </row>
    <row r="1940" spans="29:31" ht="12" x14ac:dyDescent="0.2">
      <c r="AC1940" s="16"/>
      <c r="AE1940" s="16"/>
    </row>
    <row r="1941" spans="29:31" ht="12" x14ac:dyDescent="0.2">
      <c r="AC1941" s="16"/>
      <c r="AE1941" s="16"/>
    </row>
    <row r="1942" spans="29:31" ht="12" x14ac:dyDescent="0.2">
      <c r="AC1942" s="16"/>
      <c r="AE1942" s="16"/>
    </row>
    <row r="1943" spans="29:31" ht="12" x14ac:dyDescent="0.2">
      <c r="AC1943" s="16"/>
      <c r="AE1943" s="16"/>
    </row>
    <row r="1944" spans="29:31" ht="12" x14ac:dyDescent="0.2">
      <c r="AC1944" s="16"/>
      <c r="AE1944" s="16"/>
    </row>
    <row r="1945" spans="29:31" ht="12" x14ac:dyDescent="0.2">
      <c r="AC1945" s="16"/>
      <c r="AE1945" s="16"/>
    </row>
    <row r="1946" spans="29:31" ht="12" x14ac:dyDescent="0.2">
      <c r="AC1946" s="16"/>
      <c r="AE1946" s="16"/>
    </row>
    <row r="1947" spans="29:31" ht="12" x14ac:dyDescent="0.2">
      <c r="AC1947" s="16"/>
      <c r="AE1947" s="16"/>
    </row>
    <row r="1948" spans="29:31" ht="12" x14ac:dyDescent="0.2">
      <c r="AC1948" s="16"/>
      <c r="AE1948" s="16"/>
    </row>
    <row r="1949" spans="29:31" ht="12" x14ac:dyDescent="0.2">
      <c r="AC1949" s="16"/>
      <c r="AE1949" s="16"/>
    </row>
    <row r="1950" spans="29:31" ht="12" x14ac:dyDescent="0.2">
      <c r="AC1950" s="16"/>
      <c r="AE1950" s="16"/>
    </row>
    <row r="1951" spans="29:31" ht="12" x14ac:dyDescent="0.2">
      <c r="AC1951" s="16"/>
      <c r="AE1951" s="16"/>
    </row>
    <row r="1952" spans="29:31" ht="12" x14ac:dyDescent="0.2">
      <c r="AC1952" s="16"/>
      <c r="AE1952" s="16"/>
    </row>
    <row r="1953" spans="29:31" ht="12" x14ac:dyDescent="0.2">
      <c r="AC1953" s="16"/>
      <c r="AE1953" s="16"/>
    </row>
    <row r="1954" spans="29:31" ht="12" x14ac:dyDescent="0.2">
      <c r="AC1954" s="16"/>
      <c r="AE1954" s="16"/>
    </row>
    <row r="1955" spans="29:31" ht="12" x14ac:dyDescent="0.2">
      <c r="AC1955" s="16"/>
      <c r="AE1955" s="16"/>
    </row>
    <row r="1956" spans="29:31" ht="12" x14ac:dyDescent="0.2">
      <c r="AC1956" s="16"/>
      <c r="AE1956" s="16"/>
    </row>
    <row r="1957" spans="29:31" ht="12" x14ac:dyDescent="0.2">
      <c r="AC1957" s="16"/>
      <c r="AE1957" s="16"/>
    </row>
    <row r="1958" spans="29:31" ht="12" x14ac:dyDescent="0.2">
      <c r="AC1958" s="16"/>
      <c r="AE1958" s="16"/>
    </row>
    <row r="1959" spans="29:31" ht="12" x14ac:dyDescent="0.2">
      <c r="AC1959" s="16"/>
      <c r="AE1959" s="16"/>
    </row>
    <row r="1960" spans="29:31" ht="12" x14ac:dyDescent="0.2">
      <c r="AC1960" s="16"/>
      <c r="AE1960" s="16"/>
    </row>
    <row r="1961" spans="29:31" ht="12" x14ac:dyDescent="0.2">
      <c r="AC1961" s="16"/>
      <c r="AE1961" s="16"/>
    </row>
    <row r="1962" spans="29:31" ht="12" x14ac:dyDescent="0.2">
      <c r="AC1962" s="16"/>
      <c r="AE1962" s="16"/>
    </row>
    <row r="1963" spans="29:31" ht="12" x14ac:dyDescent="0.2">
      <c r="AC1963" s="16"/>
      <c r="AE1963" s="16"/>
    </row>
    <row r="1964" spans="29:31" ht="12" x14ac:dyDescent="0.2">
      <c r="AC1964" s="16"/>
      <c r="AE1964" s="16"/>
    </row>
    <row r="1965" spans="29:31" ht="12" x14ac:dyDescent="0.2">
      <c r="AC1965" s="16"/>
      <c r="AE1965" s="16"/>
    </row>
    <row r="1966" spans="29:31" ht="12" x14ac:dyDescent="0.2">
      <c r="AC1966" s="16"/>
      <c r="AE1966" s="16"/>
    </row>
    <row r="1967" spans="29:31" ht="12" x14ac:dyDescent="0.2">
      <c r="AC1967" s="16"/>
      <c r="AE1967" s="16"/>
    </row>
    <row r="1968" spans="29:31" ht="12" x14ac:dyDescent="0.2">
      <c r="AC1968" s="16"/>
      <c r="AE1968" s="16"/>
    </row>
    <row r="1969" spans="29:31" ht="12" x14ac:dyDescent="0.2">
      <c r="AC1969" s="16"/>
      <c r="AE1969" s="16"/>
    </row>
    <row r="1970" spans="29:31" ht="12" x14ac:dyDescent="0.2">
      <c r="AC1970" s="16"/>
      <c r="AE1970" s="16"/>
    </row>
    <row r="1971" spans="29:31" ht="12" x14ac:dyDescent="0.2">
      <c r="AC1971" s="16"/>
      <c r="AE1971" s="16"/>
    </row>
    <row r="1972" spans="29:31" ht="12" x14ac:dyDescent="0.2">
      <c r="AC1972" s="16"/>
      <c r="AE1972" s="16"/>
    </row>
    <row r="1973" spans="29:31" ht="12" x14ac:dyDescent="0.2">
      <c r="AC1973" s="16"/>
      <c r="AE1973" s="16"/>
    </row>
    <row r="1974" spans="29:31" ht="12" x14ac:dyDescent="0.2">
      <c r="AC1974" s="16"/>
      <c r="AE1974" s="16"/>
    </row>
    <row r="1975" spans="29:31" ht="12" x14ac:dyDescent="0.2">
      <c r="AC1975" s="16"/>
      <c r="AE1975" s="16"/>
    </row>
    <row r="1976" spans="29:31" ht="12" x14ac:dyDescent="0.2">
      <c r="AC1976" s="16"/>
      <c r="AE1976" s="16"/>
    </row>
    <row r="1977" spans="29:31" ht="12" x14ac:dyDescent="0.2">
      <c r="AC1977" s="16"/>
      <c r="AE1977" s="16"/>
    </row>
    <row r="1978" spans="29:31" ht="12" x14ac:dyDescent="0.2">
      <c r="AC1978" s="16"/>
      <c r="AE1978" s="16"/>
    </row>
    <row r="1979" spans="29:31" ht="12" x14ac:dyDescent="0.2">
      <c r="AC1979" s="16"/>
      <c r="AE1979" s="16"/>
    </row>
    <row r="1980" spans="29:31" ht="12" x14ac:dyDescent="0.2">
      <c r="AC1980" s="16"/>
      <c r="AE1980" s="16"/>
    </row>
    <row r="1981" spans="29:31" ht="12" x14ac:dyDescent="0.2">
      <c r="AC1981" s="16"/>
      <c r="AE1981" s="16"/>
    </row>
    <row r="1982" spans="29:31" ht="12" x14ac:dyDescent="0.2">
      <c r="AC1982" s="16"/>
      <c r="AE1982" s="16"/>
    </row>
    <row r="1983" spans="29:31" ht="12" x14ac:dyDescent="0.2">
      <c r="AC1983" s="16"/>
      <c r="AE1983" s="16"/>
    </row>
    <row r="1984" spans="29:31" ht="12" x14ac:dyDescent="0.2">
      <c r="AC1984" s="16"/>
      <c r="AE1984" s="16"/>
    </row>
    <row r="1985" spans="29:31" ht="12" x14ac:dyDescent="0.2">
      <c r="AC1985" s="16"/>
      <c r="AE1985" s="16"/>
    </row>
    <row r="1986" spans="29:31" ht="12" x14ac:dyDescent="0.2">
      <c r="AC1986" s="16"/>
      <c r="AE1986" s="16"/>
    </row>
    <row r="1987" spans="29:31" ht="12" x14ac:dyDescent="0.2">
      <c r="AC1987" s="16"/>
      <c r="AE1987" s="16"/>
    </row>
    <row r="1988" spans="29:31" ht="12" x14ac:dyDescent="0.2">
      <c r="AC1988" s="16"/>
      <c r="AE1988" s="16"/>
    </row>
    <row r="1989" spans="29:31" ht="12" x14ac:dyDescent="0.2">
      <c r="AC1989" s="16"/>
      <c r="AE1989" s="16"/>
    </row>
    <row r="1990" spans="29:31" ht="12" x14ac:dyDescent="0.2">
      <c r="AC1990" s="16"/>
      <c r="AE1990" s="16"/>
    </row>
    <row r="1991" spans="29:31" ht="12" x14ac:dyDescent="0.2">
      <c r="AC1991" s="16"/>
      <c r="AE1991" s="16"/>
    </row>
    <row r="1992" spans="29:31" ht="12" x14ac:dyDescent="0.2">
      <c r="AC1992" s="16"/>
      <c r="AE1992" s="16"/>
    </row>
    <row r="1993" spans="29:31" ht="12" x14ac:dyDescent="0.2">
      <c r="AC1993" s="16"/>
      <c r="AE1993" s="16"/>
    </row>
    <row r="1994" spans="29:31" ht="12" x14ac:dyDescent="0.2">
      <c r="AC1994" s="16"/>
      <c r="AE1994" s="16"/>
    </row>
    <row r="1995" spans="29:31" ht="12" x14ac:dyDescent="0.2">
      <c r="AC1995" s="16"/>
      <c r="AE1995" s="16"/>
    </row>
    <row r="1996" spans="29:31" ht="12" x14ac:dyDescent="0.2">
      <c r="AC1996" s="16"/>
      <c r="AE1996" s="16"/>
    </row>
    <row r="1997" spans="29:31" ht="12" x14ac:dyDescent="0.2">
      <c r="AC1997" s="16"/>
      <c r="AE1997" s="16"/>
    </row>
    <row r="1998" spans="29:31" ht="12" x14ac:dyDescent="0.2">
      <c r="AC1998" s="16"/>
      <c r="AE1998" s="16"/>
    </row>
    <row r="1999" spans="29:31" ht="12" x14ac:dyDescent="0.2">
      <c r="AC1999" s="16"/>
      <c r="AE1999" s="16"/>
    </row>
    <row r="2000" spans="29:31" ht="12" x14ac:dyDescent="0.2">
      <c r="AC2000" s="16"/>
      <c r="AE2000" s="16"/>
    </row>
    <row r="2001" spans="29:31" ht="12" x14ac:dyDescent="0.2">
      <c r="AC2001" s="16"/>
      <c r="AE2001" s="16"/>
    </row>
    <row r="2002" spans="29:31" ht="12" x14ac:dyDescent="0.2">
      <c r="AC2002" s="16"/>
      <c r="AE2002" s="16"/>
    </row>
    <row r="2003" spans="29:31" ht="12" x14ac:dyDescent="0.2">
      <c r="AC2003" s="16"/>
      <c r="AE2003" s="16"/>
    </row>
    <row r="2004" spans="29:31" ht="12" x14ac:dyDescent="0.2">
      <c r="AC2004" s="16"/>
      <c r="AE2004" s="16"/>
    </row>
    <row r="2005" spans="29:31" ht="12" x14ac:dyDescent="0.2">
      <c r="AC2005" s="16"/>
      <c r="AE2005" s="16"/>
    </row>
    <row r="2006" spans="29:31" ht="12" x14ac:dyDescent="0.2">
      <c r="AC2006" s="16"/>
      <c r="AE2006" s="16"/>
    </row>
    <row r="2007" spans="29:31" ht="12" x14ac:dyDescent="0.2">
      <c r="AC2007" s="16"/>
      <c r="AE2007" s="16"/>
    </row>
    <row r="2008" spans="29:31" ht="12" x14ac:dyDescent="0.2">
      <c r="AC2008" s="16"/>
      <c r="AE2008" s="16"/>
    </row>
    <row r="2009" spans="29:31" ht="12" x14ac:dyDescent="0.2">
      <c r="AC2009" s="16"/>
      <c r="AE2009" s="16"/>
    </row>
    <row r="2010" spans="29:31" ht="12" x14ac:dyDescent="0.2">
      <c r="AC2010" s="16"/>
      <c r="AE2010" s="16"/>
    </row>
    <row r="2011" spans="29:31" ht="12" x14ac:dyDescent="0.2">
      <c r="AC2011" s="16"/>
      <c r="AE2011" s="16"/>
    </row>
    <row r="2012" spans="29:31" ht="12" x14ac:dyDescent="0.2">
      <c r="AC2012" s="16"/>
      <c r="AE2012" s="16"/>
    </row>
    <row r="2013" spans="29:31" ht="12" x14ac:dyDescent="0.2">
      <c r="AC2013" s="16"/>
      <c r="AE2013" s="16"/>
    </row>
    <row r="2014" spans="29:31" ht="12" x14ac:dyDescent="0.2">
      <c r="AC2014" s="16"/>
      <c r="AE2014" s="16"/>
    </row>
    <row r="2015" spans="29:31" ht="12" x14ac:dyDescent="0.2">
      <c r="AC2015" s="16"/>
      <c r="AE2015" s="16"/>
    </row>
    <row r="2016" spans="29:31" ht="12" x14ac:dyDescent="0.2">
      <c r="AC2016" s="16"/>
      <c r="AE2016" s="16"/>
    </row>
    <row r="2017" spans="29:31" ht="12" x14ac:dyDescent="0.2">
      <c r="AC2017" s="16"/>
      <c r="AE2017" s="16"/>
    </row>
    <row r="2018" spans="29:31" ht="12" x14ac:dyDescent="0.2">
      <c r="AC2018" s="16"/>
      <c r="AE2018" s="16"/>
    </row>
    <row r="2019" spans="29:31" ht="12" x14ac:dyDescent="0.2">
      <c r="AC2019" s="16"/>
      <c r="AE2019" s="16"/>
    </row>
    <row r="2020" spans="29:31" ht="12" x14ac:dyDescent="0.2">
      <c r="AC2020" s="16"/>
      <c r="AE2020" s="16"/>
    </row>
    <row r="2021" spans="29:31" ht="12" x14ac:dyDescent="0.2">
      <c r="AC2021" s="16"/>
      <c r="AE2021" s="16"/>
    </row>
    <row r="2022" spans="29:31" ht="12" x14ac:dyDescent="0.2">
      <c r="AC2022" s="16"/>
      <c r="AE2022" s="16"/>
    </row>
    <row r="2023" spans="29:31" ht="12" x14ac:dyDescent="0.2">
      <c r="AC2023" s="16"/>
      <c r="AE2023" s="16"/>
    </row>
    <row r="2024" spans="29:31" ht="12" x14ac:dyDescent="0.2">
      <c r="AC2024" s="16"/>
      <c r="AE2024" s="16"/>
    </row>
    <row r="2025" spans="29:31" ht="12" x14ac:dyDescent="0.2">
      <c r="AC2025" s="16"/>
      <c r="AE2025" s="16"/>
    </row>
    <row r="2026" spans="29:31" ht="12" x14ac:dyDescent="0.2">
      <c r="AC2026" s="16"/>
      <c r="AE2026" s="16"/>
    </row>
    <row r="2027" spans="29:31" ht="12" x14ac:dyDescent="0.2">
      <c r="AC2027" s="16"/>
      <c r="AE2027" s="16"/>
    </row>
    <row r="2028" spans="29:31" ht="12" x14ac:dyDescent="0.2">
      <c r="AC2028" s="16"/>
      <c r="AE2028" s="16"/>
    </row>
    <row r="2029" spans="29:31" ht="12" x14ac:dyDescent="0.2">
      <c r="AC2029" s="16"/>
      <c r="AE2029" s="16"/>
    </row>
    <row r="2030" spans="29:31" ht="12" x14ac:dyDescent="0.2">
      <c r="AC2030" s="16"/>
      <c r="AE2030" s="16"/>
    </row>
    <row r="2031" spans="29:31" ht="12" x14ac:dyDescent="0.2">
      <c r="AC2031" s="16"/>
      <c r="AE2031" s="16"/>
    </row>
    <row r="2032" spans="29:31" ht="12" x14ac:dyDescent="0.2">
      <c r="AC2032" s="16"/>
      <c r="AE2032" s="16"/>
    </row>
    <row r="2033" spans="29:31" ht="12" x14ac:dyDescent="0.2">
      <c r="AC2033" s="16"/>
      <c r="AE2033" s="16"/>
    </row>
    <row r="2034" spans="29:31" ht="12" x14ac:dyDescent="0.2">
      <c r="AC2034" s="16"/>
      <c r="AE2034" s="16"/>
    </row>
    <row r="2035" spans="29:31" ht="12" x14ac:dyDescent="0.2">
      <c r="AC2035" s="16"/>
      <c r="AE2035" s="16"/>
    </row>
    <row r="2036" spans="29:31" ht="12" x14ac:dyDescent="0.2">
      <c r="AC2036" s="16"/>
      <c r="AE2036" s="16"/>
    </row>
    <row r="2037" spans="29:31" ht="12" x14ac:dyDescent="0.2">
      <c r="AC2037" s="16"/>
      <c r="AE2037" s="16"/>
    </row>
    <row r="2038" spans="29:31" ht="12" x14ac:dyDescent="0.2">
      <c r="AC2038" s="16"/>
      <c r="AE2038" s="16"/>
    </row>
    <row r="2039" spans="29:31" ht="12" x14ac:dyDescent="0.2">
      <c r="AC2039" s="16"/>
      <c r="AE2039" s="16"/>
    </row>
    <row r="2040" spans="29:31" ht="12" x14ac:dyDescent="0.2">
      <c r="AC2040" s="16"/>
      <c r="AE2040" s="16"/>
    </row>
    <row r="2041" spans="29:31" ht="12" x14ac:dyDescent="0.2">
      <c r="AC2041" s="16"/>
      <c r="AE2041" s="16"/>
    </row>
    <row r="2042" spans="29:31" ht="12" x14ac:dyDescent="0.2">
      <c r="AC2042" s="16"/>
      <c r="AE2042" s="16"/>
    </row>
    <row r="2043" spans="29:31" ht="12" x14ac:dyDescent="0.2">
      <c r="AC2043" s="16"/>
      <c r="AE2043" s="16"/>
    </row>
    <row r="2044" spans="29:31" ht="12" x14ac:dyDescent="0.2">
      <c r="AC2044" s="16"/>
      <c r="AE2044" s="16"/>
    </row>
    <row r="2045" spans="29:31" ht="12" x14ac:dyDescent="0.2">
      <c r="AC2045" s="16"/>
      <c r="AE2045" s="16"/>
    </row>
    <row r="2046" spans="29:31" ht="12" x14ac:dyDescent="0.2">
      <c r="AC2046" s="16"/>
      <c r="AE2046" s="16"/>
    </row>
    <row r="2047" spans="29:31" ht="12" x14ac:dyDescent="0.2">
      <c r="AC2047" s="16"/>
      <c r="AE2047" s="16"/>
    </row>
    <row r="2048" spans="29:31" ht="12" x14ac:dyDescent="0.2">
      <c r="AC2048" s="16"/>
      <c r="AE2048" s="16"/>
    </row>
    <row r="2049" spans="29:31" ht="12" x14ac:dyDescent="0.2">
      <c r="AC2049" s="16"/>
      <c r="AE2049" s="16"/>
    </row>
    <row r="2050" spans="29:31" ht="12" x14ac:dyDescent="0.2">
      <c r="AC2050" s="16"/>
      <c r="AE2050" s="16"/>
    </row>
    <row r="2051" spans="29:31" ht="12" x14ac:dyDescent="0.2">
      <c r="AC2051" s="16"/>
      <c r="AE2051" s="16"/>
    </row>
    <row r="2052" spans="29:31" ht="12" x14ac:dyDescent="0.2">
      <c r="AC2052" s="16"/>
      <c r="AE2052" s="16"/>
    </row>
    <row r="2053" spans="29:31" ht="12" x14ac:dyDescent="0.2">
      <c r="AC2053" s="16"/>
      <c r="AE2053" s="16"/>
    </row>
    <row r="2054" spans="29:31" ht="12" x14ac:dyDescent="0.2">
      <c r="AC2054" s="16"/>
      <c r="AE2054" s="16"/>
    </row>
    <row r="2055" spans="29:31" ht="12" x14ac:dyDescent="0.2">
      <c r="AC2055" s="16"/>
      <c r="AE2055" s="16"/>
    </row>
    <row r="2056" spans="29:31" ht="12" x14ac:dyDescent="0.2">
      <c r="AC2056" s="16"/>
      <c r="AE2056" s="16"/>
    </row>
    <row r="2057" spans="29:31" ht="12" x14ac:dyDescent="0.2">
      <c r="AC2057" s="16"/>
      <c r="AE2057" s="16"/>
    </row>
    <row r="2058" spans="29:31" ht="12" x14ac:dyDescent="0.2">
      <c r="AC2058" s="16"/>
      <c r="AE2058" s="16"/>
    </row>
    <row r="2059" spans="29:31" ht="12" x14ac:dyDescent="0.2">
      <c r="AC2059" s="16"/>
      <c r="AE2059" s="16"/>
    </row>
    <row r="2060" spans="29:31" ht="12" x14ac:dyDescent="0.2">
      <c r="AC2060" s="16"/>
      <c r="AE2060" s="16"/>
    </row>
    <row r="2061" spans="29:31" ht="12" x14ac:dyDescent="0.2">
      <c r="AC2061" s="16"/>
      <c r="AE2061" s="16"/>
    </row>
    <row r="2062" spans="29:31" ht="12" x14ac:dyDescent="0.2">
      <c r="AC2062" s="16"/>
      <c r="AE2062" s="16"/>
    </row>
    <row r="2063" spans="29:31" ht="12" x14ac:dyDescent="0.2">
      <c r="AC2063" s="16"/>
      <c r="AE2063" s="16"/>
    </row>
    <row r="2064" spans="29:31" ht="12" x14ac:dyDescent="0.2">
      <c r="AC2064" s="16"/>
      <c r="AE2064" s="16"/>
    </row>
    <row r="2065" spans="29:31" ht="12" x14ac:dyDescent="0.2">
      <c r="AC2065" s="16"/>
      <c r="AE2065" s="16"/>
    </row>
    <row r="2066" spans="29:31" ht="12" x14ac:dyDescent="0.2">
      <c r="AC2066" s="16"/>
      <c r="AE2066" s="16"/>
    </row>
    <row r="2067" spans="29:31" ht="12" x14ac:dyDescent="0.2">
      <c r="AC2067" s="16"/>
      <c r="AE2067" s="16"/>
    </row>
    <row r="2068" spans="29:31" ht="12" x14ac:dyDescent="0.2">
      <c r="AC2068" s="16"/>
      <c r="AE2068" s="16"/>
    </row>
    <row r="2069" spans="29:31" ht="12" x14ac:dyDescent="0.2">
      <c r="AC2069" s="16"/>
      <c r="AE2069" s="16"/>
    </row>
    <row r="2070" spans="29:31" ht="12" x14ac:dyDescent="0.2">
      <c r="AC2070" s="16"/>
      <c r="AE2070" s="16"/>
    </row>
    <row r="2071" spans="29:31" ht="12" x14ac:dyDescent="0.2">
      <c r="AC2071" s="16"/>
      <c r="AE2071" s="16"/>
    </row>
    <row r="2072" spans="29:31" ht="12" x14ac:dyDescent="0.2">
      <c r="AC2072" s="16"/>
      <c r="AE2072" s="16"/>
    </row>
    <row r="2073" spans="29:31" ht="12" x14ac:dyDescent="0.2">
      <c r="AC2073" s="16"/>
      <c r="AE2073" s="16"/>
    </row>
    <row r="2074" spans="29:31" ht="12" x14ac:dyDescent="0.2">
      <c r="AC2074" s="16"/>
      <c r="AE2074" s="16"/>
    </row>
    <row r="2075" spans="29:31" ht="12" x14ac:dyDescent="0.2">
      <c r="AC2075" s="16"/>
      <c r="AE2075" s="16"/>
    </row>
    <row r="2076" spans="29:31" ht="12" x14ac:dyDescent="0.2">
      <c r="AC2076" s="16"/>
      <c r="AE2076" s="16"/>
    </row>
    <row r="2077" spans="29:31" ht="12" x14ac:dyDescent="0.2">
      <c r="AC2077" s="16"/>
      <c r="AE2077" s="16"/>
    </row>
    <row r="2078" spans="29:31" ht="12" x14ac:dyDescent="0.2">
      <c r="AC2078" s="16"/>
      <c r="AE2078" s="16"/>
    </row>
    <row r="2079" spans="29:31" ht="12" x14ac:dyDescent="0.2">
      <c r="AC2079" s="16"/>
      <c r="AE2079" s="16"/>
    </row>
    <row r="2080" spans="29:31" ht="12" x14ac:dyDescent="0.2">
      <c r="AC2080" s="16"/>
      <c r="AE2080" s="16"/>
    </row>
    <row r="2081" spans="29:31" ht="12" x14ac:dyDescent="0.2">
      <c r="AC2081" s="16"/>
      <c r="AE2081" s="16"/>
    </row>
    <row r="2082" spans="29:31" ht="12" x14ac:dyDescent="0.2">
      <c r="AC2082" s="16"/>
      <c r="AE2082" s="16"/>
    </row>
    <row r="2083" spans="29:31" ht="12" x14ac:dyDescent="0.2">
      <c r="AC2083" s="16"/>
      <c r="AE2083" s="16"/>
    </row>
    <row r="2084" spans="29:31" ht="12" x14ac:dyDescent="0.2">
      <c r="AC2084" s="16"/>
      <c r="AE2084" s="16"/>
    </row>
    <row r="2085" spans="29:31" ht="12" x14ac:dyDescent="0.2">
      <c r="AC2085" s="16"/>
      <c r="AE2085" s="16"/>
    </row>
    <row r="2086" spans="29:31" ht="12" x14ac:dyDescent="0.2">
      <c r="AC2086" s="16"/>
      <c r="AE2086" s="16"/>
    </row>
    <row r="2087" spans="29:31" ht="12" x14ac:dyDescent="0.2">
      <c r="AC2087" s="16"/>
      <c r="AE2087" s="16"/>
    </row>
    <row r="2088" spans="29:31" ht="12" x14ac:dyDescent="0.2">
      <c r="AC2088" s="16"/>
      <c r="AE2088" s="16"/>
    </row>
    <row r="2089" spans="29:31" ht="12" x14ac:dyDescent="0.2">
      <c r="AC2089" s="16"/>
      <c r="AE2089" s="16"/>
    </row>
    <row r="2090" spans="29:31" ht="12" x14ac:dyDescent="0.2">
      <c r="AC2090" s="16"/>
      <c r="AE2090" s="16"/>
    </row>
    <row r="2091" spans="29:31" ht="12" x14ac:dyDescent="0.2">
      <c r="AC2091" s="16"/>
      <c r="AE2091" s="16"/>
    </row>
    <row r="2092" spans="29:31" ht="12" x14ac:dyDescent="0.2">
      <c r="AC2092" s="16"/>
      <c r="AE2092" s="16"/>
    </row>
    <row r="2093" spans="29:31" ht="12" x14ac:dyDescent="0.2">
      <c r="AC2093" s="16"/>
      <c r="AE2093" s="16"/>
    </row>
    <row r="2094" spans="29:31" ht="12" x14ac:dyDescent="0.2">
      <c r="AC2094" s="16"/>
      <c r="AE2094" s="16"/>
    </row>
    <row r="2095" spans="29:31" ht="12" x14ac:dyDescent="0.2">
      <c r="AC2095" s="16"/>
      <c r="AE2095" s="16"/>
    </row>
    <row r="2096" spans="29:31" ht="12" x14ac:dyDescent="0.2">
      <c r="AC2096" s="16"/>
      <c r="AE2096" s="16"/>
    </row>
    <row r="2097" spans="29:31" ht="12" x14ac:dyDescent="0.2">
      <c r="AC2097" s="16"/>
      <c r="AE2097" s="16"/>
    </row>
    <row r="2098" spans="29:31" ht="12" x14ac:dyDescent="0.2">
      <c r="AC2098" s="16"/>
      <c r="AE2098" s="16"/>
    </row>
    <row r="2099" spans="29:31" ht="12" x14ac:dyDescent="0.2">
      <c r="AC2099" s="16"/>
      <c r="AE2099" s="16"/>
    </row>
    <row r="2100" spans="29:31" ht="12" x14ac:dyDescent="0.2">
      <c r="AC2100" s="16"/>
      <c r="AE2100" s="16"/>
    </row>
    <row r="2101" spans="29:31" ht="12" x14ac:dyDescent="0.2">
      <c r="AC2101" s="16"/>
      <c r="AE2101" s="16"/>
    </row>
    <row r="2102" spans="29:31" ht="12" x14ac:dyDescent="0.2">
      <c r="AC2102" s="16"/>
      <c r="AE2102" s="16"/>
    </row>
    <row r="2103" spans="29:31" ht="12" x14ac:dyDescent="0.2">
      <c r="AC2103" s="16"/>
      <c r="AE2103" s="16"/>
    </row>
    <row r="2104" spans="29:31" ht="12" x14ac:dyDescent="0.2">
      <c r="AC2104" s="16"/>
      <c r="AE2104" s="16"/>
    </row>
    <row r="2105" spans="29:31" ht="12" x14ac:dyDescent="0.2">
      <c r="AC2105" s="16"/>
      <c r="AE2105" s="16"/>
    </row>
    <row r="2106" spans="29:31" ht="12" x14ac:dyDescent="0.2">
      <c r="AC2106" s="16"/>
      <c r="AE2106" s="16"/>
    </row>
    <row r="2107" spans="29:31" ht="12" x14ac:dyDescent="0.2">
      <c r="AC2107" s="16"/>
      <c r="AE2107" s="16"/>
    </row>
    <row r="2108" spans="29:31" ht="12" x14ac:dyDescent="0.2">
      <c r="AC2108" s="16"/>
      <c r="AE2108" s="16"/>
    </row>
    <row r="2109" spans="29:31" ht="12" x14ac:dyDescent="0.2">
      <c r="AC2109" s="16"/>
      <c r="AE2109" s="16"/>
    </row>
    <row r="2110" spans="29:31" ht="12" x14ac:dyDescent="0.2">
      <c r="AC2110" s="16"/>
      <c r="AE2110" s="16"/>
    </row>
    <row r="2111" spans="29:31" ht="12" x14ac:dyDescent="0.2">
      <c r="AC2111" s="16"/>
      <c r="AE2111" s="16"/>
    </row>
    <row r="2112" spans="29:31" ht="12" x14ac:dyDescent="0.2">
      <c r="AC2112" s="16"/>
      <c r="AE2112" s="16"/>
    </row>
    <row r="2113" spans="29:31" ht="12" x14ac:dyDescent="0.2">
      <c r="AC2113" s="16"/>
      <c r="AE2113" s="16"/>
    </row>
    <row r="2114" spans="29:31" ht="12" x14ac:dyDescent="0.2">
      <c r="AC2114" s="16"/>
      <c r="AE2114" s="16"/>
    </row>
    <row r="2115" spans="29:31" ht="12" x14ac:dyDescent="0.2">
      <c r="AC2115" s="16"/>
      <c r="AE2115" s="16"/>
    </row>
    <row r="2116" spans="29:31" ht="12" x14ac:dyDescent="0.2">
      <c r="AC2116" s="16"/>
      <c r="AE2116" s="16"/>
    </row>
    <row r="2117" spans="29:31" ht="12" x14ac:dyDescent="0.2">
      <c r="AC2117" s="16"/>
      <c r="AE2117" s="16"/>
    </row>
    <row r="2118" spans="29:31" ht="12" x14ac:dyDescent="0.2">
      <c r="AC2118" s="16"/>
      <c r="AE2118" s="16"/>
    </row>
    <row r="2119" spans="29:31" ht="12" x14ac:dyDescent="0.2">
      <c r="AC2119" s="16"/>
      <c r="AE2119" s="16"/>
    </row>
    <row r="2120" spans="29:31" ht="12" x14ac:dyDescent="0.2">
      <c r="AC2120" s="16"/>
      <c r="AE2120" s="16"/>
    </row>
    <row r="2121" spans="29:31" ht="12" x14ac:dyDescent="0.2">
      <c r="AC2121" s="16"/>
      <c r="AE2121" s="16"/>
    </row>
    <row r="2122" spans="29:31" ht="12" x14ac:dyDescent="0.2">
      <c r="AC2122" s="16"/>
      <c r="AE2122" s="16"/>
    </row>
    <row r="2123" spans="29:31" ht="12" x14ac:dyDescent="0.2">
      <c r="AC2123" s="16"/>
      <c r="AE2123" s="16"/>
    </row>
    <row r="2124" spans="29:31" ht="12" x14ac:dyDescent="0.2">
      <c r="AC2124" s="16"/>
      <c r="AE2124" s="16"/>
    </row>
    <row r="2125" spans="29:31" ht="12" x14ac:dyDescent="0.2">
      <c r="AC2125" s="16"/>
      <c r="AE2125" s="16"/>
    </row>
    <row r="2126" spans="29:31" ht="12" x14ac:dyDescent="0.2">
      <c r="AC2126" s="16"/>
      <c r="AE2126" s="16"/>
    </row>
    <row r="2127" spans="29:31" ht="12" x14ac:dyDescent="0.2">
      <c r="AC2127" s="16"/>
      <c r="AE2127" s="16"/>
    </row>
    <row r="2128" spans="29:31" ht="12" x14ac:dyDescent="0.2">
      <c r="AC2128" s="16"/>
      <c r="AE2128" s="16"/>
    </row>
    <row r="2129" spans="29:31" ht="12" x14ac:dyDescent="0.2">
      <c r="AC2129" s="16"/>
      <c r="AE2129" s="16"/>
    </row>
    <row r="2130" spans="29:31" ht="12" x14ac:dyDescent="0.2">
      <c r="AC2130" s="16"/>
      <c r="AE2130" s="16"/>
    </row>
    <row r="2131" spans="29:31" ht="12" x14ac:dyDescent="0.2">
      <c r="AC2131" s="16"/>
      <c r="AE2131" s="16"/>
    </row>
    <row r="2132" spans="29:31" ht="12" x14ac:dyDescent="0.2">
      <c r="AC2132" s="16"/>
      <c r="AE2132" s="16"/>
    </row>
    <row r="2133" spans="29:31" ht="12" x14ac:dyDescent="0.2">
      <c r="AC2133" s="16"/>
      <c r="AE2133" s="16"/>
    </row>
    <row r="2134" spans="29:31" ht="12" x14ac:dyDescent="0.2">
      <c r="AC2134" s="16"/>
      <c r="AE2134" s="16"/>
    </row>
    <row r="2135" spans="29:31" ht="12" x14ac:dyDescent="0.2">
      <c r="AC2135" s="16"/>
      <c r="AE2135" s="16"/>
    </row>
    <row r="2136" spans="29:31" ht="12" x14ac:dyDescent="0.2">
      <c r="AC2136" s="16"/>
      <c r="AE2136" s="16"/>
    </row>
    <row r="2137" spans="29:31" ht="12" x14ac:dyDescent="0.2">
      <c r="AC2137" s="16"/>
      <c r="AE2137" s="16"/>
    </row>
    <row r="2138" spans="29:31" ht="12" x14ac:dyDescent="0.2">
      <c r="AC2138" s="16"/>
      <c r="AE2138" s="16"/>
    </row>
    <row r="2139" spans="29:31" ht="12" x14ac:dyDescent="0.2">
      <c r="AC2139" s="16"/>
      <c r="AE2139" s="16"/>
    </row>
    <row r="2140" spans="29:31" ht="12" x14ac:dyDescent="0.2">
      <c r="AC2140" s="16"/>
      <c r="AE2140" s="16"/>
    </row>
    <row r="2141" spans="29:31" ht="12" x14ac:dyDescent="0.2">
      <c r="AC2141" s="16"/>
      <c r="AE2141" s="16"/>
    </row>
    <row r="2142" spans="29:31" ht="12" x14ac:dyDescent="0.2">
      <c r="AC2142" s="16"/>
      <c r="AE2142" s="16"/>
    </row>
    <row r="2143" spans="29:31" ht="12" x14ac:dyDescent="0.2">
      <c r="AC2143" s="16"/>
      <c r="AE2143" s="16"/>
    </row>
    <row r="2144" spans="29:31" ht="12" x14ac:dyDescent="0.2">
      <c r="AC2144" s="16"/>
      <c r="AE2144" s="16"/>
    </row>
    <row r="2145" spans="29:31" ht="12" x14ac:dyDescent="0.2">
      <c r="AC2145" s="16"/>
      <c r="AE2145" s="16"/>
    </row>
    <row r="2146" spans="29:31" ht="12" x14ac:dyDescent="0.2">
      <c r="AC2146" s="16"/>
      <c r="AE2146" s="16"/>
    </row>
    <row r="2147" spans="29:31" ht="12" x14ac:dyDescent="0.2">
      <c r="AC2147" s="16"/>
      <c r="AE2147" s="16"/>
    </row>
    <row r="2148" spans="29:31" ht="12" x14ac:dyDescent="0.2">
      <c r="AC2148" s="16"/>
      <c r="AE2148" s="16"/>
    </row>
    <row r="2149" spans="29:31" ht="12" x14ac:dyDescent="0.2">
      <c r="AC2149" s="16"/>
      <c r="AE2149" s="16"/>
    </row>
    <row r="2150" spans="29:31" ht="12" x14ac:dyDescent="0.2">
      <c r="AC2150" s="16"/>
      <c r="AE2150" s="16"/>
    </row>
    <row r="2151" spans="29:31" ht="12" x14ac:dyDescent="0.2">
      <c r="AC2151" s="16"/>
      <c r="AE2151" s="16"/>
    </row>
    <row r="2152" spans="29:31" ht="12" x14ac:dyDescent="0.2">
      <c r="AC2152" s="16"/>
      <c r="AE2152" s="16"/>
    </row>
    <row r="2153" spans="29:31" ht="12" x14ac:dyDescent="0.2">
      <c r="AC2153" s="16"/>
      <c r="AE2153" s="16"/>
    </row>
    <row r="2154" spans="29:31" ht="12" x14ac:dyDescent="0.2">
      <c r="AC2154" s="16"/>
      <c r="AE2154" s="16"/>
    </row>
    <row r="2155" spans="29:31" ht="12" x14ac:dyDescent="0.2">
      <c r="AC2155" s="16"/>
      <c r="AE2155" s="16"/>
    </row>
    <row r="2156" spans="29:31" ht="12" x14ac:dyDescent="0.2">
      <c r="AC2156" s="16"/>
      <c r="AE2156" s="16"/>
    </row>
    <row r="2157" spans="29:31" ht="12" x14ac:dyDescent="0.2">
      <c r="AC2157" s="16"/>
      <c r="AE2157" s="16"/>
    </row>
    <row r="2158" spans="29:31" ht="12" x14ac:dyDescent="0.2">
      <c r="AC2158" s="16"/>
      <c r="AE2158" s="16"/>
    </row>
    <row r="2159" spans="29:31" ht="12" x14ac:dyDescent="0.2">
      <c r="AC2159" s="16"/>
      <c r="AE2159" s="16"/>
    </row>
    <row r="2160" spans="29:31" ht="12" x14ac:dyDescent="0.2">
      <c r="AC2160" s="16"/>
      <c r="AE2160" s="16"/>
    </row>
    <row r="2161" spans="29:31" ht="12" x14ac:dyDescent="0.2">
      <c r="AC2161" s="16"/>
      <c r="AE2161" s="16"/>
    </row>
    <row r="2162" spans="29:31" ht="12" x14ac:dyDescent="0.2">
      <c r="AC2162" s="16"/>
      <c r="AE2162" s="16"/>
    </row>
    <row r="2163" spans="29:31" ht="12" x14ac:dyDescent="0.2">
      <c r="AC2163" s="16"/>
      <c r="AE2163" s="16"/>
    </row>
    <row r="2164" spans="29:31" ht="12" x14ac:dyDescent="0.2">
      <c r="AC2164" s="16"/>
      <c r="AE2164" s="16"/>
    </row>
    <row r="2165" spans="29:31" ht="12" x14ac:dyDescent="0.2">
      <c r="AC2165" s="16"/>
      <c r="AE2165" s="16"/>
    </row>
    <row r="2166" spans="29:31" ht="12" x14ac:dyDescent="0.2">
      <c r="AC2166" s="16"/>
      <c r="AE2166" s="16"/>
    </row>
    <row r="2167" spans="29:31" ht="12" x14ac:dyDescent="0.2">
      <c r="AC2167" s="16"/>
      <c r="AE2167" s="16"/>
    </row>
    <row r="2168" spans="29:31" ht="12" x14ac:dyDescent="0.2">
      <c r="AC2168" s="16"/>
      <c r="AE2168" s="16"/>
    </row>
    <row r="2169" spans="29:31" ht="12" x14ac:dyDescent="0.2">
      <c r="AC2169" s="16"/>
      <c r="AE2169" s="16"/>
    </row>
    <row r="2170" spans="29:31" ht="12" x14ac:dyDescent="0.2">
      <c r="AC2170" s="16"/>
      <c r="AE2170" s="16"/>
    </row>
    <row r="2171" spans="29:31" ht="12" x14ac:dyDescent="0.2">
      <c r="AC2171" s="16"/>
      <c r="AE2171" s="16"/>
    </row>
    <row r="2172" spans="29:31" ht="12" x14ac:dyDescent="0.2">
      <c r="AC2172" s="16"/>
      <c r="AE2172" s="16"/>
    </row>
    <row r="2173" spans="29:31" ht="12" x14ac:dyDescent="0.2">
      <c r="AC2173" s="16"/>
      <c r="AE2173" s="16"/>
    </row>
    <row r="2174" spans="29:31" ht="12" x14ac:dyDescent="0.2">
      <c r="AC2174" s="16"/>
      <c r="AE2174" s="16"/>
    </row>
    <row r="2175" spans="29:31" ht="12" x14ac:dyDescent="0.2">
      <c r="AC2175" s="16"/>
      <c r="AE2175" s="16"/>
    </row>
    <row r="2176" spans="29:31" ht="12" x14ac:dyDescent="0.2">
      <c r="AC2176" s="16"/>
      <c r="AE2176" s="16"/>
    </row>
    <row r="2177" spans="29:31" ht="12" x14ac:dyDescent="0.2">
      <c r="AC2177" s="16"/>
      <c r="AE2177" s="16"/>
    </row>
    <row r="2178" spans="29:31" ht="12" x14ac:dyDescent="0.2">
      <c r="AC2178" s="16"/>
      <c r="AE2178" s="16"/>
    </row>
    <row r="2179" spans="29:31" ht="12" x14ac:dyDescent="0.2">
      <c r="AC2179" s="16"/>
      <c r="AE2179" s="16"/>
    </row>
    <row r="2180" spans="29:31" ht="12" x14ac:dyDescent="0.2">
      <c r="AC2180" s="16"/>
      <c r="AE2180" s="16"/>
    </row>
    <row r="2181" spans="29:31" ht="12" x14ac:dyDescent="0.2">
      <c r="AC2181" s="16"/>
      <c r="AE2181" s="16"/>
    </row>
    <row r="2182" spans="29:31" ht="12" x14ac:dyDescent="0.2">
      <c r="AC2182" s="16"/>
      <c r="AE2182" s="16"/>
    </row>
    <row r="2183" spans="29:31" ht="12" x14ac:dyDescent="0.2">
      <c r="AC2183" s="16"/>
      <c r="AE2183" s="16"/>
    </row>
    <row r="2184" spans="29:31" ht="12" x14ac:dyDescent="0.2">
      <c r="AC2184" s="16"/>
      <c r="AE2184" s="16"/>
    </row>
    <row r="2185" spans="29:31" ht="12" x14ac:dyDescent="0.2">
      <c r="AC2185" s="16"/>
      <c r="AE2185" s="16"/>
    </row>
    <row r="2186" spans="29:31" ht="12" x14ac:dyDescent="0.2">
      <c r="AC2186" s="16"/>
      <c r="AE2186" s="16"/>
    </row>
    <row r="2187" spans="29:31" ht="12" x14ac:dyDescent="0.2">
      <c r="AC2187" s="16"/>
      <c r="AE2187" s="16"/>
    </row>
    <row r="2188" spans="29:31" ht="12" x14ac:dyDescent="0.2">
      <c r="AC2188" s="16"/>
      <c r="AE2188" s="16"/>
    </row>
    <row r="2189" spans="29:31" ht="12" x14ac:dyDescent="0.2">
      <c r="AC2189" s="16"/>
      <c r="AE2189" s="16"/>
    </row>
    <row r="2190" spans="29:31" ht="12" x14ac:dyDescent="0.2">
      <c r="AC2190" s="16"/>
      <c r="AE2190" s="16"/>
    </row>
    <row r="2191" spans="29:31" ht="12" x14ac:dyDescent="0.2">
      <c r="AC2191" s="16"/>
      <c r="AE2191" s="16"/>
    </row>
    <row r="2192" spans="29:31" ht="12" x14ac:dyDescent="0.2">
      <c r="AC2192" s="16"/>
      <c r="AE2192" s="16"/>
    </row>
    <row r="2193" spans="29:31" ht="12" x14ac:dyDescent="0.2">
      <c r="AC2193" s="16"/>
      <c r="AE2193" s="16"/>
    </row>
    <row r="2194" spans="29:31" ht="12" x14ac:dyDescent="0.2">
      <c r="AC2194" s="16"/>
      <c r="AE2194" s="16"/>
    </row>
    <row r="2195" spans="29:31" ht="12" x14ac:dyDescent="0.2">
      <c r="AC2195" s="16"/>
      <c r="AE2195" s="16"/>
    </row>
    <row r="2196" spans="29:31" ht="12" x14ac:dyDescent="0.2">
      <c r="AC2196" s="16"/>
      <c r="AE2196" s="16"/>
    </row>
    <row r="2197" spans="29:31" ht="12" x14ac:dyDescent="0.2">
      <c r="AC2197" s="16"/>
      <c r="AE2197" s="16"/>
    </row>
    <row r="2198" spans="29:31" ht="12" x14ac:dyDescent="0.2">
      <c r="AC2198" s="16"/>
      <c r="AE2198" s="16"/>
    </row>
    <row r="2199" spans="29:31" ht="12" x14ac:dyDescent="0.2">
      <c r="AC2199" s="16"/>
      <c r="AE2199" s="16"/>
    </row>
    <row r="2200" spans="29:31" ht="12" x14ac:dyDescent="0.2">
      <c r="AC2200" s="16"/>
      <c r="AE2200" s="16"/>
    </row>
    <row r="2201" spans="29:31" ht="12" x14ac:dyDescent="0.2">
      <c r="AC2201" s="16"/>
      <c r="AE2201" s="16"/>
    </row>
    <row r="2202" spans="29:31" ht="12" x14ac:dyDescent="0.2">
      <c r="AC2202" s="16"/>
      <c r="AE2202" s="16"/>
    </row>
    <row r="2203" spans="29:31" ht="12" x14ac:dyDescent="0.2">
      <c r="AC2203" s="16"/>
      <c r="AE2203" s="16"/>
    </row>
    <row r="2204" spans="29:31" ht="12" x14ac:dyDescent="0.2">
      <c r="AC2204" s="16"/>
      <c r="AE2204" s="16"/>
    </row>
    <row r="2205" spans="29:31" ht="12" x14ac:dyDescent="0.2">
      <c r="AC2205" s="16"/>
      <c r="AE2205" s="16"/>
    </row>
    <row r="2206" spans="29:31" ht="12" x14ac:dyDescent="0.2">
      <c r="AC2206" s="16"/>
      <c r="AE2206" s="16"/>
    </row>
    <row r="2207" spans="29:31" ht="12" x14ac:dyDescent="0.2">
      <c r="AC2207" s="16"/>
      <c r="AE2207" s="16"/>
    </row>
    <row r="2208" spans="29:31" ht="12" x14ac:dyDescent="0.2">
      <c r="AC2208" s="16"/>
      <c r="AE2208" s="16"/>
    </row>
    <row r="2209" spans="29:31" ht="12" x14ac:dyDescent="0.2">
      <c r="AC2209" s="16"/>
      <c r="AE2209" s="16"/>
    </row>
    <row r="2210" spans="29:31" ht="12" x14ac:dyDescent="0.2">
      <c r="AC2210" s="16"/>
      <c r="AE2210" s="16"/>
    </row>
    <row r="2211" spans="29:31" ht="12" x14ac:dyDescent="0.2">
      <c r="AC2211" s="16"/>
      <c r="AE2211" s="16"/>
    </row>
    <row r="2212" spans="29:31" ht="12" x14ac:dyDescent="0.2">
      <c r="AC2212" s="16"/>
      <c r="AE2212" s="16"/>
    </row>
    <row r="2213" spans="29:31" ht="12" x14ac:dyDescent="0.2">
      <c r="AC2213" s="16"/>
      <c r="AE2213" s="16"/>
    </row>
    <row r="2214" spans="29:31" ht="12" x14ac:dyDescent="0.2">
      <c r="AC2214" s="16"/>
      <c r="AE2214" s="16"/>
    </row>
    <row r="2215" spans="29:31" ht="12" x14ac:dyDescent="0.2">
      <c r="AC2215" s="16"/>
      <c r="AE2215" s="16"/>
    </row>
    <row r="2216" spans="29:31" ht="12" x14ac:dyDescent="0.2">
      <c r="AC2216" s="16"/>
      <c r="AE2216" s="16"/>
    </row>
    <row r="2217" spans="29:31" ht="12" x14ac:dyDescent="0.2">
      <c r="AC2217" s="16"/>
      <c r="AE2217" s="16"/>
    </row>
    <row r="2218" spans="29:31" ht="12" x14ac:dyDescent="0.2">
      <c r="AC2218" s="16"/>
      <c r="AE2218" s="16"/>
    </row>
    <row r="2219" spans="29:31" ht="12" x14ac:dyDescent="0.2">
      <c r="AC2219" s="16"/>
      <c r="AE2219" s="16"/>
    </row>
    <row r="2220" spans="29:31" ht="12" x14ac:dyDescent="0.2">
      <c r="AC2220" s="16"/>
      <c r="AE2220" s="16"/>
    </row>
    <row r="2221" spans="29:31" ht="12" x14ac:dyDescent="0.2">
      <c r="AC2221" s="16"/>
      <c r="AE2221" s="16"/>
    </row>
    <row r="2222" spans="29:31" ht="12" x14ac:dyDescent="0.2">
      <c r="AC2222" s="16"/>
      <c r="AE2222" s="16"/>
    </row>
    <row r="2223" spans="29:31" ht="12" x14ac:dyDescent="0.2">
      <c r="AC2223" s="16"/>
      <c r="AE2223" s="16"/>
    </row>
    <row r="2224" spans="29:31" ht="12" x14ac:dyDescent="0.2">
      <c r="AC2224" s="16"/>
      <c r="AE2224" s="16"/>
    </row>
    <row r="2225" spans="29:31" ht="12" x14ac:dyDescent="0.2">
      <c r="AC2225" s="16"/>
      <c r="AE2225" s="16"/>
    </row>
    <row r="2226" spans="29:31" ht="12" x14ac:dyDescent="0.2">
      <c r="AC2226" s="16"/>
      <c r="AE2226" s="16"/>
    </row>
    <row r="2227" spans="29:31" ht="12" x14ac:dyDescent="0.2">
      <c r="AC2227" s="16"/>
      <c r="AE2227" s="16"/>
    </row>
    <row r="2228" spans="29:31" ht="12" x14ac:dyDescent="0.2">
      <c r="AC2228" s="16"/>
      <c r="AE2228" s="16"/>
    </row>
    <row r="2229" spans="29:31" ht="12" x14ac:dyDescent="0.2">
      <c r="AC2229" s="16"/>
      <c r="AE2229" s="16"/>
    </row>
    <row r="2230" spans="29:31" ht="12" x14ac:dyDescent="0.2">
      <c r="AC2230" s="16"/>
      <c r="AE2230" s="16"/>
    </row>
    <row r="2231" spans="29:31" ht="12" x14ac:dyDescent="0.2">
      <c r="AC2231" s="16"/>
      <c r="AE2231" s="16"/>
    </row>
    <row r="2232" spans="29:31" ht="12" x14ac:dyDescent="0.2">
      <c r="AC2232" s="16"/>
      <c r="AE2232" s="16"/>
    </row>
    <row r="2233" spans="29:31" ht="12" x14ac:dyDescent="0.2">
      <c r="AC2233" s="16"/>
      <c r="AE2233" s="16"/>
    </row>
    <row r="2234" spans="29:31" ht="12" x14ac:dyDescent="0.2">
      <c r="AC2234" s="16"/>
      <c r="AE2234" s="16"/>
    </row>
    <row r="2235" spans="29:31" ht="12" x14ac:dyDescent="0.2">
      <c r="AC2235" s="16"/>
      <c r="AE2235" s="16"/>
    </row>
    <row r="2236" spans="29:31" ht="12" x14ac:dyDescent="0.2">
      <c r="AC2236" s="16"/>
      <c r="AE2236" s="16"/>
    </row>
    <row r="2237" spans="29:31" ht="12" x14ac:dyDescent="0.2">
      <c r="AC2237" s="16"/>
      <c r="AE2237" s="16"/>
    </row>
    <row r="2238" spans="29:31" ht="12" x14ac:dyDescent="0.2">
      <c r="AC2238" s="16"/>
      <c r="AE2238" s="16"/>
    </row>
    <row r="2239" spans="29:31" ht="12" x14ac:dyDescent="0.2">
      <c r="AC2239" s="16"/>
      <c r="AE2239" s="16"/>
    </row>
    <row r="2240" spans="29:31" ht="12" x14ac:dyDescent="0.2">
      <c r="AC2240" s="16"/>
      <c r="AE2240" s="16"/>
    </row>
    <row r="2241" spans="29:31" ht="12" x14ac:dyDescent="0.2">
      <c r="AC2241" s="16"/>
      <c r="AE2241" s="16"/>
    </row>
    <row r="2242" spans="29:31" ht="12" x14ac:dyDescent="0.2">
      <c r="AC2242" s="16"/>
      <c r="AE2242" s="16"/>
    </row>
    <row r="2243" spans="29:31" ht="12" x14ac:dyDescent="0.2">
      <c r="AC2243" s="16"/>
      <c r="AE2243" s="16"/>
    </row>
    <row r="2244" spans="29:31" ht="12" x14ac:dyDescent="0.2">
      <c r="AC2244" s="16"/>
      <c r="AE2244" s="16"/>
    </row>
    <row r="2245" spans="29:31" ht="12" x14ac:dyDescent="0.2">
      <c r="AC2245" s="16"/>
      <c r="AE2245" s="16"/>
    </row>
    <row r="2246" spans="29:31" ht="12" x14ac:dyDescent="0.2">
      <c r="AC2246" s="16"/>
      <c r="AE2246" s="16"/>
    </row>
    <row r="2247" spans="29:31" ht="12" x14ac:dyDescent="0.2">
      <c r="AC2247" s="16"/>
      <c r="AE2247" s="16"/>
    </row>
    <row r="2248" spans="29:31" ht="12" x14ac:dyDescent="0.2">
      <c r="AC2248" s="16"/>
      <c r="AE2248" s="16"/>
    </row>
    <row r="2249" spans="29:31" ht="12" x14ac:dyDescent="0.2">
      <c r="AC2249" s="16"/>
      <c r="AE2249" s="16"/>
    </row>
    <row r="2250" spans="29:31" ht="12" x14ac:dyDescent="0.2">
      <c r="AC2250" s="16"/>
      <c r="AE2250" s="16"/>
    </row>
    <row r="2251" spans="29:31" ht="12" x14ac:dyDescent="0.2">
      <c r="AC2251" s="16"/>
      <c r="AE2251" s="16"/>
    </row>
    <row r="2252" spans="29:31" ht="12" x14ac:dyDescent="0.2">
      <c r="AC2252" s="16"/>
      <c r="AE2252" s="16"/>
    </row>
    <row r="2253" spans="29:31" ht="12" x14ac:dyDescent="0.2">
      <c r="AC2253" s="16"/>
      <c r="AE2253" s="16"/>
    </row>
    <row r="2254" spans="29:31" ht="12" x14ac:dyDescent="0.2">
      <c r="AC2254" s="16"/>
      <c r="AE2254" s="16"/>
    </row>
    <row r="2255" spans="29:31" ht="12" x14ac:dyDescent="0.2">
      <c r="AC2255" s="16"/>
      <c r="AE2255" s="16"/>
    </row>
    <row r="2256" spans="29:31" ht="12" x14ac:dyDescent="0.2">
      <c r="AC2256" s="16"/>
      <c r="AE2256" s="16"/>
    </row>
    <row r="2257" spans="29:31" ht="12" x14ac:dyDescent="0.2">
      <c r="AC2257" s="16"/>
      <c r="AE2257" s="16"/>
    </row>
    <row r="2258" spans="29:31" ht="12" x14ac:dyDescent="0.2">
      <c r="AC2258" s="16"/>
      <c r="AE2258" s="16"/>
    </row>
    <row r="2259" spans="29:31" ht="12" x14ac:dyDescent="0.2">
      <c r="AC2259" s="16"/>
      <c r="AE2259" s="16"/>
    </row>
    <row r="2260" spans="29:31" ht="12" x14ac:dyDescent="0.2">
      <c r="AC2260" s="16"/>
      <c r="AE2260" s="16"/>
    </row>
    <row r="2261" spans="29:31" ht="12" x14ac:dyDescent="0.2">
      <c r="AC2261" s="16"/>
      <c r="AE2261" s="16"/>
    </row>
    <row r="2262" spans="29:31" ht="12" x14ac:dyDescent="0.2">
      <c r="AC2262" s="16"/>
      <c r="AE2262" s="16"/>
    </row>
    <row r="2263" spans="29:31" ht="12" x14ac:dyDescent="0.2">
      <c r="AC2263" s="16"/>
      <c r="AE2263" s="16"/>
    </row>
    <row r="2264" spans="29:31" ht="12" x14ac:dyDescent="0.2">
      <c r="AC2264" s="16"/>
      <c r="AE2264" s="16"/>
    </row>
    <row r="2265" spans="29:31" ht="12" x14ac:dyDescent="0.2">
      <c r="AC2265" s="16"/>
      <c r="AE2265" s="16"/>
    </row>
    <row r="2266" spans="29:31" ht="12" x14ac:dyDescent="0.2">
      <c r="AC2266" s="16"/>
      <c r="AE2266" s="16"/>
    </row>
    <row r="2267" spans="29:31" ht="12" x14ac:dyDescent="0.2">
      <c r="AC2267" s="16"/>
      <c r="AE2267" s="16"/>
    </row>
    <row r="2268" spans="29:31" ht="12" x14ac:dyDescent="0.2">
      <c r="AC2268" s="16"/>
      <c r="AE2268" s="16"/>
    </row>
    <row r="2269" spans="29:31" ht="12" x14ac:dyDescent="0.2">
      <c r="AC2269" s="16"/>
      <c r="AE2269" s="16"/>
    </row>
    <row r="2270" spans="29:31" ht="12" x14ac:dyDescent="0.2">
      <c r="AC2270" s="16"/>
      <c r="AE2270" s="16"/>
    </row>
    <row r="2271" spans="29:31" ht="12" x14ac:dyDescent="0.2">
      <c r="AC2271" s="16"/>
      <c r="AE2271" s="16"/>
    </row>
    <row r="2272" spans="29:31" ht="12" x14ac:dyDescent="0.2">
      <c r="AC2272" s="16"/>
      <c r="AE2272" s="16"/>
    </row>
    <row r="2273" spans="29:31" ht="12" x14ac:dyDescent="0.2">
      <c r="AC2273" s="16"/>
      <c r="AE2273" s="16"/>
    </row>
    <row r="2274" spans="29:31" ht="12" x14ac:dyDescent="0.2">
      <c r="AC2274" s="16"/>
      <c r="AE2274" s="16"/>
    </row>
    <row r="2275" spans="29:31" ht="12" x14ac:dyDescent="0.2">
      <c r="AC2275" s="16"/>
      <c r="AE2275" s="16"/>
    </row>
    <row r="2276" spans="29:31" ht="12" x14ac:dyDescent="0.2">
      <c r="AC2276" s="16"/>
      <c r="AE2276" s="16"/>
    </row>
    <row r="2277" spans="29:31" ht="12" x14ac:dyDescent="0.2">
      <c r="AC2277" s="16"/>
      <c r="AE2277" s="16"/>
    </row>
    <row r="2278" spans="29:31" ht="12" x14ac:dyDescent="0.2">
      <c r="AC2278" s="16"/>
      <c r="AE2278" s="16"/>
    </row>
    <row r="2279" spans="29:31" ht="12" x14ac:dyDescent="0.2">
      <c r="AC2279" s="16"/>
      <c r="AE2279" s="16"/>
    </row>
    <row r="2280" spans="29:31" ht="12" x14ac:dyDescent="0.2">
      <c r="AC2280" s="16"/>
      <c r="AE2280" s="16"/>
    </row>
    <row r="2281" spans="29:31" ht="12" x14ac:dyDescent="0.2">
      <c r="AC2281" s="16"/>
      <c r="AE2281" s="16"/>
    </row>
    <row r="2282" spans="29:31" ht="12" x14ac:dyDescent="0.2">
      <c r="AC2282" s="16"/>
      <c r="AE2282" s="16"/>
    </row>
    <row r="2283" spans="29:31" ht="12" x14ac:dyDescent="0.2">
      <c r="AC2283" s="16"/>
      <c r="AE2283" s="16"/>
    </row>
    <row r="2284" spans="29:31" ht="12" x14ac:dyDescent="0.2">
      <c r="AC2284" s="16"/>
      <c r="AE2284" s="16"/>
    </row>
    <row r="2285" spans="29:31" ht="12" x14ac:dyDescent="0.2">
      <c r="AC2285" s="16"/>
      <c r="AE2285" s="16"/>
    </row>
    <row r="2286" spans="29:31" ht="12" x14ac:dyDescent="0.2">
      <c r="AC2286" s="16"/>
      <c r="AE2286" s="16"/>
    </row>
    <row r="2287" spans="29:31" ht="12" x14ac:dyDescent="0.2">
      <c r="AC2287" s="16"/>
      <c r="AE2287" s="16"/>
    </row>
    <row r="2288" spans="29:31" ht="12" x14ac:dyDescent="0.2">
      <c r="AC2288" s="16"/>
      <c r="AE2288" s="16"/>
    </row>
    <row r="2289" spans="29:31" ht="12" x14ac:dyDescent="0.2">
      <c r="AC2289" s="16"/>
      <c r="AE2289" s="16"/>
    </row>
    <row r="2290" spans="29:31" ht="12" x14ac:dyDescent="0.2">
      <c r="AC2290" s="16"/>
      <c r="AE2290" s="16"/>
    </row>
    <row r="2291" spans="29:31" ht="12" x14ac:dyDescent="0.2">
      <c r="AC2291" s="16"/>
      <c r="AE2291" s="16"/>
    </row>
    <row r="2292" spans="29:31" ht="12" x14ac:dyDescent="0.2">
      <c r="AC2292" s="16"/>
      <c r="AE2292" s="16"/>
    </row>
    <row r="2293" spans="29:31" ht="12" x14ac:dyDescent="0.2">
      <c r="AC2293" s="16"/>
      <c r="AE2293" s="16"/>
    </row>
    <row r="2294" spans="29:31" ht="12" x14ac:dyDescent="0.2">
      <c r="AC2294" s="16"/>
      <c r="AE2294" s="16"/>
    </row>
    <row r="2295" spans="29:31" ht="12" x14ac:dyDescent="0.2">
      <c r="AC2295" s="16"/>
      <c r="AE2295" s="16"/>
    </row>
    <row r="2296" spans="29:31" ht="12" x14ac:dyDescent="0.2">
      <c r="AC2296" s="16"/>
      <c r="AE2296" s="16"/>
    </row>
    <row r="2297" spans="29:31" ht="12" x14ac:dyDescent="0.2">
      <c r="AC2297" s="16"/>
      <c r="AE2297" s="16"/>
    </row>
    <row r="2298" spans="29:31" ht="12" x14ac:dyDescent="0.2">
      <c r="AC2298" s="16"/>
      <c r="AE2298" s="16"/>
    </row>
    <row r="2299" spans="29:31" ht="12" x14ac:dyDescent="0.2">
      <c r="AC2299" s="16"/>
      <c r="AE2299" s="16"/>
    </row>
    <row r="2300" spans="29:31" ht="12" x14ac:dyDescent="0.2">
      <c r="AC2300" s="16"/>
      <c r="AE2300" s="16"/>
    </row>
    <row r="2301" spans="29:31" ht="12" x14ac:dyDescent="0.2">
      <c r="AC2301" s="16"/>
      <c r="AE2301" s="16"/>
    </row>
    <row r="2302" spans="29:31" ht="12" x14ac:dyDescent="0.2">
      <c r="AC2302" s="16"/>
      <c r="AE2302" s="16"/>
    </row>
    <row r="2303" spans="29:31" ht="12" x14ac:dyDescent="0.2">
      <c r="AC2303" s="16"/>
      <c r="AE2303" s="16"/>
    </row>
    <row r="2304" spans="29:31" ht="12" x14ac:dyDescent="0.2">
      <c r="AC2304" s="16"/>
      <c r="AE2304" s="16"/>
    </row>
    <row r="2305" spans="29:31" ht="12" x14ac:dyDescent="0.2">
      <c r="AC2305" s="16"/>
      <c r="AE2305" s="16"/>
    </row>
    <row r="2306" spans="29:31" ht="12" x14ac:dyDescent="0.2">
      <c r="AC2306" s="16"/>
      <c r="AE2306" s="16"/>
    </row>
    <row r="2307" spans="29:31" ht="12" x14ac:dyDescent="0.2">
      <c r="AC2307" s="16"/>
      <c r="AE2307" s="16"/>
    </row>
    <row r="2308" spans="29:31" ht="12" x14ac:dyDescent="0.2">
      <c r="AC2308" s="16"/>
      <c r="AE2308" s="16"/>
    </row>
    <row r="2309" spans="29:31" ht="12" x14ac:dyDescent="0.2">
      <c r="AC2309" s="16"/>
      <c r="AE2309" s="16"/>
    </row>
    <row r="2310" spans="29:31" ht="12" x14ac:dyDescent="0.2">
      <c r="AC2310" s="16"/>
      <c r="AE2310" s="16"/>
    </row>
    <row r="2311" spans="29:31" ht="12" x14ac:dyDescent="0.2">
      <c r="AC2311" s="16"/>
      <c r="AE2311" s="16"/>
    </row>
    <row r="2312" spans="29:31" ht="12" x14ac:dyDescent="0.2">
      <c r="AC2312" s="16"/>
      <c r="AE2312" s="16"/>
    </row>
    <row r="2313" spans="29:31" ht="12" x14ac:dyDescent="0.2">
      <c r="AC2313" s="16"/>
      <c r="AE2313" s="16"/>
    </row>
    <row r="2314" spans="29:31" ht="12" x14ac:dyDescent="0.2">
      <c r="AC2314" s="16"/>
      <c r="AE2314" s="16"/>
    </row>
    <row r="2315" spans="29:31" ht="12" x14ac:dyDescent="0.2">
      <c r="AC2315" s="16"/>
      <c r="AE2315" s="16"/>
    </row>
    <row r="2316" spans="29:31" ht="12" x14ac:dyDescent="0.2">
      <c r="AC2316" s="16"/>
      <c r="AE2316" s="16"/>
    </row>
    <row r="2317" spans="29:31" ht="12" x14ac:dyDescent="0.2">
      <c r="AC2317" s="16"/>
      <c r="AE2317" s="16"/>
    </row>
    <row r="2318" spans="29:31" ht="12" x14ac:dyDescent="0.2">
      <c r="AC2318" s="16"/>
      <c r="AE2318" s="16"/>
    </row>
    <row r="2319" spans="29:31" ht="12" x14ac:dyDescent="0.2">
      <c r="AC2319" s="16"/>
      <c r="AE2319" s="16"/>
    </row>
    <row r="2320" spans="29:31" ht="12" x14ac:dyDescent="0.2">
      <c r="AC2320" s="16"/>
      <c r="AE2320" s="16"/>
    </row>
    <row r="2321" spans="29:31" ht="12" x14ac:dyDescent="0.2">
      <c r="AC2321" s="16"/>
      <c r="AE2321" s="16"/>
    </row>
    <row r="2322" spans="29:31" ht="12" x14ac:dyDescent="0.2">
      <c r="AC2322" s="16"/>
      <c r="AE2322" s="16"/>
    </row>
    <row r="2323" spans="29:31" ht="12" x14ac:dyDescent="0.2">
      <c r="AC2323" s="16"/>
      <c r="AE2323" s="16"/>
    </row>
    <row r="2324" spans="29:31" ht="12" x14ac:dyDescent="0.2">
      <c r="AC2324" s="16"/>
      <c r="AE2324" s="16"/>
    </row>
    <row r="2325" spans="29:31" ht="12" x14ac:dyDescent="0.2">
      <c r="AC2325" s="16"/>
      <c r="AE2325" s="16"/>
    </row>
    <row r="2326" spans="29:31" ht="12" x14ac:dyDescent="0.2">
      <c r="AC2326" s="16"/>
      <c r="AE2326" s="16"/>
    </row>
    <row r="2327" spans="29:31" ht="12" x14ac:dyDescent="0.2">
      <c r="AC2327" s="16"/>
      <c r="AE2327" s="16"/>
    </row>
    <row r="2328" spans="29:31" ht="12" x14ac:dyDescent="0.2">
      <c r="AC2328" s="16"/>
      <c r="AE2328" s="16"/>
    </row>
    <row r="2329" spans="29:31" ht="12" x14ac:dyDescent="0.2">
      <c r="AC2329" s="16"/>
      <c r="AE2329" s="16"/>
    </row>
    <row r="2330" spans="29:31" ht="12" x14ac:dyDescent="0.2">
      <c r="AC2330" s="16"/>
      <c r="AE2330" s="16"/>
    </row>
    <row r="2331" spans="29:31" ht="12" x14ac:dyDescent="0.2">
      <c r="AC2331" s="16"/>
      <c r="AE2331" s="16"/>
    </row>
    <row r="2332" spans="29:31" ht="12" x14ac:dyDescent="0.2">
      <c r="AC2332" s="16"/>
      <c r="AE2332" s="16"/>
    </row>
    <row r="2333" spans="29:31" ht="12" x14ac:dyDescent="0.2">
      <c r="AC2333" s="16"/>
      <c r="AE2333" s="16"/>
    </row>
    <row r="2334" spans="29:31" ht="12" x14ac:dyDescent="0.2">
      <c r="AC2334" s="16"/>
      <c r="AE2334" s="16"/>
    </row>
    <row r="2335" spans="29:31" ht="12" x14ac:dyDescent="0.2">
      <c r="AC2335" s="16"/>
      <c r="AE2335" s="16"/>
    </row>
    <row r="2336" spans="29:31" ht="12" x14ac:dyDescent="0.2">
      <c r="AC2336" s="16"/>
      <c r="AE2336" s="16"/>
    </row>
    <row r="2337" spans="29:31" ht="12" x14ac:dyDescent="0.2">
      <c r="AC2337" s="16"/>
      <c r="AE2337" s="16"/>
    </row>
    <row r="2338" spans="29:31" ht="12" x14ac:dyDescent="0.2">
      <c r="AC2338" s="16"/>
      <c r="AE2338" s="16"/>
    </row>
    <row r="2339" spans="29:31" ht="12" x14ac:dyDescent="0.2">
      <c r="AC2339" s="16"/>
      <c r="AE2339" s="16"/>
    </row>
    <row r="2340" spans="29:31" ht="12" x14ac:dyDescent="0.2">
      <c r="AC2340" s="16"/>
      <c r="AE2340" s="16"/>
    </row>
    <row r="2341" spans="29:31" ht="12" x14ac:dyDescent="0.2">
      <c r="AC2341" s="16"/>
      <c r="AE2341" s="16"/>
    </row>
    <row r="2342" spans="29:31" ht="12" x14ac:dyDescent="0.2">
      <c r="AC2342" s="16"/>
      <c r="AE2342" s="16"/>
    </row>
    <row r="2343" spans="29:31" ht="12" x14ac:dyDescent="0.2">
      <c r="AC2343" s="16"/>
      <c r="AE2343" s="16"/>
    </row>
    <row r="2344" spans="29:31" ht="12" x14ac:dyDescent="0.2">
      <c r="AC2344" s="16"/>
      <c r="AE2344" s="16"/>
    </row>
    <row r="2345" spans="29:31" ht="12" x14ac:dyDescent="0.2">
      <c r="AC2345" s="16"/>
      <c r="AE2345" s="16"/>
    </row>
    <row r="2346" spans="29:31" ht="12" x14ac:dyDescent="0.2">
      <c r="AC2346" s="16"/>
      <c r="AE2346" s="16"/>
    </row>
    <row r="2347" spans="29:31" ht="12" x14ac:dyDescent="0.2">
      <c r="AC2347" s="16"/>
      <c r="AE2347" s="16"/>
    </row>
    <row r="2348" spans="29:31" ht="12" x14ac:dyDescent="0.2">
      <c r="AC2348" s="16"/>
      <c r="AE2348" s="16"/>
    </row>
    <row r="2349" spans="29:31" ht="12" x14ac:dyDescent="0.2">
      <c r="AC2349" s="16"/>
      <c r="AE2349" s="16"/>
    </row>
    <row r="2350" spans="29:31" ht="12" x14ac:dyDescent="0.2">
      <c r="AC2350" s="16"/>
      <c r="AE2350" s="16"/>
    </row>
    <row r="2351" spans="29:31" ht="12" x14ac:dyDescent="0.2">
      <c r="AC2351" s="16"/>
      <c r="AE2351" s="16"/>
    </row>
    <row r="2352" spans="29:31" ht="12" x14ac:dyDescent="0.2">
      <c r="AC2352" s="16"/>
      <c r="AE2352" s="16"/>
    </row>
    <row r="2353" spans="29:31" ht="12" x14ac:dyDescent="0.2">
      <c r="AC2353" s="16"/>
      <c r="AE2353" s="16"/>
    </row>
    <row r="2354" spans="29:31" ht="12" x14ac:dyDescent="0.2">
      <c r="AC2354" s="16"/>
      <c r="AE2354" s="16"/>
    </row>
    <row r="2355" spans="29:31" ht="12" x14ac:dyDescent="0.2">
      <c r="AC2355" s="16"/>
      <c r="AE2355" s="16"/>
    </row>
    <row r="2356" spans="29:31" ht="12" x14ac:dyDescent="0.2">
      <c r="AC2356" s="16"/>
      <c r="AE2356" s="16"/>
    </row>
    <row r="2357" spans="29:31" ht="12" x14ac:dyDescent="0.2">
      <c r="AC2357" s="16"/>
      <c r="AE2357" s="16"/>
    </row>
    <row r="2358" spans="29:31" ht="12" x14ac:dyDescent="0.2">
      <c r="AC2358" s="16"/>
      <c r="AE2358" s="16"/>
    </row>
    <row r="2359" spans="29:31" ht="12" x14ac:dyDescent="0.2">
      <c r="AC2359" s="16"/>
      <c r="AE2359" s="16"/>
    </row>
    <row r="2360" spans="29:31" ht="12" x14ac:dyDescent="0.2">
      <c r="AC2360" s="16"/>
      <c r="AE2360" s="16"/>
    </row>
    <row r="2361" spans="29:31" ht="12" x14ac:dyDescent="0.2">
      <c r="AC2361" s="16"/>
      <c r="AE2361" s="16"/>
    </row>
    <row r="2362" spans="29:31" ht="12" x14ac:dyDescent="0.2">
      <c r="AC2362" s="16"/>
      <c r="AE2362" s="16"/>
    </row>
    <row r="2363" spans="29:31" ht="12" x14ac:dyDescent="0.2">
      <c r="AC2363" s="16"/>
      <c r="AE2363" s="16"/>
    </row>
    <row r="2364" spans="29:31" ht="12" x14ac:dyDescent="0.2">
      <c r="AC2364" s="16"/>
      <c r="AE2364" s="16"/>
    </row>
    <row r="2365" spans="29:31" ht="12" x14ac:dyDescent="0.2">
      <c r="AC2365" s="16"/>
      <c r="AE2365" s="16"/>
    </row>
    <row r="2366" spans="29:31" ht="12" x14ac:dyDescent="0.2">
      <c r="AC2366" s="16"/>
      <c r="AE2366" s="16"/>
    </row>
    <row r="2367" spans="29:31" ht="12" x14ac:dyDescent="0.2">
      <c r="AC2367" s="16"/>
      <c r="AE2367" s="16"/>
    </row>
    <row r="2368" spans="29:31" ht="12" x14ac:dyDescent="0.2">
      <c r="AC2368" s="16"/>
      <c r="AE2368" s="16"/>
    </row>
    <row r="2369" spans="29:31" ht="12" x14ac:dyDescent="0.2">
      <c r="AC2369" s="16"/>
      <c r="AE2369" s="16"/>
    </row>
    <row r="2370" spans="29:31" ht="12" x14ac:dyDescent="0.2">
      <c r="AC2370" s="16"/>
      <c r="AE2370" s="16"/>
    </row>
    <row r="2371" spans="29:31" ht="12" x14ac:dyDescent="0.2">
      <c r="AC2371" s="16"/>
      <c r="AE2371" s="16"/>
    </row>
    <row r="2372" spans="29:31" ht="12" x14ac:dyDescent="0.2">
      <c r="AC2372" s="16"/>
      <c r="AE2372" s="16"/>
    </row>
    <row r="2373" spans="29:31" ht="12" x14ac:dyDescent="0.2">
      <c r="AC2373" s="16"/>
      <c r="AE2373" s="16"/>
    </row>
    <row r="2374" spans="29:31" ht="12" x14ac:dyDescent="0.2">
      <c r="AC2374" s="16"/>
      <c r="AE2374" s="16"/>
    </row>
    <row r="2375" spans="29:31" ht="12" x14ac:dyDescent="0.2">
      <c r="AC2375" s="16"/>
      <c r="AE2375" s="16"/>
    </row>
    <row r="2376" spans="29:31" ht="12" x14ac:dyDescent="0.2">
      <c r="AC2376" s="16"/>
      <c r="AE2376" s="16"/>
    </row>
    <row r="2377" spans="29:31" ht="12" x14ac:dyDescent="0.2">
      <c r="AC2377" s="16"/>
      <c r="AE2377" s="16"/>
    </row>
    <row r="2378" spans="29:31" ht="12" x14ac:dyDescent="0.2">
      <c r="AC2378" s="16"/>
      <c r="AE2378" s="16"/>
    </row>
    <row r="2379" spans="29:31" ht="12" x14ac:dyDescent="0.2">
      <c r="AC2379" s="16"/>
      <c r="AE2379" s="16"/>
    </row>
    <row r="2380" spans="29:31" ht="12" x14ac:dyDescent="0.2">
      <c r="AC2380" s="16"/>
      <c r="AE2380" s="16"/>
    </row>
    <row r="2381" spans="29:31" ht="12" x14ac:dyDescent="0.2">
      <c r="AC2381" s="16"/>
      <c r="AE2381" s="16"/>
    </row>
    <row r="2382" spans="29:31" ht="12" x14ac:dyDescent="0.2">
      <c r="AC2382" s="16"/>
      <c r="AE2382" s="16"/>
    </row>
    <row r="2383" spans="29:31" ht="12" x14ac:dyDescent="0.2">
      <c r="AC2383" s="16"/>
      <c r="AE2383" s="16"/>
    </row>
    <row r="2384" spans="29:31" ht="12" x14ac:dyDescent="0.2">
      <c r="AC2384" s="16"/>
      <c r="AE2384" s="16"/>
    </row>
    <row r="2385" spans="29:31" ht="12" x14ac:dyDescent="0.2">
      <c r="AC2385" s="16"/>
      <c r="AE2385" s="16"/>
    </row>
    <row r="2386" spans="29:31" ht="12" x14ac:dyDescent="0.2">
      <c r="AC2386" s="16"/>
      <c r="AE2386" s="16"/>
    </row>
    <row r="2387" spans="29:31" ht="12" x14ac:dyDescent="0.2">
      <c r="AC2387" s="16"/>
      <c r="AE2387" s="16"/>
    </row>
    <row r="2388" spans="29:31" ht="12" x14ac:dyDescent="0.2">
      <c r="AC2388" s="16"/>
      <c r="AE2388" s="16"/>
    </row>
    <row r="2389" spans="29:31" ht="12" x14ac:dyDescent="0.2">
      <c r="AC2389" s="16"/>
      <c r="AE2389" s="16"/>
    </row>
    <row r="2390" spans="29:31" ht="12" x14ac:dyDescent="0.2">
      <c r="AC2390" s="16"/>
      <c r="AE2390" s="16"/>
    </row>
    <row r="2391" spans="29:31" ht="12" x14ac:dyDescent="0.2">
      <c r="AC2391" s="16"/>
      <c r="AE2391" s="16"/>
    </row>
    <row r="2392" spans="29:31" ht="12" x14ac:dyDescent="0.2">
      <c r="AC2392" s="16"/>
      <c r="AE2392" s="16"/>
    </row>
    <row r="2393" spans="29:31" ht="12" x14ac:dyDescent="0.2">
      <c r="AC2393" s="16"/>
      <c r="AE2393" s="16"/>
    </row>
    <row r="2394" spans="29:31" ht="12" x14ac:dyDescent="0.2">
      <c r="AC2394" s="16"/>
      <c r="AE2394" s="16"/>
    </row>
    <row r="2395" spans="29:31" ht="12" x14ac:dyDescent="0.2">
      <c r="AC2395" s="16"/>
      <c r="AE2395" s="16"/>
    </row>
    <row r="2396" spans="29:31" ht="12" x14ac:dyDescent="0.2">
      <c r="AC2396" s="16"/>
      <c r="AE2396" s="16"/>
    </row>
    <row r="2397" spans="29:31" ht="12" x14ac:dyDescent="0.2">
      <c r="AC2397" s="16"/>
      <c r="AE2397" s="16"/>
    </row>
    <row r="2398" spans="29:31" ht="12" x14ac:dyDescent="0.2">
      <c r="AC2398" s="16"/>
      <c r="AE2398" s="16"/>
    </row>
    <row r="2399" spans="29:31" ht="12" x14ac:dyDescent="0.2">
      <c r="AC2399" s="16"/>
      <c r="AE2399" s="16"/>
    </row>
    <row r="2400" spans="29:31" ht="12" x14ac:dyDescent="0.2">
      <c r="AC2400" s="16"/>
      <c r="AE2400" s="16"/>
    </row>
    <row r="2401" spans="29:31" ht="12" x14ac:dyDescent="0.2">
      <c r="AC2401" s="16"/>
      <c r="AE2401" s="16"/>
    </row>
    <row r="2402" spans="29:31" ht="12" x14ac:dyDescent="0.2">
      <c r="AC2402" s="16"/>
      <c r="AE2402" s="16"/>
    </row>
    <row r="2403" spans="29:31" ht="12" x14ac:dyDescent="0.2">
      <c r="AC2403" s="16"/>
      <c r="AE2403" s="16"/>
    </row>
    <row r="2404" spans="29:31" ht="12" x14ac:dyDescent="0.2">
      <c r="AC2404" s="16"/>
      <c r="AE2404" s="16"/>
    </row>
    <row r="2405" spans="29:31" ht="12" x14ac:dyDescent="0.2">
      <c r="AC2405" s="16"/>
      <c r="AE2405" s="16"/>
    </row>
    <row r="2406" spans="29:31" ht="12" x14ac:dyDescent="0.2">
      <c r="AC2406" s="16"/>
      <c r="AE2406" s="16"/>
    </row>
    <row r="2407" spans="29:31" ht="12" x14ac:dyDescent="0.2">
      <c r="AC2407" s="16"/>
      <c r="AE2407" s="16"/>
    </row>
    <row r="2408" spans="29:31" ht="12" x14ac:dyDescent="0.2">
      <c r="AC2408" s="16"/>
      <c r="AE2408" s="16"/>
    </row>
    <row r="2409" spans="29:31" ht="12" x14ac:dyDescent="0.2">
      <c r="AC2409" s="16"/>
      <c r="AE2409" s="16"/>
    </row>
    <row r="2410" spans="29:31" ht="12" x14ac:dyDescent="0.2">
      <c r="AC2410" s="16"/>
      <c r="AE2410" s="16"/>
    </row>
    <row r="2411" spans="29:31" ht="12" x14ac:dyDescent="0.2">
      <c r="AC2411" s="16"/>
      <c r="AE2411" s="16"/>
    </row>
    <row r="2412" spans="29:31" ht="12" x14ac:dyDescent="0.2">
      <c r="AC2412" s="16"/>
      <c r="AE2412" s="16"/>
    </row>
    <row r="2413" spans="29:31" ht="12" x14ac:dyDescent="0.2">
      <c r="AC2413" s="16"/>
      <c r="AE2413" s="16"/>
    </row>
    <row r="2414" spans="29:31" ht="12" x14ac:dyDescent="0.2">
      <c r="AC2414" s="16"/>
      <c r="AE2414" s="16"/>
    </row>
    <row r="2415" spans="29:31" ht="12" x14ac:dyDescent="0.2">
      <c r="AC2415" s="16"/>
      <c r="AE2415" s="16"/>
    </row>
    <row r="2416" spans="29:31" ht="12" x14ac:dyDescent="0.2">
      <c r="AC2416" s="16"/>
      <c r="AE2416" s="16"/>
    </row>
    <row r="2417" spans="29:31" ht="12" x14ac:dyDescent="0.2">
      <c r="AC2417" s="16"/>
      <c r="AE2417" s="16"/>
    </row>
    <row r="2418" spans="29:31" ht="12" x14ac:dyDescent="0.2">
      <c r="AC2418" s="16"/>
      <c r="AE2418" s="16"/>
    </row>
    <row r="2419" spans="29:31" ht="12" x14ac:dyDescent="0.2">
      <c r="AC2419" s="16"/>
      <c r="AE2419" s="16"/>
    </row>
    <row r="2420" spans="29:31" ht="12" x14ac:dyDescent="0.2">
      <c r="AC2420" s="16"/>
      <c r="AE2420" s="16"/>
    </row>
    <row r="2421" spans="29:31" ht="12" x14ac:dyDescent="0.2">
      <c r="AC2421" s="16"/>
      <c r="AE2421" s="16"/>
    </row>
    <row r="2422" spans="29:31" ht="12" x14ac:dyDescent="0.2">
      <c r="AC2422" s="16"/>
      <c r="AE2422" s="16"/>
    </row>
    <row r="2423" spans="29:31" ht="12" x14ac:dyDescent="0.2">
      <c r="AC2423" s="16"/>
      <c r="AE2423" s="16"/>
    </row>
    <row r="2424" spans="29:31" ht="12" x14ac:dyDescent="0.2">
      <c r="AC2424" s="16"/>
      <c r="AE2424" s="16"/>
    </row>
    <row r="2425" spans="29:31" ht="12" x14ac:dyDescent="0.2">
      <c r="AC2425" s="16"/>
      <c r="AE2425" s="16"/>
    </row>
    <row r="2426" spans="29:31" ht="12" x14ac:dyDescent="0.2">
      <c r="AC2426" s="16"/>
      <c r="AE2426" s="16"/>
    </row>
    <row r="2427" spans="29:31" ht="12" x14ac:dyDescent="0.2">
      <c r="AC2427" s="16"/>
      <c r="AE2427" s="16"/>
    </row>
    <row r="2428" spans="29:31" ht="12" x14ac:dyDescent="0.2">
      <c r="AC2428" s="16"/>
      <c r="AE2428" s="16"/>
    </row>
    <row r="2429" spans="29:31" ht="12" x14ac:dyDescent="0.2">
      <c r="AC2429" s="16"/>
      <c r="AE2429" s="16"/>
    </row>
    <row r="2430" spans="29:31" ht="12" x14ac:dyDescent="0.2">
      <c r="AC2430" s="16"/>
      <c r="AE2430" s="16"/>
    </row>
    <row r="2431" spans="29:31" ht="12" x14ac:dyDescent="0.2">
      <c r="AC2431" s="16"/>
      <c r="AE2431" s="16"/>
    </row>
    <row r="2432" spans="29:31" ht="12" x14ac:dyDescent="0.2">
      <c r="AC2432" s="16"/>
      <c r="AE2432" s="16"/>
    </row>
    <row r="2433" spans="29:31" ht="12" x14ac:dyDescent="0.2">
      <c r="AC2433" s="16"/>
      <c r="AE2433" s="16"/>
    </row>
    <row r="2434" spans="29:31" ht="12" x14ac:dyDescent="0.2">
      <c r="AC2434" s="16"/>
      <c r="AE2434" s="16"/>
    </row>
    <row r="2435" spans="29:31" ht="12" x14ac:dyDescent="0.2">
      <c r="AC2435" s="16"/>
      <c r="AE2435" s="16"/>
    </row>
    <row r="2436" spans="29:31" ht="12" x14ac:dyDescent="0.2">
      <c r="AC2436" s="16"/>
      <c r="AE2436" s="16"/>
    </row>
    <row r="2437" spans="29:31" ht="12" x14ac:dyDescent="0.2">
      <c r="AC2437" s="16"/>
      <c r="AE2437" s="16"/>
    </row>
    <row r="2438" spans="29:31" ht="12" x14ac:dyDescent="0.2">
      <c r="AC2438" s="16"/>
      <c r="AE2438" s="16"/>
    </row>
    <row r="2439" spans="29:31" ht="12" x14ac:dyDescent="0.2">
      <c r="AC2439" s="16"/>
      <c r="AE2439" s="16"/>
    </row>
    <row r="2440" spans="29:31" ht="12" x14ac:dyDescent="0.2">
      <c r="AC2440" s="16"/>
      <c r="AE2440" s="16"/>
    </row>
    <row r="2441" spans="29:31" ht="12" x14ac:dyDescent="0.2">
      <c r="AC2441" s="16"/>
      <c r="AE2441" s="16"/>
    </row>
    <row r="2442" spans="29:31" ht="12" x14ac:dyDescent="0.2">
      <c r="AC2442" s="16"/>
      <c r="AE2442" s="16"/>
    </row>
    <row r="2443" spans="29:31" ht="12" x14ac:dyDescent="0.2">
      <c r="AC2443" s="16"/>
      <c r="AE2443" s="16"/>
    </row>
    <row r="2444" spans="29:31" ht="12" x14ac:dyDescent="0.2">
      <c r="AC2444" s="16"/>
      <c r="AE2444" s="16"/>
    </row>
    <row r="2445" spans="29:31" ht="12" x14ac:dyDescent="0.2">
      <c r="AC2445" s="16"/>
      <c r="AE2445" s="16"/>
    </row>
    <row r="2446" spans="29:31" ht="12" x14ac:dyDescent="0.2">
      <c r="AC2446" s="16"/>
      <c r="AE2446" s="16"/>
    </row>
    <row r="2447" spans="29:31" ht="12" x14ac:dyDescent="0.2">
      <c r="AC2447" s="16"/>
      <c r="AE2447" s="16"/>
    </row>
    <row r="2448" spans="29:31" ht="12" x14ac:dyDescent="0.2">
      <c r="AC2448" s="16"/>
      <c r="AE2448" s="16"/>
    </row>
    <row r="2449" spans="29:31" ht="12" x14ac:dyDescent="0.2">
      <c r="AC2449" s="16"/>
      <c r="AE2449" s="16"/>
    </row>
    <row r="2450" spans="29:31" ht="12" x14ac:dyDescent="0.2">
      <c r="AC2450" s="16"/>
      <c r="AE2450" s="16"/>
    </row>
    <row r="2451" spans="29:31" ht="12" x14ac:dyDescent="0.2">
      <c r="AC2451" s="16"/>
      <c r="AE2451" s="16"/>
    </row>
    <row r="2452" spans="29:31" ht="12" x14ac:dyDescent="0.2">
      <c r="AC2452" s="16"/>
      <c r="AE2452" s="16"/>
    </row>
    <row r="2453" spans="29:31" ht="12" x14ac:dyDescent="0.2">
      <c r="AC2453" s="16"/>
      <c r="AE2453" s="16"/>
    </row>
    <row r="2454" spans="29:31" ht="12" x14ac:dyDescent="0.2">
      <c r="AC2454" s="16"/>
      <c r="AE2454" s="16"/>
    </row>
    <row r="2455" spans="29:31" ht="12" x14ac:dyDescent="0.2">
      <c r="AC2455" s="16"/>
      <c r="AE2455" s="16"/>
    </row>
    <row r="2456" spans="29:31" ht="12" x14ac:dyDescent="0.2">
      <c r="AC2456" s="16"/>
      <c r="AE2456" s="16"/>
    </row>
    <row r="2457" spans="29:31" ht="12" x14ac:dyDescent="0.2">
      <c r="AC2457" s="16"/>
      <c r="AE2457" s="16"/>
    </row>
    <row r="2458" spans="29:31" ht="12" x14ac:dyDescent="0.2">
      <c r="AC2458" s="16"/>
      <c r="AE2458" s="16"/>
    </row>
    <row r="2459" spans="29:31" ht="12" x14ac:dyDescent="0.2">
      <c r="AC2459" s="16"/>
      <c r="AE2459" s="16"/>
    </row>
    <row r="2460" spans="29:31" ht="12" x14ac:dyDescent="0.2">
      <c r="AC2460" s="16"/>
      <c r="AE2460" s="16"/>
    </row>
    <row r="2461" spans="29:31" ht="12" x14ac:dyDescent="0.2">
      <c r="AC2461" s="16"/>
      <c r="AE2461" s="16"/>
    </row>
    <row r="2462" spans="29:31" ht="12" x14ac:dyDescent="0.2">
      <c r="AC2462" s="16"/>
      <c r="AE2462" s="16"/>
    </row>
    <row r="2463" spans="29:31" ht="12" x14ac:dyDescent="0.2">
      <c r="AC2463" s="16"/>
      <c r="AE2463" s="16"/>
    </row>
    <row r="2464" spans="29:31" ht="12" x14ac:dyDescent="0.2">
      <c r="AC2464" s="16"/>
      <c r="AE2464" s="16"/>
    </row>
    <row r="2465" spans="29:31" ht="12" x14ac:dyDescent="0.2">
      <c r="AC2465" s="16"/>
      <c r="AE2465" s="16"/>
    </row>
    <row r="2466" spans="29:31" ht="12" x14ac:dyDescent="0.2">
      <c r="AC2466" s="16"/>
      <c r="AE2466" s="16"/>
    </row>
    <row r="2467" spans="29:31" ht="12" x14ac:dyDescent="0.2">
      <c r="AC2467" s="16"/>
      <c r="AE2467" s="16"/>
    </row>
    <row r="2468" spans="29:31" ht="12" x14ac:dyDescent="0.2">
      <c r="AC2468" s="16"/>
      <c r="AE2468" s="16"/>
    </row>
    <row r="2469" spans="29:31" ht="12" x14ac:dyDescent="0.2">
      <c r="AC2469" s="16"/>
      <c r="AE2469" s="16"/>
    </row>
    <row r="2470" spans="29:31" ht="12" x14ac:dyDescent="0.2">
      <c r="AC2470" s="16"/>
      <c r="AE2470" s="16"/>
    </row>
    <row r="2471" spans="29:31" ht="12" x14ac:dyDescent="0.2">
      <c r="AC2471" s="16"/>
      <c r="AE2471" s="16"/>
    </row>
    <row r="2472" spans="29:31" ht="12" x14ac:dyDescent="0.2">
      <c r="AC2472" s="16"/>
      <c r="AE2472" s="16"/>
    </row>
    <row r="2473" spans="29:31" ht="12" x14ac:dyDescent="0.2">
      <c r="AC2473" s="16"/>
      <c r="AE2473" s="16"/>
    </row>
    <row r="2474" spans="29:31" ht="12" x14ac:dyDescent="0.2">
      <c r="AC2474" s="16"/>
      <c r="AE2474" s="16"/>
    </row>
    <row r="2475" spans="29:31" ht="12" x14ac:dyDescent="0.2">
      <c r="AC2475" s="16"/>
      <c r="AE2475" s="16"/>
    </row>
    <row r="2476" spans="29:31" ht="12" x14ac:dyDescent="0.2">
      <c r="AC2476" s="16"/>
      <c r="AE2476" s="16"/>
    </row>
    <row r="2477" spans="29:31" ht="12" x14ac:dyDescent="0.2">
      <c r="AC2477" s="16"/>
      <c r="AE2477" s="16"/>
    </row>
    <row r="2478" spans="29:31" ht="12" x14ac:dyDescent="0.2">
      <c r="AC2478" s="16"/>
      <c r="AE2478" s="16"/>
    </row>
    <row r="2479" spans="29:31" ht="12" x14ac:dyDescent="0.2">
      <c r="AC2479" s="16"/>
      <c r="AE2479" s="16"/>
    </row>
    <row r="2480" spans="29:31" ht="12" x14ac:dyDescent="0.2">
      <c r="AC2480" s="16"/>
      <c r="AE2480" s="16"/>
    </row>
    <row r="2481" spans="29:31" ht="12" x14ac:dyDescent="0.2">
      <c r="AC2481" s="16"/>
      <c r="AE2481" s="16"/>
    </row>
    <row r="2482" spans="29:31" ht="12" x14ac:dyDescent="0.2">
      <c r="AC2482" s="16"/>
      <c r="AE2482" s="16"/>
    </row>
    <row r="2483" spans="29:31" ht="12" x14ac:dyDescent="0.2">
      <c r="AC2483" s="16"/>
      <c r="AE2483" s="16"/>
    </row>
    <row r="2484" spans="29:31" ht="12" x14ac:dyDescent="0.2">
      <c r="AC2484" s="16"/>
      <c r="AE2484" s="16"/>
    </row>
    <row r="2485" spans="29:31" ht="12" x14ac:dyDescent="0.2">
      <c r="AC2485" s="16"/>
      <c r="AE2485" s="16"/>
    </row>
    <row r="2486" spans="29:31" ht="12" x14ac:dyDescent="0.2">
      <c r="AC2486" s="16"/>
      <c r="AE2486" s="16"/>
    </row>
    <row r="2487" spans="29:31" ht="12" x14ac:dyDescent="0.2">
      <c r="AC2487" s="16"/>
      <c r="AE2487" s="16"/>
    </row>
    <row r="2488" spans="29:31" ht="12" x14ac:dyDescent="0.2">
      <c r="AC2488" s="16"/>
      <c r="AE2488" s="16"/>
    </row>
    <row r="2489" spans="29:31" ht="12" x14ac:dyDescent="0.2">
      <c r="AC2489" s="16"/>
      <c r="AE2489" s="16"/>
    </row>
    <row r="2490" spans="29:31" ht="12" x14ac:dyDescent="0.2">
      <c r="AC2490" s="16"/>
      <c r="AE2490" s="16"/>
    </row>
    <row r="2491" spans="29:31" ht="12" x14ac:dyDescent="0.2">
      <c r="AC2491" s="16"/>
      <c r="AE2491" s="16"/>
    </row>
    <row r="2492" spans="29:31" ht="12" x14ac:dyDescent="0.2">
      <c r="AC2492" s="16"/>
      <c r="AE2492" s="16"/>
    </row>
    <row r="2493" spans="29:31" ht="12" x14ac:dyDescent="0.2">
      <c r="AC2493" s="16"/>
      <c r="AE2493" s="16"/>
    </row>
    <row r="2494" spans="29:31" ht="12" x14ac:dyDescent="0.2">
      <c r="AC2494" s="16"/>
      <c r="AE2494" s="16"/>
    </row>
    <row r="2495" spans="29:31" ht="12" x14ac:dyDescent="0.2">
      <c r="AC2495" s="16"/>
      <c r="AE2495" s="16"/>
    </row>
    <row r="2496" spans="29:31" ht="12" x14ac:dyDescent="0.2">
      <c r="AC2496" s="16"/>
      <c r="AE2496" s="16"/>
    </row>
    <row r="2497" spans="29:31" ht="12" x14ac:dyDescent="0.2">
      <c r="AC2497" s="16"/>
      <c r="AE2497" s="16"/>
    </row>
    <row r="2498" spans="29:31" ht="12" x14ac:dyDescent="0.2">
      <c r="AC2498" s="16"/>
      <c r="AE2498" s="16"/>
    </row>
    <row r="2499" spans="29:31" ht="12" x14ac:dyDescent="0.2">
      <c r="AC2499" s="16"/>
      <c r="AE2499" s="16"/>
    </row>
    <row r="2500" spans="29:31" ht="12" x14ac:dyDescent="0.2">
      <c r="AC2500" s="16"/>
      <c r="AE2500" s="16"/>
    </row>
    <row r="2501" spans="29:31" ht="12" x14ac:dyDescent="0.2">
      <c r="AC2501" s="16"/>
      <c r="AE2501" s="16"/>
    </row>
    <row r="2502" spans="29:31" ht="12" x14ac:dyDescent="0.2">
      <c r="AC2502" s="16"/>
      <c r="AE2502" s="16"/>
    </row>
    <row r="2503" spans="29:31" ht="12" x14ac:dyDescent="0.2">
      <c r="AC2503" s="16"/>
      <c r="AE2503" s="16"/>
    </row>
    <row r="2504" spans="29:31" ht="12" x14ac:dyDescent="0.2">
      <c r="AC2504" s="16"/>
      <c r="AE2504" s="16"/>
    </row>
    <row r="2505" spans="29:31" ht="12" x14ac:dyDescent="0.2">
      <c r="AC2505" s="16"/>
      <c r="AE2505" s="16"/>
    </row>
    <row r="2506" spans="29:31" ht="12" x14ac:dyDescent="0.2">
      <c r="AC2506" s="16"/>
      <c r="AE2506" s="16"/>
    </row>
    <row r="2507" spans="29:31" ht="12" x14ac:dyDescent="0.2">
      <c r="AC2507" s="16"/>
      <c r="AE2507" s="16"/>
    </row>
    <row r="2508" spans="29:31" ht="12" x14ac:dyDescent="0.2">
      <c r="AC2508" s="16"/>
      <c r="AE2508" s="16"/>
    </row>
    <row r="2509" spans="29:31" ht="12" x14ac:dyDescent="0.2">
      <c r="AC2509" s="16"/>
      <c r="AE2509" s="16"/>
    </row>
    <row r="2510" spans="29:31" ht="12" x14ac:dyDescent="0.2">
      <c r="AC2510" s="16"/>
      <c r="AE2510" s="16"/>
    </row>
    <row r="2511" spans="29:31" ht="12" x14ac:dyDescent="0.2">
      <c r="AC2511" s="16"/>
      <c r="AE2511" s="16"/>
    </row>
    <row r="2512" spans="29:31" ht="12" x14ac:dyDescent="0.2">
      <c r="AC2512" s="16"/>
      <c r="AE2512" s="16"/>
    </row>
    <row r="2513" spans="29:31" ht="12" x14ac:dyDescent="0.2">
      <c r="AC2513" s="16"/>
      <c r="AE2513" s="16"/>
    </row>
    <row r="2514" spans="29:31" ht="12" x14ac:dyDescent="0.2">
      <c r="AC2514" s="16"/>
      <c r="AE2514" s="16"/>
    </row>
    <row r="2515" spans="29:31" ht="12" x14ac:dyDescent="0.2">
      <c r="AC2515" s="16"/>
      <c r="AE2515" s="16"/>
    </row>
    <row r="2516" spans="29:31" ht="12" x14ac:dyDescent="0.2">
      <c r="AC2516" s="16"/>
      <c r="AE2516" s="16"/>
    </row>
    <row r="2517" spans="29:31" ht="12" x14ac:dyDescent="0.2">
      <c r="AC2517" s="16"/>
      <c r="AE2517" s="16"/>
    </row>
    <row r="2518" spans="29:31" ht="12" x14ac:dyDescent="0.2">
      <c r="AC2518" s="16"/>
      <c r="AE2518" s="16"/>
    </row>
    <row r="2519" spans="29:31" ht="12" x14ac:dyDescent="0.2">
      <c r="AC2519" s="16"/>
      <c r="AE2519" s="16"/>
    </row>
    <row r="2520" spans="29:31" ht="12" x14ac:dyDescent="0.2">
      <c r="AC2520" s="16"/>
      <c r="AE2520" s="16"/>
    </row>
    <row r="2521" spans="29:31" ht="12" x14ac:dyDescent="0.2">
      <c r="AC2521" s="16"/>
      <c r="AE2521" s="16"/>
    </row>
    <row r="2522" spans="29:31" ht="12" x14ac:dyDescent="0.2">
      <c r="AC2522" s="16"/>
      <c r="AE2522" s="16"/>
    </row>
    <row r="2523" spans="29:31" ht="12" x14ac:dyDescent="0.2">
      <c r="AC2523" s="16"/>
      <c r="AE2523" s="16"/>
    </row>
    <row r="2524" spans="29:31" ht="12" x14ac:dyDescent="0.2">
      <c r="AC2524" s="16"/>
      <c r="AE2524" s="16"/>
    </row>
    <row r="2525" spans="29:31" ht="12" x14ac:dyDescent="0.2">
      <c r="AC2525" s="16"/>
      <c r="AE2525" s="16"/>
    </row>
    <row r="2526" spans="29:31" ht="12" x14ac:dyDescent="0.2">
      <c r="AC2526" s="16"/>
      <c r="AE2526" s="16"/>
    </row>
    <row r="2527" spans="29:31" ht="12" x14ac:dyDescent="0.2">
      <c r="AC2527" s="16"/>
      <c r="AE2527" s="16"/>
    </row>
    <row r="2528" spans="29:31" ht="12" x14ac:dyDescent="0.2">
      <c r="AC2528" s="16"/>
      <c r="AE2528" s="16"/>
    </row>
    <row r="2529" spans="29:31" ht="12" x14ac:dyDescent="0.2">
      <c r="AC2529" s="16"/>
      <c r="AE2529" s="16"/>
    </row>
    <row r="2530" spans="29:31" ht="12" x14ac:dyDescent="0.2">
      <c r="AC2530" s="16"/>
      <c r="AE2530" s="16"/>
    </row>
    <row r="2531" spans="29:31" ht="12" x14ac:dyDescent="0.2">
      <c r="AC2531" s="16"/>
      <c r="AE2531" s="16"/>
    </row>
    <row r="2532" spans="29:31" ht="12" x14ac:dyDescent="0.2">
      <c r="AC2532" s="16"/>
      <c r="AE2532" s="16"/>
    </row>
    <row r="2533" spans="29:31" ht="12" x14ac:dyDescent="0.2">
      <c r="AC2533" s="16"/>
      <c r="AE2533" s="16"/>
    </row>
    <row r="2534" spans="29:31" ht="12" x14ac:dyDescent="0.2">
      <c r="AC2534" s="16"/>
      <c r="AE2534" s="16"/>
    </row>
    <row r="2535" spans="29:31" ht="12" x14ac:dyDescent="0.2">
      <c r="AC2535" s="16"/>
      <c r="AE2535" s="16"/>
    </row>
    <row r="2536" spans="29:31" ht="12" x14ac:dyDescent="0.2">
      <c r="AC2536" s="16"/>
      <c r="AE2536" s="16"/>
    </row>
    <row r="2537" spans="29:31" ht="12" x14ac:dyDescent="0.2">
      <c r="AC2537" s="16"/>
      <c r="AE2537" s="16"/>
    </row>
    <row r="2538" spans="29:31" ht="12" x14ac:dyDescent="0.2">
      <c r="AC2538" s="16"/>
      <c r="AE2538" s="16"/>
    </row>
    <row r="2539" spans="29:31" ht="12" x14ac:dyDescent="0.2">
      <c r="AC2539" s="16"/>
      <c r="AE2539" s="16"/>
    </row>
    <row r="2540" spans="29:31" ht="12" x14ac:dyDescent="0.2">
      <c r="AC2540" s="16"/>
      <c r="AE2540" s="16"/>
    </row>
    <row r="2541" spans="29:31" ht="12" x14ac:dyDescent="0.2">
      <c r="AC2541" s="16"/>
      <c r="AE2541" s="16"/>
    </row>
    <row r="2542" spans="29:31" ht="12" x14ac:dyDescent="0.2">
      <c r="AC2542" s="16"/>
      <c r="AE2542" s="16"/>
    </row>
    <row r="2543" spans="29:31" ht="12" x14ac:dyDescent="0.2">
      <c r="AC2543" s="16"/>
      <c r="AE2543" s="16"/>
    </row>
    <row r="2544" spans="29:31" ht="12" x14ac:dyDescent="0.2">
      <c r="AC2544" s="16"/>
      <c r="AE2544" s="16"/>
    </row>
    <row r="2545" spans="29:31" ht="12" x14ac:dyDescent="0.2">
      <c r="AC2545" s="16"/>
      <c r="AE2545" s="16"/>
    </row>
    <row r="2546" spans="29:31" ht="12" x14ac:dyDescent="0.2">
      <c r="AC2546" s="16"/>
      <c r="AE2546" s="16"/>
    </row>
    <row r="2547" spans="29:31" ht="12" x14ac:dyDescent="0.2">
      <c r="AC2547" s="16"/>
      <c r="AE2547" s="16"/>
    </row>
    <row r="2548" spans="29:31" ht="12" x14ac:dyDescent="0.2">
      <c r="AC2548" s="16"/>
      <c r="AE2548" s="16"/>
    </row>
    <row r="2549" spans="29:31" ht="12" x14ac:dyDescent="0.2">
      <c r="AC2549" s="16"/>
      <c r="AE2549" s="16"/>
    </row>
    <row r="2550" spans="29:31" ht="12" x14ac:dyDescent="0.2">
      <c r="AC2550" s="16"/>
      <c r="AE2550" s="16"/>
    </row>
    <row r="2551" spans="29:31" ht="12" x14ac:dyDescent="0.2">
      <c r="AC2551" s="16"/>
      <c r="AE2551" s="16"/>
    </row>
    <row r="2552" spans="29:31" ht="12" x14ac:dyDescent="0.2">
      <c r="AC2552" s="16"/>
      <c r="AE2552" s="16"/>
    </row>
    <row r="2553" spans="29:31" ht="12" x14ac:dyDescent="0.2">
      <c r="AC2553" s="16"/>
      <c r="AE2553" s="16"/>
    </row>
    <row r="2554" spans="29:31" ht="12" x14ac:dyDescent="0.2">
      <c r="AC2554" s="16"/>
      <c r="AE2554" s="16"/>
    </row>
    <row r="2555" spans="29:31" ht="12" x14ac:dyDescent="0.2">
      <c r="AC2555" s="16"/>
      <c r="AE2555" s="16"/>
    </row>
    <row r="2556" spans="29:31" ht="12" x14ac:dyDescent="0.2">
      <c r="AC2556" s="16"/>
      <c r="AE2556" s="16"/>
    </row>
    <row r="2557" spans="29:31" ht="12" x14ac:dyDescent="0.2">
      <c r="AC2557" s="16"/>
      <c r="AE2557" s="16"/>
    </row>
    <row r="2558" spans="29:31" ht="12" x14ac:dyDescent="0.2">
      <c r="AC2558" s="16"/>
      <c r="AE2558" s="16"/>
    </row>
    <row r="2559" spans="29:31" ht="12" x14ac:dyDescent="0.2">
      <c r="AC2559" s="16"/>
      <c r="AE2559" s="16"/>
    </row>
    <row r="2560" spans="29:31" ht="12" x14ac:dyDescent="0.2">
      <c r="AC2560" s="16"/>
      <c r="AE2560" s="16"/>
    </row>
    <row r="2561" spans="29:31" ht="12" x14ac:dyDescent="0.2">
      <c r="AC2561" s="16"/>
      <c r="AE2561" s="16"/>
    </row>
    <row r="2562" spans="29:31" ht="12" x14ac:dyDescent="0.2">
      <c r="AC2562" s="16"/>
      <c r="AE2562" s="16"/>
    </row>
    <row r="2563" spans="29:31" ht="12" x14ac:dyDescent="0.2">
      <c r="AC2563" s="16"/>
      <c r="AE2563" s="16"/>
    </row>
    <row r="2564" spans="29:31" ht="12" x14ac:dyDescent="0.2">
      <c r="AC2564" s="16"/>
      <c r="AE2564" s="16"/>
    </row>
    <row r="2565" spans="29:31" ht="12" x14ac:dyDescent="0.2">
      <c r="AC2565" s="16"/>
      <c r="AE2565" s="16"/>
    </row>
    <row r="2566" spans="29:31" ht="12" x14ac:dyDescent="0.2">
      <c r="AC2566" s="16"/>
      <c r="AE2566" s="16"/>
    </row>
    <row r="2567" spans="29:31" ht="12" x14ac:dyDescent="0.2">
      <c r="AC2567" s="16"/>
      <c r="AE2567" s="16"/>
    </row>
    <row r="2568" spans="29:31" ht="12" x14ac:dyDescent="0.2">
      <c r="AC2568" s="16"/>
      <c r="AE2568" s="16"/>
    </row>
    <row r="2569" spans="29:31" ht="12" x14ac:dyDescent="0.2">
      <c r="AC2569" s="16"/>
      <c r="AE2569" s="16"/>
    </row>
    <row r="2570" spans="29:31" ht="12" x14ac:dyDescent="0.2">
      <c r="AC2570" s="16"/>
      <c r="AE2570" s="16"/>
    </row>
    <row r="2571" spans="29:31" ht="12" x14ac:dyDescent="0.2">
      <c r="AC2571" s="16"/>
      <c r="AE2571" s="16"/>
    </row>
    <row r="2572" spans="29:31" ht="12" x14ac:dyDescent="0.2">
      <c r="AC2572" s="16"/>
      <c r="AE2572" s="16"/>
    </row>
    <row r="2573" spans="29:31" ht="12" x14ac:dyDescent="0.2">
      <c r="AC2573" s="16"/>
      <c r="AE2573" s="16"/>
    </row>
    <row r="2574" spans="29:31" ht="12" x14ac:dyDescent="0.2">
      <c r="AC2574" s="16"/>
      <c r="AE2574" s="16"/>
    </row>
    <row r="2575" spans="29:31" ht="12" x14ac:dyDescent="0.2">
      <c r="AC2575" s="16"/>
      <c r="AE2575" s="16"/>
    </row>
    <row r="2576" spans="29:31" ht="12" x14ac:dyDescent="0.2">
      <c r="AC2576" s="16"/>
      <c r="AE2576" s="16"/>
    </row>
    <row r="2577" spans="29:31" ht="12" x14ac:dyDescent="0.2">
      <c r="AC2577" s="16"/>
      <c r="AE2577" s="16"/>
    </row>
    <row r="2578" spans="29:31" ht="12" x14ac:dyDescent="0.2">
      <c r="AC2578" s="16"/>
      <c r="AE2578" s="16"/>
    </row>
    <row r="2579" spans="29:31" ht="12" x14ac:dyDescent="0.2">
      <c r="AC2579" s="16"/>
      <c r="AE2579" s="16"/>
    </row>
    <row r="2580" spans="29:31" ht="12" x14ac:dyDescent="0.2">
      <c r="AC2580" s="16"/>
      <c r="AE2580" s="16"/>
    </row>
    <row r="2581" spans="29:31" ht="12" x14ac:dyDescent="0.2">
      <c r="AC2581" s="16"/>
      <c r="AE2581" s="16"/>
    </row>
    <row r="2582" spans="29:31" ht="12" x14ac:dyDescent="0.2">
      <c r="AC2582" s="16"/>
      <c r="AE2582" s="16"/>
    </row>
    <row r="2583" spans="29:31" ht="12" x14ac:dyDescent="0.2">
      <c r="AC2583" s="16"/>
      <c r="AE2583" s="16"/>
    </row>
    <row r="2584" spans="29:31" ht="12" x14ac:dyDescent="0.2">
      <c r="AC2584" s="16"/>
      <c r="AE2584" s="16"/>
    </row>
    <row r="2585" spans="29:31" ht="12" x14ac:dyDescent="0.2">
      <c r="AC2585" s="16"/>
      <c r="AE2585" s="16"/>
    </row>
    <row r="2586" spans="29:31" ht="12" x14ac:dyDescent="0.2">
      <c r="AC2586" s="16"/>
      <c r="AE2586" s="16"/>
    </row>
    <row r="2587" spans="29:31" ht="12" x14ac:dyDescent="0.2">
      <c r="AC2587" s="16"/>
      <c r="AE2587" s="16"/>
    </row>
    <row r="2588" spans="29:31" ht="12" x14ac:dyDescent="0.2">
      <c r="AC2588" s="16"/>
      <c r="AE2588" s="16"/>
    </row>
    <row r="2589" spans="29:31" ht="12" x14ac:dyDescent="0.2">
      <c r="AC2589" s="16"/>
      <c r="AE2589" s="16"/>
    </row>
    <row r="2590" spans="29:31" ht="12" x14ac:dyDescent="0.2">
      <c r="AC2590" s="16"/>
      <c r="AE2590" s="16"/>
    </row>
    <row r="2591" spans="29:31" ht="12" x14ac:dyDescent="0.2">
      <c r="AC2591" s="16"/>
      <c r="AE2591" s="16"/>
    </row>
    <row r="2592" spans="29:31" ht="12" x14ac:dyDescent="0.2">
      <c r="AC2592" s="16"/>
      <c r="AE2592" s="16"/>
    </row>
    <row r="2593" spans="29:31" ht="12" x14ac:dyDescent="0.2">
      <c r="AC2593" s="16"/>
      <c r="AE2593" s="16"/>
    </row>
    <row r="2594" spans="29:31" ht="12" x14ac:dyDescent="0.2">
      <c r="AC2594" s="16"/>
      <c r="AE2594" s="16"/>
    </row>
    <row r="2595" spans="29:31" ht="12" x14ac:dyDescent="0.2">
      <c r="AC2595" s="16"/>
      <c r="AE2595" s="16"/>
    </row>
    <row r="2596" spans="29:31" ht="12" x14ac:dyDescent="0.2">
      <c r="AC2596" s="16"/>
      <c r="AE2596" s="16"/>
    </row>
    <row r="2597" spans="29:31" ht="12" x14ac:dyDescent="0.2">
      <c r="AC2597" s="16"/>
      <c r="AE2597" s="16"/>
    </row>
    <row r="2598" spans="29:31" ht="12" x14ac:dyDescent="0.2">
      <c r="AC2598" s="16"/>
      <c r="AE2598" s="16"/>
    </row>
    <row r="2599" spans="29:31" ht="12" x14ac:dyDescent="0.2">
      <c r="AC2599" s="16"/>
      <c r="AE2599" s="16"/>
    </row>
    <row r="2600" spans="29:31" ht="12" x14ac:dyDescent="0.2">
      <c r="AC2600" s="16"/>
      <c r="AE2600" s="16"/>
    </row>
    <row r="2601" spans="29:31" ht="12" x14ac:dyDescent="0.2">
      <c r="AC2601" s="16"/>
      <c r="AE2601" s="16"/>
    </row>
    <row r="2602" spans="29:31" ht="12" x14ac:dyDescent="0.2">
      <c r="AC2602" s="16"/>
      <c r="AE2602" s="16"/>
    </row>
    <row r="2603" spans="29:31" ht="12" x14ac:dyDescent="0.2">
      <c r="AC2603" s="16"/>
      <c r="AE2603" s="16"/>
    </row>
    <row r="2604" spans="29:31" ht="12" x14ac:dyDescent="0.2">
      <c r="AC2604" s="16"/>
      <c r="AE2604" s="16"/>
    </row>
    <row r="2605" spans="29:31" ht="12" x14ac:dyDescent="0.2">
      <c r="AC2605" s="16"/>
      <c r="AE2605" s="16"/>
    </row>
    <row r="2606" spans="29:31" ht="12" x14ac:dyDescent="0.2">
      <c r="AC2606" s="16"/>
      <c r="AE2606" s="16"/>
    </row>
    <row r="2607" spans="29:31" ht="12" x14ac:dyDescent="0.2">
      <c r="AC2607" s="16"/>
      <c r="AE2607" s="16"/>
    </row>
    <row r="2608" spans="29:31" ht="12" x14ac:dyDescent="0.2">
      <c r="AC2608" s="16"/>
      <c r="AE2608" s="16"/>
    </row>
    <row r="2609" spans="29:31" ht="12" x14ac:dyDescent="0.2">
      <c r="AC2609" s="16"/>
      <c r="AE2609" s="16"/>
    </row>
    <row r="2610" spans="29:31" ht="12" x14ac:dyDescent="0.2">
      <c r="AC2610" s="16"/>
      <c r="AE2610" s="16"/>
    </row>
    <row r="2611" spans="29:31" ht="12" x14ac:dyDescent="0.2">
      <c r="AC2611" s="16"/>
      <c r="AE2611" s="16"/>
    </row>
    <row r="2612" spans="29:31" ht="12" x14ac:dyDescent="0.2">
      <c r="AC2612" s="16"/>
      <c r="AE2612" s="16"/>
    </row>
    <row r="2613" spans="29:31" ht="12" x14ac:dyDescent="0.2">
      <c r="AC2613" s="16"/>
      <c r="AE2613" s="16"/>
    </row>
    <row r="2614" spans="29:31" ht="12" x14ac:dyDescent="0.2">
      <c r="AC2614" s="16"/>
      <c r="AE2614" s="16"/>
    </row>
    <row r="2615" spans="29:31" ht="12" x14ac:dyDescent="0.2">
      <c r="AC2615" s="16"/>
      <c r="AE2615" s="16"/>
    </row>
    <row r="2616" spans="29:31" ht="12" x14ac:dyDescent="0.2">
      <c r="AC2616" s="16"/>
      <c r="AE2616" s="16"/>
    </row>
    <row r="2617" spans="29:31" ht="12" x14ac:dyDescent="0.2">
      <c r="AC2617" s="16"/>
      <c r="AE2617" s="16"/>
    </row>
    <row r="2618" spans="29:31" ht="12" x14ac:dyDescent="0.2">
      <c r="AC2618" s="16"/>
      <c r="AE2618" s="16"/>
    </row>
    <row r="2619" spans="29:31" ht="12" x14ac:dyDescent="0.2">
      <c r="AC2619" s="16"/>
      <c r="AE2619" s="16"/>
    </row>
    <row r="2620" spans="29:31" ht="12" x14ac:dyDescent="0.2">
      <c r="AC2620" s="16"/>
      <c r="AE2620" s="16"/>
    </row>
    <row r="2621" spans="29:31" ht="12" x14ac:dyDescent="0.2">
      <c r="AC2621" s="16"/>
      <c r="AE2621" s="16"/>
    </row>
    <row r="2622" spans="29:31" ht="12" x14ac:dyDescent="0.2">
      <c r="AC2622" s="16"/>
      <c r="AE2622" s="16"/>
    </row>
    <row r="2623" spans="29:31" ht="12" x14ac:dyDescent="0.2">
      <c r="AC2623" s="16"/>
      <c r="AE2623" s="16"/>
    </row>
    <row r="2624" spans="29:31" ht="12" x14ac:dyDescent="0.2">
      <c r="AC2624" s="16"/>
      <c r="AE2624" s="16"/>
    </row>
    <row r="2625" spans="29:31" ht="12" x14ac:dyDescent="0.2">
      <c r="AC2625" s="16"/>
      <c r="AE2625" s="16"/>
    </row>
    <row r="2626" spans="29:31" ht="12" x14ac:dyDescent="0.2">
      <c r="AC2626" s="16"/>
      <c r="AE2626" s="16"/>
    </row>
    <row r="2627" spans="29:31" ht="12" x14ac:dyDescent="0.2">
      <c r="AC2627" s="16"/>
      <c r="AE2627" s="16"/>
    </row>
    <row r="2628" spans="29:31" ht="12" x14ac:dyDescent="0.2">
      <c r="AC2628" s="16"/>
      <c r="AE2628" s="16"/>
    </row>
    <row r="2629" spans="29:31" ht="12" x14ac:dyDescent="0.2">
      <c r="AC2629" s="16"/>
      <c r="AE2629" s="16"/>
    </row>
    <row r="2630" spans="29:31" ht="12" x14ac:dyDescent="0.2">
      <c r="AC2630" s="16"/>
      <c r="AE2630" s="16"/>
    </row>
    <row r="2631" spans="29:31" ht="12" x14ac:dyDescent="0.2">
      <c r="AC2631" s="16"/>
      <c r="AE2631" s="16"/>
    </row>
    <row r="2632" spans="29:31" ht="12" x14ac:dyDescent="0.2">
      <c r="AC2632" s="16"/>
      <c r="AE2632" s="16"/>
    </row>
    <row r="2633" spans="29:31" ht="12" x14ac:dyDescent="0.2">
      <c r="AC2633" s="16"/>
      <c r="AE2633" s="16"/>
    </row>
    <row r="2634" spans="29:31" ht="12" x14ac:dyDescent="0.2">
      <c r="AC2634" s="16"/>
      <c r="AE2634" s="16"/>
    </row>
    <row r="2635" spans="29:31" ht="12" x14ac:dyDescent="0.2">
      <c r="AC2635" s="16"/>
      <c r="AE2635" s="16"/>
    </row>
    <row r="2636" spans="29:31" ht="12" x14ac:dyDescent="0.2">
      <c r="AC2636" s="16"/>
      <c r="AE2636" s="16"/>
    </row>
    <row r="2637" spans="29:31" ht="12" x14ac:dyDescent="0.2">
      <c r="AC2637" s="16"/>
      <c r="AE2637" s="16"/>
    </row>
    <row r="2638" spans="29:31" ht="12" x14ac:dyDescent="0.2">
      <c r="AC2638" s="16"/>
      <c r="AE2638" s="16"/>
    </row>
    <row r="2639" spans="29:31" ht="12" x14ac:dyDescent="0.2">
      <c r="AC2639" s="16"/>
      <c r="AE2639" s="16"/>
    </row>
    <row r="2640" spans="29:31" ht="12" x14ac:dyDescent="0.2">
      <c r="AC2640" s="16"/>
      <c r="AE2640" s="16"/>
    </row>
    <row r="2641" spans="29:31" ht="12" x14ac:dyDescent="0.2">
      <c r="AC2641" s="16"/>
      <c r="AE2641" s="16"/>
    </row>
    <row r="2642" spans="29:31" ht="12" x14ac:dyDescent="0.2">
      <c r="AC2642" s="16"/>
      <c r="AE2642" s="16"/>
    </row>
    <row r="2643" spans="29:31" ht="12" x14ac:dyDescent="0.2">
      <c r="AC2643" s="16"/>
      <c r="AE2643" s="16"/>
    </row>
    <row r="2644" spans="29:31" ht="12" x14ac:dyDescent="0.2">
      <c r="AC2644" s="16"/>
      <c r="AE2644" s="16"/>
    </row>
    <row r="2645" spans="29:31" ht="12" x14ac:dyDescent="0.2">
      <c r="AC2645" s="16"/>
      <c r="AE2645" s="16"/>
    </row>
    <row r="2646" spans="29:31" ht="12" x14ac:dyDescent="0.2">
      <c r="AC2646" s="16"/>
      <c r="AE2646" s="16"/>
    </row>
    <row r="2647" spans="29:31" ht="12" x14ac:dyDescent="0.2">
      <c r="AC2647" s="16"/>
      <c r="AE2647" s="16"/>
    </row>
    <row r="2648" spans="29:31" ht="12" x14ac:dyDescent="0.2">
      <c r="AC2648" s="16"/>
      <c r="AE2648" s="16"/>
    </row>
    <row r="2649" spans="29:31" ht="12" x14ac:dyDescent="0.2">
      <c r="AC2649" s="16"/>
      <c r="AE2649" s="16"/>
    </row>
    <row r="2650" spans="29:31" ht="12" x14ac:dyDescent="0.2">
      <c r="AC2650" s="16"/>
      <c r="AE2650" s="16"/>
    </row>
    <row r="2651" spans="29:31" ht="12" x14ac:dyDescent="0.2">
      <c r="AC2651" s="16"/>
      <c r="AE2651" s="16"/>
    </row>
    <row r="2652" spans="29:31" ht="12" x14ac:dyDescent="0.2">
      <c r="AC2652" s="16"/>
      <c r="AE2652" s="16"/>
    </row>
    <row r="2653" spans="29:31" ht="12" x14ac:dyDescent="0.2">
      <c r="AC2653" s="16"/>
      <c r="AE2653" s="16"/>
    </row>
    <row r="2654" spans="29:31" ht="12" x14ac:dyDescent="0.2">
      <c r="AC2654" s="16"/>
      <c r="AE2654" s="16"/>
    </row>
    <row r="2655" spans="29:31" ht="12" x14ac:dyDescent="0.2">
      <c r="AC2655" s="16"/>
      <c r="AE2655" s="16"/>
    </row>
    <row r="2656" spans="29:31" ht="12" x14ac:dyDescent="0.2">
      <c r="AC2656" s="16"/>
      <c r="AE2656" s="16"/>
    </row>
    <row r="2657" spans="29:31" ht="12" x14ac:dyDescent="0.2">
      <c r="AC2657" s="16"/>
      <c r="AE2657" s="16"/>
    </row>
    <row r="2658" spans="29:31" ht="12" x14ac:dyDescent="0.2">
      <c r="AC2658" s="16"/>
      <c r="AE2658" s="16"/>
    </row>
    <row r="2659" spans="29:31" ht="12" x14ac:dyDescent="0.2">
      <c r="AC2659" s="16"/>
      <c r="AE2659" s="16"/>
    </row>
    <row r="2660" spans="29:31" ht="12" x14ac:dyDescent="0.2">
      <c r="AC2660" s="16"/>
      <c r="AE2660" s="16"/>
    </row>
    <row r="2661" spans="29:31" ht="12" x14ac:dyDescent="0.2">
      <c r="AC2661" s="16"/>
      <c r="AE2661" s="16"/>
    </row>
    <row r="2662" spans="29:31" ht="12" x14ac:dyDescent="0.2">
      <c r="AC2662" s="16"/>
      <c r="AE2662" s="16"/>
    </row>
    <row r="2663" spans="29:31" ht="12" x14ac:dyDescent="0.2">
      <c r="AC2663" s="16"/>
      <c r="AE2663" s="16"/>
    </row>
    <row r="2664" spans="29:31" ht="12" x14ac:dyDescent="0.2">
      <c r="AC2664" s="16"/>
      <c r="AE2664" s="16"/>
    </row>
    <row r="2665" spans="29:31" ht="12" x14ac:dyDescent="0.2">
      <c r="AC2665" s="16"/>
      <c r="AE2665" s="16"/>
    </row>
    <row r="2666" spans="29:31" ht="12" x14ac:dyDescent="0.2">
      <c r="AC2666" s="16"/>
      <c r="AE2666" s="16"/>
    </row>
    <row r="2667" spans="29:31" ht="12" x14ac:dyDescent="0.2">
      <c r="AC2667" s="16"/>
      <c r="AE2667" s="16"/>
    </row>
    <row r="2668" spans="29:31" ht="12" x14ac:dyDescent="0.2">
      <c r="AC2668" s="16"/>
      <c r="AE2668" s="16"/>
    </row>
    <row r="2669" spans="29:31" ht="12" x14ac:dyDescent="0.2">
      <c r="AC2669" s="16"/>
      <c r="AE2669" s="16"/>
    </row>
    <row r="2670" spans="29:31" ht="12" x14ac:dyDescent="0.2">
      <c r="AC2670" s="16"/>
      <c r="AE2670" s="16"/>
    </row>
    <row r="2671" spans="29:31" ht="12" x14ac:dyDescent="0.2">
      <c r="AC2671" s="16"/>
      <c r="AE2671" s="16"/>
    </row>
    <row r="2672" spans="29:31" ht="12" x14ac:dyDescent="0.2">
      <c r="AC2672" s="16"/>
      <c r="AE2672" s="16"/>
    </row>
    <row r="2673" spans="29:31" ht="12" x14ac:dyDescent="0.2">
      <c r="AC2673" s="16"/>
      <c r="AE2673" s="16"/>
    </row>
    <row r="2674" spans="29:31" ht="12" x14ac:dyDescent="0.2">
      <c r="AC2674" s="16"/>
      <c r="AE2674" s="16"/>
    </row>
    <row r="2675" spans="29:31" ht="12" x14ac:dyDescent="0.2">
      <c r="AC2675" s="16"/>
      <c r="AE2675" s="16"/>
    </row>
    <row r="2676" spans="29:31" ht="12" x14ac:dyDescent="0.2">
      <c r="AC2676" s="16"/>
      <c r="AE2676" s="16"/>
    </row>
    <row r="2677" spans="29:31" ht="12" x14ac:dyDescent="0.2">
      <c r="AC2677" s="16"/>
      <c r="AE2677" s="16"/>
    </row>
    <row r="2678" spans="29:31" ht="12" x14ac:dyDescent="0.2">
      <c r="AC2678" s="16"/>
      <c r="AE2678" s="16"/>
    </row>
    <row r="2679" spans="29:31" ht="12" x14ac:dyDescent="0.2">
      <c r="AC2679" s="16"/>
      <c r="AE2679" s="16"/>
    </row>
    <row r="2680" spans="29:31" ht="12" x14ac:dyDescent="0.2">
      <c r="AC2680" s="16"/>
      <c r="AE2680" s="16"/>
    </row>
    <row r="2681" spans="29:31" ht="12" x14ac:dyDescent="0.2">
      <c r="AC2681" s="16"/>
      <c r="AE2681" s="16"/>
    </row>
    <row r="2682" spans="29:31" ht="12" x14ac:dyDescent="0.2">
      <c r="AC2682" s="16"/>
      <c r="AE2682" s="16"/>
    </row>
    <row r="2683" spans="29:31" ht="12" x14ac:dyDescent="0.2">
      <c r="AC2683" s="16"/>
      <c r="AE2683" s="16"/>
    </row>
    <row r="2684" spans="29:31" ht="12" x14ac:dyDescent="0.2">
      <c r="AC2684" s="16"/>
      <c r="AE2684" s="16"/>
    </row>
    <row r="2685" spans="29:31" ht="12" x14ac:dyDescent="0.2">
      <c r="AC2685" s="16"/>
      <c r="AE2685" s="16"/>
    </row>
    <row r="2686" spans="29:31" ht="12" x14ac:dyDescent="0.2">
      <c r="AC2686" s="16"/>
      <c r="AE2686" s="16"/>
    </row>
    <row r="2687" spans="29:31" ht="12" x14ac:dyDescent="0.2">
      <c r="AC2687" s="16"/>
      <c r="AE2687" s="16"/>
    </row>
    <row r="2688" spans="29:31" ht="12" x14ac:dyDescent="0.2">
      <c r="AC2688" s="16"/>
      <c r="AE2688" s="16"/>
    </row>
    <row r="2689" spans="29:31" ht="12" x14ac:dyDescent="0.2">
      <c r="AC2689" s="16"/>
      <c r="AE2689" s="16"/>
    </row>
    <row r="2690" spans="29:31" ht="12" x14ac:dyDescent="0.2">
      <c r="AC2690" s="16"/>
      <c r="AE2690" s="16"/>
    </row>
    <row r="2691" spans="29:31" ht="12" x14ac:dyDescent="0.2">
      <c r="AC2691" s="16"/>
      <c r="AE2691" s="16"/>
    </row>
    <row r="2692" spans="29:31" ht="12" x14ac:dyDescent="0.2">
      <c r="AC2692" s="16"/>
      <c r="AE2692" s="16"/>
    </row>
    <row r="2693" spans="29:31" ht="12" x14ac:dyDescent="0.2">
      <c r="AC2693" s="16"/>
      <c r="AE2693" s="16"/>
    </row>
    <row r="2694" spans="29:31" ht="12" x14ac:dyDescent="0.2">
      <c r="AC2694" s="16"/>
      <c r="AE2694" s="16"/>
    </row>
    <row r="2695" spans="29:31" ht="12" x14ac:dyDescent="0.2">
      <c r="AC2695" s="16"/>
      <c r="AE2695" s="16"/>
    </row>
    <row r="2696" spans="29:31" ht="12" x14ac:dyDescent="0.2">
      <c r="AC2696" s="16"/>
      <c r="AE2696" s="16"/>
    </row>
    <row r="2697" spans="29:31" ht="12" x14ac:dyDescent="0.2">
      <c r="AC2697" s="16"/>
      <c r="AE2697" s="16"/>
    </row>
    <row r="2698" spans="29:31" ht="12" x14ac:dyDescent="0.2">
      <c r="AC2698" s="16"/>
      <c r="AE2698" s="16"/>
    </row>
    <row r="2699" spans="29:31" ht="12" x14ac:dyDescent="0.2">
      <c r="AC2699" s="16"/>
      <c r="AE2699" s="16"/>
    </row>
    <row r="2700" spans="29:31" ht="12" x14ac:dyDescent="0.2">
      <c r="AC2700" s="16"/>
      <c r="AE2700" s="16"/>
    </row>
    <row r="2701" spans="29:31" ht="12" x14ac:dyDescent="0.2">
      <c r="AC2701" s="16"/>
      <c r="AE2701" s="16"/>
    </row>
    <row r="2702" spans="29:31" ht="12" x14ac:dyDescent="0.2">
      <c r="AC2702" s="16"/>
      <c r="AE2702" s="16"/>
    </row>
    <row r="2703" spans="29:31" ht="12" x14ac:dyDescent="0.2">
      <c r="AC2703" s="16"/>
      <c r="AE2703" s="16"/>
    </row>
    <row r="2704" spans="29:31" ht="12" x14ac:dyDescent="0.2">
      <c r="AC2704" s="16"/>
      <c r="AE2704" s="16"/>
    </row>
    <row r="2705" spans="29:31" ht="12" x14ac:dyDescent="0.2">
      <c r="AC2705" s="16"/>
      <c r="AE2705" s="16"/>
    </row>
    <row r="2706" spans="29:31" ht="12" x14ac:dyDescent="0.2">
      <c r="AC2706" s="16"/>
      <c r="AE2706" s="16"/>
    </row>
    <row r="2707" spans="29:31" ht="12" x14ac:dyDescent="0.2">
      <c r="AC2707" s="16"/>
      <c r="AE2707" s="16"/>
    </row>
    <row r="2708" spans="29:31" ht="12" x14ac:dyDescent="0.2">
      <c r="AC2708" s="16"/>
      <c r="AE2708" s="16"/>
    </row>
    <row r="2709" spans="29:31" ht="12" x14ac:dyDescent="0.2">
      <c r="AC2709" s="16"/>
      <c r="AE2709" s="16"/>
    </row>
    <row r="2710" spans="29:31" ht="12" x14ac:dyDescent="0.2">
      <c r="AC2710" s="16"/>
      <c r="AE2710" s="16"/>
    </row>
    <row r="2711" spans="29:31" ht="12" x14ac:dyDescent="0.2">
      <c r="AC2711" s="16"/>
      <c r="AE2711" s="16"/>
    </row>
    <row r="2712" spans="29:31" ht="12" x14ac:dyDescent="0.2">
      <c r="AC2712" s="16"/>
      <c r="AE2712" s="16"/>
    </row>
    <row r="2713" spans="29:31" ht="12" x14ac:dyDescent="0.2">
      <c r="AC2713" s="16"/>
      <c r="AE2713" s="16"/>
    </row>
    <row r="2714" spans="29:31" ht="12" x14ac:dyDescent="0.2">
      <c r="AC2714" s="16"/>
      <c r="AE2714" s="16"/>
    </row>
    <row r="2715" spans="29:31" ht="12" x14ac:dyDescent="0.2">
      <c r="AC2715" s="16"/>
      <c r="AE2715" s="16"/>
    </row>
    <row r="2716" spans="29:31" ht="12" x14ac:dyDescent="0.2">
      <c r="AC2716" s="16"/>
      <c r="AE2716" s="16"/>
    </row>
    <row r="2717" spans="29:31" ht="12" x14ac:dyDescent="0.2">
      <c r="AC2717" s="16"/>
      <c r="AE2717" s="16"/>
    </row>
    <row r="2718" spans="29:31" ht="12" x14ac:dyDescent="0.2">
      <c r="AC2718" s="16"/>
      <c r="AE2718" s="16"/>
    </row>
    <row r="2719" spans="29:31" ht="12" x14ac:dyDescent="0.2">
      <c r="AC2719" s="16"/>
      <c r="AE2719" s="16"/>
    </row>
    <row r="2720" spans="29:31" ht="12" x14ac:dyDescent="0.2">
      <c r="AC2720" s="16"/>
      <c r="AE2720" s="16"/>
    </row>
    <row r="2721" spans="29:31" ht="12" x14ac:dyDescent="0.2">
      <c r="AC2721" s="16"/>
      <c r="AE2721" s="16"/>
    </row>
    <row r="2722" spans="29:31" ht="12" x14ac:dyDescent="0.2">
      <c r="AC2722" s="16"/>
      <c r="AE2722" s="16"/>
    </row>
    <row r="2723" spans="29:31" ht="12" x14ac:dyDescent="0.2">
      <c r="AC2723" s="16"/>
      <c r="AE2723" s="16"/>
    </row>
    <row r="2724" spans="29:31" ht="12" x14ac:dyDescent="0.2">
      <c r="AC2724" s="16"/>
      <c r="AE2724" s="16"/>
    </row>
    <row r="2725" spans="29:31" ht="12" x14ac:dyDescent="0.2">
      <c r="AC2725" s="16"/>
      <c r="AE2725" s="16"/>
    </row>
    <row r="2726" spans="29:31" ht="12" x14ac:dyDescent="0.2">
      <c r="AC2726" s="16"/>
      <c r="AE2726" s="16"/>
    </row>
    <row r="2727" spans="29:31" ht="12" x14ac:dyDescent="0.2">
      <c r="AC2727" s="16"/>
      <c r="AE2727" s="16"/>
    </row>
    <row r="2728" spans="29:31" ht="12" x14ac:dyDescent="0.2">
      <c r="AC2728" s="16"/>
      <c r="AE2728" s="16"/>
    </row>
    <row r="2729" spans="29:31" ht="12" x14ac:dyDescent="0.2">
      <c r="AC2729" s="16"/>
      <c r="AE2729" s="16"/>
    </row>
    <row r="2730" spans="29:31" ht="12" x14ac:dyDescent="0.2">
      <c r="AC2730" s="16"/>
      <c r="AE2730" s="16"/>
    </row>
    <row r="2731" spans="29:31" ht="12" x14ac:dyDescent="0.2">
      <c r="AC2731" s="16"/>
      <c r="AE2731" s="16"/>
    </row>
    <row r="2732" spans="29:31" ht="12" x14ac:dyDescent="0.2">
      <c r="AC2732" s="16"/>
      <c r="AE2732" s="16"/>
    </row>
    <row r="2733" spans="29:31" ht="12" x14ac:dyDescent="0.2">
      <c r="AC2733" s="16"/>
      <c r="AE2733" s="16"/>
    </row>
    <row r="2734" spans="29:31" ht="12" x14ac:dyDescent="0.2">
      <c r="AC2734" s="16"/>
      <c r="AE2734" s="16"/>
    </row>
    <row r="2735" spans="29:31" ht="12" x14ac:dyDescent="0.2">
      <c r="AC2735" s="16"/>
      <c r="AE2735" s="16"/>
    </row>
    <row r="2736" spans="29:31" ht="12" x14ac:dyDescent="0.2">
      <c r="AC2736" s="16"/>
      <c r="AE2736" s="16"/>
    </row>
    <row r="2737" spans="29:31" ht="12" x14ac:dyDescent="0.2">
      <c r="AC2737" s="16"/>
      <c r="AE2737" s="16"/>
    </row>
    <row r="2738" spans="29:31" ht="12" x14ac:dyDescent="0.2">
      <c r="AC2738" s="16"/>
      <c r="AE2738" s="16"/>
    </row>
    <row r="2739" spans="29:31" ht="12" x14ac:dyDescent="0.2">
      <c r="AC2739" s="16"/>
      <c r="AE2739" s="16"/>
    </row>
    <row r="2740" spans="29:31" ht="12" x14ac:dyDescent="0.2">
      <c r="AC2740" s="16"/>
      <c r="AE2740" s="16"/>
    </row>
    <row r="2741" spans="29:31" ht="12" x14ac:dyDescent="0.2">
      <c r="AC2741" s="16"/>
      <c r="AE2741" s="16"/>
    </row>
    <row r="2742" spans="29:31" ht="12" x14ac:dyDescent="0.2">
      <c r="AC2742" s="16"/>
      <c r="AE2742" s="16"/>
    </row>
    <row r="2743" spans="29:31" ht="12" x14ac:dyDescent="0.2">
      <c r="AC2743" s="16"/>
      <c r="AE2743" s="16"/>
    </row>
    <row r="2744" spans="29:31" ht="12" x14ac:dyDescent="0.2">
      <c r="AC2744" s="16"/>
      <c r="AE2744" s="16"/>
    </row>
    <row r="2745" spans="29:31" ht="12" x14ac:dyDescent="0.2">
      <c r="AC2745" s="16"/>
      <c r="AE2745" s="16"/>
    </row>
    <row r="2746" spans="29:31" ht="12" x14ac:dyDescent="0.2">
      <c r="AC2746" s="16"/>
      <c r="AE2746" s="16"/>
    </row>
    <row r="2747" spans="29:31" ht="12" x14ac:dyDescent="0.2">
      <c r="AC2747" s="16"/>
      <c r="AE2747" s="16"/>
    </row>
    <row r="2748" spans="29:31" ht="12" x14ac:dyDescent="0.2">
      <c r="AC2748" s="16"/>
      <c r="AE2748" s="16"/>
    </row>
    <row r="2749" spans="29:31" ht="12" x14ac:dyDescent="0.2">
      <c r="AC2749" s="16"/>
      <c r="AE2749" s="16"/>
    </row>
    <row r="2750" spans="29:31" ht="12" x14ac:dyDescent="0.2">
      <c r="AC2750" s="16"/>
      <c r="AE2750" s="16"/>
    </row>
    <row r="2751" spans="29:31" ht="12" x14ac:dyDescent="0.2">
      <c r="AC2751" s="16"/>
      <c r="AE2751" s="16"/>
    </row>
    <row r="2752" spans="29:31" ht="12" x14ac:dyDescent="0.2">
      <c r="AC2752" s="16"/>
      <c r="AE2752" s="16"/>
    </row>
    <row r="2753" spans="29:31" ht="12" x14ac:dyDescent="0.2">
      <c r="AC2753" s="16"/>
      <c r="AE2753" s="16"/>
    </row>
    <row r="2754" spans="29:31" ht="12" x14ac:dyDescent="0.2">
      <c r="AC2754" s="16"/>
      <c r="AE2754" s="16"/>
    </row>
    <row r="2755" spans="29:31" ht="12" x14ac:dyDescent="0.2">
      <c r="AC2755" s="16"/>
      <c r="AE2755" s="16"/>
    </row>
    <row r="2756" spans="29:31" ht="12" x14ac:dyDescent="0.2">
      <c r="AC2756" s="16"/>
      <c r="AE2756" s="16"/>
    </row>
    <row r="2757" spans="29:31" ht="12" x14ac:dyDescent="0.2">
      <c r="AC2757" s="16"/>
      <c r="AE2757" s="16"/>
    </row>
    <row r="2758" spans="29:31" ht="12" x14ac:dyDescent="0.2">
      <c r="AC2758" s="16"/>
      <c r="AE2758" s="16"/>
    </row>
    <row r="2759" spans="29:31" ht="12" x14ac:dyDescent="0.2">
      <c r="AC2759" s="16"/>
      <c r="AE2759" s="16"/>
    </row>
    <row r="2760" spans="29:31" ht="12" x14ac:dyDescent="0.2">
      <c r="AC2760" s="16"/>
      <c r="AE2760" s="16"/>
    </row>
    <row r="2761" spans="29:31" ht="12" x14ac:dyDescent="0.2">
      <c r="AC2761" s="16"/>
      <c r="AE2761" s="16"/>
    </row>
    <row r="2762" spans="29:31" ht="12" x14ac:dyDescent="0.2">
      <c r="AC2762" s="16"/>
      <c r="AE2762" s="16"/>
    </row>
    <row r="2763" spans="29:31" ht="12" x14ac:dyDescent="0.2">
      <c r="AC2763" s="16"/>
      <c r="AE2763" s="16"/>
    </row>
    <row r="2764" spans="29:31" ht="12" x14ac:dyDescent="0.2">
      <c r="AC2764" s="16"/>
      <c r="AE2764" s="16"/>
    </row>
    <row r="2765" spans="29:31" ht="12" x14ac:dyDescent="0.2">
      <c r="AC2765" s="16"/>
      <c r="AE2765" s="16"/>
    </row>
    <row r="2766" spans="29:31" ht="12" x14ac:dyDescent="0.2">
      <c r="AC2766" s="16"/>
      <c r="AE2766" s="16"/>
    </row>
    <row r="2767" spans="29:31" ht="12" x14ac:dyDescent="0.2">
      <c r="AC2767" s="16"/>
      <c r="AE2767" s="16"/>
    </row>
    <row r="2768" spans="29:31" ht="12" x14ac:dyDescent="0.2">
      <c r="AC2768" s="16"/>
      <c r="AE2768" s="16"/>
    </row>
    <row r="2769" spans="29:31" ht="12" x14ac:dyDescent="0.2">
      <c r="AC2769" s="16"/>
      <c r="AE2769" s="16"/>
    </row>
    <row r="2770" spans="29:31" ht="12" x14ac:dyDescent="0.2">
      <c r="AC2770" s="16"/>
      <c r="AE2770" s="16"/>
    </row>
    <row r="2771" spans="29:31" ht="12" x14ac:dyDescent="0.2">
      <c r="AC2771" s="16"/>
      <c r="AE2771" s="16"/>
    </row>
    <row r="2772" spans="29:31" ht="12" x14ac:dyDescent="0.2">
      <c r="AC2772" s="16"/>
      <c r="AE2772" s="16"/>
    </row>
    <row r="2773" spans="29:31" ht="12" x14ac:dyDescent="0.2">
      <c r="AC2773" s="16"/>
      <c r="AE2773" s="16"/>
    </row>
    <row r="2774" spans="29:31" ht="12" x14ac:dyDescent="0.2">
      <c r="AC2774" s="16"/>
      <c r="AE2774" s="16"/>
    </row>
    <row r="2775" spans="29:31" ht="12" x14ac:dyDescent="0.2">
      <c r="AC2775" s="16"/>
      <c r="AE2775" s="16"/>
    </row>
    <row r="2776" spans="29:31" ht="12" x14ac:dyDescent="0.2">
      <c r="AC2776" s="16"/>
      <c r="AE2776" s="16"/>
    </row>
    <row r="2777" spans="29:31" ht="12" x14ac:dyDescent="0.2">
      <c r="AC2777" s="16"/>
      <c r="AE2777" s="16"/>
    </row>
    <row r="2778" spans="29:31" ht="12" x14ac:dyDescent="0.2">
      <c r="AC2778" s="16"/>
      <c r="AE2778" s="16"/>
    </row>
    <row r="2779" spans="29:31" ht="12" x14ac:dyDescent="0.2">
      <c r="AC2779" s="16"/>
      <c r="AE2779" s="16"/>
    </row>
    <row r="2780" spans="29:31" ht="12" x14ac:dyDescent="0.2">
      <c r="AC2780" s="16"/>
      <c r="AE2780" s="16"/>
    </row>
    <row r="2781" spans="29:31" ht="12" x14ac:dyDescent="0.2">
      <c r="AC2781" s="16"/>
      <c r="AE2781" s="16"/>
    </row>
    <row r="2782" spans="29:31" ht="12" x14ac:dyDescent="0.2">
      <c r="AC2782" s="16"/>
      <c r="AE2782" s="16"/>
    </row>
    <row r="2783" spans="29:31" ht="12" x14ac:dyDescent="0.2">
      <c r="AC2783" s="16"/>
      <c r="AE2783" s="16"/>
    </row>
    <row r="2784" spans="29:31" ht="12" x14ac:dyDescent="0.2">
      <c r="AC2784" s="16"/>
      <c r="AE2784" s="16"/>
    </row>
    <row r="2785" spans="29:31" ht="12" x14ac:dyDescent="0.2">
      <c r="AC2785" s="16"/>
      <c r="AE2785" s="16"/>
    </row>
    <row r="2786" spans="29:31" ht="12" x14ac:dyDescent="0.2">
      <c r="AC2786" s="16"/>
      <c r="AE2786" s="16"/>
    </row>
    <row r="2787" spans="29:31" ht="12" x14ac:dyDescent="0.2">
      <c r="AC2787" s="16"/>
      <c r="AE2787" s="16"/>
    </row>
    <row r="2788" spans="29:31" ht="12" x14ac:dyDescent="0.2">
      <c r="AC2788" s="16"/>
      <c r="AE2788" s="16"/>
    </row>
    <row r="2789" spans="29:31" ht="12" x14ac:dyDescent="0.2">
      <c r="AC2789" s="16"/>
      <c r="AE2789" s="16"/>
    </row>
    <row r="2790" spans="29:31" ht="12" x14ac:dyDescent="0.2">
      <c r="AC2790" s="16"/>
      <c r="AE2790" s="16"/>
    </row>
    <row r="2791" spans="29:31" ht="12" x14ac:dyDescent="0.2">
      <c r="AC2791" s="16"/>
      <c r="AE2791" s="16"/>
    </row>
    <row r="2792" spans="29:31" ht="12" x14ac:dyDescent="0.2">
      <c r="AC2792" s="16"/>
      <c r="AE2792" s="16"/>
    </row>
    <row r="2793" spans="29:31" ht="12" x14ac:dyDescent="0.2">
      <c r="AC2793" s="16"/>
      <c r="AE2793" s="16"/>
    </row>
    <row r="2794" spans="29:31" ht="12" x14ac:dyDescent="0.2">
      <c r="AC2794" s="16"/>
      <c r="AE2794" s="16"/>
    </row>
    <row r="2795" spans="29:31" ht="12" x14ac:dyDescent="0.2">
      <c r="AC2795" s="16"/>
      <c r="AE2795" s="16"/>
    </row>
    <row r="2796" spans="29:31" ht="12" x14ac:dyDescent="0.2">
      <c r="AC2796" s="16"/>
      <c r="AE2796" s="16"/>
    </row>
    <row r="2797" spans="29:31" ht="12" x14ac:dyDescent="0.2">
      <c r="AC2797" s="16"/>
      <c r="AE2797" s="16"/>
    </row>
    <row r="2798" spans="29:31" ht="12" x14ac:dyDescent="0.2">
      <c r="AC2798" s="16"/>
      <c r="AE2798" s="16"/>
    </row>
    <row r="2799" spans="29:31" ht="12" x14ac:dyDescent="0.2">
      <c r="AC2799" s="16"/>
      <c r="AE2799" s="16"/>
    </row>
    <row r="2800" spans="29:31" ht="12" x14ac:dyDescent="0.2">
      <c r="AC2800" s="16"/>
      <c r="AE2800" s="16"/>
    </row>
    <row r="2801" spans="29:31" ht="12" x14ac:dyDescent="0.2">
      <c r="AC2801" s="16"/>
      <c r="AE2801" s="16"/>
    </row>
    <row r="2802" spans="29:31" ht="12" x14ac:dyDescent="0.2">
      <c r="AC2802" s="16"/>
      <c r="AE2802" s="16"/>
    </row>
    <row r="2803" spans="29:31" ht="12" x14ac:dyDescent="0.2">
      <c r="AC2803" s="16"/>
      <c r="AE2803" s="16"/>
    </row>
    <row r="2804" spans="29:31" ht="12" x14ac:dyDescent="0.2">
      <c r="AC2804" s="16"/>
      <c r="AE2804" s="16"/>
    </row>
    <row r="2805" spans="29:31" ht="12" x14ac:dyDescent="0.2">
      <c r="AC2805" s="16"/>
      <c r="AE2805" s="16"/>
    </row>
    <row r="2806" spans="29:31" ht="12" x14ac:dyDescent="0.2">
      <c r="AC2806" s="16"/>
      <c r="AE2806" s="16"/>
    </row>
    <row r="2807" spans="29:31" ht="12" x14ac:dyDescent="0.2">
      <c r="AC2807" s="16"/>
      <c r="AE2807" s="16"/>
    </row>
    <row r="2808" spans="29:31" ht="12" x14ac:dyDescent="0.2">
      <c r="AC2808" s="16"/>
      <c r="AE2808" s="16"/>
    </row>
    <row r="2809" spans="29:31" ht="12" x14ac:dyDescent="0.2">
      <c r="AC2809" s="16"/>
      <c r="AE2809" s="16"/>
    </row>
    <row r="2810" spans="29:31" ht="12" x14ac:dyDescent="0.2">
      <c r="AC2810" s="16"/>
      <c r="AE2810" s="16"/>
    </row>
    <row r="2811" spans="29:31" ht="12" x14ac:dyDescent="0.2">
      <c r="AC2811" s="16"/>
      <c r="AE2811" s="16"/>
    </row>
    <row r="2812" spans="29:31" ht="12" x14ac:dyDescent="0.2">
      <c r="AC2812" s="16"/>
      <c r="AE2812" s="16"/>
    </row>
    <row r="2813" spans="29:31" ht="12" x14ac:dyDescent="0.2">
      <c r="AC2813" s="16"/>
      <c r="AE2813" s="16"/>
    </row>
    <row r="2814" spans="29:31" ht="12" x14ac:dyDescent="0.2">
      <c r="AC2814" s="16"/>
      <c r="AE2814" s="16"/>
    </row>
    <row r="2815" spans="29:31" ht="12" x14ac:dyDescent="0.2">
      <c r="AC2815" s="16"/>
      <c r="AE2815" s="16"/>
    </row>
    <row r="2816" spans="29:31" ht="12" x14ac:dyDescent="0.2">
      <c r="AC2816" s="16"/>
      <c r="AE2816" s="16"/>
    </row>
    <row r="2817" spans="29:31" ht="12" x14ac:dyDescent="0.2">
      <c r="AC2817" s="16"/>
      <c r="AE2817" s="16"/>
    </row>
    <row r="2818" spans="29:31" ht="12" x14ac:dyDescent="0.2">
      <c r="AC2818" s="16"/>
      <c r="AE2818" s="16"/>
    </row>
    <row r="2819" spans="29:31" ht="12" x14ac:dyDescent="0.2">
      <c r="AC2819" s="16"/>
      <c r="AE2819" s="16"/>
    </row>
    <row r="2820" spans="29:31" ht="12" x14ac:dyDescent="0.2">
      <c r="AC2820" s="16"/>
      <c r="AE2820" s="16"/>
    </row>
    <row r="2821" spans="29:31" ht="12" x14ac:dyDescent="0.2">
      <c r="AC2821" s="16"/>
      <c r="AE2821" s="16"/>
    </row>
    <row r="2822" spans="29:31" ht="12" x14ac:dyDescent="0.2">
      <c r="AC2822" s="16"/>
      <c r="AE2822" s="16"/>
    </row>
    <row r="2823" spans="29:31" ht="12" x14ac:dyDescent="0.2">
      <c r="AC2823" s="16"/>
      <c r="AE2823" s="16"/>
    </row>
    <row r="2824" spans="29:31" ht="12" x14ac:dyDescent="0.2">
      <c r="AC2824" s="16"/>
      <c r="AE2824" s="16"/>
    </row>
    <row r="2825" spans="29:31" ht="12" x14ac:dyDescent="0.2">
      <c r="AC2825" s="16"/>
      <c r="AE2825" s="16"/>
    </row>
    <row r="2826" spans="29:31" ht="12" x14ac:dyDescent="0.2">
      <c r="AC2826" s="16"/>
      <c r="AE2826" s="16"/>
    </row>
    <row r="2827" spans="29:31" ht="12" x14ac:dyDescent="0.2">
      <c r="AC2827" s="16"/>
      <c r="AE2827" s="16"/>
    </row>
    <row r="2828" spans="29:31" ht="12" x14ac:dyDescent="0.2">
      <c r="AC2828" s="16"/>
      <c r="AE2828" s="16"/>
    </row>
    <row r="2829" spans="29:31" ht="12" x14ac:dyDescent="0.2">
      <c r="AC2829" s="16"/>
      <c r="AE2829" s="16"/>
    </row>
    <row r="2830" spans="29:31" ht="12" x14ac:dyDescent="0.2">
      <c r="AC2830" s="16"/>
      <c r="AE2830" s="16"/>
    </row>
    <row r="2831" spans="29:31" ht="12" x14ac:dyDescent="0.2">
      <c r="AC2831" s="16"/>
      <c r="AE2831" s="16"/>
    </row>
    <row r="2832" spans="29:31" ht="12" x14ac:dyDescent="0.2">
      <c r="AC2832" s="16"/>
      <c r="AE2832" s="16"/>
    </row>
    <row r="2833" spans="29:31" ht="12" x14ac:dyDescent="0.2">
      <c r="AC2833" s="16"/>
      <c r="AE2833" s="16"/>
    </row>
    <row r="2834" spans="29:31" ht="12" x14ac:dyDescent="0.2">
      <c r="AC2834" s="16"/>
      <c r="AE2834" s="16"/>
    </row>
    <row r="2835" spans="29:31" ht="12" x14ac:dyDescent="0.2">
      <c r="AC2835" s="16"/>
      <c r="AE2835" s="16"/>
    </row>
    <row r="2836" spans="29:31" ht="12" x14ac:dyDescent="0.2">
      <c r="AC2836" s="16"/>
      <c r="AE2836" s="16"/>
    </row>
    <row r="2837" spans="29:31" ht="12" x14ac:dyDescent="0.2">
      <c r="AC2837" s="16"/>
      <c r="AE2837" s="16"/>
    </row>
    <row r="2838" spans="29:31" ht="12" x14ac:dyDescent="0.2">
      <c r="AC2838" s="16"/>
      <c r="AE2838" s="16"/>
    </row>
    <row r="2839" spans="29:31" ht="12" x14ac:dyDescent="0.2">
      <c r="AC2839" s="16"/>
      <c r="AE2839" s="16"/>
    </row>
    <row r="2840" spans="29:31" ht="12" x14ac:dyDescent="0.2">
      <c r="AC2840" s="16"/>
      <c r="AE2840" s="16"/>
    </row>
    <row r="2841" spans="29:31" ht="12" x14ac:dyDescent="0.2">
      <c r="AC2841" s="16"/>
      <c r="AE2841" s="16"/>
    </row>
    <row r="2842" spans="29:31" ht="12" x14ac:dyDescent="0.2">
      <c r="AC2842" s="16"/>
      <c r="AE2842" s="16"/>
    </row>
    <row r="2843" spans="29:31" ht="12" x14ac:dyDescent="0.2">
      <c r="AC2843" s="16"/>
      <c r="AE2843" s="16"/>
    </row>
    <row r="2844" spans="29:31" ht="12" x14ac:dyDescent="0.2">
      <c r="AC2844" s="16"/>
      <c r="AE2844" s="16"/>
    </row>
    <row r="2845" spans="29:31" ht="12" x14ac:dyDescent="0.2">
      <c r="AC2845" s="16"/>
      <c r="AE2845" s="16"/>
    </row>
    <row r="2846" spans="29:31" ht="12" x14ac:dyDescent="0.2">
      <c r="AC2846" s="16"/>
      <c r="AE2846" s="16"/>
    </row>
    <row r="2847" spans="29:31" ht="12" x14ac:dyDescent="0.2">
      <c r="AC2847" s="16"/>
      <c r="AE2847" s="16"/>
    </row>
    <row r="2848" spans="29:31" ht="12" x14ac:dyDescent="0.2">
      <c r="AC2848" s="16"/>
      <c r="AE2848" s="16"/>
    </row>
    <row r="2849" spans="29:31" ht="12" x14ac:dyDescent="0.2">
      <c r="AC2849" s="16"/>
      <c r="AE2849" s="16"/>
    </row>
    <row r="2850" spans="29:31" ht="12" x14ac:dyDescent="0.2">
      <c r="AC2850" s="16"/>
      <c r="AE2850" s="16"/>
    </row>
    <row r="2851" spans="29:31" ht="12" x14ac:dyDescent="0.2">
      <c r="AC2851" s="16"/>
      <c r="AE2851" s="16"/>
    </row>
    <row r="2852" spans="29:31" ht="12" x14ac:dyDescent="0.2">
      <c r="AC2852" s="16"/>
      <c r="AE2852" s="16"/>
    </row>
    <row r="2853" spans="29:31" ht="12" x14ac:dyDescent="0.2">
      <c r="AC2853" s="16"/>
      <c r="AE2853" s="16"/>
    </row>
    <row r="2854" spans="29:31" ht="12" x14ac:dyDescent="0.2">
      <c r="AC2854" s="16"/>
      <c r="AE2854" s="16"/>
    </row>
    <row r="2855" spans="29:31" ht="12" x14ac:dyDescent="0.2">
      <c r="AC2855" s="16"/>
      <c r="AE2855" s="16"/>
    </row>
    <row r="2856" spans="29:31" ht="12" x14ac:dyDescent="0.2">
      <c r="AC2856" s="16"/>
      <c r="AE2856" s="16"/>
    </row>
    <row r="2857" spans="29:31" ht="12" x14ac:dyDescent="0.2">
      <c r="AC2857" s="16"/>
      <c r="AE2857" s="16"/>
    </row>
    <row r="2858" spans="29:31" ht="12" x14ac:dyDescent="0.2">
      <c r="AC2858" s="16"/>
      <c r="AE2858" s="16"/>
    </row>
    <row r="2859" spans="29:31" ht="12" x14ac:dyDescent="0.2">
      <c r="AC2859" s="16"/>
      <c r="AE2859" s="16"/>
    </row>
    <row r="2860" spans="29:31" ht="12" x14ac:dyDescent="0.2">
      <c r="AC2860" s="16"/>
      <c r="AE2860" s="16"/>
    </row>
    <row r="2861" spans="29:31" ht="12" x14ac:dyDescent="0.2">
      <c r="AC2861" s="16"/>
      <c r="AE2861" s="16"/>
    </row>
    <row r="2862" spans="29:31" ht="12" x14ac:dyDescent="0.2">
      <c r="AC2862" s="16"/>
      <c r="AE2862" s="16"/>
    </row>
    <row r="2863" spans="29:31" ht="12" x14ac:dyDescent="0.2">
      <c r="AC2863" s="16"/>
      <c r="AE2863" s="16"/>
    </row>
    <row r="2864" spans="29:31" ht="12" x14ac:dyDescent="0.2">
      <c r="AC2864" s="16"/>
      <c r="AE2864" s="16"/>
    </row>
    <row r="2865" spans="29:31" ht="12" x14ac:dyDescent="0.2">
      <c r="AC2865" s="16"/>
      <c r="AE2865" s="16"/>
    </row>
    <row r="2866" spans="29:31" ht="12" x14ac:dyDescent="0.2">
      <c r="AC2866" s="16"/>
      <c r="AE2866" s="16"/>
    </row>
    <row r="2867" spans="29:31" ht="12" x14ac:dyDescent="0.2">
      <c r="AC2867" s="16"/>
      <c r="AE2867" s="16"/>
    </row>
    <row r="2868" spans="29:31" ht="12" x14ac:dyDescent="0.2">
      <c r="AC2868" s="16"/>
      <c r="AE2868" s="16"/>
    </row>
    <row r="2869" spans="29:31" ht="12" x14ac:dyDescent="0.2">
      <c r="AC2869" s="16"/>
      <c r="AE2869" s="16"/>
    </row>
    <row r="2870" spans="29:31" ht="12" x14ac:dyDescent="0.2">
      <c r="AC2870" s="16"/>
      <c r="AE2870" s="16"/>
    </row>
    <row r="2871" spans="29:31" ht="12" x14ac:dyDescent="0.2">
      <c r="AC2871" s="16"/>
      <c r="AE2871" s="16"/>
    </row>
    <row r="2872" spans="29:31" ht="12" x14ac:dyDescent="0.2">
      <c r="AC2872" s="16"/>
      <c r="AE2872" s="16"/>
    </row>
    <row r="2873" spans="29:31" ht="12" x14ac:dyDescent="0.2">
      <c r="AC2873" s="16"/>
      <c r="AE2873" s="16"/>
    </row>
    <row r="2874" spans="29:31" ht="12" x14ac:dyDescent="0.2">
      <c r="AC2874" s="16"/>
      <c r="AE2874" s="16"/>
    </row>
    <row r="2875" spans="29:31" ht="12" x14ac:dyDescent="0.2">
      <c r="AC2875" s="16"/>
      <c r="AE2875" s="16"/>
    </row>
    <row r="2876" spans="29:31" ht="12" x14ac:dyDescent="0.2">
      <c r="AC2876" s="16"/>
      <c r="AE2876" s="16"/>
    </row>
    <row r="2877" spans="29:31" ht="12" x14ac:dyDescent="0.2">
      <c r="AC2877" s="16"/>
      <c r="AE2877" s="16"/>
    </row>
    <row r="2878" spans="29:31" ht="12" x14ac:dyDescent="0.2">
      <c r="AC2878" s="16"/>
      <c r="AE2878" s="16"/>
    </row>
    <row r="2879" spans="29:31" ht="12" x14ac:dyDescent="0.2">
      <c r="AC2879" s="16"/>
      <c r="AE2879" s="16"/>
    </row>
    <row r="2880" spans="29:31" ht="12" x14ac:dyDescent="0.2">
      <c r="AC2880" s="16"/>
      <c r="AE2880" s="16"/>
    </row>
    <row r="2881" spans="29:31" ht="12" x14ac:dyDescent="0.2">
      <c r="AC2881" s="16"/>
      <c r="AE2881" s="16"/>
    </row>
    <row r="2882" spans="29:31" ht="12" x14ac:dyDescent="0.2">
      <c r="AC2882" s="16"/>
      <c r="AE2882" s="16"/>
    </row>
    <row r="2883" spans="29:31" ht="12" x14ac:dyDescent="0.2">
      <c r="AC2883" s="16"/>
      <c r="AE2883" s="16"/>
    </row>
    <row r="2884" spans="29:31" ht="12" x14ac:dyDescent="0.2">
      <c r="AC2884" s="16"/>
      <c r="AE2884" s="16"/>
    </row>
    <row r="2885" spans="29:31" ht="12" x14ac:dyDescent="0.2">
      <c r="AC2885" s="16"/>
      <c r="AE2885" s="16"/>
    </row>
    <row r="2886" spans="29:31" ht="12" x14ac:dyDescent="0.2">
      <c r="AC2886" s="16"/>
      <c r="AE2886" s="16"/>
    </row>
    <row r="2887" spans="29:31" ht="12" x14ac:dyDescent="0.2">
      <c r="AC2887" s="16"/>
      <c r="AE2887" s="16"/>
    </row>
    <row r="2888" spans="29:31" ht="12" x14ac:dyDescent="0.2">
      <c r="AC2888" s="16"/>
      <c r="AE2888" s="16"/>
    </row>
    <row r="2889" spans="29:31" ht="12" x14ac:dyDescent="0.2">
      <c r="AC2889" s="16"/>
      <c r="AE2889" s="16"/>
    </row>
    <row r="2890" spans="29:31" ht="12" x14ac:dyDescent="0.2">
      <c r="AC2890" s="16"/>
      <c r="AE2890" s="16"/>
    </row>
    <row r="2891" spans="29:31" ht="12" x14ac:dyDescent="0.2">
      <c r="AC2891" s="16"/>
      <c r="AE2891" s="16"/>
    </row>
    <row r="2892" spans="29:31" ht="12" x14ac:dyDescent="0.2">
      <c r="AC2892" s="16"/>
      <c r="AE2892" s="16"/>
    </row>
    <row r="2893" spans="29:31" ht="12" x14ac:dyDescent="0.2">
      <c r="AC2893" s="16"/>
      <c r="AE2893" s="16"/>
    </row>
    <row r="2894" spans="29:31" ht="12" x14ac:dyDescent="0.2">
      <c r="AC2894" s="16"/>
      <c r="AE2894" s="16"/>
    </row>
    <row r="2895" spans="29:31" ht="12" x14ac:dyDescent="0.2">
      <c r="AC2895" s="16"/>
      <c r="AE2895" s="16"/>
    </row>
    <row r="2896" spans="29:31" ht="12" x14ac:dyDescent="0.2">
      <c r="AC2896" s="16"/>
      <c r="AE2896" s="16"/>
    </row>
    <row r="2897" spans="29:31" ht="12" x14ac:dyDescent="0.2">
      <c r="AC2897" s="16"/>
      <c r="AE2897" s="16"/>
    </row>
    <row r="2898" spans="29:31" ht="12" x14ac:dyDescent="0.2">
      <c r="AC2898" s="16"/>
      <c r="AE2898" s="16"/>
    </row>
    <row r="2899" spans="29:31" ht="12" x14ac:dyDescent="0.2">
      <c r="AC2899" s="16"/>
      <c r="AE2899" s="16"/>
    </row>
    <row r="2900" spans="29:31" ht="12" x14ac:dyDescent="0.2">
      <c r="AC2900" s="16"/>
      <c r="AE2900" s="16"/>
    </row>
    <row r="2901" spans="29:31" ht="12" x14ac:dyDescent="0.2">
      <c r="AC2901" s="16"/>
      <c r="AE2901" s="16"/>
    </row>
    <row r="2902" spans="29:31" ht="12" x14ac:dyDescent="0.2">
      <c r="AC2902" s="16"/>
      <c r="AE2902" s="16"/>
    </row>
    <row r="2903" spans="29:31" ht="12" x14ac:dyDescent="0.2">
      <c r="AC2903" s="16"/>
      <c r="AE2903" s="16"/>
    </row>
    <row r="2904" spans="29:31" ht="12" x14ac:dyDescent="0.2">
      <c r="AC2904" s="16"/>
      <c r="AE2904" s="16"/>
    </row>
    <row r="2905" spans="29:31" ht="12" x14ac:dyDescent="0.2">
      <c r="AC2905" s="16"/>
      <c r="AE2905" s="16"/>
    </row>
    <row r="2906" spans="29:31" ht="12" x14ac:dyDescent="0.2">
      <c r="AC2906" s="16"/>
      <c r="AE2906" s="16"/>
    </row>
    <row r="2907" spans="29:31" ht="12" x14ac:dyDescent="0.2">
      <c r="AC2907" s="16"/>
      <c r="AE2907" s="16"/>
    </row>
    <row r="2908" spans="29:31" ht="12" x14ac:dyDescent="0.2">
      <c r="AC2908" s="16"/>
      <c r="AE2908" s="16"/>
    </row>
    <row r="2909" spans="29:31" ht="12" x14ac:dyDescent="0.2">
      <c r="AC2909" s="16"/>
      <c r="AE2909" s="16"/>
    </row>
    <row r="2910" spans="29:31" ht="12" x14ac:dyDescent="0.2">
      <c r="AC2910" s="16"/>
      <c r="AE2910" s="16"/>
    </row>
    <row r="2911" spans="29:31" ht="12" x14ac:dyDescent="0.2">
      <c r="AC2911" s="16"/>
      <c r="AE2911" s="16"/>
    </row>
    <row r="2912" spans="29:31" ht="12" x14ac:dyDescent="0.2">
      <c r="AC2912" s="16"/>
      <c r="AE2912" s="16"/>
    </row>
    <row r="2913" spans="29:31" ht="12" x14ac:dyDescent="0.2">
      <c r="AC2913" s="16"/>
      <c r="AE2913" s="16"/>
    </row>
    <row r="2914" spans="29:31" ht="12" x14ac:dyDescent="0.2">
      <c r="AC2914" s="16"/>
      <c r="AE2914" s="16"/>
    </row>
    <row r="2915" spans="29:31" ht="12" x14ac:dyDescent="0.2">
      <c r="AC2915" s="16"/>
      <c r="AE2915" s="16"/>
    </row>
    <row r="2916" spans="29:31" ht="12" x14ac:dyDescent="0.2">
      <c r="AC2916" s="16"/>
      <c r="AE2916" s="16"/>
    </row>
    <row r="2917" spans="29:31" ht="12" x14ac:dyDescent="0.2">
      <c r="AC2917" s="16"/>
      <c r="AE2917" s="16"/>
    </row>
    <row r="2918" spans="29:31" ht="12" x14ac:dyDescent="0.2">
      <c r="AC2918" s="16"/>
      <c r="AE2918" s="16"/>
    </row>
    <row r="2919" spans="29:31" ht="12" x14ac:dyDescent="0.2">
      <c r="AC2919" s="16"/>
      <c r="AE2919" s="16"/>
    </row>
    <row r="2920" spans="29:31" ht="12" x14ac:dyDescent="0.2">
      <c r="AC2920" s="16"/>
      <c r="AE2920" s="16"/>
    </row>
    <row r="2921" spans="29:31" ht="12" x14ac:dyDescent="0.2">
      <c r="AC2921" s="16"/>
      <c r="AE2921" s="16"/>
    </row>
    <row r="2922" spans="29:31" ht="12" x14ac:dyDescent="0.2">
      <c r="AC2922" s="16"/>
      <c r="AE2922" s="16"/>
    </row>
    <row r="2923" spans="29:31" ht="12" x14ac:dyDescent="0.2">
      <c r="AC2923" s="16"/>
      <c r="AE2923" s="16"/>
    </row>
    <row r="2924" spans="29:31" ht="12" x14ac:dyDescent="0.2">
      <c r="AC2924" s="16"/>
      <c r="AE2924" s="16"/>
    </row>
    <row r="2925" spans="29:31" ht="12" x14ac:dyDescent="0.2">
      <c r="AC2925" s="16"/>
      <c r="AE2925" s="16"/>
    </row>
    <row r="2926" spans="29:31" ht="12" x14ac:dyDescent="0.2">
      <c r="AC2926" s="16"/>
      <c r="AE2926" s="16"/>
    </row>
    <row r="2927" spans="29:31" ht="12" x14ac:dyDescent="0.2">
      <c r="AC2927" s="16"/>
      <c r="AE2927" s="16"/>
    </row>
    <row r="2928" spans="29:31" ht="12" x14ac:dyDescent="0.2">
      <c r="AC2928" s="16"/>
      <c r="AE2928" s="16"/>
    </row>
    <row r="2929" spans="29:31" ht="12" x14ac:dyDescent="0.2">
      <c r="AC2929" s="16"/>
      <c r="AE2929" s="16"/>
    </row>
    <row r="2930" spans="29:31" ht="12" x14ac:dyDescent="0.2">
      <c r="AC2930" s="16"/>
      <c r="AE2930" s="16"/>
    </row>
    <row r="2931" spans="29:31" ht="12" x14ac:dyDescent="0.2">
      <c r="AC2931" s="16"/>
      <c r="AE2931" s="16"/>
    </row>
    <row r="2932" spans="29:31" ht="12" x14ac:dyDescent="0.2">
      <c r="AC2932" s="16"/>
      <c r="AE2932" s="16"/>
    </row>
    <row r="2933" spans="29:31" ht="12" x14ac:dyDescent="0.2">
      <c r="AC2933" s="16"/>
      <c r="AE2933" s="16"/>
    </row>
    <row r="2934" spans="29:31" ht="12" x14ac:dyDescent="0.2">
      <c r="AC2934" s="16"/>
      <c r="AE2934" s="16"/>
    </row>
    <row r="2935" spans="29:31" ht="12" x14ac:dyDescent="0.2">
      <c r="AC2935" s="16"/>
      <c r="AE2935" s="16"/>
    </row>
    <row r="2936" spans="29:31" ht="12" x14ac:dyDescent="0.2">
      <c r="AC2936" s="16"/>
      <c r="AE2936" s="16"/>
    </row>
    <row r="2937" spans="29:31" ht="12" x14ac:dyDescent="0.2">
      <c r="AC2937" s="16"/>
      <c r="AE2937" s="16"/>
    </row>
    <row r="2938" spans="29:31" ht="12" x14ac:dyDescent="0.2">
      <c r="AC2938" s="16"/>
      <c r="AE2938" s="16"/>
    </row>
    <row r="2939" spans="29:31" ht="12" x14ac:dyDescent="0.2">
      <c r="AC2939" s="16"/>
      <c r="AE2939" s="16"/>
    </row>
    <row r="2940" spans="29:31" ht="12" x14ac:dyDescent="0.2">
      <c r="AC2940" s="16"/>
      <c r="AE2940" s="16"/>
    </row>
    <row r="2941" spans="29:31" ht="12" x14ac:dyDescent="0.2">
      <c r="AC2941" s="16"/>
      <c r="AE2941" s="16"/>
    </row>
    <row r="2942" spans="29:31" ht="12" x14ac:dyDescent="0.2">
      <c r="AC2942" s="16"/>
      <c r="AE2942" s="16"/>
    </row>
    <row r="2943" spans="29:31" ht="12" x14ac:dyDescent="0.2">
      <c r="AC2943" s="16"/>
      <c r="AE2943" s="16"/>
    </row>
    <row r="2944" spans="29:31" ht="12" x14ac:dyDescent="0.2">
      <c r="AC2944" s="16"/>
      <c r="AE2944" s="16"/>
    </row>
    <row r="2945" spans="29:31" ht="12" x14ac:dyDescent="0.2">
      <c r="AC2945" s="16"/>
      <c r="AE2945" s="16"/>
    </row>
    <row r="2946" spans="29:31" ht="12" x14ac:dyDescent="0.2">
      <c r="AC2946" s="16"/>
      <c r="AE2946" s="16"/>
    </row>
    <row r="2947" spans="29:31" ht="12" x14ac:dyDescent="0.2">
      <c r="AC2947" s="16"/>
      <c r="AE2947" s="16"/>
    </row>
    <row r="2948" spans="29:31" ht="12" x14ac:dyDescent="0.2">
      <c r="AC2948" s="16"/>
      <c r="AE2948" s="16"/>
    </row>
    <row r="2949" spans="29:31" ht="12" x14ac:dyDescent="0.2">
      <c r="AC2949" s="16"/>
      <c r="AE2949" s="16"/>
    </row>
    <row r="2950" spans="29:31" ht="12" x14ac:dyDescent="0.2">
      <c r="AC2950" s="16"/>
      <c r="AE2950" s="16"/>
    </row>
    <row r="2951" spans="29:31" ht="12" x14ac:dyDescent="0.2">
      <c r="AC2951" s="16"/>
      <c r="AE2951" s="16"/>
    </row>
    <row r="2952" spans="29:31" ht="12" x14ac:dyDescent="0.2">
      <c r="AC2952" s="16"/>
      <c r="AE2952" s="16"/>
    </row>
    <row r="2953" spans="29:31" ht="12" x14ac:dyDescent="0.2">
      <c r="AC2953" s="16"/>
      <c r="AE2953" s="16"/>
    </row>
    <row r="2954" spans="29:31" ht="12" x14ac:dyDescent="0.2">
      <c r="AC2954" s="16"/>
      <c r="AE2954" s="16"/>
    </row>
    <row r="2955" spans="29:31" ht="12" x14ac:dyDescent="0.2">
      <c r="AC2955" s="16"/>
      <c r="AE2955" s="16"/>
    </row>
    <row r="2956" spans="29:31" ht="12" x14ac:dyDescent="0.2">
      <c r="AC2956" s="16"/>
      <c r="AE2956" s="16"/>
    </row>
    <row r="2957" spans="29:31" ht="12" x14ac:dyDescent="0.2">
      <c r="AC2957" s="16"/>
      <c r="AE2957" s="16"/>
    </row>
    <row r="2958" spans="29:31" ht="12" x14ac:dyDescent="0.2">
      <c r="AC2958" s="16"/>
      <c r="AE2958" s="16"/>
    </row>
    <row r="2959" spans="29:31" ht="12" x14ac:dyDescent="0.2">
      <c r="AC2959" s="16"/>
      <c r="AE2959" s="16"/>
    </row>
    <row r="2960" spans="29:31" ht="12" x14ac:dyDescent="0.2">
      <c r="AC2960" s="16"/>
      <c r="AE2960" s="16"/>
    </row>
    <row r="2961" spans="29:31" ht="12" x14ac:dyDescent="0.2">
      <c r="AC2961" s="16"/>
      <c r="AE2961" s="16"/>
    </row>
    <row r="2962" spans="29:31" ht="12" x14ac:dyDescent="0.2">
      <c r="AC2962" s="16"/>
      <c r="AE2962" s="16"/>
    </row>
    <row r="2963" spans="29:31" ht="12" x14ac:dyDescent="0.2">
      <c r="AC2963" s="16"/>
      <c r="AE2963" s="16"/>
    </row>
    <row r="2964" spans="29:31" ht="12" x14ac:dyDescent="0.2">
      <c r="AC2964" s="16"/>
      <c r="AE2964" s="16"/>
    </row>
    <row r="2965" spans="29:31" ht="12" x14ac:dyDescent="0.2">
      <c r="AC2965" s="16"/>
      <c r="AE2965" s="16"/>
    </row>
    <row r="2966" spans="29:31" ht="12" x14ac:dyDescent="0.2">
      <c r="AC2966" s="16"/>
      <c r="AE2966" s="16"/>
    </row>
    <row r="2967" spans="29:31" ht="12" x14ac:dyDescent="0.2">
      <c r="AC2967" s="16"/>
      <c r="AE2967" s="16"/>
    </row>
    <row r="2968" spans="29:31" ht="12" x14ac:dyDescent="0.2">
      <c r="AC2968" s="16"/>
      <c r="AE2968" s="16"/>
    </row>
    <row r="2969" spans="29:31" ht="12" x14ac:dyDescent="0.2">
      <c r="AC2969" s="16"/>
      <c r="AE2969" s="16"/>
    </row>
    <row r="2970" spans="29:31" ht="12" x14ac:dyDescent="0.2">
      <c r="AC2970" s="16"/>
      <c r="AE2970" s="16"/>
    </row>
    <row r="2971" spans="29:31" ht="12" x14ac:dyDescent="0.2">
      <c r="AC2971" s="16"/>
      <c r="AE2971" s="16"/>
    </row>
    <row r="2972" spans="29:31" ht="12" x14ac:dyDescent="0.2">
      <c r="AC2972" s="16"/>
      <c r="AE2972" s="16"/>
    </row>
    <row r="2973" spans="29:31" ht="12" x14ac:dyDescent="0.2">
      <c r="AC2973" s="16"/>
      <c r="AE2973" s="16"/>
    </row>
    <row r="2974" spans="29:31" ht="12" x14ac:dyDescent="0.2">
      <c r="AC2974" s="16"/>
      <c r="AE2974" s="16"/>
    </row>
    <row r="2975" spans="29:31" ht="12" x14ac:dyDescent="0.2">
      <c r="AC2975" s="16"/>
      <c r="AE2975" s="16"/>
    </row>
    <row r="2976" spans="29:31" ht="12" x14ac:dyDescent="0.2">
      <c r="AC2976" s="16"/>
      <c r="AE2976" s="16"/>
    </row>
    <row r="2977" spans="29:31" ht="12" x14ac:dyDescent="0.2">
      <c r="AC2977" s="16"/>
      <c r="AE2977" s="16"/>
    </row>
    <row r="2978" spans="29:31" ht="12" x14ac:dyDescent="0.2">
      <c r="AC2978" s="16"/>
      <c r="AE2978" s="16"/>
    </row>
    <row r="2979" spans="29:31" ht="12" x14ac:dyDescent="0.2">
      <c r="AC2979" s="16"/>
      <c r="AE2979" s="16"/>
    </row>
    <row r="2980" spans="29:31" ht="12" x14ac:dyDescent="0.2">
      <c r="AC2980" s="16"/>
      <c r="AE2980" s="16"/>
    </row>
    <row r="2981" spans="29:31" ht="12" x14ac:dyDescent="0.2">
      <c r="AC2981" s="16"/>
      <c r="AE2981" s="16"/>
    </row>
    <row r="2982" spans="29:31" ht="12" x14ac:dyDescent="0.2">
      <c r="AC2982" s="16"/>
      <c r="AE2982" s="16"/>
    </row>
    <row r="2983" spans="29:31" ht="12" x14ac:dyDescent="0.2">
      <c r="AC2983" s="16"/>
      <c r="AE2983" s="16"/>
    </row>
    <row r="2984" spans="29:31" ht="12" x14ac:dyDescent="0.2">
      <c r="AC2984" s="16"/>
      <c r="AE2984" s="16"/>
    </row>
    <row r="2985" spans="29:31" ht="12" x14ac:dyDescent="0.2">
      <c r="AC2985" s="16"/>
      <c r="AE2985" s="16"/>
    </row>
    <row r="2986" spans="29:31" ht="12" x14ac:dyDescent="0.2">
      <c r="AC2986" s="16"/>
      <c r="AE2986" s="16"/>
    </row>
    <row r="2987" spans="29:31" ht="12" x14ac:dyDescent="0.2">
      <c r="AC2987" s="16"/>
      <c r="AE2987" s="16"/>
    </row>
    <row r="2988" spans="29:31" ht="12" x14ac:dyDescent="0.2">
      <c r="AC2988" s="16"/>
      <c r="AE2988" s="16"/>
    </row>
    <row r="2989" spans="29:31" ht="12" x14ac:dyDescent="0.2">
      <c r="AC2989" s="16"/>
      <c r="AE2989" s="16"/>
    </row>
    <row r="2990" spans="29:31" ht="12" x14ac:dyDescent="0.2">
      <c r="AC2990" s="16"/>
      <c r="AE2990" s="16"/>
    </row>
    <row r="2991" spans="29:31" ht="12" x14ac:dyDescent="0.2">
      <c r="AC2991" s="16"/>
      <c r="AE2991" s="16"/>
    </row>
    <row r="2992" spans="29:31" ht="12" x14ac:dyDescent="0.2">
      <c r="AC2992" s="16"/>
      <c r="AE2992" s="16"/>
    </row>
    <row r="2993" spans="29:31" ht="12" x14ac:dyDescent="0.2">
      <c r="AC2993" s="16"/>
      <c r="AE2993" s="16"/>
    </row>
    <row r="2994" spans="29:31" ht="12" x14ac:dyDescent="0.2">
      <c r="AC2994" s="16"/>
      <c r="AE2994" s="16"/>
    </row>
    <row r="2995" spans="29:31" ht="12" x14ac:dyDescent="0.2">
      <c r="AC2995" s="16"/>
      <c r="AE2995" s="16"/>
    </row>
    <row r="2996" spans="29:31" ht="12" x14ac:dyDescent="0.2">
      <c r="AC2996" s="16"/>
      <c r="AE2996" s="16"/>
    </row>
    <row r="2997" spans="29:31" ht="12" x14ac:dyDescent="0.2">
      <c r="AC2997" s="16"/>
      <c r="AE2997" s="16"/>
    </row>
    <row r="2998" spans="29:31" ht="12" x14ac:dyDescent="0.2">
      <c r="AC2998" s="16"/>
      <c r="AE2998" s="16"/>
    </row>
    <row r="2999" spans="29:31" ht="12" x14ac:dyDescent="0.2">
      <c r="AC2999" s="16"/>
      <c r="AE2999" s="16"/>
    </row>
    <row r="3000" spans="29:31" ht="12" x14ac:dyDescent="0.2">
      <c r="AC3000" s="16"/>
      <c r="AE3000" s="16"/>
    </row>
    <row r="3001" spans="29:31" ht="12" x14ac:dyDescent="0.2">
      <c r="AC3001" s="16"/>
      <c r="AE3001" s="16"/>
    </row>
    <row r="3002" spans="29:31" ht="12" x14ac:dyDescent="0.2">
      <c r="AC3002" s="16"/>
      <c r="AE3002" s="16"/>
    </row>
    <row r="3003" spans="29:31" ht="12" x14ac:dyDescent="0.2">
      <c r="AC3003" s="16"/>
      <c r="AE3003" s="16"/>
    </row>
    <row r="3004" spans="29:31" ht="12" x14ac:dyDescent="0.2">
      <c r="AC3004" s="16"/>
      <c r="AE3004" s="16"/>
    </row>
    <row r="3005" spans="29:31" ht="12" x14ac:dyDescent="0.2">
      <c r="AC3005" s="16"/>
      <c r="AE3005" s="16"/>
    </row>
    <row r="3006" spans="29:31" ht="12" x14ac:dyDescent="0.2">
      <c r="AC3006" s="16"/>
      <c r="AE3006" s="16"/>
    </row>
    <row r="3007" spans="29:31" ht="12" x14ac:dyDescent="0.2">
      <c r="AC3007" s="16"/>
      <c r="AE3007" s="16"/>
    </row>
    <row r="3008" spans="29:31" ht="12" x14ac:dyDescent="0.2">
      <c r="AC3008" s="16"/>
      <c r="AE3008" s="16"/>
    </row>
    <row r="3009" spans="29:31" ht="12" x14ac:dyDescent="0.2">
      <c r="AC3009" s="16"/>
      <c r="AE3009" s="16"/>
    </row>
    <row r="3010" spans="29:31" ht="12" x14ac:dyDescent="0.2">
      <c r="AC3010" s="16"/>
      <c r="AE3010" s="16"/>
    </row>
    <row r="3011" spans="29:31" ht="12" x14ac:dyDescent="0.2">
      <c r="AC3011" s="16"/>
      <c r="AE3011" s="16"/>
    </row>
    <row r="3012" spans="29:31" ht="12" x14ac:dyDescent="0.2">
      <c r="AC3012" s="16"/>
      <c r="AE3012" s="16"/>
    </row>
    <row r="3013" spans="29:31" ht="12" x14ac:dyDescent="0.2">
      <c r="AC3013" s="16"/>
      <c r="AE3013" s="16"/>
    </row>
    <row r="3014" spans="29:31" ht="12" x14ac:dyDescent="0.2">
      <c r="AC3014" s="16"/>
      <c r="AE3014" s="16"/>
    </row>
    <row r="3015" spans="29:31" ht="12" x14ac:dyDescent="0.2">
      <c r="AC3015" s="16"/>
      <c r="AE3015" s="16"/>
    </row>
    <row r="3016" spans="29:31" ht="12" x14ac:dyDescent="0.2">
      <c r="AC3016" s="16"/>
      <c r="AE3016" s="16"/>
    </row>
    <row r="3017" spans="29:31" ht="12" x14ac:dyDescent="0.2">
      <c r="AC3017" s="16"/>
      <c r="AE3017" s="16"/>
    </row>
    <row r="3018" spans="29:31" ht="12" x14ac:dyDescent="0.2">
      <c r="AC3018" s="16"/>
      <c r="AE3018" s="16"/>
    </row>
    <row r="3019" spans="29:31" ht="12" x14ac:dyDescent="0.2">
      <c r="AC3019" s="16"/>
      <c r="AE3019" s="16"/>
    </row>
    <row r="3020" spans="29:31" ht="12" x14ac:dyDescent="0.2">
      <c r="AC3020" s="16"/>
      <c r="AE3020" s="16"/>
    </row>
    <row r="3021" spans="29:31" ht="12" x14ac:dyDescent="0.2">
      <c r="AC3021" s="16"/>
      <c r="AE3021" s="16"/>
    </row>
    <row r="3022" spans="29:31" ht="12" x14ac:dyDescent="0.2">
      <c r="AC3022" s="16"/>
      <c r="AE3022" s="16"/>
    </row>
    <row r="3023" spans="29:31" ht="12" x14ac:dyDescent="0.2">
      <c r="AC3023" s="16"/>
      <c r="AE3023" s="16"/>
    </row>
    <row r="3024" spans="29:31" ht="12" x14ac:dyDescent="0.2">
      <c r="AC3024" s="16"/>
      <c r="AE3024" s="16"/>
    </row>
    <row r="3025" spans="29:31" ht="12" x14ac:dyDescent="0.2">
      <c r="AC3025" s="16"/>
      <c r="AE3025" s="16"/>
    </row>
    <row r="3026" spans="29:31" ht="12" x14ac:dyDescent="0.2">
      <c r="AC3026" s="16"/>
      <c r="AE3026" s="16"/>
    </row>
    <row r="3027" spans="29:31" ht="12" x14ac:dyDescent="0.2">
      <c r="AC3027" s="16"/>
      <c r="AE3027" s="16"/>
    </row>
    <row r="3028" spans="29:31" ht="12" x14ac:dyDescent="0.2">
      <c r="AC3028" s="16"/>
      <c r="AE3028" s="16"/>
    </row>
    <row r="3029" spans="29:31" ht="12" x14ac:dyDescent="0.2">
      <c r="AC3029" s="16"/>
      <c r="AE3029" s="16"/>
    </row>
    <row r="3030" spans="29:31" ht="12" x14ac:dyDescent="0.2">
      <c r="AC3030" s="16"/>
      <c r="AE3030" s="16"/>
    </row>
    <row r="3031" spans="29:31" ht="12" x14ac:dyDescent="0.2">
      <c r="AC3031" s="16"/>
      <c r="AE3031" s="16"/>
    </row>
    <row r="3032" spans="29:31" ht="12" x14ac:dyDescent="0.2">
      <c r="AC3032" s="16"/>
      <c r="AE3032" s="16"/>
    </row>
    <row r="3033" spans="29:31" ht="12" x14ac:dyDescent="0.2">
      <c r="AC3033" s="16"/>
      <c r="AE3033" s="16"/>
    </row>
    <row r="3034" spans="29:31" ht="12" x14ac:dyDescent="0.2">
      <c r="AC3034" s="16"/>
      <c r="AE3034" s="16"/>
    </row>
    <row r="3035" spans="29:31" ht="12" x14ac:dyDescent="0.2">
      <c r="AC3035" s="16"/>
      <c r="AE3035" s="16"/>
    </row>
    <row r="3036" spans="29:31" ht="12" x14ac:dyDescent="0.2">
      <c r="AC3036" s="16"/>
      <c r="AE3036" s="16"/>
    </row>
    <row r="3037" spans="29:31" ht="12" x14ac:dyDescent="0.2">
      <c r="AC3037" s="16"/>
      <c r="AE3037" s="16"/>
    </row>
    <row r="3038" spans="29:31" ht="12" x14ac:dyDescent="0.2">
      <c r="AC3038" s="16"/>
      <c r="AE3038" s="16"/>
    </row>
    <row r="3039" spans="29:31" ht="12" x14ac:dyDescent="0.2">
      <c r="AC3039" s="16"/>
      <c r="AE3039" s="16"/>
    </row>
    <row r="3040" spans="29:31" ht="12" x14ac:dyDescent="0.2">
      <c r="AC3040" s="16"/>
      <c r="AE3040" s="16"/>
    </row>
    <row r="3041" spans="29:31" ht="12" x14ac:dyDescent="0.2">
      <c r="AC3041" s="16"/>
      <c r="AE3041" s="16"/>
    </row>
    <row r="3042" spans="29:31" ht="12" x14ac:dyDescent="0.2">
      <c r="AC3042" s="16"/>
      <c r="AE3042" s="16"/>
    </row>
    <row r="3043" spans="29:31" ht="12" x14ac:dyDescent="0.2">
      <c r="AC3043" s="16"/>
      <c r="AE3043" s="16"/>
    </row>
    <row r="3044" spans="29:31" ht="12" x14ac:dyDescent="0.2">
      <c r="AC3044" s="16"/>
      <c r="AE3044" s="16"/>
    </row>
    <row r="3045" spans="29:31" ht="12" x14ac:dyDescent="0.2">
      <c r="AC3045" s="16"/>
      <c r="AE3045" s="16"/>
    </row>
    <row r="3046" spans="29:31" ht="12" x14ac:dyDescent="0.2">
      <c r="AC3046" s="16"/>
      <c r="AE3046" s="16"/>
    </row>
    <row r="3047" spans="29:31" ht="12" x14ac:dyDescent="0.2">
      <c r="AC3047" s="16"/>
      <c r="AE3047" s="16"/>
    </row>
    <row r="3048" spans="29:31" ht="12" x14ac:dyDescent="0.2">
      <c r="AC3048" s="16"/>
      <c r="AE3048" s="16"/>
    </row>
    <row r="3049" spans="29:31" ht="12" x14ac:dyDescent="0.2">
      <c r="AC3049" s="16"/>
      <c r="AE3049" s="16"/>
    </row>
    <row r="3050" spans="29:31" ht="12" x14ac:dyDescent="0.2">
      <c r="AC3050" s="16"/>
      <c r="AE3050" s="16"/>
    </row>
    <row r="3051" spans="29:31" ht="12" x14ac:dyDescent="0.2">
      <c r="AC3051" s="16"/>
      <c r="AE3051" s="16"/>
    </row>
    <row r="3052" spans="29:31" ht="12" x14ac:dyDescent="0.2">
      <c r="AC3052" s="16"/>
      <c r="AE3052" s="16"/>
    </row>
    <row r="3053" spans="29:31" ht="12" x14ac:dyDescent="0.2">
      <c r="AC3053" s="16"/>
      <c r="AE3053" s="16"/>
    </row>
    <row r="3054" spans="29:31" ht="12" x14ac:dyDescent="0.2">
      <c r="AC3054" s="16"/>
      <c r="AE3054" s="16"/>
    </row>
    <row r="3055" spans="29:31" ht="12" x14ac:dyDescent="0.2">
      <c r="AC3055" s="16"/>
      <c r="AE3055" s="16"/>
    </row>
    <row r="3056" spans="29:31" ht="12" x14ac:dyDescent="0.2">
      <c r="AC3056" s="16"/>
      <c r="AE3056" s="16"/>
    </row>
    <row r="3057" spans="29:31" ht="12" x14ac:dyDescent="0.2">
      <c r="AC3057" s="16"/>
      <c r="AE3057" s="16"/>
    </row>
    <row r="3058" spans="29:31" ht="12" x14ac:dyDescent="0.2">
      <c r="AC3058" s="16"/>
      <c r="AE3058" s="16"/>
    </row>
    <row r="3059" spans="29:31" ht="12" x14ac:dyDescent="0.2">
      <c r="AC3059" s="16"/>
      <c r="AE3059" s="16"/>
    </row>
    <row r="3060" spans="29:31" ht="12" x14ac:dyDescent="0.2">
      <c r="AC3060" s="16"/>
      <c r="AE3060" s="16"/>
    </row>
    <row r="3061" spans="29:31" ht="12" x14ac:dyDescent="0.2">
      <c r="AC3061" s="16"/>
      <c r="AE3061" s="16"/>
    </row>
    <row r="3062" spans="29:31" ht="12" x14ac:dyDescent="0.2">
      <c r="AC3062" s="16"/>
      <c r="AE3062" s="16"/>
    </row>
    <row r="3063" spans="29:31" ht="12" x14ac:dyDescent="0.2">
      <c r="AC3063" s="16"/>
      <c r="AE3063" s="16"/>
    </row>
    <row r="3064" spans="29:31" ht="12" x14ac:dyDescent="0.2">
      <c r="AC3064" s="16"/>
      <c r="AE3064" s="16"/>
    </row>
    <row r="3065" spans="29:31" ht="12" x14ac:dyDescent="0.2">
      <c r="AC3065" s="16"/>
      <c r="AE3065" s="16"/>
    </row>
    <row r="3066" spans="29:31" ht="12" x14ac:dyDescent="0.2">
      <c r="AC3066" s="16"/>
      <c r="AE3066" s="16"/>
    </row>
    <row r="3067" spans="29:31" ht="12" x14ac:dyDescent="0.2">
      <c r="AC3067" s="16"/>
      <c r="AE3067" s="16"/>
    </row>
    <row r="3068" spans="29:31" ht="12" x14ac:dyDescent="0.2">
      <c r="AC3068" s="16"/>
      <c r="AE3068" s="16"/>
    </row>
    <row r="3069" spans="29:31" ht="12" x14ac:dyDescent="0.2">
      <c r="AC3069" s="16"/>
      <c r="AE3069" s="16"/>
    </row>
    <row r="3070" spans="29:31" ht="12" x14ac:dyDescent="0.2">
      <c r="AC3070" s="16"/>
      <c r="AE3070" s="16"/>
    </row>
    <row r="3071" spans="29:31" ht="12" x14ac:dyDescent="0.2">
      <c r="AC3071" s="16"/>
      <c r="AE3071" s="16"/>
    </row>
    <row r="3072" spans="29:31" ht="12" x14ac:dyDescent="0.2">
      <c r="AC3072" s="16"/>
      <c r="AE3072" s="16"/>
    </row>
    <row r="3073" spans="29:31" ht="12" x14ac:dyDescent="0.2">
      <c r="AC3073" s="16"/>
      <c r="AE3073" s="16"/>
    </row>
    <row r="3074" spans="29:31" ht="12" x14ac:dyDescent="0.2">
      <c r="AC3074" s="16"/>
      <c r="AE3074" s="16"/>
    </row>
    <row r="3075" spans="29:31" ht="12" x14ac:dyDescent="0.2">
      <c r="AC3075" s="16"/>
      <c r="AE3075" s="16"/>
    </row>
    <row r="3076" spans="29:31" ht="12" x14ac:dyDescent="0.2">
      <c r="AC3076" s="16"/>
      <c r="AE3076" s="16"/>
    </row>
    <row r="3077" spans="29:31" ht="12" x14ac:dyDescent="0.2">
      <c r="AC3077" s="16"/>
      <c r="AE3077" s="16"/>
    </row>
    <row r="3078" spans="29:31" ht="12" x14ac:dyDescent="0.2">
      <c r="AC3078" s="16"/>
      <c r="AE3078" s="16"/>
    </row>
    <row r="3079" spans="29:31" ht="12" x14ac:dyDescent="0.2">
      <c r="AC3079" s="16"/>
      <c r="AE3079" s="16"/>
    </row>
    <row r="3080" spans="29:31" ht="12" x14ac:dyDescent="0.2">
      <c r="AC3080" s="16"/>
      <c r="AE3080" s="16"/>
    </row>
    <row r="3081" spans="29:31" ht="12" x14ac:dyDescent="0.2">
      <c r="AC3081" s="16"/>
      <c r="AE3081" s="16"/>
    </row>
    <row r="3082" spans="29:31" ht="12" x14ac:dyDescent="0.2">
      <c r="AC3082" s="16"/>
      <c r="AE3082" s="16"/>
    </row>
    <row r="3083" spans="29:31" ht="12" x14ac:dyDescent="0.2">
      <c r="AC3083" s="16"/>
      <c r="AE3083" s="16"/>
    </row>
    <row r="3084" spans="29:31" ht="12" x14ac:dyDescent="0.2">
      <c r="AC3084" s="16"/>
      <c r="AE3084" s="16"/>
    </row>
    <row r="3085" spans="29:31" ht="12" x14ac:dyDescent="0.2">
      <c r="AC3085" s="16"/>
      <c r="AE3085" s="16"/>
    </row>
    <row r="3086" spans="29:31" ht="12" x14ac:dyDescent="0.2">
      <c r="AC3086" s="16"/>
      <c r="AE3086" s="16"/>
    </row>
    <row r="3087" spans="29:31" ht="12" x14ac:dyDescent="0.2">
      <c r="AC3087" s="16"/>
      <c r="AE3087" s="16"/>
    </row>
    <row r="3088" spans="29:31" ht="12" x14ac:dyDescent="0.2">
      <c r="AC3088" s="16"/>
      <c r="AE3088" s="16"/>
    </row>
    <row r="3089" spans="29:31" ht="12" x14ac:dyDescent="0.2">
      <c r="AC3089" s="16"/>
      <c r="AE3089" s="16"/>
    </row>
    <row r="3090" spans="29:31" ht="12" x14ac:dyDescent="0.2">
      <c r="AC3090" s="16"/>
      <c r="AE3090" s="16"/>
    </row>
    <row r="3091" spans="29:31" ht="12" x14ac:dyDescent="0.2">
      <c r="AC3091" s="16"/>
      <c r="AE3091" s="16"/>
    </row>
    <row r="3092" spans="29:31" ht="12" x14ac:dyDescent="0.2">
      <c r="AC3092" s="16"/>
      <c r="AE3092" s="16"/>
    </row>
    <row r="3093" spans="29:31" ht="12" x14ac:dyDescent="0.2">
      <c r="AC3093" s="16"/>
      <c r="AE3093" s="16"/>
    </row>
    <row r="3094" spans="29:31" ht="12" x14ac:dyDescent="0.2">
      <c r="AC3094" s="16"/>
      <c r="AE3094" s="16"/>
    </row>
    <row r="3095" spans="29:31" ht="12" x14ac:dyDescent="0.2">
      <c r="AC3095" s="16"/>
      <c r="AE3095" s="16"/>
    </row>
    <row r="3096" spans="29:31" ht="12" x14ac:dyDescent="0.2">
      <c r="AC3096" s="16"/>
      <c r="AE3096" s="16"/>
    </row>
    <row r="3097" spans="29:31" ht="12" x14ac:dyDescent="0.2">
      <c r="AC3097" s="16"/>
      <c r="AE3097" s="16"/>
    </row>
    <row r="3098" spans="29:31" ht="12" x14ac:dyDescent="0.2">
      <c r="AC3098" s="16"/>
      <c r="AE3098" s="16"/>
    </row>
    <row r="3099" spans="29:31" ht="12" x14ac:dyDescent="0.2">
      <c r="AC3099" s="16"/>
      <c r="AE3099" s="16"/>
    </row>
    <row r="3100" spans="29:31" ht="12" x14ac:dyDescent="0.2">
      <c r="AC3100" s="16"/>
      <c r="AE3100" s="16"/>
    </row>
    <row r="3101" spans="29:31" ht="12" x14ac:dyDescent="0.2">
      <c r="AC3101" s="16"/>
      <c r="AE3101" s="16"/>
    </row>
    <row r="3102" spans="29:31" ht="12" x14ac:dyDescent="0.2">
      <c r="AC3102" s="16"/>
      <c r="AE3102" s="16"/>
    </row>
    <row r="3103" spans="29:31" ht="12" x14ac:dyDescent="0.2">
      <c r="AC3103" s="16"/>
      <c r="AE3103" s="16"/>
    </row>
    <row r="3104" spans="29:31" ht="12" x14ac:dyDescent="0.2">
      <c r="AC3104" s="16"/>
      <c r="AE3104" s="16"/>
    </row>
    <row r="3105" spans="29:31" ht="12" x14ac:dyDescent="0.2">
      <c r="AC3105" s="16"/>
      <c r="AE3105" s="16"/>
    </row>
    <row r="3106" spans="29:31" ht="12" x14ac:dyDescent="0.2">
      <c r="AC3106" s="16"/>
      <c r="AE3106" s="16"/>
    </row>
    <row r="3107" spans="29:31" ht="12" x14ac:dyDescent="0.2">
      <c r="AC3107" s="16"/>
      <c r="AE3107" s="16"/>
    </row>
    <row r="3108" spans="29:31" ht="12" x14ac:dyDescent="0.2">
      <c r="AC3108" s="16"/>
      <c r="AE3108" s="16"/>
    </row>
    <row r="3109" spans="29:31" ht="12" x14ac:dyDescent="0.2">
      <c r="AC3109" s="16"/>
      <c r="AE3109" s="16"/>
    </row>
    <row r="3110" spans="29:31" ht="12" x14ac:dyDescent="0.2">
      <c r="AC3110" s="16"/>
      <c r="AE3110" s="16"/>
    </row>
    <row r="3111" spans="29:31" ht="12" x14ac:dyDescent="0.2">
      <c r="AC3111" s="16"/>
      <c r="AE3111" s="16"/>
    </row>
    <row r="3112" spans="29:31" ht="12" x14ac:dyDescent="0.2">
      <c r="AC3112" s="16"/>
      <c r="AE3112" s="16"/>
    </row>
    <row r="3113" spans="29:31" ht="12" x14ac:dyDescent="0.2">
      <c r="AC3113" s="16"/>
      <c r="AE3113" s="16"/>
    </row>
    <row r="3114" spans="29:31" ht="12" x14ac:dyDescent="0.2">
      <c r="AC3114" s="16"/>
      <c r="AE3114" s="16"/>
    </row>
    <row r="3115" spans="29:31" ht="12" x14ac:dyDescent="0.2">
      <c r="AC3115" s="16"/>
      <c r="AE3115" s="16"/>
    </row>
    <row r="3116" spans="29:31" ht="12" x14ac:dyDescent="0.2">
      <c r="AC3116" s="16"/>
      <c r="AE3116" s="16"/>
    </row>
    <row r="3117" spans="29:31" ht="12" x14ac:dyDescent="0.2">
      <c r="AC3117" s="16"/>
      <c r="AE3117" s="16"/>
    </row>
    <row r="3118" spans="29:31" ht="12" x14ac:dyDescent="0.2">
      <c r="AC3118" s="16"/>
      <c r="AE3118" s="16"/>
    </row>
    <row r="3119" spans="29:31" ht="12" x14ac:dyDescent="0.2">
      <c r="AC3119" s="16"/>
      <c r="AE3119" s="16"/>
    </row>
    <row r="3120" spans="29:31" ht="12" x14ac:dyDescent="0.2">
      <c r="AC3120" s="16"/>
      <c r="AE3120" s="16"/>
    </row>
    <row r="3121" spans="29:31" ht="12" x14ac:dyDescent="0.2">
      <c r="AC3121" s="16"/>
      <c r="AE3121" s="16"/>
    </row>
    <row r="3122" spans="29:31" ht="12" x14ac:dyDescent="0.2">
      <c r="AC3122" s="16"/>
      <c r="AE3122" s="16"/>
    </row>
    <row r="3123" spans="29:31" ht="12" x14ac:dyDescent="0.2">
      <c r="AC3123" s="16"/>
      <c r="AE3123" s="16"/>
    </row>
    <row r="3124" spans="29:31" ht="12" x14ac:dyDescent="0.2">
      <c r="AC3124" s="16"/>
      <c r="AE3124" s="16"/>
    </row>
    <row r="3125" spans="29:31" ht="12" x14ac:dyDescent="0.2">
      <c r="AC3125" s="16"/>
      <c r="AE3125" s="16"/>
    </row>
    <row r="3126" spans="29:31" ht="12" x14ac:dyDescent="0.2">
      <c r="AC3126" s="16"/>
      <c r="AE3126" s="16"/>
    </row>
    <row r="3127" spans="29:31" ht="12" x14ac:dyDescent="0.2">
      <c r="AC3127" s="16"/>
      <c r="AE3127" s="16"/>
    </row>
    <row r="3128" spans="29:31" ht="12" x14ac:dyDescent="0.2">
      <c r="AC3128" s="16"/>
      <c r="AE3128" s="16"/>
    </row>
    <row r="3129" spans="29:31" ht="12" x14ac:dyDescent="0.2">
      <c r="AC3129" s="16"/>
      <c r="AE3129" s="16"/>
    </row>
    <row r="3130" spans="29:31" ht="12" x14ac:dyDescent="0.2">
      <c r="AC3130" s="16"/>
      <c r="AE3130" s="16"/>
    </row>
    <row r="3131" spans="29:31" ht="12" x14ac:dyDescent="0.2">
      <c r="AC3131" s="16"/>
      <c r="AE3131" s="16"/>
    </row>
    <row r="3132" spans="29:31" ht="12" x14ac:dyDescent="0.2">
      <c r="AC3132" s="16"/>
      <c r="AE3132" s="16"/>
    </row>
    <row r="3133" spans="29:31" ht="12" x14ac:dyDescent="0.2">
      <c r="AC3133" s="16"/>
      <c r="AE3133" s="16"/>
    </row>
    <row r="3134" spans="29:31" ht="12" x14ac:dyDescent="0.2">
      <c r="AC3134" s="16"/>
      <c r="AE3134" s="16"/>
    </row>
    <row r="3135" spans="29:31" ht="12" x14ac:dyDescent="0.2">
      <c r="AC3135" s="16"/>
      <c r="AE3135" s="16"/>
    </row>
    <row r="3136" spans="29:31" ht="12" x14ac:dyDescent="0.2">
      <c r="AC3136" s="16"/>
      <c r="AE3136" s="16"/>
    </row>
    <row r="3137" spans="29:31" ht="12" x14ac:dyDescent="0.2">
      <c r="AC3137" s="16"/>
      <c r="AE3137" s="16"/>
    </row>
    <row r="3138" spans="29:31" ht="12" x14ac:dyDescent="0.2">
      <c r="AC3138" s="16"/>
      <c r="AE3138" s="16"/>
    </row>
    <row r="3139" spans="29:31" ht="12" x14ac:dyDescent="0.2">
      <c r="AC3139" s="16"/>
      <c r="AE3139" s="16"/>
    </row>
    <row r="3140" spans="29:31" ht="12" x14ac:dyDescent="0.2">
      <c r="AC3140" s="16"/>
      <c r="AE3140" s="16"/>
    </row>
    <row r="3141" spans="29:31" ht="12" x14ac:dyDescent="0.2">
      <c r="AC3141" s="16"/>
      <c r="AE3141" s="16"/>
    </row>
    <row r="3142" spans="29:31" ht="12" x14ac:dyDescent="0.2">
      <c r="AC3142" s="16"/>
      <c r="AE3142" s="16"/>
    </row>
    <row r="3143" spans="29:31" ht="12" x14ac:dyDescent="0.2">
      <c r="AC3143" s="16"/>
      <c r="AE3143" s="16"/>
    </row>
    <row r="3144" spans="29:31" ht="12" x14ac:dyDescent="0.2">
      <c r="AC3144" s="16"/>
      <c r="AE3144" s="16"/>
    </row>
    <row r="3145" spans="29:31" ht="12" x14ac:dyDescent="0.2">
      <c r="AC3145" s="16"/>
      <c r="AE3145" s="16"/>
    </row>
    <row r="3146" spans="29:31" ht="12" x14ac:dyDescent="0.2">
      <c r="AC3146" s="16"/>
      <c r="AE3146" s="16"/>
    </row>
    <row r="3147" spans="29:31" ht="12" x14ac:dyDescent="0.2">
      <c r="AC3147" s="16"/>
      <c r="AE3147" s="16"/>
    </row>
    <row r="3148" spans="29:31" ht="12" x14ac:dyDescent="0.2">
      <c r="AC3148" s="16"/>
      <c r="AE3148" s="16"/>
    </row>
    <row r="3149" spans="29:31" ht="12" x14ac:dyDescent="0.2">
      <c r="AC3149" s="16"/>
      <c r="AE3149" s="16"/>
    </row>
    <row r="3150" spans="29:31" ht="12" x14ac:dyDescent="0.2">
      <c r="AC3150" s="16"/>
      <c r="AE3150" s="16"/>
    </row>
    <row r="3151" spans="29:31" ht="12" x14ac:dyDescent="0.2">
      <c r="AC3151" s="16"/>
      <c r="AE3151" s="16"/>
    </row>
    <row r="3152" spans="29:31" ht="12" x14ac:dyDescent="0.2">
      <c r="AC3152" s="16"/>
      <c r="AE3152" s="16"/>
    </row>
    <row r="3153" spans="29:31" ht="12" x14ac:dyDescent="0.2">
      <c r="AC3153" s="16"/>
      <c r="AE3153" s="16"/>
    </row>
    <row r="3154" spans="29:31" ht="12" x14ac:dyDescent="0.2">
      <c r="AC3154" s="16"/>
      <c r="AE3154" s="16"/>
    </row>
    <row r="3155" spans="29:31" ht="12" x14ac:dyDescent="0.2">
      <c r="AC3155" s="16"/>
      <c r="AE3155" s="16"/>
    </row>
    <row r="3156" spans="29:31" ht="12" x14ac:dyDescent="0.2">
      <c r="AC3156" s="16"/>
      <c r="AE3156" s="16"/>
    </row>
    <row r="3157" spans="29:31" ht="12" x14ac:dyDescent="0.2">
      <c r="AC3157" s="16"/>
      <c r="AE3157" s="16"/>
    </row>
    <row r="3158" spans="29:31" ht="12" x14ac:dyDescent="0.2">
      <c r="AC3158" s="16"/>
      <c r="AE3158" s="16"/>
    </row>
    <row r="3159" spans="29:31" ht="12" x14ac:dyDescent="0.2">
      <c r="AC3159" s="16"/>
      <c r="AE3159" s="16"/>
    </row>
    <row r="3160" spans="29:31" ht="12" x14ac:dyDescent="0.2">
      <c r="AC3160" s="16"/>
      <c r="AE3160" s="16"/>
    </row>
    <row r="3161" spans="29:31" ht="12" x14ac:dyDescent="0.2">
      <c r="AC3161" s="16"/>
      <c r="AE3161" s="16"/>
    </row>
    <row r="3162" spans="29:31" ht="12" x14ac:dyDescent="0.2">
      <c r="AC3162" s="16"/>
      <c r="AE3162" s="16"/>
    </row>
    <row r="3163" spans="29:31" ht="12" x14ac:dyDescent="0.2">
      <c r="AC3163" s="16"/>
      <c r="AE3163" s="16"/>
    </row>
    <row r="3164" spans="29:31" ht="12" x14ac:dyDescent="0.2">
      <c r="AC3164" s="16"/>
      <c r="AE3164" s="16"/>
    </row>
    <row r="3165" spans="29:31" ht="12" x14ac:dyDescent="0.2">
      <c r="AC3165" s="16"/>
      <c r="AE3165" s="16"/>
    </row>
    <row r="3166" spans="29:31" ht="12" x14ac:dyDescent="0.2">
      <c r="AC3166" s="16"/>
      <c r="AE3166" s="16"/>
    </row>
    <row r="3167" spans="29:31" ht="12" x14ac:dyDescent="0.2">
      <c r="AC3167" s="16"/>
      <c r="AE3167" s="16"/>
    </row>
    <row r="3168" spans="29:31" ht="12" x14ac:dyDescent="0.2">
      <c r="AC3168" s="16"/>
      <c r="AE3168" s="16"/>
    </row>
    <row r="3169" spans="29:31" ht="12" x14ac:dyDescent="0.2">
      <c r="AC3169" s="16"/>
      <c r="AE3169" s="16"/>
    </row>
    <row r="3170" spans="29:31" ht="12" x14ac:dyDescent="0.2">
      <c r="AC3170" s="16"/>
      <c r="AE3170" s="16"/>
    </row>
    <row r="3171" spans="29:31" ht="12" x14ac:dyDescent="0.2">
      <c r="AC3171" s="16"/>
      <c r="AE3171" s="16"/>
    </row>
    <row r="3172" spans="29:31" ht="12" x14ac:dyDescent="0.2">
      <c r="AC3172" s="16"/>
      <c r="AE3172" s="16"/>
    </row>
    <row r="3173" spans="29:31" ht="12" x14ac:dyDescent="0.2">
      <c r="AC3173" s="16"/>
      <c r="AE3173" s="16"/>
    </row>
    <row r="3174" spans="29:31" ht="12" x14ac:dyDescent="0.2">
      <c r="AC3174" s="16"/>
      <c r="AE3174" s="16"/>
    </row>
    <row r="3175" spans="29:31" ht="12" x14ac:dyDescent="0.2">
      <c r="AC3175" s="16"/>
      <c r="AE3175" s="16"/>
    </row>
    <row r="3176" spans="29:31" ht="12" x14ac:dyDescent="0.2">
      <c r="AC3176" s="16"/>
      <c r="AE3176" s="16"/>
    </row>
    <row r="3177" spans="29:31" ht="12" x14ac:dyDescent="0.2">
      <c r="AC3177" s="16"/>
      <c r="AE3177" s="16"/>
    </row>
    <row r="3178" spans="29:31" ht="12" x14ac:dyDescent="0.2">
      <c r="AC3178" s="16"/>
      <c r="AE3178" s="16"/>
    </row>
    <row r="3179" spans="29:31" ht="12" x14ac:dyDescent="0.2">
      <c r="AC3179" s="16"/>
      <c r="AE3179" s="16"/>
    </row>
    <row r="3180" spans="29:31" ht="12" x14ac:dyDescent="0.2">
      <c r="AC3180" s="16"/>
      <c r="AE3180" s="16"/>
    </row>
    <row r="3181" spans="29:31" ht="12" x14ac:dyDescent="0.2">
      <c r="AC3181" s="16"/>
      <c r="AE3181" s="16"/>
    </row>
    <row r="3182" spans="29:31" ht="12" x14ac:dyDescent="0.2">
      <c r="AC3182" s="16"/>
      <c r="AE3182" s="16"/>
    </row>
    <row r="3183" spans="29:31" ht="12" x14ac:dyDescent="0.2">
      <c r="AC3183" s="16"/>
      <c r="AE3183" s="16"/>
    </row>
    <row r="3184" spans="29:31" ht="12" x14ac:dyDescent="0.2">
      <c r="AC3184" s="16"/>
      <c r="AE3184" s="16"/>
    </row>
    <row r="3185" spans="29:31" ht="12" x14ac:dyDescent="0.2">
      <c r="AC3185" s="16"/>
      <c r="AE3185" s="16"/>
    </row>
    <row r="3186" spans="29:31" ht="12" x14ac:dyDescent="0.2">
      <c r="AC3186" s="16"/>
      <c r="AE3186" s="16"/>
    </row>
    <row r="3187" spans="29:31" ht="12" x14ac:dyDescent="0.2">
      <c r="AC3187" s="16"/>
      <c r="AE3187" s="16"/>
    </row>
    <row r="3188" spans="29:31" ht="12" x14ac:dyDescent="0.2">
      <c r="AC3188" s="16"/>
      <c r="AE3188" s="16"/>
    </row>
    <row r="3189" spans="29:31" ht="12" x14ac:dyDescent="0.2">
      <c r="AC3189" s="16"/>
      <c r="AE3189" s="16"/>
    </row>
    <row r="3190" spans="29:31" ht="12" x14ac:dyDescent="0.2">
      <c r="AC3190" s="16"/>
      <c r="AE3190" s="16"/>
    </row>
    <row r="3191" spans="29:31" ht="12" x14ac:dyDescent="0.2">
      <c r="AC3191" s="16"/>
      <c r="AE3191" s="16"/>
    </row>
    <row r="3192" spans="29:31" ht="12" x14ac:dyDescent="0.2">
      <c r="AC3192" s="16"/>
      <c r="AE3192" s="16"/>
    </row>
    <row r="3193" spans="29:31" ht="12" x14ac:dyDescent="0.2">
      <c r="AC3193" s="16"/>
      <c r="AE3193" s="16"/>
    </row>
    <row r="3194" spans="29:31" ht="12" x14ac:dyDescent="0.2">
      <c r="AC3194" s="16"/>
      <c r="AE3194" s="16"/>
    </row>
    <row r="3195" spans="29:31" ht="12" x14ac:dyDescent="0.2">
      <c r="AC3195" s="16"/>
      <c r="AE3195" s="16"/>
    </row>
    <row r="3196" spans="29:31" ht="12" x14ac:dyDescent="0.2">
      <c r="AC3196" s="16"/>
      <c r="AE3196" s="16"/>
    </row>
    <row r="3197" spans="29:31" ht="12" x14ac:dyDescent="0.2">
      <c r="AC3197" s="16"/>
      <c r="AE3197" s="16"/>
    </row>
    <row r="3198" spans="29:31" ht="12" x14ac:dyDescent="0.2">
      <c r="AC3198" s="16"/>
      <c r="AE3198" s="16"/>
    </row>
    <row r="3199" spans="29:31" ht="12" x14ac:dyDescent="0.2">
      <c r="AC3199" s="16"/>
      <c r="AE3199" s="16"/>
    </row>
    <row r="3200" spans="29:31" ht="12" x14ac:dyDescent="0.2">
      <c r="AC3200" s="16"/>
      <c r="AE3200" s="16"/>
    </row>
    <row r="3201" spans="29:31" ht="12" x14ac:dyDescent="0.2">
      <c r="AC3201" s="16"/>
      <c r="AE3201" s="16"/>
    </row>
    <row r="3202" spans="29:31" ht="12" x14ac:dyDescent="0.2">
      <c r="AC3202" s="16"/>
      <c r="AE3202" s="16"/>
    </row>
    <row r="3203" spans="29:31" ht="12" x14ac:dyDescent="0.2">
      <c r="AC3203" s="16"/>
      <c r="AE3203" s="16"/>
    </row>
    <row r="3204" spans="29:31" ht="12" x14ac:dyDescent="0.2">
      <c r="AC3204" s="16"/>
      <c r="AE3204" s="16"/>
    </row>
    <row r="3205" spans="29:31" ht="12" x14ac:dyDescent="0.2">
      <c r="AC3205" s="16"/>
      <c r="AE3205" s="16"/>
    </row>
    <row r="3206" spans="29:31" ht="12" x14ac:dyDescent="0.2">
      <c r="AC3206" s="16"/>
      <c r="AE3206" s="16"/>
    </row>
    <row r="3207" spans="29:31" ht="12" x14ac:dyDescent="0.2">
      <c r="AC3207" s="16"/>
      <c r="AE3207" s="16"/>
    </row>
    <row r="3208" spans="29:31" ht="12" x14ac:dyDescent="0.2">
      <c r="AC3208" s="16"/>
      <c r="AE3208" s="16"/>
    </row>
    <row r="3209" spans="29:31" ht="12" x14ac:dyDescent="0.2">
      <c r="AC3209" s="16"/>
      <c r="AE3209" s="16"/>
    </row>
    <row r="3210" spans="29:31" ht="12" x14ac:dyDescent="0.2">
      <c r="AC3210" s="16"/>
      <c r="AE3210" s="16"/>
    </row>
    <row r="3211" spans="29:31" ht="12" x14ac:dyDescent="0.2">
      <c r="AC3211" s="16"/>
      <c r="AE3211" s="16"/>
    </row>
    <row r="3212" spans="29:31" ht="12" x14ac:dyDescent="0.2">
      <c r="AC3212" s="16"/>
      <c r="AE3212" s="16"/>
    </row>
    <row r="3213" spans="29:31" ht="12" x14ac:dyDescent="0.2">
      <c r="AC3213" s="16"/>
      <c r="AE3213" s="16"/>
    </row>
    <row r="3214" spans="29:31" ht="12" x14ac:dyDescent="0.2">
      <c r="AC3214" s="16"/>
      <c r="AE3214" s="16"/>
    </row>
    <row r="3215" spans="29:31" ht="12" x14ac:dyDescent="0.2">
      <c r="AC3215" s="16"/>
      <c r="AE3215" s="16"/>
    </row>
    <row r="3216" spans="29:31" ht="12" x14ac:dyDescent="0.2">
      <c r="AC3216" s="16"/>
      <c r="AE3216" s="16"/>
    </row>
    <row r="3217" spans="29:31" ht="12" x14ac:dyDescent="0.2">
      <c r="AC3217" s="16"/>
      <c r="AE3217" s="16"/>
    </row>
    <row r="3218" spans="29:31" ht="12" x14ac:dyDescent="0.2">
      <c r="AC3218" s="16"/>
      <c r="AE3218" s="16"/>
    </row>
    <row r="3219" spans="29:31" ht="12" x14ac:dyDescent="0.2">
      <c r="AC3219" s="16"/>
      <c r="AE3219" s="16"/>
    </row>
    <row r="3220" spans="29:31" ht="12" x14ac:dyDescent="0.2">
      <c r="AC3220" s="16"/>
      <c r="AE3220" s="16"/>
    </row>
    <row r="3221" spans="29:31" ht="12" x14ac:dyDescent="0.2">
      <c r="AC3221" s="16"/>
      <c r="AE3221" s="16"/>
    </row>
    <row r="3222" spans="29:31" ht="12" x14ac:dyDescent="0.2">
      <c r="AC3222" s="16"/>
      <c r="AE3222" s="16"/>
    </row>
    <row r="3223" spans="29:31" ht="12" x14ac:dyDescent="0.2">
      <c r="AC3223" s="16"/>
      <c r="AE3223" s="16"/>
    </row>
    <row r="3224" spans="29:31" ht="12" x14ac:dyDescent="0.2">
      <c r="AC3224" s="16"/>
      <c r="AE3224" s="16"/>
    </row>
    <row r="3225" spans="29:31" ht="12" x14ac:dyDescent="0.2">
      <c r="AC3225" s="16"/>
      <c r="AE3225" s="16"/>
    </row>
    <row r="3226" spans="29:31" ht="12" x14ac:dyDescent="0.2">
      <c r="AC3226" s="16"/>
      <c r="AE3226" s="16"/>
    </row>
    <row r="3227" spans="29:31" ht="12" x14ac:dyDescent="0.2">
      <c r="AC3227" s="16"/>
      <c r="AE3227" s="16"/>
    </row>
    <row r="3228" spans="29:31" ht="12" x14ac:dyDescent="0.2">
      <c r="AC3228" s="16"/>
      <c r="AE3228" s="16"/>
    </row>
    <row r="3229" spans="29:31" ht="12" x14ac:dyDescent="0.2">
      <c r="AC3229" s="16"/>
      <c r="AE3229" s="16"/>
    </row>
    <row r="3230" spans="29:31" ht="12" x14ac:dyDescent="0.2">
      <c r="AC3230" s="16"/>
      <c r="AE3230" s="16"/>
    </row>
    <row r="3231" spans="29:31" ht="12" x14ac:dyDescent="0.2">
      <c r="AC3231" s="16"/>
      <c r="AE3231" s="16"/>
    </row>
    <row r="3232" spans="29:31" ht="12" x14ac:dyDescent="0.2">
      <c r="AC3232" s="16"/>
      <c r="AE3232" s="16"/>
    </row>
    <row r="3233" spans="29:31" ht="12" x14ac:dyDescent="0.2">
      <c r="AC3233" s="16"/>
      <c r="AE3233" s="16"/>
    </row>
    <row r="3234" spans="29:31" ht="12" x14ac:dyDescent="0.2">
      <c r="AC3234" s="16"/>
      <c r="AE3234" s="16"/>
    </row>
    <row r="3235" spans="29:31" ht="12" x14ac:dyDescent="0.2">
      <c r="AC3235" s="16"/>
      <c r="AE3235" s="16"/>
    </row>
    <row r="3236" spans="29:31" ht="12" x14ac:dyDescent="0.2">
      <c r="AC3236" s="16"/>
      <c r="AE3236" s="16"/>
    </row>
    <row r="3237" spans="29:31" ht="12" x14ac:dyDescent="0.2">
      <c r="AC3237" s="16"/>
      <c r="AE3237" s="16"/>
    </row>
    <row r="3238" spans="29:31" ht="12" x14ac:dyDescent="0.2">
      <c r="AC3238" s="16"/>
      <c r="AE3238" s="16"/>
    </row>
    <row r="3239" spans="29:31" ht="12" x14ac:dyDescent="0.2">
      <c r="AC3239" s="16"/>
      <c r="AE3239" s="16"/>
    </row>
    <row r="3240" spans="29:31" ht="12" x14ac:dyDescent="0.2">
      <c r="AC3240" s="16"/>
      <c r="AE3240" s="16"/>
    </row>
    <row r="3241" spans="29:31" ht="12" x14ac:dyDescent="0.2">
      <c r="AC3241" s="16"/>
      <c r="AE3241" s="16"/>
    </row>
    <row r="3242" spans="29:31" ht="12" x14ac:dyDescent="0.2">
      <c r="AC3242" s="16"/>
      <c r="AE3242" s="16"/>
    </row>
    <row r="3243" spans="29:31" ht="12" x14ac:dyDescent="0.2">
      <c r="AC3243" s="16"/>
      <c r="AE3243" s="16"/>
    </row>
    <row r="3244" spans="29:31" ht="12" x14ac:dyDescent="0.2">
      <c r="AC3244" s="16"/>
      <c r="AE3244" s="16"/>
    </row>
    <row r="3245" spans="29:31" ht="12" x14ac:dyDescent="0.2">
      <c r="AC3245" s="16"/>
      <c r="AE3245" s="16"/>
    </row>
    <row r="3246" spans="29:31" ht="12" x14ac:dyDescent="0.2">
      <c r="AC3246" s="16"/>
      <c r="AE3246" s="16"/>
    </row>
    <row r="3247" spans="29:31" ht="12" x14ac:dyDescent="0.2">
      <c r="AC3247" s="16"/>
      <c r="AE3247" s="16"/>
    </row>
    <row r="3248" spans="29:31" ht="12" x14ac:dyDescent="0.2">
      <c r="AC3248" s="16"/>
      <c r="AE3248" s="16"/>
    </row>
    <row r="3249" spans="29:31" ht="12" x14ac:dyDescent="0.2">
      <c r="AC3249" s="16"/>
      <c r="AE3249" s="16"/>
    </row>
    <row r="3250" spans="29:31" ht="12" x14ac:dyDescent="0.2">
      <c r="AC3250" s="16"/>
      <c r="AE3250" s="16"/>
    </row>
    <row r="3251" spans="29:31" ht="12" x14ac:dyDescent="0.2">
      <c r="AC3251" s="16"/>
      <c r="AE3251" s="16"/>
    </row>
    <row r="3252" spans="29:31" ht="12" x14ac:dyDescent="0.2">
      <c r="AC3252" s="16"/>
      <c r="AE3252" s="16"/>
    </row>
    <row r="3253" spans="29:31" ht="12" x14ac:dyDescent="0.2">
      <c r="AC3253" s="16"/>
      <c r="AE3253" s="16"/>
    </row>
    <row r="3254" spans="29:31" ht="12" x14ac:dyDescent="0.2">
      <c r="AC3254" s="16"/>
      <c r="AE3254" s="16"/>
    </row>
    <row r="3255" spans="29:31" ht="12" x14ac:dyDescent="0.2">
      <c r="AC3255" s="16"/>
      <c r="AE3255" s="16"/>
    </row>
    <row r="3256" spans="29:31" ht="12" x14ac:dyDescent="0.2">
      <c r="AC3256" s="16"/>
      <c r="AE3256" s="16"/>
    </row>
    <row r="3257" spans="29:31" ht="12" x14ac:dyDescent="0.2">
      <c r="AC3257" s="16"/>
      <c r="AE3257" s="16"/>
    </row>
    <row r="3258" spans="29:31" ht="12" x14ac:dyDescent="0.2">
      <c r="AC3258" s="16"/>
      <c r="AE3258" s="16"/>
    </row>
    <row r="3259" spans="29:31" ht="12" x14ac:dyDescent="0.2">
      <c r="AC3259" s="16"/>
      <c r="AE3259" s="16"/>
    </row>
    <row r="3260" spans="29:31" ht="12" x14ac:dyDescent="0.2">
      <c r="AC3260" s="16"/>
      <c r="AE3260" s="16"/>
    </row>
    <row r="3261" spans="29:31" ht="12" x14ac:dyDescent="0.2">
      <c r="AC3261" s="16"/>
      <c r="AE3261" s="16"/>
    </row>
    <row r="3262" spans="29:31" ht="12" x14ac:dyDescent="0.2">
      <c r="AC3262" s="16"/>
      <c r="AE3262" s="16"/>
    </row>
    <row r="3263" spans="29:31" ht="12" x14ac:dyDescent="0.2">
      <c r="AC3263" s="16"/>
      <c r="AE3263" s="16"/>
    </row>
    <row r="3264" spans="29:31" ht="12" x14ac:dyDescent="0.2">
      <c r="AC3264" s="16"/>
      <c r="AE3264" s="16"/>
    </row>
    <row r="3265" spans="29:31" ht="12" x14ac:dyDescent="0.2">
      <c r="AC3265" s="16"/>
      <c r="AE3265" s="16"/>
    </row>
    <row r="3266" spans="29:31" ht="12" x14ac:dyDescent="0.2">
      <c r="AC3266" s="16"/>
      <c r="AE3266" s="16"/>
    </row>
    <row r="3267" spans="29:31" ht="12" x14ac:dyDescent="0.2">
      <c r="AC3267" s="16"/>
      <c r="AE3267" s="16"/>
    </row>
    <row r="3268" spans="29:31" ht="12" x14ac:dyDescent="0.2">
      <c r="AC3268" s="16"/>
      <c r="AE3268" s="16"/>
    </row>
    <row r="3269" spans="29:31" ht="12" x14ac:dyDescent="0.2">
      <c r="AC3269" s="16"/>
      <c r="AE3269" s="16"/>
    </row>
    <row r="3270" spans="29:31" ht="12" x14ac:dyDescent="0.2">
      <c r="AC3270" s="16"/>
      <c r="AE3270" s="16"/>
    </row>
    <row r="3271" spans="29:31" ht="12" x14ac:dyDescent="0.2">
      <c r="AC3271" s="16"/>
      <c r="AE3271" s="16"/>
    </row>
    <row r="3272" spans="29:31" ht="12" x14ac:dyDescent="0.2">
      <c r="AC3272" s="16"/>
      <c r="AE3272" s="16"/>
    </row>
    <row r="3273" spans="29:31" ht="12" x14ac:dyDescent="0.2">
      <c r="AC3273" s="16"/>
      <c r="AE3273" s="16"/>
    </row>
    <row r="3274" spans="29:31" ht="12" x14ac:dyDescent="0.2">
      <c r="AC3274" s="16"/>
      <c r="AE3274" s="16"/>
    </row>
    <row r="3275" spans="29:31" ht="12" x14ac:dyDescent="0.2">
      <c r="AC3275" s="16"/>
      <c r="AE3275" s="16"/>
    </row>
    <row r="3276" spans="29:31" ht="12" x14ac:dyDescent="0.2">
      <c r="AC3276" s="16"/>
      <c r="AE3276" s="16"/>
    </row>
    <row r="3277" spans="29:31" ht="12" x14ac:dyDescent="0.2">
      <c r="AC3277" s="16"/>
      <c r="AE3277" s="16"/>
    </row>
    <row r="3278" spans="29:31" ht="12" x14ac:dyDescent="0.2">
      <c r="AC3278" s="16"/>
      <c r="AE3278" s="16"/>
    </row>
    <row r="3279" spans="29:31" ht="12" x14ac:dyDescent="0.2">
      <c r="AC3279" s="16"/>
      <c r="AE3279" s="16"/>
    </row>
    <row r="3280" spans="29:31" ht="12" x14ac:dyDescent="0.2">
      <c r="AC3280" s="16"/>
      <c r="AE3280" s="16"/>
    </row>
    <row r="3281" spans="29:31" ht="12" x14ac:dyDescent="0.2">
      <c r="AC3281" s="16"/>
      <c r="AE3281" s="16"/>
    </row>
    <row r="3282" spans="29:31" ht="12" x14ac:dyDescent="0.2">
      <c r="AC3282" s="16"/>
      <c r="AE3282" s="16"/>
    </row>
    <row r="3283" spans="29:31" ht="12" x14ac:dyDescent="0.2">
      <c r="AC3283" s="16"/>
      <c r="AE3283" s="16"/>
    </row>
    <row r="3284" spans="29:31" ht="12" x14ac:dyDescent="0.2">
      <c r="AC3284" s="16"/>
      <c r="AE3284" s="16"/>
    </row>
    <row r="3285" spans="29:31" ht="12" x14ac:dyDescent="0.2">
      <c r="AC3285" s="16"/>
      <c r="AE3285" s="16"/>
    </row>
    <row r="3286" spans="29:31" ht="12" x14ac:dyDescent="0.2">
      <c r="AC3286" s="16"/>
      <c r="AE3286" s="16"/>
    </row>
    <row r="3287" spans="29:31" ht="12" x14ac:dyDescent="0.2">
      <c r="AC3287" s="16"/>
      <c r="AE3287" s="16"/>
    </row>
    <row r="3288" spans="29:31" ht="12" x14ac:dyDescent="0.2">
      <c r="AC3288" s="16"/>
      <c r="AE3288" s="16"/>
    </row>
    <row r="3289" spans="29:31" ht="12" x14ac:dyDescent="0.2">
      <c r="AC3289" s="16"/>
      <c r="AE3289" s="16"/>
    </row>
    <row r="3290" spans="29:31" ht="12" x14ac:dyDescent="0.2">
      <c r="AC3290" s="16"/>
      <c r="AE3290" s="16"/>
    </row>
    <row r="3291" spans="29:31" ht="12" x14ac:dyDescent="0.2">
      <c r="AC3291" s="16"/>
      <c r="AE3291" s="16"/>
    </row>
    <row r="3292" spans="29:31" ht="12" x14ac:dyDescent="0.2">
      <c r="AC3292" s="16"/>
      <c r="AE3292" s="16"/>
    </row>
    <row r="3293" spans="29:31" ht="12" x14ac:dyDescent="0.2">
      <c r="AC3293" s="16"/>
      <c r="AE3293" s="16"/>
    </row>
    <row r="3294" spans="29:31" ht="12" x14ac:dyDescent="0.2">
      <c r="AC3294" s="16"/>
      <c r="AE3294" s="16"/>
    </row>
    <row r="3295" spans="29:31" ht="12" x14ac:dyDescent="0.2">
      <c r="AC3295" s="16"/>
      <c r="AE3295" s="16"/>
    </row>
    <row r="3296" spans="29:31" ht="12" x14ac:dyDescent="0.2">
      <c r="AC3296" s="16"/>
      <c r="AE3296" s="16"/>
    </row>
    <row r="3297" spans="29:31" ht="12" x14ac:dyDescent="0.2">
      <c r="AC3297" s="16"/>
      <c r="AE3297" s="16"/>
    </row>
    <row r="3298" spans="29:31" ht="12" x14ac:dyDescent="0.2">
      <c r="AC3298" s="16"/>
      <c r="AE3298" s="16"/>
    </row>
    <row r="3299" spans="29:31" ht="12" x14ac:dyDescent="0.2">
      <c r="AC3299" s="16"/>
      <c r="AE3299" s="16"/>
    </row>
    <row r="3300" spans="29:31" ht="12" x14ac:dyDescent="0.2">
      <c r="AC3300" s="16"/>
      <c r="AE3300" s="16"/>
    </row>
    <row r="3301" spans="29:31" ht="12" x14ac:dyDescent="0.2">
      <c r="AC3301" s="16"/>
      <c r="AE3301" s="16"/>
    </row>
    <row r="3302" spans="29:31" ht="12" x14ac:dyDescent="0.2">
      <c r="AC3302" s="16"/>
      <c r="AE3302" s="16"/>
    </row>
    <row r="3303" spans="29:31" ht="12" x14ac:dyDescent="0.2">
      <c r="AC3303" s="16"/>
      <c r="AE3303" s="16"/>
    </row>
    <row r="3304" spans="29:31" ht="12" x14ac:dyDescent="0.2">
      <c r="AC3304" s="16"/>
      <c r="AE3304" s="16"/>
    </row>
    <row r="3305" spans="29:31" ht="12" x14ac:dyDescent="0.2">
      <c r="AC3305" s="16"/>
      <c r="AE3305" s="16"/>
    </row>
    <row r="3306" spans="29:31" ht="12" x14ac:dyDescent="0.2">
      <c r="AC3306" s="16"/>
      <c r="AE3306" s="16"/>
    </row>
    <row r="3307" spans="29:31" ht="12" x14ac:dyDescent="0.2">
      <c r="AC3307" s="16"/>
      <c r="AE3307" s="16"/>
    </row>
    <row r="3308" spans="29:31" ht="12" x14ac:dyDescent="0.2">
      <c r="AC3308" s="16"/>
      <c r="AE3308" s="16"/>
    </row>
    <row r="3309" spans="29:31" ht="12" x14ac:dyDescent="0.2">
      <c r="AC3309" s="16"/>
      <c r="AE3309" s="16"/>
    </row>
    <row r="3310" spans="29:31" ht="12" x14ac:dyDescent="0.2">
      <c r="AC3310" s="16"/>
      <c r="AE3310" s="16"/>
    </row>
    <row r="3311" spans="29:31" ht="12" x14ac:dyDescent="0.2">
      <c r="AC3311" s="16"/>
      <c r="AE3311" s="16"/>
    </row>
    <row r="3312" spans="29:31" ht="12" x14ac:dyDescent="0.2">
      <c r="AC3312" s="16"/>
      <c r="AE3312" s="16"/>
    </row>
    <row r="3313" spans="29:31" ht="12" x14ac:dyDescent="0.2">
      <c r="AC3313" s="16"/>
      <c r="AE3313" s="16"/>
    </row>
    <row r="3314" spans="29:31" ht="12" x14ac:dyDescent="0.2">
      <c r="AC3314" s="16"/>
      <c r="AE3314" s="16"/>
    </row>
    <row r="3315" spans="29:31" ht="12" x14ac:dyDescent="0.2">
      <c r="AC3315" s="16"/>
      <c r="AE3315" s="16"/>
    </row>
    <row r="3316" spans="29:31" ht="12" x14ac:dyDescent="0.2">
      <c r="AC3316" s="16"/>
      <c r="AE3316" s="16"/>
    </row>
    <row r="3317" spans="29:31" ht="12" x14ac:dyDescent="0.2">
      <c r="AC3317" s="16"/>
      <c r="AE3317" s="16"/>
    </row>
    <row r="3318" spans="29:31" ht="12" x14ac:dyDescent="0.2">
      <c r="AC3318" s="16"/>
      <c r="AE3318" s="16"/>
    </row>
    <row r="3319" spans="29:31" ht="12" x14ac:dyDescent="0.2">
      <c r="AC3319" s="16"/>
      <c r="AE3319" s="16"/>
    </row>
    <row r="3320" spans="29:31" ht="12" x14ac:dyDescent="0.2">
      <c r="AC3320" s="16"/>
      <c r="AE3320" s="16"/>
    </row>
    <row r="3321" spans="29:31" ht="12" x14ac:dyDescent="0.2">
      <c r="AC3321" s="16"/>
      <c r="AE3321" s="16"/>
    </row>
    <row r="3322" spans="29:31" ht="12" x14ac:dyDescent="0.2">
      <c r="AC3322" s="16"/>
      <c r="AE3322" s="16"/>
    </row>
    <row r="3323" spans="29:31" ht="12" x14ac:dyDescent="0.2">
      <c r="AC3323" s="16"/>
      <c r="AE3323" s="16"/>
    </row>
    <row r="3324" spans="29:31" ht="12" x14ac:dyDescent="0.2">
      <c r="AC3324" s="16"/>
      <c r="AE3324" s="16"/>
    </row>
    <row r="3325" spans="29:31" ht="12" x14ac:dyDescent="0.2">
      <c r="AC3325" s="16"/>
      <c r="AE3325" s="16"/>
    </row>
    <row r="3326" spans="29:31" ht="12" x14ac:dyDescent="0.2">
      <c r="AC3326" s="16"/>
      <c r="AE3326" s="16"/>
    </row>
    <row r="3327" spans="29:31" ht="12" x14ac:dyDescent="0.2">
      <c r="AC3327" s="16"/>
      <c r="AE3327" s="16"/>
    </row>
    <row r="3328" spans="29:31" ht="12" x14ac:dyDescent="0.2">
      <c r="AC3328" s="16"/>
      <c r="AE3328" s="16"/>
    </row>
    <row r="3329" spans="29:31" ht="12" x14ac:dyDescent="0.2">
      <c r="AC3329" s="16"/>
      <c r="AE3329" s="16"/>
    </row>
    <row r="3330" spans="29:31" ht="12" x14ac:dyDescent="0.2">
      <c r="AC3330" s="16"/>
      <c r="AE3330" s="16"/>
    </row>
    <row r="3331" spans="29:31" ht="12" x14ac:dyDescent="0.2">
      <c r="AC3331" s="16"/>
      <c r="AE3331" s="16"/>
    </row>
    <row r="3332" spans="29:31" ht="12" x14ac:dyDescent="0.2">
      <c r="AC3332" s="16"/>
      <c r="AE3332" s="16"/>
    </row>
    <row r="3333" spans="29:31" ht="12" x14ac:dyDescent="0.2">
      <c r="AC3333" s="16"/>
      <c r="AE3333" s="16"/>
    </row>
    <row r="3334" spans="29:31" ht="12" x14ac:dyDescent="0.2">
      <c r="AC3334" s="16"/>
      <c r="AE3334" s="16"/>
    </row>
    <row r="3335" spans="29:31" ht="12" x14ac:dyDescent="0.2">
      <c r="AC3335" s="16"/>
      <c r="AE3335" s="16"/>
    </row>
    <row r="3336" spans="29:31" ht="12" x14ac:dyDescent="0.2">
      <c r="AC3336" s="16"/>
      <c r="AE3336" s="16"/>
    </row>
    <row r="3337" spans="29:31" ht="12" x14ac:dyDescent="0.2">
      <c r="AC3337" s="16"/>
      <c r="AE3337" s="16"/>
    </row>
    <row r="3338" spans="29:31" ht="12" x14ac:dyDescent="0.2">
      <c r="AC3338" s="16"/>
      <c r="AE3338" s="16"/>
    </row>
    <row r="3339" spans="29:31" ht="12" x14ac:dyDescent="0.2">
      <c r="AC3339" s="16"/>
      <c r="AE3339" s="16"/>
    </row>
    <row r="3340" spans="29:31" ht="12" x14ac:dyDescent="0.2">
      <c r="AC3340" s="16"/>
      <c r="AE3340" s="16"/>
    </row>
    <row r="3341" spans="29:31" ht="12" x14ac:dyDescent="0.2">
      <c r="AC3341" s="16"/>
      <c r="AE3341" s="16"/>
    </row>
    <row r="3342" spans="29:31" ht="12" x14ac:dyDescent="0.2">
      <c r="AC3342" s="16"/>
      <c r="AE3342" s="16"/>
    </row>
    <row r="3343" spans="29:31" ht="12" x14ac:dyDescent="0.2">
      <c r="AC3343" s="16"/>
      <c r="AE3343" s="16"/>
    </row>
    <row r="3344" spans="29:31" ht="12" x14ac:dyDescent="0.2">
      <c r="AC3344" s="16"/>
      <c r="AE3344" s="16"/>
    </row>
    <row r="3345" spans="29:31" ht="12" x14ac:dyDescent="0.2">
      <c r="AC3345" s="16"/>
      <c r="AE3345" s="16"/>
    </row>
    <row r="3346" spans="29:31" ht="12" x14ac:dyDescent="0.2">
      <c r="AC3346" s="16"/>
      <c r="AE3346" s="16"/>
    </row>
    <row r="3347" spans="29:31" ht="12" x14ac:dyDescent="0.2">
      <c r="AC3347" s="16"/>
      <c r="AE3347" s="16"/>
    </row>
    <row r="3348" spans="29:31" ht="12" x14ac:dyDescent="0.2">
      <c r="AC3348" s="16"/>
      <c r="AE3348" s="16"/>
    </row>
    <row r="3349" spans="29:31" ht="12" x14ac:dyDescent="0.2">
      <c r="AC3349" s="16"/>
      <c r="AE3349" s="16"/>
    </row>
    <row r="3350" spans="29:31" ht="12" x14ac:dyDescent="0.2">
      <c r="AC3350" s="16"/>
      <c r="AE3350" s="16"/>
    </row>
    <row r="3351" spans="29:31" ht="12" x14ac:dyDescent="0.2">
      <c r="AC3351" s="16"/>
      <c r="AE3351" s="16"/>
    </row>
    <row r="3352" spans="29:31" ht="12" x14ac:dyDescent="0.2">
      <c r="AC3352" s="16"/>
      <c r="AE3352" s="16"/>
    </row>
    <row r="3353" spans="29:31" ht="12" x14ac:dyDescent="0.2">
      <c r="AC3353" s="16"/>
      <c r="AE3353" s="16"/>
    </row>
    <row r="3354" spans="29:31" ht="12" x14ac:dyDescent="0.2">
      <c r="AC3354" s="16"/>
      <c r="AE3354" s="16"/>
    </row>
    <row r="3355" spans="29:31" ht="12" x14ac:dyDescent="0.2">
      <c r="AC3355" s="16"/>
      <c r="AE3355" s="16"/>
    </row>
    <row r="3356" spans="29:31" ht="12" x14ac:dyDescent="0.2">
      <c r="AC3356" s="16"/>
      <c r="AE3356" s="16"/>
    </row>
    <row r="3357" spans="29:31" ht="12" x14ac:dyDescent="0.2">
      <c r="AC3357" s="16"/>
      <c r="AE3357" s="16"/>
    </row>
    <row r="3358" spans="29:31" ht="12" x14ac:dyDescent="0.2">
      <c r="AC3358" s="16"/>
      <c r="AE3358" s="16"/>
    </row>
    <row r="3359" spans="29:31" ht="12" x14ac:dyDescent="0.2">
      <c r="AC3359" s="16"/>
      <c r="AE3359" s="16"/>
    </row>
    <row r="3360" spans="29:31" ht="12" x14ac:dyDescent="0.2">
      <c r="AC3360" s="16"/>
      <c r="AE3360" s="16"/>
    </row>
    <row r="3361" spans="29:31" ht="12" x14ac:dyDescent="0.2">
      <c r="AC3361" s="16"/>
      <c r="AE3361" s="16"/>
    </row>
    <row r="3362" spans="29:31" ht="12" x14ac:dyDescent="0.2">
      <c r="AC3362" s="16"/>
      <c r="AE3362" s="16"/>
    </row>
    <row r="3363" spans="29:31" ht="12" x14ac:dyDescent="0.2">
      <c r="AC3363" s="16"/>
      <c r="AE3363" s="16"/>
    </row>
    <row r="3364" spans="29:31" ht="12" x14ac:dyDescent="0.2">
      <c r="AC3364" s="16"/>
      <c r="AE3364" s="16"/>
    </row>
    <row r="3365" spans="29:31" ht="12" x14ac:dyDescent="0.2">
      <c r="AC3365" s="16"/>
      <c r="AE3365" s="16"/>
    </row>
    <row r="3366" spans="29:31" ht="12" x14ac:dyDescent="0.2">
      <c r="AC3366" s="16"/>
      <c r="AE3366" s="16"/>
    </row>
    <row r="3367" spans="29:31" ht="12" x14ac:dyDescent="0.2">
      <c r="AC3367" s="16"/>
      <c r="AE3367" s="16"/>
    </row>
    <row r="3368" spans="29:31" ht="12" x14ac:dyDescent="0.2">
      <c r="AC3368" s="16"/>
      <c r="AE3368" s="16"/>
    </row>
    <row r="3369" spans="29:31" ht="12" x14ac:dyDescent="0.2">
      <c r="AC3369" s="16"/>
      <c r="AE3369" s="16"/>
    </row>
    <row r="3370" spans="29:31" ht="12" x14ac:dyDescent="0.2">
      <c r="AC3370" s="16"/>
      <c r="AE3370" s="16"/>
    </row>
    <row r="3371" spans="29:31" ht="12" x14ac:dyDescent="0.2">
      <c r="AC3371" s="16"/>
      <c r="AE3371" s="16"/>
    </row>
    <row r="3372" spans="29:31" ht="12" x14ac:dyDescent="0.2">
      <c r="AC3372" s="16"/>
      <c r="AE3372" s="16"/>
    </row>
    <row r="3373" spans="29:31" ht="12" x14ac:dyDescent="0.2">
      <c r="AC3373" s="16"/>
      <c r="AE3373" s="16"/>
    </row>
    <row r="3374" spans="29:31" ht="12" x14ac:dyDescent="0.2">
      <c r="AC3374" s="16"/>
      <c r="AE3374" s="16"/>
    </row>
    <row r="3375" spans="29:31" ht="12" x14ac:dyDescent="0.2">
      <c r="AC3375" s="16"/>
      <c r="AE3375" s="16"/>
    </row>
    <row r="3376" spans="29:31" ht="12" x14ac:dyDescent="0.2">
      <c r="AC3376" s="16"/>
      <c r="AE3376" s="16"/>
    </row>
    <row r="3377" spans="29:31" ht="12" x14ac:dyDescent="0.2">
      <c r="AC3377" s="16"/>
      <c r="AE3377" s="16"/>
    </row>
    <row r="3378" spans="29:31" ht="12" x14ac:dyDescent="0.2">
      <c r="AC3378" s="16"/>
      <c r="AE3378" s="16"/>
    </row>
    <row r="3379" spans="29:31" ht="12" x14ac:dyDescent="0.2">
      <c r="AC3379" s="16"/>
      <c r="AE3379" s="16"/>
    </row>
    <row r="3380" spans="29:31" ht="12" x14ac:dyDescent="0.2">
      <c r="AC3380" s="16"/>
      <c r="AE3380" s="16"/>
    </row>
    <row r="3381" spans="29:31" ht="12" x14ac:dyDescent="0.2">
      <c r="AC3381" s="16"/>
      <c r="AE3381" s="16"/>
    </row>
    <row r="3382" spans="29:31" ht="12" x14ac:dyDescent="0.2">
      <c r="AC3382" s="16"/>
      <c r="AE3382" s="16"/>
    </row>
    <row r="3383" spans="29:31" ht="12" x14ac:dyDescent="0.2">
      <c r="AC3383" s="16"/>
      <c r="AE3383" s="16"/>
    </row>
    <row r="3384" spans="29:31" ht="12" x14ac:dyDescent="0.2">
      <c r="AC3384" s="16"/>
      <c r="AE3384" s="16"/>
    </row>
    <row r="3385" spans="29:31" ht="12" x14ac:dyDescent="0.2">
      <c r="AC3385" s="16"/>
      <c r="AE3385" s="16"/>
    </row>
    <row r="3386" spans="29:31" ht="12" x14ac:dyDescent="0.2">
      <c r="AC3386" s="16"/>
      <c r="AE3386" s="16"/>
    </row>
    <row r="3387" spans="29:31" ht="12" x14ac:dyDescent="0.2">
      <c r="AC3387" s="16"/>
      <c r="AE3387" s="16"/>
    </row>
    <row r="3388" spans="29:31" ht="12" x14ac:dyDescent="0.2">
      <c r="AC3388" s="16"/>
      <c r="AE3388" s="16"/>
    </row>
    <row r="3389" spans="29:31" ht="12" x14ac:dyDescent="0.2">
      <c r="AC3389" s="16"/>
      <c r="AE3389" s="16"/>
    </row>
    <row r="3390" spans="29:31" ht="12" x14ac:dyDescent="0.2">
      <c r="AC3390" s="16"/>
      <c r="AE3390" s="16"/>
    </row>
    <row r="3391" spans="29:31" ht="12" x14ac:dyDescent="0.2">
      <c r="AC3391" s="16"/>
      <c r="AE3391" s="16"/>
    </row>
    <row r="3392" spans="29:31" ht="12" x14ac:dyDescent="0.2">
      <c r="AC3392" s="16"/>
      <c r="AE3392" s="16"/>
    </row>
    <row r="3393" spans="29:31" ht="12" x14ac:dyDescent="0.2">
      <c r="AC3393" s="16"/>
      <c r="AE3393" s="16"/>
    </row>
    <row r="3394" spans="29:31" ht="12" x14ac:dyDescent="0.2">
      <c r="AC3394" s="16"/>
      <c r="AE3394" s="16"/>
    </row>
    <row r="3395" spans="29:31" ht="12" x14ac:dyDescent="0.2">
      <c r="AC3395" s="16"/>
      <c r="AE3395" s="16"/>
    </row>
    <row r="3396" spans="29:31" ht="12" x14ac:dyDescent="0.2">
      <c r="AC3396" s="16"/>
      <c r="AE3396" s="16"/>
    </row>
    <row r="3397" spans="29:31" ht="12" x14ac:dyDescent="0.2">
      <c r="AC3397" s="16"/>
      <c r="AE3397" s="16"/>
    </row>
    <row r="3398" spans="29:31" ht="12" x14ac:dyDescent="0.2">
      <c r="AC3398" s="16"/>
      <c r="AE3398" s="16"/>
    </row>
    <row r="3399" spans="29:31" ht="12" x14ac:dyDescent="0.2">
      <c r="AC3399" s="16"/>
      <c r="AE3399" s="16"/>
    </row>
    <row r="3400" spans="29:31" ht="12" x14ac:dyDescent="0.2">
      <c r="AC3400" s="16"/>
      <c r="AE3400" s="16"/>
    </row>
    <row r="3401" spans="29:31" ht="12" x14ac:dyDescent="0.2">
      <c r="AC3401" s="16"/>
      <c r="AE3401" s="16"/>
    </row>
    <row r="3402" spans="29:31" ht="12" x14ac:dyDescent="0.2">
      <c r="AC3402" s="16"/>
      <c r="AE3402" s="16"/>
    </row>
    <row r="3403" spans="29:31" ht="12" x14ac:dyDescent="0.2">
      <c r="AC3403" s="16"/>
      <c r="AE3403" s="16"/>
    </row>
    <row r="3404" spans="29:31" ht="12" x14ac:dyDescent="0.2">
      <c r="AC3404" s="16"/>
      <c r="AE3404" s="16"/>
    </row>
    <row r="3405" spans="29:31" ht="12" x14ac:dyDescent="0.2">
      <c r="AC3405" s="16"/>
      <c r="AE3405" s="16"/>
    </row>
    <row r="3406" spans="29:31" ht="12" x14ac:dyDescent="0.2">
      <c r="AC3406" s="16"/>
      <c r="AE3406" s="16"/>
    </row>
    <row r="3407" spans="29:31" ht="12" x14ac:dyDescent="0.2">
      <c r="AC3407" s="16"/>
      <c r="AE3407" s="16"/>
    </row>
    <row r="3408" spans="29:31" ht="12" x14ac:dyDescent="0.2">
      <c r="AC3408" s="16"/>
      <c r="AE3408" s="16"/>
    </row>
    <row r="3409" spans="29:31" ht="12" x14ac:dyDescent="0.2">
      <c r="AC3409" s="16"/>
      <c r="AE3409" s="16"/>
    </row>
    <row r="3410" spans="29:31" ht="12" x14ac:dyDescent="0.2">
      <c r="AC3410" s="16"/>
      <c r="AE3410" s="16"/>
    </row>
    <row r="3411" spans="29:31" ht="12" x14ac:dyDescent="0.2">
      <c r="AC3411" s="16"/>
      <c r="AE3411" s="16"/>
    </row>
    <row r="3412" spans="29:31" ht="12" x14ac:dyDescent="0.2">
      <c r="AC3412" s="16"/>
      <c r="AE3412" s="16"/>
    </row>
    <row r="3413" spans="29:31" ht="12" x14ac:dyDescent="0.2">
      <c r="AC3413" s="16"/>
      <c r="AE3413" s="16"/>
    </row>
    <row r="3414" spans="29:31" ht="12" x14ac:dyDescent="0.2">
      <c r="AC3414" s="16"/>
      <c r="AE3414" s="16"/>
    </row>
    <row r="3415" spans="29:31" ht="12" x14ac:dyDescent="0.2">
      <c r="AC3415" s="16"/>
      <c r="AE3415" s="16"/>
    </row>
    <row r="3416" spans="29:31" ht="12" x14ac:dyDescent="0.2">
      <c r="AC3416" s="16"/>
      <c r="AE3416" s="16"/>
    </row>
    <row r="3417" spans="29:31" ht="12" x14ac:dyDescent="0.2">
      <c r="AC3417" s="16"/>
      <c r="AE3417" s="16"/>
    </row>
    <row r="3418" spans="29:31" ht="12" x14ac:dyDescent="0.2">
      <c r="AC3418" s="16"/>
      <c r="AE3418" s="16"/>
    </row>
    <row r="3419" spans="29:31" ht="12" x14ac:dyDescent="0.2">
      <c r="AC3419" s="16"/>
      <c r="AE3419" s="16"/>
    </row>
    <row r="3420" spans="29:31" ht="12" x14ac:dyDescent="0.2">
      <c r="AC3420" s="16"/>
      <c r="AE3420" s="16"/>
    </row>
    <row r="3421" spans="29:31" ht="12" x14ac:dyDescent="0.2">
      <c r="AC3421" s="16"/>
      <c r="AE3421" s="16"/>
    </row>
    <row r="3422" spans="29:31" ht="12" x14ac:dyDescent="0.2">
      <c r="AC3422" s="16"/>
      <c r="AE3422" s="16"/>
    </row>
    <row r="3423" spans="29:31" ht="12" x14ac:dyDescent="0.2">
      <c r="AC3423" s="16"/>
      <c r="AE3423" s="16"/>
    </row>
    <row r="3424" spans="29:31" ht="12" x14ac:dyDescent="0.2">
      <c r="AC3424" s="16"/>
      <c r="AE3424" s="16"/>
    </row>
    <row r="3425" spans="29:31" ht="12" x14ac:dyDescent="0.2">
      <c r="AC3425" s="16"/>
      <c r="AE3425" s="16"/>
    </row>
    <row r="3426" spans="29:31" ht="12" x14ac:dyDescent="0.2">
      <c r="AC3426" s="16"/>
      <c r="AE3426" s="16"/>
    </row>
    <row r="3427" spans="29:31" ht="12" x14ac:dyDescent="0.2">
      <c r="AC3427" s="16"/>
      <c r="AE3427" s="16"/>
    </row>
    <row r="3428" spans="29:31" ht="12" x14ac:dyDescent="0.2">
      <c r="AC3428" s="16"/>
      <c r="AE3428" s="16"/>
    </row>
    <row r="3429" spans="29:31" ht="12" x14ac:dyDescent="0.2">
      <c r="AC3429" s="16"/>
      <c r="AE3429" s="16"/>
    </row>
    <row r="3430" spans="29:31" ht="12" x14ac:dyDescent="0.2">
      <c r="AC3430" s="16"/>
      <c r="AE3430" s="16"/>
    </row>
    <row r="3431" spans="29:31" ht="12" x14ac:dyDescent="0.2">
      <c r="AC3431" s="16"/>
      <c r="AE3431" s="16"/>
    </row>
    <row r="3432" spans="29:31" ht="12" x14ac:dyDescent="0.2">
      <c r="AC3432" s="16"/>
      <c r="AE3432" s="16"/>
    </row>
    <row r="3433" spans="29:31" ht="12" x14ac:dyDescent="0.2">
      <c r="AC3433" s="16"/>
      <c r="AE3433" s="16"/>
    </row>
    <row r="3434" spans="29:31" ht="12" x14ac:dyDescent="0.2">
      <c r="AC3434" s="16"/>
      <c r="AE3434" s="16"/>
    </row>
    <row r="3435" spans="29:31" ht="12" x14ac:dyDescent="0.2">
      <c r="AC3435" s="16"/>
      <c r="AE3435" s="16"/>
    </row>
    <row r="3436" spans="29:31" ht="12" x14ac:dyDescent="0.2">
      <c r="AC3436" s="16"/>
      <c r="AE3436" s="16"/>
    </row>
    <row r="3437" spans="29:31" ht="12" x14ac:dyDescent="0.2">
      <c r="AC3437" s="16"/>
      <c r="AE3437" s="16"/>
    </row>
    <row r="3438" spans="29:31" ht="12" x14ac:dyDescent="0.2">
      <c r="AC3438" s="16"/>
      <c r="AE3438" s="16"/>
    </row>
    <row r="3439" spans="29:31" ht="12" x14ac:dyDescent="0.2">
      <c r="AC3439" s="16"/>
      <c r="AE3439" s="16"/>
    </row>
    <row r="3440" spans="29:31" ht="12" x14ac:dyDescent="0.2">
      <c r="AC3440" s="16"/>
      <c r="AE3440" s="16"/>
    </row>
    <row r="3441" spans="29:31" ht="12" x14ac:dyDescent="0.2">
      <c r="AC3441" s="16"/>
      <c r="AE3441" s="16"/>
    </row>
    <row r="3442" spans="29:31" ht="12" x14ac:dyDescent="0.2">
      <c r="AC3442" s="16"/>
      <c r="AE3442" s="16"/>
    </row>
    <row r="3443" spans="29:31" ht="12" x14ac:dyDescent="0.2">
      <c r="AC3443" s="16"/>
      <c r="AE3443" s="16"/>
    </row>
    <row r="3444" spans="29:31" ht="12" x14ac:dyDescent="0.2">
      <c r="AC3444" s="16"/>
      <c r="AE3444" s="16"/>
    </row>
    <row r="3445" spans="29:31" ht="12" x14ac:dyDescent="0.2">
      <c r="AC3445" s="16"/>
      <c r="AE3445" s="16"/>
    </row>
    <row r="3446" spans="29:31" ht="12" x14ac:dyDescent="0.2">
      <c r="AC3446" s="16"/>
      <c r="AE3446" s="16"/>
    </row>
    <row r="3447" spans="29:31" ht="12" x14ac:dyDescent="0.2">
      <c r="AC3447" s="16"/>
      <c r="AE3447" s="16"/>
    </row>
    <row r="3448" spans="29:31" ht="12" x14ac:dyDescent="0.2">
      <c r="AC3448" s="16"/>
      <c r="AE3448" s="16"/>
    </row>
    <row r="3449" spans="29:31" ht="12" x14ac:dyDescent="0.2">
      <c r="AC3449" s="16"/>
      <c r="AE3449" s="16"/>
    </row>
    <row r="3450" spans="29:31" ht="12" x14ac:dyDescent="0.2">
      <c r="AC3450" s="16"/>
      <c r="AE3450" s="16"/>
    </row>
    <row r="3451" spans="29:31" ht="12" x14ac:dyDescent="0.2">
      <c r="AC3451" s="16"/>
      <c r="AE3451" s="16"/>
    </row>
    <row r="3452" spans="29:31" ht="12" x14ac:dyDescent="0.2">
      <c r="AC3452" s="16"/>
      <c r="AE3452" s="16"/>
    </row>
    <row r="3453" spans="29:31" ht="12" x14ac:dyDescent="0.2">
      <c r="AC3453" s="16"/>
      <c r="AE3453" s="16"/>
    </row>
    <row r="3454" spans="29:31" ht="12" x14ac:dyDescent="0.2">
      <c r="AC3454" s="16"/>
      <c r="AE3454" s="16"/>
    </row>
    <row r="3455" spans="29:31" ht="12" x14ac:dyDescent="0.2">
      <c r="AC3455" s="16"/>
      <c r="AE3455" s="16"/>
    </row>
    <row r="3456" spans="29:31" ht="12" x14ac:dyDescent="0.2">
      <c r="AC3456" s="16"/>
      <c r="AE3456" s="16"/>
    </row>
    <row r="3457" spans="29:31" ht="12" x14ac:dyDescent="0.2">
      <c r="AC3457" s="16"/>
      <c r="AE3457" s="16"/>
    </row>
    <row r="3458" spans="29:31" ht="12" x14ac:dyDescent="0.2">
      <c r="AC3458" s="16"/>
      <c r="AE3458" s="16"/>
    </row>
    <row r="3459" spans="29:31" ht="12" x14ac:dyDescent="0.2">
      <c r="AC3459" s="16"/>
      <c r="AE3459" s="16"/>
    </row>
    <row r="3460" spans="29:31" ht="12" x14ac:dyDescent="0.2">
      <c r="AC3460" s="16"/>
      <c r="AE3460" s="16"/>
    </row>
    <row r="3461" spans="29:31" ht="12" x14ac:dyDescent="0.2">
      <c r="AC3461" s="16"/>
      <c r="AE3461" s="16"/>
    </row>
    <row r="3462" spans="29:31" ht="12" x14ac:dyDescent="0.2">
      <c r="AC3462" s="16"/>
      <c r="AE3462" s="16"/>
    </row>
    <row r="3463" spans="29:31" ht="12" x14ac:dyDescent="0.2">
      <c r="AC3463" s="16"/>
      <c r="AE3463" s="16"/>
    </row>
    <row r="3464" spans="29:31" ht="12" x14ac:dyDescent="0.2">
      <c r="AC3464" s="16"/>
      <c r="AE3464" s="16"/>
    </row>
    <row r="3465" spans="29:31" ht="12" x14ac:dyDescent="0.2">
      <c r="AC3465" s="16"/>
      <c r="AE3465" s="16"/>
    </row>
    <row r="3466" spans="29:31" ht="12" x14ac:dyDescent="0.2">
      <c r="AC3466" s="16"/>
      <c r="AE3466" s="16"/>
    </row>
    <row r="3467" spans="29:31" ht="12" x14ac:dyDescent="0.2">
      <c r="AC3467" s="16"/>
      <c r="AE3467" s="16"/>
    </row>
    <row r="3468" spans="29:31" ht="12" x14ac:dyDescent="0.2">
      <c r="AC3468" s="16"/>
      <c r="AE3468" s="16"/>
    </row>
    <row r="3469" spans="29:31" ht="12" x14ac:dyDescent="0.2">
      <c r="AC3469" s="16"/>
      <c r="AE3469" s="16"/>
    </row>
    <row r="3470" spans="29:31" ht="12" x14ac:dyDescent="0.2">
      <c r="AC3470" s="16"/>
      <c r="AE3470" s="16"/>
    </row>
    <row r="3471" spans="29:31" ht="12" x14ac:dyDescent="0.2">
      <c r="AC3471" s="16"/>
      <c r="AE3471" s="16"/>
    </row>
    <row r="3472" spans="29:31" ht="12" x14ac:dyDescent="0.2">
      <c r="AC3472" s="16"/>
      <c r="AE3472" s="16"/>
    </row>
    <row r="3473" spans="29:31" ht="12" x14ac:dyDescent="0.2">
      <c r="AC3473" s="16"/>
      <c r="AE3473" s="16"/>
    </row>
    <row r="3474" spans="29:31" ht="12" x14ac:dyDescent="0.2">
      <c r="AC3474" s="16"/>
      <c r="AE3474" s="16"/>
    </row>
    <row r="3475" spans="29:31" ht="12" x14ac:dyDescent="0.2">
      <c r="AC3475" s="16"/>
      <c r="AE3475" s="16"/>
    </row>
    <row r="3476" spans="29:31" ht="12" x14ac:dyDescent="0.2">
      <c r="AC3476" s="16"/>
      <c r="AE3476" s="16"/>
    </row>
    <row r="3477" spans="29:31" ht="12" x14ac:dyDescent="0.2">
      <c r="AC3477" s="16"/>
      <c r="AE3477" s="16"/>
    </row>
    <row r="3478" spans="29:31" ht="12" x14ac:dyDescent="0.2">
      <c r="AC3478" s="16"/>
      <c r="AE3478" s="16"/>
    </row>
    <row r="3479" spans="29:31" ht="12" x14ac:dyDescent="0.2">
      <c r="AC3479" s="16"/>
      <c r="AE3479" s="16"/>
    </row>
    <row r="3480" spans="29:31" ht="12" x14ac:dyDescent="0.2">
      <c r="AC3480" s="16"/>
      <c r="AE3480" s="16"/>
    </row>
    <row r="3481" spans="29:31" ht="12" x14ac:dyDescent="0.2">
      <c r="AC3481" s="16"/>
      <c r="AE3481" s="16"/>
    </row>
    <row r="3482" spans="29:31" ht="12" x14ac:dyDescent="0.2">
      <c r="AC3482" s="16"/>
      <c r="AE3482" s="16"/>
    </row>
    <row r="3483" spans="29:31" ht="12" x14ac:dyDescent="0.2">
      <c r="AC3483" s="16"/>
      <c r="AE3483" s="16"/>
    </row>
    <row r="3484" spans="29:31" ht="12" x14ac:dyDescent="0.2">
      <c r="AC3484" s="16"/>
      <c r="AE3484" s="16"/>
    </row>
    <row r="3485" spans="29:31" ht="12" x14ac:dyDescent="0.2">
      <c r="AC3485" s="16"/>
      <c r="AE3485" s="16"/>
    </row>
    <row r="3486" spans="29:31" ht="12" x14ac:dyDescent="0.2">
      <c r="AC3486" s="16"/>
      <c r="AE3486" s="16"/>
    </row>
    <row r="3487" spans="29:31" ht="12" x14ac:dyDescent="0.2">
      <c r="AC3487" s="16"/>
      <c r="AE3487" s="16"/>
    </row>
    <row r="3488" spans="29:31" ht="12" x14ac:dyDescent="0.2">
      <c r="AC3488" s="16"/>
      <c r="AE3488" s="16"/>
    </row>
    <row r="3489" spans="29:31" ht="12" x14ac:dyDescent="0.2">
      <c r="AC3489" s="16"/>
      <c r="AE3489" s="16"/>
    </row>
    <row r="3490" spans="29:31" ht="12" x14ac:dyDescent="0.2">
      <c r="AC3490" s="16"/>
      <c r="AE3490" s="16"/>
    </row>
    <row r="3491" spans="29:31" ht="12" x14ac:dyDescent="0.2">
      <c r="AC3491" s="16"/>
      <c r="AE3491" s="16"/>
    </row>
    <row r="3492" spans="29:31" ht="12" x14ac:dyDescent="0.2">
      <c r="AC3492" s="16"/>
      <c r="AE3492" s="16"/>
    </row>
    <row r="3493" spans="29:31" ht="12" x14ac:dyDescent="0.2">
      <c r="AC3493" s="16"/>
      <c r="AE3493" s="16"/>
    </row>
    <row r="3494" spans="29:31" ht="12" x14ac:dyDescent="0.2">
      <c r="AC3494" s="16"/>
      <c r="AE3494" s="16"/>
    </row>
    <row r="3495" spans="29:31" ht="12" x14ac:dyDescent="0.2">
      <c r="AC3495" s="16"/>
      <c r="AE3495" s="16"/>
    </row>
    <row r="3496" spans="29:31" ht="12" x14ac:dyDescent="0.2">
      <c r="AC3496" s="16"/>
      <c r="AE3496" s="16"/>
    </row>
    <row r="3497" spans="29:31" ht="12" x14ac:dyDescent="0.2">
      <c r="AC3497" s="16"/>
      <c r="AE3497" s="16"/>
    </row>
    <row r="3498" spans="29:31" ht="12" x14ac:dyDescent="0.2">
      <c r="AC3498" s="16"/>
      <c r="AE3498" s="16"/>
    </row>
    <row r="3499" spans="29:31" ht="12" x14ac:dyDescent="0.2">
      <c r="AC3499" s="16"/>
      <c r="AE3499" s="16"/>
    </row>
    <row r="3500" spans="29:31" ht="12" x14ac:dyDescent="0.2">
      <c r="AC3500" s="16"/>
      <c r="AE3500" s="16"/>
    </row>
    <row r="3501" spans="29:31" ht="12" x14ac:dyDescent="0.2">
      <c r="AC3501" s="16"/>
      <c r="AE3501" s="16"/>
    </row>
    <row r="3502" spans="29:31" ht="12" x14ac:dyDescent="0.2">
      <c r="AC3502" s="16"/>
      <c r="AE3502" s="16"/>
    </row>
    <row r="3503" spans="29:31" ht="12" x14ac:dyDescent="0.2">
      <c r="AC3503" s="16"/>
      <c r="AE3503" s="16"/>
    </row>
    <row r="3504" spans="29:31" ht="12" x14ac:dyDescent="0.2">
      <c r="AC3504" s="16"/>
      <c r="AE3504" s="16"/>
    </row>
    <row r="3505" spans="29:31" ht="12" x14ac:dyDescent="0.2">
      <c r="AC3505" s="16"/>
      <c r="AE3505" s="16"/>
    </row>
    <row r="3506" spans="29:31" ht="12" x14ac:dyDescent="0.2">
      <c r="AC3506" s="16"/>
      <c r="AE3506" s="16"/>
    </row>
    <row r="3507" spans="29:31" ht="12" x14ac:dyDescent="0.2">
      <c r="AC3507" s="16"/>
      <c r="AE3507" s="16"/>
    </row>
    <row r="3508" spans="29:31" ht="12" x14ac:dyDescent="0.2">
      <c r="AC3508" s="16"/>
      <c r="AE3508" s="16"/>
    </row>
    <row r="3509" spans="29:31" ht="12" x14ac:dyDescent="0.2">
      <c r="AC3509" s="16"/>
      <c r="AE3509" s="16"/>
    </row>
    <row r="3510" spans="29:31" ht="12" x14ac:dyDescent="0.2">
      <c r="AC3510" s="16"/>
      <c r="AE3510" s="16"/>
    </row>
    <row r="3511" spans="29:31" ht="12" x14ac:dyDescent="0.2">
      <c r="AC3511" s="16"/>
      <c r="AE3511" s="16"/>
    </row>
    <row r="3512" spans="29:31" ht="12" x14ac:dyDescent="0.2">
      <c r="AC3512" s="16"/>
      <c r="AE3512" s="16"/>
    </row>
    <row r="3513" spans="29:31" ht="12" x14ac:dyDescent="0.2">
      <c r="AC3513" s="16"/>
      <c r="AE3513" s="16"/>
    </row>
    <row r="3514" spans="29:31" ht="12" x14ac:dyDescent="0.2">
      <c r="AC3514" s="16"/>
      <c r="AE3514" s="16"/>
    </row>
    <row r="3515" spans="29:31" ht="12" x14ac:dyDescent="0.2">
      <c r="AC3515" s="16"/>
      <c r="AE3515" s="16"/>
    </row>
    <row r="3516" spans="29:31" ht="12" x14ac:dyDescent="0.2">
      <c r="AC3516" s="16"/>
      <c r="AE3516" s="16"/>
    </row>
    <row r="3517" spans="29:31" ht="12" x14ac:dyDescent="0.2">
      <c r="AC3517" s="16"/>
      <c r="AE3517" s="16"/>
    </row>
    <row r="3518" spans="29:31" ht="12" x14ac:dyDescent="0.2">
      <c r="AC3518" s="16"/>
      <c r="AE3518" s="16"/>
    </row>
    <row r="3519" spans="29:31" ht="12" x14ac:dyDescent="0.2">
      <c r="AC3519" s="16"/>
      <c r="AE3519" s="16"/>
    </row>
    <row r="3520" spans="29:31" ht="12" x14ac:dyDescent="0.2">
      <c r="AC3520" s="16"/>
      <c r="AE3520" s="16"/>
    </row>
    <row r="3521" spans="29:31" ht="12" x14ac:dyDescent="0.2">
      <c r="AC3521" s="16"/>
      <c r="AE3521" s="16"/>
    </row>
    <row r="3522" spans="29:31" ht="12" x14ac:dyDescent="0.2">
      <c r="AC3522" s="16"/>
      <c r="AE3522" s="16"/>
    </row>
    <row r="3523" spans="29:31" ht="12" x14ac:dyDescent="0.2">
      <c r="AC3523" s="16"/>
      <c r="AE3523" s="16"/>
    </row>
    <row r="3524" spans="29:31" ht="12" x14ac:dyDescent="0.2">
      <c r="AC3524" s="16"/>
      <c r="AE3524" s="16"/>
    </row>
    <row r="3525" spans="29:31" ht="12" x14ac:dyDescent="0.2">
      <c r="AC3525" s="16"/>
      <c r="AE3525" s="16"/>
    </row>
    <row r="3526" spans="29:31" ht="12" x14ac:dyDescent="0.2">
      <c r="AC3526" s="16"/>
      <c r="AE3526" s="16"/>
    </row>
    <row r="3527" spans="29:31" ht="12" x14ac:dyDescent="0.2">
      <c r="AC3527" s="16"/>
      <c r="AE3527" s="16"/>
    </row>
    <row r="3528" spans="29:31" ht="12" x14ac:dyDescent="0.2">
      <c r="AC3528" s="16"/>
      <c r="AE3528" s="16"/>
    </row>
    <row r="3529" spans="29:31" ht="12" x14ac:dyDescent="0.2">
      <c r="AC3529" s="16"/>
      <c r="AE3529" s="16"/>
    </row>
    <row r="3530" spans="29:31" ht="12" x14ac:dyDescent="0.2">
      <c r="AC3530" s="16"/>
      <c r="AE3530" s="16"/>
    </row>
    <row r="3531" spans="29:31" ht="12" x14ac:dyDescent="0.2">
      <c r="AC3531" s="16"/>
      <c r="AE3531" s="16"/>
    </row>
    <row r="3532" spans="29:31" ht="12" x14ac:dyDescent="0.2">
      <c r="AC3532" s="16"/>
      <c r="AE3532" s="16"/>
    </row>
    <row r="3533" spans="29:31" ht="12" x14ac:dyDescent="0.2">
      <c r="AC3533" s="16"/>
      <c r="AE3533" s="16"/>
    </row>
    <row r="3534" spans="29:31" ht="12" x14ac:dyDescent="0.2">
      <c r="AC3534" s="16"/>
      <c r="AE3534" s="16"/>
    </row>
    <row r="3535" spans="29:31" ht="12" x14ac:dyDescent="0.2">
      <c r="AC3535" s="16"/>
      <c r="AE3535" s="16"/>
    </row>
    <row r="3536" spans="29:31" ht="12" x14ac:dyDescent="0.2">
      <c r="AC3536" s="16"/>
      <c r="AE3536" s="16"/>
    </row>
    <row r="3537" spans="29:31" ht="12" x14ac:dyDescent="0.2">
      <c r="AC3537" s="16"/>
      <c r="AE3537" s="16"/>
    </row>
    <row r="3538" spans="29:31" ht="12" x14ac:dyDescent="0.2">
      <c r="AC3538" s="16"/>
      <c r="AE3538" s="16"/>
    </row>
    <row r="3539" spans="29:31" ht="12" x14ac:dyDescent="0.2">
      <c r="AC3539" s="16"/>
      <c r="AE3539" s="16"/>
    </row>
    <row r="3540" spans="29:31" ht="12" x14ac:dyDescent="0.2">
      <c r="AC3540" s="16"/>
      <c r="AE3540" s="16"/>
    </row>
    <row r="3541" spans="29:31" ht="12" x14ac:dyDescent="0.2">
      <c r="AC3541" s="16"/>
      <c r="AE3541" s="16"/>
    </row>
    <row r="3542" spans="29:31" ht="12" x14ac:dyDescent="0.2">
      <c r="AC3542" s="16"/>
      <c r="AE3542" s="16"/>
    </row>
    <row r="3543" spans="29:31" ht="12" x14ac:dyDescent="0.2">
      <c r="AC3543" s="16"/>
      <c r="AE3543" s="16"/>
    </row>
    <row r="3544" spans="29:31" ht="12" x14ac:dyDescent="0.2">
      <c r="AC3544" s="16"/>
      <c r="AE3544" s="16"/>
    </row>
    <row r="3545" spans="29:31" ht="12" x14ac:dyDescent="0.2">
      <c r="AC3545" s="16"/>
      <c r="AE3545" s="16"/>
    </row>
    <row r="3546" spans="29:31" ht="12" x14ac:dyDescent="0.2">
      <c r="AC3546" s="16"/>
      <c r="AE3546" s="16"/>
    </row>
    <row r="3547" spans="29:31" ht="12" x14ac:dyDescent="0.2">
      <c r="AC3547" s="16"/>
      <c r="AE3547" s="16"/>
    </row>
    <row r="3548" spans="29:31" ht="12" x14ac:dyDescent="0.2">
      <c r="AC3548" s="16"/>
      <c r="AE3548" s="16"/>
    </row>
    <row r="3549" spans="29:31" ht="12" x14ac:dyDescent="0.2">
      <c r="AC3549" s="16"/>
      <c r="AE3549" s="16"/>
    </row>
    <row r="3550" spans="29:31" ht="12" x14ac:dyDescent="0.2">
      <c r="AC3550" s="16"/>
      <c r="AE3550" s="16"/>
    </row>
    <row r="3551" spans="29:31" ht="12" x14ac:dyDescent="0.2">
      <c r="AC3551" s="16"/>
      <c r="AE3551" s="16"/>
    </row>
    <row r="3552" spans="29:31" ht="12" x14ac:dyDescent="0.2">
      <c r="AC3552" s="16"/>
      <c r="AE3552" s="16"/>
    </row>
    <row r="3553" spans="29:31" ht="12" x14ac:dyDescent="0.2">
      <c r="AC3553" s="16"/>
      <c r="AE3553" s="16"/>
    </row>
    <row r="3554" spans="29:31" ht="12" x14ac:dyDescent="0.2">
      <c r="AC3554" s="16"/>
      <c r="AE3554" s="16"/>
    </row>
    <row r="3555" spans="29:31" ht="12" x14ac:dyDescent="0.2">
      <c r="AC3555" s="16"/>
      <c r="AE3555" s="16"/>
    </row>
    <row r="3556" spans="29:31" ht="12" x14ac:dyDescent="0.2">
      <c r="AC3556" s="16"/>
      <c r="AE3556" s="16"/>
    </row>
    <row r="3557" spans="29:31" ht="12" x14ac:dyDescent="0.2">
      <c r="AC3557" s="16"/>
      <c r="AE3557" s="16"/>
    </row>
    <row r="3558" spans="29:31" ht="12" x14ac:dyDescent="0.2">
      <c r="AC3558" s="16"/>
      <c r="AE3558" s="16"/>
    </row>
    <row r="3559" spans="29:31" ht="12" x14ac:dyDescent="0.2">
      <c r="AC3559" s="16"/>
      <c r="AE3559" s="16"/>
    </row>
    <row r="3560" spans="29:31" ht="12" x14ac:dyDescent="0.2">
      <c r="AC3560" s="16"/>
      <c r="AE3560" s="16"/>
    </row>
    <row r="3561" spans="29:31" ht="12" x14ac:dyDescent="0.2">
      <c r="AC3561" s="16"/>
      <c r="AE3561" s="16"/>
    </row>
    <row r="3562" spans="29:31" ht="12" x14ac:dyDescent="0.2">
      <c r="AC3562" s="16"/>
      <c r="AE3562" s="16"/>
    </row>
    <row r="3563" spans="29:31" ht="12" x14ac:dyDescent="0.2">
      <c r="AC3563" s="16"/>
      <c r="AE3563" s="16"/>
    </row>
    <row r="3564" spans="29:31" ht="12" x14ac:dyDescent="0.2">
      <c r="AC3564" s="16"/>
      <c r="AE3564" s="16"/>
    </row>
    <row r="3565" spans="29:31" ht="12" x14ac:dyDescent="0.2">
      <c r="AC3565" s="16"/>
      <c r="AE3565" s="16"/>
    </row>
    <row r="3566" spans="29:31" ht="12" x14ac:dyDescent="0.2">
      <c r="AC3566" s="16"/>
      <c r="AE3566" s="16"/>
    </row>
    <row r="3567" spans="29:31" ht="12" x14ac:dyDescent="0.2">
      <c r="AC3567" s="16"/>
      <c r="AE3567" s="16"/>
    </row>
    <row r="3568" spans="29:31" ht="12" x14ac:dyDescent="0.2">
      <c r="AC3568" s="16"/>
      <c r="AE3568" s="16"/>
    </row>
    <row r="3569" spans="29:31" ht="12" x14ac:dyDescent="0.2">
      <c r="AC3569" s="16"/>
      <c r="AE3569" s="16"/>
    </row>
    <row r="3570" spans="29:31" ht="12" x14ac:dyDescent="0.2">
      <c r="AC3570" s="16"/>
      <c r="AE3570" s="16"/>
    </row>
    <row r="3571" spans="29:31" ht="12" x14ac:dyDescent="0.2">
      <c r="AC3571" s="16"/>
      <c r="AE3571" s="16"/>
    </row>
    <row r="3572" spans="29:31" ht="12" x14ac:dyDescent="0.2">
      <c r="AC3572" s="16"/>
      <c r="AE3572" s="16"/>
    </row>
    <row r="3573" spans="29:31" ht="12" x14ac:dyDescent="0.2">
      <c r="AC3573" s="16"/>
      <c r="AE3573" s="16"/>
    </row>
    <row r="3574" spans="29:31" ht="12" x14ac:dyDescent="0.2">
      <c r="AC3574" s="16"/>
      <c r="AE3574" s="16"/>
    </row>
    <row r="3575" spans="29:31" ht="12" x14ac:dyDescent="0.2">
      <c r="AC3575" s="16"/>
      <c r="AE3575" s="16"/>
    </row>
    <row r="3576" spans="29:31" ht="12" x14ac:dyDescent="0.2">
      <c r="AC3576" s="16"/>
      <c r="AE3576" s="16"/>
    </row>
    <row r="3577" spans="29:31" ht="12" x14ac:dyDescent="0.2">
      <c r="AC3577" s="16"/>
      <c r="AE3577" s="16"/>
    </row>
    <row r="3578" spans="29:31" ht="12" x14ac:dyDescent="0.2">
      <c r="AC3578" s="16"/>
      <c r="AE3578" s="16"/>
    </row>
    <row r="3579" spans="29:31" ht="12" x14ac:dyDescent="0.2">
      <c r="AC3579" s="16"/>
      <c r="AE3579" s="16"/>
    </row>
    <row r="3580" spans="29:31" ht="12" x14ac:dyDescent="0.2">
      <c r="AC3580" s="16"/>
      <c r="AE3580" s="16"/>
    </row>
    <row r="3581" spans="29:31" ht="12" x14ac:dyDescent="0.2">
      <c r="AC3581" s="16"/>
      <c r="AE3581" s="16"/>
    </row>
    <row r="3582" spans="29:31" ht="12" x14ac:dyDescent="0.2">
      <c r="AC3582" s="16"/>
      <c r="AE3582" s="16"/>
    </row>
    <row r="3583" spans="29:31" ht="12" x14ac:dyDescent="0.2">
      <c r="AC3583" s="16"/>
      <c r="AE3583" s="16"/>
    </row>
    <row r="3584" spans="29:31" ht="12" x14ac:dyDescent="0.2">
      <c r="AC3584" s="16"/>
      <c r="AE3584" s="16"/>
    </row>
    <row r="3585" spans="29:31" ht="12" x14ac:dyDescent="0.2">
      <c r="AC3585" s="16"/>
      <c r="AE3585" s="16"/>
    </row>
    <row r="3586" spans="29:31" ht="12" x14ac:dyDescent="0.2">
      <c r="AC3586" s="16"/>
      <c r="AE3586" s="16"/>
    </row>
    <row r="3587" spans="29:31" ht="12" x14ac:dyDescent="0.2">
      <c r="AC3587" s="16"/>
      <c r="AE3587" s="16"/>
    </row>
    <row r="3588" spans="29:31" ht="12" x14ac:dyDescent="0.2">
      <c r="AC3588" s="16"/>
      <c r="AE3588" s="16"/>
    </row>
    <row r="3589" spans="29:31" ht="12" x14ac:dyDescent="0.2">
      <c r="AC3589" s="16"/>
      <c r="AE3589" s="16"/>
    </row>
    <row r="3590" spans="29:31" ht="12" x14ac:dyDescent="0.2">
      <c r="AC3590" s="16"/>
      <c r="AE3590" s="16"/>
    </row>
    <row r="3591" spans="29:31" ht="12" x14ac:dyDescent="0.2">
      <c r="AC3591" s="16"/>
      <c r="AE3591" s="16"/>
    </row>
    <row r="3592" spans="29:31" ht="12" x14ac:dyDescent="0.2">
      <c r="AC3592" s="16"/>
      <c r="AE3592" s="16"/>
    </row>
    <row r="3593" spans="29:31" ht="12" x14ac:dyDescent="0.2">
      <c r="AC3593" s="16"/>
      <c r="AE3593" s="16"/>
    </row>
    <row r="3594" spans="29:31" ht="12" x14ac:dyDescent="0.2">
      <c r="AC3594" s="16"/>
      <c r="AE3594" s="16"/>
    </row>
    <row r="3595" spans="29:31" ht="12" x14ac:dyDescent="0.2">
      <c r="AC3595" s="16"/>
      <c r="AE3595" s="16"/>
    </row>
    <row r="3596" spans="29:31" ht="12" x14ac:dyDescent="0.2">
      <c r="AC3596" s="16"/>
      <c r="AE3596" s="16"/>
    </row>
    <row r="3597" spans="29:31" ht="12" x14ac:dyDescent="0.2">
      <c r="AC3597" s="16"/>
      <c r="AE3597" s="16"/>
    </row>
    <row r="3598" spans="29:31" ht="12" x14ac:dyDescent="0.2">
      <c r="AC3598" s="16"/>
      <c r="AE3598" s="16"/>
    </row>
    <row r="3599" spans="29:31" ht="12" x14ac:dyDescent="0.2">
      <c r="AC3599" s="16"/>
      <c r="AE3599" s="16"/>
    </row>
    <row r="3600" spans="29:31" ht="12" x14ac:dyDescent="0.2">
      <c r="AC3600" s="16"/>
      <c r="AE3600" s="16"/>
    </row>
    <row r="3601" spans="29:31" ht="12" x14ac:dyDescent="0.2">
      <c r="AC3601" s="16"/>
      <c r="AE3601" s="16"/>
    </row>
    <row r="3602" spans="29:31" ht="12" x14ac:dyDescent="0.2">
      <c r="AC3602" s="16"/>
      <c r="AE3602" s="16"/>
    </row>
    <row r="3603" spans="29:31" ht="12" x14ac:dyDescent="0.2">
      <c r="AC3603" s="16"/>
      <c r="AE3603" s="16"/>
    </row>
    <row r="3604" spans="29:31" ht="12" x14ac:dyDescent="0.2">
      <c r="AC3604" s="16"/>
      <c r="AE3604" s="16"/>
    </row>
    <row r="3605" spans="29:31" ht="12" x14ac:dyDescent="0.2">
      <c r="AC3605" s="16"/>
      <c r="AE3605" s="16"/>
    </row>
    <row r="3606" spans="29:31" ht="12" x14ac:dyDescent="0.2">
      <c r="AC3606" s="16"/>
      <c r="AE3606" s="16"/>
    </row>
    <row r="3607" spans="29:31" ht="12" x14ac:dyDescent="0.2">
      <c r="AC3607" s="16"/>
      <c r="AE3607" s="16"/>
    </row>
    <row r="3608" spans="29:31" ht="12" x14ac:dyDescent="0.2">
      <c r="AC3608" s="16"/>
      <c r="AE3608" s="16"/>
    </row>
    <row r="3609" spans="29:31" ht="12" x14ac:dyDescent="0.2">
      <c r="AC3609" s="16"/>
      <c r="AE3609" s="16"/>
    </row>
    <row r="3610" spans="29:31" ht="12" x14ac:dyDescent="0.2">
      <c r="AC3610" s="16"/>
      <c r="AE3610" s="16"/>
    </row>
    <row r="3611" spans="29:31" ht="12" x14ac:dyDescent="0.2">
      <c r="AC3611" s="16"/>
      <c r="AE3611" s="16"/>
    </row>
    <row r="3612" spans="29:31" ht="12" x14ac:dyDescent="0.2">
      <c r="AC3612" s="16"/>
      <c r="AE3612" s="16"/>
    </row>
    <row r="3613" spans="29:31" ht="12" x14ac:dyDescent="0.2">
      <c r="AC3613" s="16"/>
      <c r="AE3613" s="16"/>
    </row>
    <row r="3614" spans="29:31" ht="12" x14ac:dyDescent="0.2">
      <c r="AC3614" s="16"/>
      <c r="AE3614" s="16"/>
    </row>
    <row r="3615" spans="29:31" ht="12" x14ac:dyDescent="0.2">
      <c r="AC3615" s="16"/>
      <c r="AE3615" s="16"/>
    </row>
    <row r="3616" spans="29:31" ht="12" x14ac:dyDescent="0.2">
      <c r="AC3616" s="16"/>
      <c r="AE3616" s="16"/>
    </row>
    <row r="3617" spans="29:31" ht="12" x14ac:dyDescent="0.2">
      <c r="AC3617" s="16"/>
      <c r="AE3617" s="16"/>
    </row>
    <row r="3618" spans="29:31" ht="12" x14ac:dyDescent="0.2">
      <c r="AC3618" s="16"/>
      <c r="AE3618" s="16"/>
    </row>
    <row r="3619" spans="29:31" ht="12" x14ac:dyDescent="0.2">
      <c r="AC3619" s="16"/>
      <c r="AE3619" s="16"/>
    </row>
    <row r="3620" spans="29:31" ht="12" x14ac:dyDescent="0.2">
      <c r="AC3620" s="16"/>
      <c r="AE3620" s="16"/>
    </row>
    <row r="3621" spans="29:31" ht="12" x14ac:dyDescent="0.2">
      <c r="AC3621" s="16"/>
      <c r="AE3621" s="16"/>
    </row>
    <row r="3622" spans="29:31" ht="12" x14ac:dyDescent="0.2">
      <c r="AC3622" s="16"/>
      <c r="AE3622" s="16"/>
    </row>
    <row r="3623" spans="29:31" ht="12" x14ac:dyDescent="0.2">
      <c r="AC3623" s="16"/>
      <c r="AE3623" s="16"/>
    </row>
    <row r="3624" spans="29:31" ht="12" x14ac:dyDescent="0.2">
      <c r="AC3624" s="16"/>
      <c r="AE3624" s="16"/>
    </row>
    <row r="3625" spans="29:31" ht="12" x14ac:dyDescent="0.2">
      <c r="AC3625" s="16"/>
      <c r="AE3625" s="16"/>
    </row>
    <row r="3626" spans="29:31" ht="12" x14ac:dyDescent="0.2">
      <c r="AC3626" s="16"/>
      <c r="AE3626" s="16"/>
    </row>
    <row r="3627" spans="29:31" ht="12" x14ac:dyDescent="0.2">
      <c r="AC3627" s="16"/>
      <c r="AE3627" s="16"/>
    </row>
    <row r="3628" spans="29:31" ht="12" x14ac:dyDescent="0.2">
      <c r="AC3628" s="16"/>
      <c r="AE3628" s="16"/>
    </row>
    <row r="3629" spans="29:31" ht="12" x14ac:dyDescent="0.2">
      <c r="AC3629" s="16"/>
      <c r="AE3629" s="16"/>
    </row>
    <row r="3630" spans="29:31" ht="12" x14ac:dyDescent="0.2">
      <c r="AC3630" s="16"/>
      <c r="AE3630" s="16"/>
    </row>
    <row r="3631" spans="29:31" ht="12" x14ac:dyDescent="0.2">
      <c r="AC3631" s="16"/>
      <c r="AE3631" s="16"/>
    </row>
    <row r="3632" spans="29:31" ht="12" x14ac:dyDescent="0.2">
      <c r="AC3632" s="16"/>
      <c r="AE3632" s="16"/>
    </row>
    <row r="3633" spans="29:31" ht="12" x14ac:dyDescent="0.2">
      <c r="AC3633" s="16"/>
      <c r="AE3633" s="16"/>
    </row>
    <row r="3634" spans="29:31" ht="12" x14ac:dyDescent="0.2">
      <c r="AC3634" s="16"/>
      <c r="AE3634" s="16"/>
    </row>
    <row r="3635" spans="29:31" ht="12" x14ac:dyDescent="0.2">
      <c r="AC3635" s="16"/>
      <c r="AE3635" s="16"/>
    </row>
    <row r="3636" spans="29:31" ht="12" x14ac:dyDescent="0.2">
      <c r="AC3636" s="16"/>
      <c r="AE3636" s="16"/>
    </row>
    <row r="3637" spans="29:31" ht="12" x14ac:dyDescent="0.2">
      <c r="AC3637" s="16"/>
      <c r="AE3637" s="16"/>
    </row>
    <row r="3638" spans="29:31" ht="12" x14ac:dyDescent="0.2">
      <c r="AC3638" s="16"/>
      <c r="AE3638" s="16"/>
    </row>
    <row r="3639" spans="29:31" ht="12" x14ac:dyDescent="0.2">
      <c r="AC3639" s="16"/>
      <c r="AE3639" s="16"/>
    </row>
    <row r="3640" spans="29:31" ht="12" x14ac:dyDescent="0.2">
      <c r="AC3640" s="16"/>
      <c r="AE3640" s="16"/>
    </row>
    <row r="3641" spans="29:31" ht="12" x14ac:dyDescent="0.2">
      <c r="AC3641" s="16"/>
      <c r="AE3641" s="16"/>
    </row>
    <row r="3642" spans="29:31" ht="12" x14ac:dyDescent="0.2">
      <c r="AC3642" s="16"/>
      <c r="AE3642" s="16"/>
    </row>
    <row r="3643" spans="29:31" ht="12" x14ac:dyDescent="0.2">
      <c r="AC3643" s="16"/>
      <c r="AE3643" s="16"/>
    </row>
    <row r="3644" spans="29:31" ht="12" x14ac:dyDescent="0.2">
      <c r="AC3644" s="16"/>
      <c r="AE3644" s="16"/>
    </row>
    <row r="3645" spans="29:31" ht="12" x14ac:dyDescent="0.2">
      <c r="AC3645" s="16"/>
      <c r="AE3645" s="16"/>
    </row>
    <row r="3646" spans="29:31" ht="12" x14ac:dyDescent="0.2">
      <c r="AC3646" s="16"/>
      <c r="AE3646" s="16"/>
    </row>
    <row r="3647" spans="29:31" ht="12" x14ac:dyDescent="0.2">
      <c r="AC3647" s="16"/>
      <c r="AE3647" s="16"/>
    </row>
    <row r="3648" spans="29:31" ht="12" x14ac:dyDescent="0.2">
      <c r="AC3648" s="16"/>
      <c r="AE3648" s="16"/>
    </row>
    <row r="3649" spans="29:31" ht="12" x14ac:dyDescent="0.2">
      <c r="AC3649" s="16"/>
      <c r="AE3649" s="16"/>
    </row>
    <row r="3650" spans="29:31" ht="12" x14ac:dyDescent="0.2">
      <c r="AC3650" s="16"/>
      <c r="AE3650" s="16"/>
    </row>
    <row r="3651" spans="29:31" ht="12" x14ac:dyDescent="0.2">
      <c r="AC3651" s="16"/>
      <c r="AE3651" s="16"/>
    </row>
    <row r="3652" spans="29:31" ht="12" x14ac:dyDescent="0.2">
      <c r="AC3652" s="16"/>
      <c r="AE3652" s="16"/>
    </row>
    <row r="3653" spans="29:31" ht="12" x14ac:dyDescent="0.2">
      <c r="AC3653" s="16"/>
      <c r="AE3653" s="16"/>
    </row>
    <row r="3654" spans="29:31" ht="12" x14ac:dyDescent="0.2">
      <c r="AC3654" s="16"/>
      <c r="AE3654" s="16"/>
    </row>
    <row r="3655" spans="29:31" ht="12" x14ac:dyDescent="0.2">
      <c r="AC3655" s="16"/>
      <c r="AE3655" s="16"/>
    </row>
    <row r="3656" spans="29:31" ht="12" x14ac:dyDescent="0.2">
      <c r="AC3656" s="16"/>
      <c r="AE3656" s="16"/>
    </row>
    <row r="3657" spans="29:31" ht="12" x14ac:dyDescent="0.2">
      <c r="AC3657" s="16"/>
      <c r="AE3657" s="16"/>
    </row>
    <row r="3658" spans="29:31" ht="12" x14ac:dyDescent="0.2">
      <c r="AC3658" s="16"/>
      <c r="AE3658" s="16"/>
    </row>
    <row r="3659" spans="29:31" ht="12" x14ac:dyDescent="0.2">
      <c r="AC3659" s="16"/>
      <c r="AE3659" s="16"/>
    </row>
    <row r="3660" spans="29:31" ht="12" x14ac:dyDescent="0.2">
      <c r="AC3660" s="16"/>
      <c r="AE3660" s="16"/>
    </row>
    <row r="3661" spans="29:31" ht="12" x14ac:dyDescent="0.2">
      <c r="AC3661" s="16"/>
      <c r="AE3661" s="16"/>
    </row>
    <row r="3662" spans="29:31" ht="12" x14ac:dyDescent="0.2">
      <c r="AC3662" s="16"/>
      <c r="AE3662" s="16"/>
    </row>
    <row r="3663" spans="29:31" ht="12" x14ac:dyDescent="0.2">
      <c r="AC3663" s="16"/>
      <c r="AE3663" s="16"/>
    </row>
    <row r="3664" spans="29:31" ht="12" x14ac:dyDescent="0.2">
      <c r="AC3664" s="16"/>
      <c r="AE3664" s="16"/>
    </row>
    <row r="3665" spans="29:31" ht="12" x14ac:dyDescent="0.2">
      <c r="AC3665" s="16"/>
      <c r="AE3665" s="16"/>
    </row>
    <row r="3666" spans="29:31" ht="12" x14ac:dyDescent="0.2">
      <c r="AC3666" s="16"/>
      <c r="AE3666" s="16"/>
    </row>
    <row r="3667" spans="29:31" ht="12" x14ac:dyDescent="0.2">
      <c r="AC3667" s="16"/>
      <c r="AE3667" s="16"/>
    </row>
    <row r="3668" spans="29:31" ht="12" x14ac:dyDescent="0.2">
      <c r="AC3668" s="16"/>
      <c r="AE3668" s="16"/>
    </row>
    <row r="3669" spans="29:31" ht="12" x14ac:dyDescent="0.2">
      <c r="AC3669" s="16"/>
      <c r="AE3669" s="16"/>
    </row>
    <row r="3670" spans="29:31" ht="12" x14ac:dyDescent="0.2">
      <c r="AC3670" s="16"/>
      <c r="AE3670" s="16"/>
    </row>
    <row r="3671" spans="29:31" ht="12" x14ac:dyDescent="0.2">
      <c r="AC3671" s="16"/>
      <c r="AE3671" s="16"/>
    </row>
    <row r="3672" spans="29:31" ht="12" x14ac:dyDescent="0.2">
      <c r="AC3672" s="16"/>
      <c r="AE3672" s="16"/>
    </row>
    <row r="3673" spans="29:31" ht="12" x14ac:dyDescent="0.2">
      <c r="AC3673" s="16"/>
      <c r="AE3673" s="16"/>
    </row>
    <row r="3674" spans="29:31" ht="12" x14ac:dyDescent="0.2">
      <c r="AC3674" s="16"/>
      <c r="AE3674" s="16"/>
    </row>
    <row r="3675" spans="29:31" ht="12" x14ac:dyDescent="0.2">
      <c r="AC3675" s="16"/>
      <c r="AE3675" s="16"/>
    </row>
    <row r="3676" spans="29:31" ht="12" x14ac:dyDescent="0.2">
      <c r="AC3676" s="16"/>
      <c r="AE3676" s="16"/>
    </row>
    <row r="3677" spans="29:31" ht="12" x14ac:dyDescent="0.2">
      <c r="AC3677" s="16"/>
      <c r="AE3677" s="16"/>
    </row>
    <row r="3678" spans="29:31" ht="12" x14ac:dyDescent="0.2">
      <c r="AC3678" s="16"/>
      <c r="AE3678" s="16"/>
    </row>
    <row r="3679" spans="29:31" ht="12" x14ac:dyDescent="0.2">
      <c r="AC3679" s="16"/>
      <c r="AE3679" s="16"/>
    </row>
    <row r="3680" spans="29:31" ht="12" x14ac:dyDescent="0.2">
      <c r="AC3680" s="16"/>
      <c r="AE3680" s="16"/>
    </row>
    <row r="3681" spans="29:31" ht="12" x14ac:dyDescent="0.2">
      <c r="AC3681" s="16"/>
      <c r="AE3681" s="16"/>
    </row>
    <row r="3682" spans="29:31" ht="12" x14ac:dyDescent="0.2">
      <c r="AC3682" s="16"/>
      <c r="AE3682" s="16"/>
    </row>
    <row r="3683" spans="29:31" ht="12" x14ac:dyDescent="0.2">
      <c r="AC3683" s="16"/>
      <c r="AE3683" s="16"/>
    </row>
    <row r="3684" spans="29:31" ht="12" x14ac:dyDescent="0.2">
      <c r="AC3684" s="16"/>
      <c r="AE3684" s="16"/>
    </row>
    <row r="3685" spans="29:31" ht="12" x14ac:dyDescent="0.2">
      <c r="AC3685" s="16"/>
      <c r="AE3685" s="16"/>
    </row>
    <row r="3686" spans="29:31" ht="12" x14ac:dyDescent="0.2">
      <c r="AC3686" s="16"/>
      <c r="AE3686" s="16"/>
    </row>
    <row r="3687" spans="29:31" ht="12" x14ac:dyDescent="0.2">
      <c r="AC3687" s="16"/>
      <c r="AE3687" s="16"/>
    </row>
    <row r="3688" spans="29:31" ht="12" x14ac:dyDescent="0.2">
      <c r="AC3688" s="16"/>
      <c r="AE3688" s="16"/>
    </row>
    <row r="3689" spans="29:31" ht="12" x14ac:dyDescent="0.2">
      <c r="AC3689" s="16"/>
      <c r="AE3689" s="16"/>
    </row>
    <row r="3690" spans="29:31" ht="12" x14ac:dyDescent="0.2">
      <c r="AC3690" s="16"/>
      <c r="AE3690" s="16"/>
    </row>
    <row r="3691" spans="29:31" ht="12" x14ac:dyDescent="0.2">
      <c r="AC3691" s="16"/>
      <c r="AE3691" s="16"/>
    </row>
    <row r="3692" spans="29:31" ht="12" x14ac:dyDescent="0.2">
      <c r="AC3692" s="16"/>
      <c r="AE3692" s="16"/>
    </row>
    <row r="3693" spans="29:31" ht="12" x14ac:dyDescent="0.2">
      <c r="AC3693" s="16"/>
      <c r="AE3693" s="16"/>
    </row>
    <row r="3694" spans="29:31" ht="12" x14ac:dyDescent="0.2">
      <c r="AC3694" s="16"/>
      <c r="AE3694" s="16"/>
    </row>
    <row r="3695" spans="29:31" ht="12" x14ac:dyDescent="0.2">
      <c r="AC3695" s="16"/>
      <c r="AE3695" s="16"/>
    </row>
    <row r="3696" spans="29:31" ht="12" x14ac:dyDescent="0.2">
      <c r="AC3696" s="16"/>
      <c r="AE3696" s="16"/>
    </row>
    <row r="3697" spans="29:31" ht="12" x14ac:dyDescent="0.2">
      <c r="AC3697" s="16"/>
      <c r="AE3697" s="16"/>
    </row>
    <row r="3698" spans="29:31" ht="12" x14ac:dyDescent="0.2">
      <c r="AC3698" s="16"/>
      <c r="AE3698" s="16"/>
    </row>
    <row r="3699" spans="29:31" ht="12" x14ac:dyDescent="0.2">
      <c r="AC3699" s="16"/>
      <c r="AE3699" s="16"/>
    </row>
    <row r="3700" spans="29:31" ht="12" x14ac:dyDescent="0.2">
      <c r="AC3700" s="16"/>
      <c r="AE3700" s="16"/>
    </row>
    <row r="3701" spans="29:31" ht="12" x14ac:dyDescent="0.2">
      <c r="AC3701" s="16"/>
      <c r="AE3701" s="16"/>
    </row>
    <row r="3702" spans="29:31" ht="12" x14ac:dyDescent="0.2">
      <c r="AC3702" s="16"/>
      <c r="AE3702" s="16"/>
    </row>
    <row r="3703" spans="29:31" ht="12" x14ac:dyDescent="0.2">
      <c r="AC3703" s="16"/>
      <c r="AE3703" s="16"/>
    </row>
    <row r="3704" spans="29:31" ht="12" x14ac:dyDescent="0.2">
      <c r="AC3704" s="16"/>
      <c r="AE3704" s="16"/>
    </row>
    <row r="3705" spans="29:31" ht="12" x14ac:dyDescent="0.2">
      <c r="AC3705" s="16"/>
      <c r="AE3705" s="16"/>
    </row>
    <row r="3706" spans="29:31" ht="12" x14ac:dyDescent="0.2">
      <c r="AC3706" s="16"/>
      <c r="AE3706" s="16"/>
    </row>
    <row r="3707" spans="29:31" ht="12" x14ac:dyDescent="0.2">
      <c r="AC3707" s="16"/>
      <c r="AE3707" s="16"/>
    </row>
    <row r="3708" spans="29:31" ht="12" x14ac:dyDescent="0.2">
      <c r="AC3708" s="16"/>
      <c r="AE3708" s="16"/>
    </row>
    <row r="3709" spans="29:31" ht="12" x14ac:dyDescent="0.2">
      <c r="AC3709" s="16"/>
      <c r="AE3709" s="16"/>
    </row>
    <row r="3710" spans="29:31" ht="12" x14ac:dyDescent="0.2">
      <c r="AC3710" s="16"/>
      <c r="AE3710" s="16"/>
    </row>
    <row r="3711" spans="29:31" ht="12" x14ac:dyDescent="0.2">
      <c r="AC3711" s="16"/>
      <c r="AE3711" s="16"/>
    </row>
    <row r="3712" spans="29:31" ht="12" x14ac:dyDescent="0.2">
      <c r="AC3712" s="16"/>
      <c r="AE3712" s="16"/>
    </row>
    <row r="3713" spans="29:31" ht="12" x14ac:dyDescent="0.2">
      <c r="AC3713" s="16"/>
      <c r="AE3713" s="16"/>
    </row>
    <row r="3714" spans="29:31" ht="12" x14ac:dyDescent="0.2">
      <c r="AC3714" s="16"/>
      <c r="AE3714" s="16"/>
    </row>
    <row r="3715" spans="29:31" ht="12" x14ac:dyDescent="0.2">
      <c r="AC3715" s="16"/>
      <c r="AE3715" s="16"/>
    </row>
    <row r="3716" spans="29:31" ht="12" x14ac:dyDescent="0.2">
      <c r="AC3716" s="16"/>
      <c r="AE3716" s="16"/>
    </row>
    <row r="3717" spans="29:31" ht="12" x14ac:dyDescent="0.2">
      <c r="AC3717" s="16"/>
      <c r="AE3717" s="16"/>
    </row>
    <row r="3718" spans="29:31" ht="12" x14ac:dyDescent="0.2">
      <c r="AC3718" s="16"/>
      <c r="AE3718" s="16"/>
    </row>
    <row r="3719" spans="29:31" ht="12" x14ac:dyDescent="0.2">
      <c r="AC3719" s="16"/>
      <c r="AE3719" s="16"/>
    </row>
    <row r="3720" spans="29:31" ht="12" x14ac:dyDescent="0.2">
      <c r="AC3720" s="16"/>
      <c r="AE3720" s="16"/>
    </row>
    <row r="3721" spans="29:31" ht="12" x14ac:dyDescent="0.2">
      <c r="AC3721" s="16"/>
      <c r="AE3721" s="16"/>
    </row>
    <row r="3722" spans="29:31" ht="12" x14ac:dyDescent="0.2">
      <c r="AC3722" s="16"/>
      <c r="AE3722" s="16"/>
    </row>
    <row r="3723" spans="29:31" ht="12" x14ac:dyDescent="0.2">
      <c r="AC3723" s="16"/>
      <c r="AE3723" s="16"/>
    </row>
    <row r="3724" spans="29:31" ht="12" x14ac:dyDescent="0.2">
      <c r="AC3724" s="16"/>
      <c r="AE3724" s="16"/>
    </row>
    <row r="3725" spans="29:31" ht="12" x14ac:dyDescent="0.2">
      <c r="AC3725" s="16"/>
      <c r="AE3725" s="16"/>
    </row>
    <row r="3726" spans="29:31" ht="12" x14ac:dyDescent="0.2">
      <c r="AC3726" s="16"/>
      <c r="AE3726" s="16"/>
    </row>
    <row r="3727" spans="29:31" ht="12" x14ac:dyDescent="0.2">
      <c r="AC3727" s="16"/>
      <c r="AE3727" s="16"/>
    </row>
    <row r="3728" spans="29:31" ht="12" x14ac:dyDescent="0.2">
      <c r="AC3728" s="16"/>
      <c r="AE3728" s="16"/>
    </row>
    <row r="3729" spans="29:31" ht="12" x14ac:dyDescent="0.2">
      <c r="AC3729" s="16"/>
      <c r="AE3729" s="16"/>
    </row>
    <row r="3730" spans="29:31" ht="12" x14ac:dyDescent="0.2">
      <c r="AC3730" s="16"/>
      <c r="AE3730" s="16"/>
    </row>
    <row r="3731" spans="29:31" ht="12" x14ac:dyDescent="0.2">
      <c r="AC3731" s="16"/>
      <c r="AE3731" s="16"/>
    </row>
    <row r="3732" spans="29:31" ht="12" x14ac:dyDescent="0.2">
      <c r="AC3732" s="16"/>
      <c r="AE3732" s="16"/>
    </row>
    <row r="3733" spans="29:31" ht="12" x14ac:dyDescent="0.2">
      <c r="AC3733" s="16"/>
      <c r="AE3733" s="16"/>
    </row>
    <row r="3734" spans="29:31" ht="12" x14ac:dyDescent="0.2">
      <c r="AC3734" s="16"/>
      <c r="AE3734" s="16"/>
    </row>
    <row r="3735" spans="29:31" ht="12" x14ac:dyDescent="0.2">
      <c r="AC3735" s="16"/>
      <c r="AE3735" s="16"/>
    </row>
    <row r="3736" spans="29:31" ht="12" x14ac:dyDescent="0.2">
      <c r="AC3736" s="16"/>
      <c r="AE3736" s="16"/>
    </row>
    <row r="3737" spans="29:31" ht="12" x14ac:dyDescent="0.2">
      <c r="AC3737" s="16"/>
      <c r="AE3737" s="16"/>
    </row>
    <row r="3738" spans="29:31" ht="12" x14ac:dyDescent="0.2">
      <c r="AC3738" s="16"/>
      <c r="AE3738" s="16"/>
    </row>
    <row r="3739" spans="29:31" ht="12" x14ac:dyDescent="0.2">
      <c r="AC3739" s="16"/>
      <c r="AE3739" s="16"/>
    </row>
    <row r="3740" spans="29:31" ht="12" x14ac:dyDescent="0.2">
      <c r="AC3740" s="16"/>
      <c r="AE3740" s="16"/>
    </row>
    <row r="3741" spans="29:31" ht="12" x14ac:dyDescent="0.2">
      <c r="AC3741" s="16"/>
      <c r="AE3741" s="16"/>
    </row>
    <row r="3742" spans="29:31" ht="12" x14ac:dyDescent="0.2">
      <c r="AC3742" s="16"/>
      <c r="AE3742" s="16"/>
    </row>
    <row r="3743" spans="29:31" ht="12" x14ac:dyDescent="0.2">
      <c r="AC3743" s="16"/>
      <c r="AE3743" s="16"/>
    </row>
    <row r="3744" spans="29:31" ht="12" x14ac:dyDescent="0.2">
      <c r="AC3744" s="16"/>
      <c r="AE3744" s="16"/>
    </row>
    <row r="3745" spans="29:31" ht="12" x14ac:dyDescent="0.2">
      <c r="AC3745" s="16"/>
      <c r="AE3745" s="16"/>
    </row>
    <row r="3746" spans="29:31" ht="12" x14ac:dyDescent="0.2">
      <c r="AC3746" s="16"/>
      <c r="AE3746" s="16"/>
    </row>
    <row r="3747" spans="29:31" ht="12" x14ac:dyDescent="0.2">
      <c r="AC3747" s="16"/>
      <c r="AE3747" s="16"/>
    </row>
    <row r="3748" spans="29:31" ht="12" x14ac:dyDescent="0.2">
      <c r="AC3748" s="16"/>
      <c r="AE3748" s="16"/>
    </row>
    <row r="3749" spans="29:31" ht="12" x14ac:dyDescent="0.2">
      <c r="AC3749" s="16"/>
      <c r="AE3749" s="16"/>
    </row>
    <row r="3750" spans="29:31" ht="12" x14ac:dyDescent="0.2">
      <c r="AC3750" s="16"/>
      <c r="AE3750" s="16"/>
    </row>
    <row r="3751" spans="29:31" ht="12" x14ac:dyDescent="0.2">
      <c r="AC3751" s="16"/>
      <c r="AE3751" s="16"/>
    </row>
    <row r="3752" spans="29:31" ht="12" x14ac:dyDescent="0.2">
      <c r="AC3752" s="16"/>
      <c r="AE3752" s="16"/>
    </row>
    <row r="3753" spans="29:31" ht="12" x14ac:dyDescent="0.2">
      <c r="AC3753" s="16"/>
      <c r="AE3753" s="16"/>
    </row>
    <row r="3754" spans="29:31" ht="12" x14ac:dyDescent="0.2">
      <c r="AC3754" s="16"/>
      <c r="AE3754" s="16"/>
    </row>
    <row r="3755" spans="29:31" ht="12" x14ac:dyDescent="0.2">
      <c r="AC3755" s="16"/>
      <c r="AE3755" s="16"/>
    </row>
    <row r="3756" spans="29:31" ht="12" x14ac:dyDescent="0.2">
      <c r="AC3756" s="16"/>
      <c r="AE3756" s="16"/>
    </row>
    <row r="3757" spans="29:31" ht="12" x14ac:dyDescent="0.2">
      <c r="AC3757" s="16"/>
      <c r="AE3757" s="16"/>
    </row>
    <row r="3758" spans="29:31" ht="12" x14ac:dyDescent="0.2">
      <c r="AC3758" s="16"/>
      <c r="AE3758" s="16"/>
    </row>
    <row r="3759" spans="29:31" ht="12" x14ac:dyDescent="0.2">
      <c r="AC3759" s="16"/>
      <c r="AE3759" s="16"/>
    </row>
    <row r="3760" spans="29:31" ht="12" x14ac:dyDescent="0.2">
      <c r="AC3760" s="16"/>
      <c r="AE3760" s="16"/>
    </row>
    <row r="3761" spans="29:31" ht="12" x14ac:dyDescent="0.2">
      <c r="AC3761" s="16"/>
      <c r="AE3761" s="16"/>
    </row>
    <row r="3762" spans="29:31" ht="12" x14ac:dyDescent="0.2">
      <c r="AC3762" s="16"/>
      <c r="AE3762" s="16"/>
    </row>
    <row r="3763" spans="29:31" ht="12" x14ac:dyDescent="0.2">
      <c r="AC3763" s="16"/>
      <c r="AE3763" s="16"/>
    </row>
    <row r="3764" spans="29:31" ht="12" x14ac:dyDescent="0.2">
      <c r="AC3764" s="16"/>
      <c r="AE3764" s="16"/>
    </row>
    <row r="3765" spans="29:31" ht="12" x14ac:dyDescent="0.2">
      <c r="AC3765" s="16"/>
      <c r="AE3765" s="16"/>
    </row>
    <row r="3766" spans="29:31" ht="12" x14ac:dyDescent="0.2">
      <c r="AC3766" s="16"/>
      <c r="AE3766" s="16"/>
    </row>
    <row r="3767" spans="29:31" ht="12" x14ac:dyDescent="0.2">
      <c r="AC3767" s="16"/>
      <c r="AE3767" s="16"/>
    </row>
    <row r="3768" spans="29:31" ht="12" x14ac:dyDescent="0.2">
      <c r="AC3768" s="16"/>
      <c r="AE3768" s="16"/>
    </row>
    <row r="3769" spans="29:31" ht="12" x14ac:dyDescent="0.2">
      <c r="AC3769" s="16"/>
      <c r="AE3769" s="16"/>
    </row>
    <row r="3770" spans="29:31" ht="12" x14ac:dyDescent="0.2">
      <c r="AC3770" s="16"/>
      <c r="AE3770" s="16"/>
    </row>
    <row r="3771" spans="29:31" ht="12" x14ac:dyDescent="0.2">
      <c r="AC3771" s="16"/>
      <c r="AE3771" s="16"/>
    </row>
    <row r="3772" spans="29:31" ht="12" x14ac:dyDescent="0.2">
      <c r="AC3772" s="16"/>
      <c r="AE3772" s="16"/>
    </row>
    <row r="3773" spans="29:31" ht="12" x14ac:dyDescent="0.2">
      <c r="AC3773" s="16"/>
      <c r="AE3773" s="16"/>
    </row>
    <row r="3774" spans="29:31" ht="12" x14ac:dyDescent="0.2">
      <c r="AC3774" s="16"/>
      <c r="AE3774" s="16"/>
    </row>
    <row r="3775" spans="29:31" ht="12" x14ac:dyDescent="0.2">
      <c r="AC3775" s="16"/>
      <c r="AE3775" s="16"/>
    </row>
    <row r="3776" spans="29:31" ht="12" x14ac:dyDescent="0.2">
      <c r="AC3776" s="16"/>
      <c r="AE3776" s="16"/>
    </row>
    <row r="3777" spans="29:31" ht="12" x14ac:dyDescent="0.2">
      <c r="AC3777" s="16"/>
      <c r="AE3777" s="16"/>
    </row>
    <row r="3778" spans="29:31" ht="12" x14ac:dyDescent="0.2">
      <c r="AC3778" s="16"/>
      <c r="AE3778" s="16"/>
    </row>
    <row r="3779" spans="29:31" ht="12" x14ac:dyDescent="0.2">
      <c r="AC3779" s="16"/>
      <c r="AE3779" s="16"/>
    </row>
    <row r="3780" spans="29:31" ht="12" x14ac:dyDescent="0.2">
      <c r="AC3780" s="16"/>
      <c r="AE3780" s="16"/>
    </row>
    <row r="3781" spans="29:31" ht="12" x14ac:dyDescent="0.2">
      <c r="AC3781" s="16"/>
      <c r="AE3781" s="16"/>
    </row>
    <row r="3782" spans="29:31" ht="12" x14ac:dyDescent="0.2">
      <c r="AC3782" s="16"/>
      <c r="AE3782" s="16"/>
    </row>
    <row r="3783" spans="29:31" ht="12" x14ac:dyDescent="0.2">
      <c r="AC3783" s="16"/>
      <c r="AE3783" s="16"/>
    </row>
    <row r="3784" spans="29:31" ht="12" x14ac:dyDescent="0.2">
      <c r="AC3784" s="16"/>
      <c r="AE3784" s="16"/>
    </row>
    <row r="3785" spans="29:31" ht="12" x14ac:dyDescent="0.2">
      <c r="AC3785" s="16"/>
      <c r="AE3785" s="16"/>
    </row>
    <row r="3786" spans="29:31" ht="12" x14ac:dyDescent="0.2">
      <c r="AC3786" s="16"/>
      <c r="AE3786" s="16"/>
    </row>
    <row r="3787" spans="29:31" ht="12" x14ac:dyDescent="0.2">
      <c r="AC3787" s="16"/>
      <c r="AE3787" s="16"/>
    </row>
    <row r="3788" spans="29:31" ht="12" x14ac:dyDescent="0.2">
      <c r="AC3788" s="16"/>
      <c r="AE3788" s="16"/>
    </row>
    <row r="3789" spans="29:31" ht="12" x14ac:dyDescent="0.2">
      <c r="AC3789" s="16"/>
      <c r="AE3789" s="16"/>
    </row>
    <row r="3790" spans="29:31" ht="12" x14ac:dyDescent="0.2">
      <c r="AC3790" s="16"/>
      <c r="AE3790" s="16"/>
    </row>
    <row r="3791" spans="29:31" ht="12" x14ac:dyDescent="0.2">
      <c r="AC3791" s="16"/>
      <c r="AE3791" s="16"/>
    </row>
    <row r="3792" spans="29:31" ht="12" x14ac:dyDescent="0.2">
      <c r="AC3792" s="16"/>
      <c r="AE3792" s="16"/>
    </row>
    <row r="3793" spans="29:31" ht="12" x14ac:dyDescent="0.2">
      <c r="AC3793" s="16"/>
      <c r="AE3793" s="16"/>
    </row>
    <row r="3794" spans="29:31" ht="12" x14ac:dyDescent="0.2">
      <c r="AC3794" s="16"/>
      <c r="AE3794" s="16"/>
    </row>
    <row r="3795" spans="29:31" ht="12" x14ac:dyDescent="0.2">
      <c r="AC3795" s="16"/>
      <c r="AE3795" s="16"/>
    </row>
    <row r="3796" spans="29:31" ht="12" x14ac:dyDescent="0.2">
      <c r="AC3796" s="16"/>
      <c r="AE3796" s="16"/>
    </row>
    <row r="3797" spans="29:31" ht="12" x14ac:dyDescent="0.2">
      <c r="AC3797" s="16"/>
      <c r="AE3797" s="16"/>
    </row>
    <row r="3798" spans="29:31" ht="12" x14ac:dyDescent="0.2">
      <c r="AC3798" s="16"/>
      <c r="AE3798" s="16"/>
    </row>
    <row r="3799" spans="29:31" ht="12" x14ac:dyDescent="0.2">
      <c r="AC3799" s="16"/>
      <c r="AE3799" s="16"/>
    </row>
    <row r="3800" spans="29:31" ht="12" x14ac:dyDescent="0.2">
      <c r="AC3800" s="16"/>
      <c r="AE3800" s="16"/>
    </row>
    <row r="3801" spans="29:31" ht="12" x14ac:dyDescent="0.2">
      <c r="AC3801" s="16"/>
      <c r="AE3801" s="16"/>
    </row>
    <row r="3802" spans="29:31" ht="12" x14ac:dyDescent="0.2">
      <c r="AC3802" s="16"/>
      <c r="AE3802" s="16"/>
    </row>
    <row r="3803" spans="29:31" ht="12" x14ac:dyDescent="0.2">
      <c r="AC3803" s="16"/>
      <c r="AE3803" s="16"/>
    </row>
    <row r="3804" spans="29:31" ht="12" x14ac:dyDescent="0.2">
      <c r="AC3804" s="16"/>
      <c r="AE3804" s="16"/>
    </row>
    <row r="3805" spans="29:31" ht="12" x14ac:dyDescent="0.2">
      <c r="AC3805" s="16"/>
      <c r="AE3805" s="16"/>
    </row>
    <row r="3806" spans="29:31" ht="12" x14ac:dyDescent="0.2">
      <c r="AC3806" s="16"/>
      <c r="AE3806" s="16"/>
    </row>
    <row r="3807" spans="29:31" ht="12" x14ac:dyDescent="0.2">
      <c r="AC3807" s="16"/>
      <c r="AE3807" s="16"/>
    </row>
    <row r="3808" spans="29:31" ht="12" x14ac:dyDescent="0.2">
      <c r="AC3808" s="16"/>
      <c r="AE3808" s="16"/>
    </row>
    <row r="3809" spans="29:31" ht="12" x14ac:dyDescent="0.2">
      <c r="AC3809" s="16"/>
      <c r="AE3809" s="16"/>
    </row>
    <row r="3810" spans="29:31" ht="12" x14ac:dyDescent="0.2">
      <c r="AC3810" s="16"/>
      <c r="AE3810" s="16"/>
    </row>
    <row r="3811" spans="29:31" ht="12" x14ac:dyDescent="0.2">
      <c r="AC3811" s="16"/>
      <c r="AE3811" s="16"/>
    </row>
    <row r="3812" spans="29:31" ht="12" x14ac:dyDescent="0.2">
      <c r="AC3812" s="16"/>
      <c r="AE3812" s="16"/>
    </row>
    <row r="3813" spans="29:31" ht="12" x14ac:dyDescent="0.2">
      <c r="AC3813" s="16"/>
      <c r="AE3813" s="16"/>
    </row>
    <row r="3814" spans="29:31" ht="12" x14ac:dyDescent="0.2">
      <c r="AC3814" s="16"/>
      <c r="AE3814" s="16"/>
    </row>
    <row r="3815" spans="29:31" ht="12" x14ac:dyDescent="0.2">
      <c r="AC3815" s="16"/>
      <c r="AE3815" s="16"/>
    </row>
    <row r="3816" spans="29:31" ht="12" x14ac:dyDescent="0.2">
      <c r="AC3816" s="16"/>
      <c r="AE3816" s="16"/>
    </row>
    <row r="3817" spans="29:31" ht="12" x14ac:dyDescent="0.2">
      <c r="AC3817" s="16"/>
      <c r="AE3817" s="16"/>
    </row>
    <row r="3818" spans="29:31" ht="12" x14ac:dyDescent="0.2">
      <c r="AC3818" s="16"/>
      <c r="AE3818" s="16"/>
    </row>
    <row r="3819" spans="29:31" ht="12" x14ac:dyDescent="0.2">
      <c r="AC3819" s="16"/>
      <c r="AE3819" s="16"/>
    </row>
    <row r="3820" spans="29:31" ht="12" x14ac:dyDescent="0.2">
      <c r="AC3820" s="16"/>
      <c r="AE3820" s="16"/>
    </row>
    <row r="3821" spans="29:31" ht="12" x14ac:dyDescent="0.2">
      <c r="AC3821" s="16"/>
      <c r="AE3821" s="16"/>
    </row>
    <row r="3822" spans="29:31" ht="12" x14ac:dyDescent="0.2">
      <c r="AC3822" s="16"/>
      <c r="AE3822" s="16"/>
    </row>
    <row r="3823" spans="29:31" ht="12" x14ac:dyDescent="0.2">
      <c r="AC3823" s="16"/>
      <c r="AE3823" s="16"/>
    </row>
    <row r="3824" spans="29:31" ht="12" x14ac:dyDescent="0.2">
      <c r="AC3824" s="16"/>
      <c r="AE3824" s="16"/>
    </row>
    <row r="3825" spans="29:31" ht="12" x14ac:dyDescent="0.2">
      <c r="AC3825" s="16"/>
      <c r="AE3825" s="16"/>
    </row>
    <row r="3826" spans="29:31" ht="12" x14ac:dyDescent="0.2">
      <c r="AC3826" s="16"/>
      <c r="AE3826" s="16"/>
    </row>
    <row r="3827" spans="29:31" ht="12" x14ac:dyDescent="0.2">
      <c r="AC3827" s="16"/>
      <c r="AE3827" s="16"/>
    </row>
    <row r="3828" spans="29:31" ht="12" x14ac:dyDescent="0.2">
      <c r="AC3828" s="16"/>
      <c r="AE3828" s="16"/>
    </row>
    <row r="3829" spans="29:31" ht="12" x14ac:dyDescent="0.2">
      <c r="AC3829" s="16"/>
      <c r="AE3829" s="16"/>
    </row>
    <row r="3830" spans="29:31" ht="12" x14ac:dyDescent="0.2">
      <c r="AC3830" s="16"/>
      <c r="AE3830" s="16"/>
    </row>
    <row r="3831" spans="29:31" ht="12" x14ac:dyDescent="0.2">
      <c r="AC3831" s="16"/>
      <c r="AE3831" s="16"/>
    </row>
    <row r="3832" spans="29:31" ht="12" x14ac:dyDescent="0.2">
      <c r="AC3832" s="16"/>
      <c r="AE3832" s="16"/>
    </row>
    <row r="3833" spans="29:31" ht="12" x14ac:dyDescent="0.2">
      <c r="AC3833" s="16"/>
      <c r="AE3833" s="16"/>
    </row>
    <row r="3834" spans="29:31" ht="12" x14ac:dyDescent="0.2">
      <c r="AC3834" s="16"/>
      <c r="AE3834" s="16"/>
    </row>
    <row r="3835" spans="29:31" ht="12" x14ac:dyDescent="0.2">
      <c r="AC3835" s="16"/>
      <c r="AE3835" s="16"/>
    </row>
    <row r="3836" spans="29:31" ht="12" x14ac:dyDescent="0.2">
      <c r="AC3836" s="16"/>
      <c r="AE3836" s="16"/>
    </row>
    <row r="3837" spans="29:31" ht="12" x14ac:dyDescent="0.2">
      <c r="AC3837" s="16"/>
      <c r="AE3837" s="16"/>
    </row>
    <row r="3838" spans="29:31" ht="12" x14ac:dyDescent="0.2">
      <c r="AC3838" s="16"/>
      <c r="AE3838" s="16"/>
    </row>
    <row r="3839" spans="29:31" ht="12" x14ac:dyDescent="0.2">
      <c r="AC3839" s="16"/>
      <c r="AE3839" s="16"/>
    </row>
    <row r="3840" spans="29:31" ht="12" x14ac:dyDescent="0.2">
      <c r="AC3840" s="16"/>
      <c r="AE3840" s="16"/>
    </row>
    <row r="3841" spans="29:31" ht="12" x14ac:dyDescent="0.2">
      <c r="AC3841" s="16"/>
      <c r="AE3841" s="16"/>
    </row>
    <row r="3842" spans="29:31" ht="12" x14ac:dyDescent="0.2">
      <c r="AC3842" s="16"/>
      <c r="AE3842" s="16"/>
    </row>
    <row r="3843" spans="29:31" ht="12" x14ac:dyDescent="0.2">
      <c r="AC3843" s="16"/>
      <c r="AE3843" s="16"/>
    </row>
    <row r="3844" spans="29:31" ht="12" x14ac:dyDescent="0.2">
      <c r="AC3844" s="16"/>
      <c r="AE3844" s="16"/>
    </row>
    <row r="3845" spans="29:31" ht="12" x14ac:dyDescent="0.2">
      <c r="AC3845" s="16"/>
      <c r="AE3845" s="16"/>
    </row>
    <row r="3846" spans="29:31" ht="12" x14ac:dyDescent="0.2">
      <c r="AC3846" s="16"/>
      <c r="AE3846" s="16"/>
    </row>
    <row r="3847" spans="29:31" ht="12" x14ac:dyDescent="0.2">
      <c r="AC3847" s="16"/>
      <c r="AE3847" s="16"/>
    </row>
    <row r="3848" spans="29:31" ht="12" x14ac:dyDescent="0.2">
      <c r="AC3848" s="16"/>
      <c r="AE3848" s="16"/>
    </row>
    <row r="3849" spans="29:31" ht="12" x14ac:dyDescent="0.2">
      <c r="AC3849" s="16"/>
      <c r="AE3849" s="16"/>
    </row>
    <row r="3850" spans="29:31" ht="12" x14ac:dyDescent="0.2">
      <c r="AC3850" s="16"/>
      <c r="AE3850" s="16"/>
    </row>
    <row r="3851" spans="29:31" ht="12" x14ac:dyDescent="0.2">
      <c r="AC3851" s="16"/>
      <c r="AE3851" s="16"/>
    </row>
    <row r="3852" spans="29:31" ht="12" x14ac:dyDescent="0.2">
      <c r="AC3852" s="16"/>
      <c r="AE3852" s="16"/>
    </row>
    <row r="3853" spans="29:31" ht="12" x14ac:dyDescent="0.2">
      <c r="AC3853" s="16"/>
      <c r="AE3853" s="16"/>
    </row>
    <row r="3854" spans="29:31" ht="12" x14ac:dyDescent="0.2">
      <c r="AC3854" s="16"/>
      <c r="AE3854" s="16"/>
    </row>
    <row r="3855" spans="29:31" ht="12" x14ac:dyDescent="0.2">
      <c r="AC3855" s="16"/>
      <c r="AE3855" s="16"/>
    </row>
    <row r="3856" spans="29:31" ht="12" x14ac:dyDescent="0.2">
      <c r="AC3856" s="16"/>
      <c r="AE3856" s="16"/>
    </row>
    <row r="3857" spans="29:31" ht="12" x14ac:dyDescent="0.2">
      <c r="AC3857" s="16"/>
      <c r="AE3857" s="16"/>
    </row>
    <row r="3858" spans="29:31" ht="12" x14ac:dyDescent="0.2">
      <c r="AC3858" s="16"/>
      <c r="AE3858" s="16"/>
    </row>
    <row r="3859" spans="29:31" ht="12" x14ac:dyDescent="0.2">
      <c r="AC3859" s="16"/>
      <c r="AE3859" s="16"/>
    </row>
    <row r="3860" spans="29:31" ht="12" x14ac:dyDescent="0.2">
      <c r="AC3860" s="16"/>
      <c r="AE3860" s="16"/>
    </row>
    <row r="3861" spans="29:31" ht="12" x14ac:dyDescent="0.2">
      <c r="AC3861" s="16"/>
      <c r="AE3861" s="16"/>
    </row>
    <row r="3862" spans="29:31" ht="12" x14ac:dyDescent="0.2">
      <c r="AC3862" s="16"/>
      <c r="AE3862" s="16"/>
    </row>
    <row r="3863" spans="29:31" ht="12" x14ac:dyDescent="0.2">
      <c r="AC3863" s="16"/>
      <c r="AE3863" s="16"/>
    </row>
    <row r="3864" spans="29:31" ht="12" x14ac:dyDescent="0.2">
      <c r="AC3864" s="16"/>
      <c r="AE3864" s="16"/>
    </row>
    <row r="3865" spans="29:31" ht="12" x14ac:dyDescent="0.2">
      <c r="AC3865" s="16"/>
      <c r="AE3865" s="16"/>
    </row>
    <row r="3866" spans="29:31" ht="12" x14ac:dyDescent="0.2">
      <c r="AC3866" s="16"/>
      <c r="AE3866" s="16"/>
    </row>
    <row r="3867" spans="29:31" ht="12" x14ac:dyDescent="0.2">
      <c r="AC3867" s="16"/>
      <c r="AE3867" s="16"/>
    </row>
    <row r="3868" spans="29:31" ht="12" x14ac:dyDescent="0.2">
      <c r="AC3868" s="16"/>
      <c r="AE3868" s="16"/>
    </row>
    <row r="3869" spans="29:31" ht="12" x14ac:dyDescent="0.2">
      <c r="AC3869" s="16"/>
      <c r="AE3869" s="16"/>
    </row>
    <row r="3870" spans="29:31" ht="12" x14ac:dyDescent="0.2">
      <c r="AC3870" s="16"/>
      <c r="AE3870" s="16"/>
    </row>
    <row r="3871" spans="29:31" ht="12" x14ac:dyDescent="0.2">
      <c r="AC3871" s="16"/>
      <c r="AE3871" s="16"/>
    </row>
    <row r="3872" spans="29:31" ht="12" x14ac:dyDescent="0.2">
      <c r="AC3872" s="16"/>
      <c r="AE3872" s="16"/>
    </row>
    <row r="3873" spans="29:31" ht="12" x14ac:dyDescent="0.2">
      <c r="AC3873" s="16"/>
      <c r="AE3873" s="16"/>
    </row>
    <row r="3874" spans="29:31" ht="12" x14ac:dyDescent="0.2">
      <c r="AC3874" s="16"/>
      <c r="AE3874" s="16"/>
    </row>
    <row r="3875" spans="29:31" ht="12" x14ac:dyDescent="0.2">
      <c r="AC3875" s="16"/>
      <c r="AE3875" s="16"/>
    </row>
    <row r="3876" spans="29:31" ht="12" x14ac:dyDescent="0.2">
      <c r="AC3876" s="16"/>
      <c r="AE3876" s="16"/>
    </row>
    <row r="3877" spans="29:31" ht="12" x14ac:dyDescent="0.2">
      <c r="AC3877" s="16"/>
      <c r="AE3877" s="16"/>
    </row>
    <row r="3878" spans="29:31" ht="12" x14ac:dyDescent="0.2">
      <c r="AC3878" s="16"/>
      <c r="AE3878" s="16"/>
    </row>
    <row r="3879" spans="29:31" ht="12" x14ac:dyDescent="0.2">
      <c r="AC3879" s="16"/>
      <c r="AE3879" s="16"/>
    </row>
    <row r="3880" spans="29:31" ht="12" x14ac:dyDescent="0.2">
      <c r="AC3880" s="16"/>
      <c r="AE3880" s="16"/>
    </row>
    <row r="3881" spans="29:31" ht="12" x14ac:dyDescent="0.2">
      <c r="AC3881" s="16"/>
      <c r="AE3881" s="16"/>
    </row>
    <row r="3882" spans="29:31" ht="12" x14ac:dyDescent="0.2">
      <c r="AC3882" s="16"/>
      <c r="AE3882" s="16"/>
    </row>
    <row r="3883" spans="29:31" ht="12" x14ac:dyDescent="0.2">
      <c r="AC3883" s="16"/>
      <c r="AE3883" s="16"/>
    </row>
    <row r="3884" spans="29:31" ht="12" x14ac:dyDescent="0.2">
      <c r="AC3884" s="16"/>
      <c r="AE3884" s="16"/>
    </row>
    <row r="3885" spans="29:31" ht="12" x14ac:dyDescent="0.2">
      <c r="AC3885" s="16"/>
      <c r="AE3885" s="16"/>
    </row>
    <row r="3886" spans="29:31" ht="12" x14ac:dyDescent="0.2">
      <c r="AC3886" s="16"/>
      <c r="AE3886" s="16"/>
    </row>
    <row r="3887" spans="29:31" ht="12" x14ac:dyDescent="0.2">
      <c r="AC3887" s="16"/>
      <c r="AE3887" s="16"/>
    </row>
    <row r="3888" spans="29:31" ht="12" x14ac:dyDescent="0.2">
      <c r="AC3888" s="16"/>
      <c r="AE3888" s="16"/>
    </row>
    <row r="3889" spans="29:31" ht="12" x14ac:dyDescent="0.2">
      <c r="AC3889" s="16"/>
      <c r="AE3889" s="16"/>
    </row>
    <row r="3890" spans="29:31" ht="12" x14ac:dyDescent="0.2">
      <c r="AC3890" s="16"/>
      <c r="AE3890" s="16"/>
    </row>
    <row r="3891" spans="29:31" ht="12" x14ac:dyDescent="0.2">
      <c r="AC3891" s="16"/>
      <c r="AE3891" s="16"/>
    </row>
    <row r="3892" spans="29:31" ht="12" x14ac:dyDescent="0.2">
      <c r="AC3892" s="16"/>
      <c r="AE3892" s="16"/>
    </row>
    <row r="3893" spans="29:31" ht="12" x14ac:dyDescent="0.2">
      <c r="AC3893" s="16"/>
      <c r="AE3893" s="16"/>
    </row>
    <row r="3894" spans="29:31" ht="12" x14ac:dyDescent="0.2">
      <c r="AC3894" s="16"/>
      <c r="AE3894" s="16"/>
    </row>
    <row r="3895" spans="29:31" ht="12" x14ac:dyDescent="0.2">
      <c r="AC3895" s="16"/>
      <c r="AE3895" s="16"/>
    </row>
    <row r="3896" spans="29:31" ht="12" x14ac:dyDescent="0.2">
      <c r="AC3896" s="16"/>
      <c r="AE3896" s="16"/>
    </row>
    <row r="3897" spans="29:31" ht="12" x14ac:dyDescent="0.2">
      <c r="AC3897" s="16"/>
      <c r="AE3897" s="16"/>
    </row>
    <row r="3898" spans="29:31" ht="12" x14ac:dyDescent="0.2">
      <c r="AC3898" s="16"/>
      <c r="AE3898" s="16"/>
    </row>
    <row r="3899" spans="29:31" ht="12" x14ac:dyDescent="0.2">
      <c r="AC3899" s="16"/>
      <c r="AE3899" s="16"/>
    </row>
    <row r="3900" spans="29:31" ht="12" x14ac:dyDescent="0.2">
      <c r="AC3900" s="16"/>
      <c r="AE3900" s="16"/>
    </row>
    <row r="3901" spans="29:31" ht="12" x14ac:dyDescent="0.2">
      <c r="AC3901" s="16"/>
      <c r="AE3901" s="16"/>
    </row>
    <row r="3902" spans="29:31" ht="12" x14ac:dyDescent="0.2">
      <c r="AC3902" s="16"/>
      <c r="AE3902" s="16"/>
    </row>
    <row r="3903" spans="29:31" ht="12" x14ac:dyDescent="0.2">
      <c r="AC3903" s="16"/>
      <c r="AE3903" s="16"/>
    </row>
    <row r="3904" spans="29:31" ht="12" x14ac:dyDescent="0.2">
      <c r="AC3904" s="16"/>
      <c r="AE3904" s="16"/>
    </row>
    <row r="3905" spans="29:31" ht="12" x14ac:dyDescent="0.2">
      <c r="AC3905" s="16"/>
      <c r="AE3905" s="16"/>
    </row>
    <row r="3906" spans="29:31" ht="12" x14ac:dyDescent="0.2">
      <c r="AC3906" s="16"/>
      <c r="AE3906" s="16"/>
    </row>
    <row r="3907" spans="29:31" ht="12" x14ac:dyDescent="0.2">
      <c r="AC3907" s="16"/>
      <c r="AE3907" s="16"/>
    </row>
    <row r="3908" spans="29:31" ht="12" x14ac:dyDescent="0.2">
      <c r="AC3908" s="16"/>
      <c r="AE3908" s="16"/>
    </row>
    <row r="3909" spans="29:31" ht="12" x14ac:dyDescent="0.2">
      <c r="AC3909" s="16"/>
      <c r="AE3909" s="16"/>
    </row>
    <row r="3910" spans="29:31" ht="12" x14ac:dyDescent="0.2">
      <c r="AC3910" s="16"/>
      <c r="AE3910" s="16"/>
    </row>
    <row r="3911" spans="29:31" ht="12" x14ac:dyDescent="0.2">
      <c r="AC3911" s="16"/>
      <c r="AE3911" s="16"/>
    </row>
    <row r="3912" spans="29:31" ht="12" x14ac:dyDescent="0.2">
      <c r="AC3912" s="16"/>
      <c r="AE3912" s="16"/>
    </row>
    <row r="3913" spans="29:31" ht="12" x14ac:dyDescent="0.2">
      <c r="AC3913" s="16"/>
      <c r="AE3913" s="16"/>
    </row>
    <row r="3914" spans="29:31" ht="12" x14ac:dyDescent="0.2">
      <c r="AC3914" s="16"/>
      <c r="AE3914" s="16"/>
    </row>
    <row r="3915" spans="29:31" ht="12" x14ac:dyDescent="0.2">
      <c r="AC3915" s="16"/>
      <c r="AE3915" s="16"/>
    </row>
    <row r="3916" spans="29:31" ht="12" x14ac:dyDescent="0.2">
      <c r="AC3916" s="16"/>
      <c r="AE3916" s="16"/>
    </row>
    <row r="3917" spans="29:31" ht="12" x14ac:dyDescent="0.2">
      <c r="AC3917" s="16"/>
      <c r="AE3917" s="16"/>
    </row>
    <row r="3918" spans="29:31" ht="12" x14ac:dyDescent="0.2">
      <c r="AC3918" s="16"/>
      <c r="AE3918" s="16"/>
    </row>
    <row r="3919" spans="29:31" ht="12" x14ac:dyDescent="0.2">
      <c r="AC3919" s="16"/>
      <c r="AE3919" s="16"/>
    </row>
    <row r="3920" spans="29:31" ht="12" x14ac:dyDescent="0.2">
      <c r="AC3920" s="16"/>
      <c r="AE3920" s="16"/>
    </row>
    <row r="3921" spans="29:31" ht="12" x14ac:dyDescent="0.2">
      <c r="AC3921" s="16"/>
      <c r="AE3921" s="16"/>
    </row>
    <row r="3922" spans="29:31" ht="12" x14ac:dyDescent="0.2">
      <c r="AC3922" s="16"/>
      <c r="AE3922" s="16"/>
    </row>
    <row r="3923" spans="29:31" ht="12" x14ac:dyDescent="0.2">
      <c r="AC3923" s="16"/>
      <c r="AE3923" s="16"/>
    </row>
    <row r="3924" spans="29:31" ht="12" x14ac:dyDescent="0.2">
      <c r="AC3924" s="16"/>
      <c r="AE3924" s="16"/>
    </row>
    <row r="3925" spans="29:31" ht="12" x14ac:dyDescent="0.2">
      <c r="AC3925" s="16"/>
      <c r="AE3925" s="16"/>
    </row>
    <row r="3926" spans="29:31" ht="12" x14ac:dyDescent="0.2">
      <c r="AC3926" s="16"/>
      <c r="AE3926" s="16"/>
    </row>
    <row r="3927" spans="29:31" ht="12" x14ac:dyDescent="0.2">
      <c r="AC3927" s="16"/>
      <c r="AE3927" s="16"/>
    </row>
    <row r="3928" spans="29:31" ht="12" x14ac:dyDescent="0.2">
      <c r="AC3928" s="16"/>
      <c r="AE3928" s="16"/>
    </row>
    <row r="3929" spans="29:31" ht="12" x14ac:dyDescent="0.2">
      <c r="AC3929" s="16"/>
      <c r="AE3929" s="16"/>
    </row>
    <row r="3930" spans="29:31" ht="12" x14ac:dyDescent="0.2">
      <c r="AC3930" s="16"/>
      <c r="AE3930" s="16"/>
    </row>
    <row r="3931" spans="29:31" ht="12" x14ac:dyDescent="0.2">
      <c r="AC3931" s="16"/>
      <c r="AE3931" s="16"/>
    </row>
    <row r="3932" spans="29:31" ht="12" x14ac:dyDescent="0.2">
      <c r="AC3932" s="16"/>
      <c r="AE3932" s="16"/>
    </row>
    <row r="3933" spans="29:31" ht="12" x14ac:dyDescent="0.2">
      <c r="AC3933" s="16"/>
      <c r="AE3933" s="16"/>
    </row>
    <row r="3934" spans="29:31" ht="12" x14ac:dyDescent="0.2">
      <c r="AC3934" s="16"/>
      <c r="AE3934" s="16"/>
    </row>
    <row r="3935" spans="29:31" ht="12" x14ac:dyDescent="0.2">
      <c r="AC3935" s="16"/>
      <c r="AE3935" s="16"/>
    </row>
    <row r="3936" spans="29:31" ht="12" x14ac:dyDescent="0.2">
      <c r="AC3936" s="16"/>
      <c r="AE3936" s="16"/>
    </row>
    <row r="3937" spans="29:31" ht="12" x14ac:dyDescent="0.2">
      <c r="AC3937" s="16"/>
      <c r="AE3937" s="16"/>
    </row>
    <row r="3938" spans="29:31" ht="12" x14ac:dyDescent="0.2">
      <c r="AC3938" s="16"/>
      <c r="AE3938" s="16"/>
    </row>
    <row r="3939" spans="29:31" ht="12" x14ac:dyDescent="0.2">
      <c r="AC3939" s="16"/>
      <c r="AE3939" s="16"/>
    </row>
    <row r="3940" spans="29:31" ht="12" x14ac:dyDescent="0.2">
      <c r="AC3940" s="16"/>
      <c r="AE3940" s="16"/>
    </row>
    <row r="3941" spans="29:31" ht="12" x14ac:dyDescent="0.2">
      <c r="AC3941" s="16"/>
      <c r="AE3941" s="16"/>
    </row>
    <row r="3942" spans="29:31" ht="12" x14ac:dyDescent="0.2">
      <c r="AC3942" s="16"/>
      <c r="AE3942" s="16"/>
    </row>
    <row r="3943" spans="29:31" ht="12" x14ac:dyDescent="0.2">
      <c r="AC3943" s="16"/>
      <c r="AE3943" s="16"/>
    </row>
    <row r="3944" spans="29:31" ht="12" x14ac:dyDescent="0.2">
      <c r="AC3944" s="16"/>
      <c r="AE3944" s="16"/>
    </row>
    <row r="3945" spans="29:31" ht="12" x14ac:dyDescent="0.2">
      <c r="AC3945" s="16"/>
      <c r="AE3945" s="16"/>
    </row>
    <row r="3946" spans="29:31" ht="12" x14ac:dyDescent="0.2">
      <c r="AC3946" s="16"/>
      <c r="AE3946" s="16"/>
    </row>
    <row r="3947" spans="29:31" ht="12" x14ac:dyDescent="0.2">
      <c r="AC3947" s="16"/>
      <c r="AE3947" s="16"/>
    </row>
    <row r="3948" spans="29:31" ht="12" x14ac:dyDescent="0.2">
      <c r="AC3948" s="16"/>
      <c r="AE3948" s="16"/>
    </row>
    <row r="3949" spans="29:31" ht="12" x14ac:dyDescent="0.2">
      <c r="AC3949" s="16"/>
      <c r="AE3949" s="16"/>
    </row>
    <row r="3950" spans="29:31" ht="12" x14ac:dyDescent="0.2">
      <c r="AC3950" s="16"/>
      <c r="AE3950" s="16"/>
    </row>
    <row r="3951" spans="29:31" ht="12" x14ac:dyDescent="0.2">
      <c r="AC3951" s="16"/>
      <c r="AE3951" s="16"/>
    </row>
    <row r="3952" spans="29:31" ht="12" x14ac:dyDescent="0.2">
      <c r="AC3952" s="16"/>
      <c r="AE3952" s="16"/>
    </row>
    <row r="3953" spans="29:31" ht="12" x14ac:dyDescent="0.2">
      <c r="AC3953" s="16"/>
      <c r="AE3953" s="16"/>
    </row>
    <row r="3954" spans="29:31" ht="12" x14ac:dyDescent="0.2">
      <c r="AC3954" s="16"/>
      <c r="AE3954" s="16"/>
    </row>
    <row r="3955" spans="29:31" ht="12" x14ac:dyDescent="0.2">
      <c r="AC3955" s="16"/>
      <c r="AE3955" s="16"/>
    </row>
    <row r="3956" spans="29:31" ht="12" x14ac:dyDescent="0.2">
      <c r="AC3956" s="16"/>
      <c r="AE3956" s="16"/>
    </row>
    <row r="3957" spans="29:31" ht="12" x14ac:dyDescent="0.2">
      <c r="AC3957" s="16"/>
      <c r="AE3957" s="16"/>
    </row>
    <row r="3958" spans="29:31" ht="12" x14ac:dyDescent="0.2">
      <c r="AC3958" s="16"/>
      <c r="AE3958" s="16"/>
    </row>
    <row r="3959" spans="29:31" ht="12" x14ac:dyDescent="0.2">
      <c r="AC3959" s="16"/>
      <c r="AE3959" s="16"/>
    </row>
    <row r="3960" spans="29:31" ht="12" x14ac:dyDescent="0.2">
      <c r="AC3960" s="16"/>
      <c r="AE3960" s="16"/>
    </row>
    <row r="3961" spans="29:31" ht="12" x14ac:dyDescent="0.2">
      <c r="AC3961" s="16"/>
      <c r="AE3961" s="16"/>
    </row>
    <row r="3962" spans="29:31" ht="12" x14ac:dyDescent="0.2">
      <c r="AC3962" s="16"/>
      <c r="AE3962" s="16"/>
    </row>
    <row r="3963" spans="29:31" ht="12" x14ac:dyDescent="0.2">
      <c r="AC3963" s="16"/>
      <c r="AE3963" s="16"/>
    </row>
    <row r="3964" spans="29:31" ht="12" x14ac:dyDescent="0.2">
      <c r="AC3964" s="16"/>
      <c r="AE3964" s="16"/>
    </row>
    <row r="3965" spans="29:31" ht="12" x14ac:dyDescent="0.2">
      <c r="AC3965" s="16"/>
      <c r="AE3965" s="16"/>
    </row>
    <row r="3966" spans="29:31" ht="12" x14ac:dyDescent="0.2">
      <c r="AC3966" s="16"/>
      <c r="AE3966" s="16"/>
    </row>
    <row r="3967" spans="29:31" ht="12" x14ac:dyDescent="0.2">
      <c r="AC3967" s="16"/>
      <c r="AE3967" s="16"/>
    </row>
    <row r="3968" spans="29:31" ht="12" x14ac:dyDescent="0.2">
      <c r="AC3968" s="16"/>
      <c r="AE3968" s="16"/>
    </row>
    <row r="3969" spans="29:31" ht="12" x14ac:dyDescent="0.2">
      <c r="AC3969" s="16"/>
      <c r="AE3969" s="16"/>
    </row>
    <row r="3970" spans="29:31" ht="12" x14ac:dyDescent="0.2">
      <c r="AC3970" s="16"/>
      <c r="AE3970" s="16"/>
    </row>
    <row r="3971" spans="29:31" ht="12" x14ac:dyDescent="0.2">
      <c r="AC3971" s="16"/>
      <c r="AE3971" s="16"/>
    </row>
    <row r="3972" spans="29:31" ht="12" x14ac:dyDescent="0.2">
      <c r="AC3972" s="16"/>
      <c r="AE3972" s="16"/>
    </row>
    <row r="3973" spans="29:31" ht="12" x14ac:dyDescent="0.2">
      <c r="AC3973" s="16"/>
      <c r="AE3973" s="16"/>
    </row>
    <row r="3974" spans="29:31" ht="12" x14ac:dyDescent="0.2">
      <c r="AC3974" s="16"/>
      <c r="AE3974" s="16"/>
    </row>
    <row r="3975" spans="29:31" ht="12" x14ac:dyDescent="0.2">
      <c r="AC3975" s="16"/>
      <c r="AE3975" s="16"/>
    </row>
    <row r="3976" spans="29:31" ht="12" x14ac:dyDescent="0.2">
      <c r="AC3976" s="16"/>
      <c r="AE3976" s="16"/>
    </row>
    <row r="3977" spans="29:31" ht="12" x14ac:dyDescent="0.2">
      <c r="AC3977" s="16"/>
      <c r="AE3977" s="16"/>
    </row>
    <row r="3978" spans="29:31" ht="12" x14ac:dyDescent="0.2">
      <c r="AC3978" s="16"/>
      <c r="AE3978" s="16"/>
    </row>
    <row r="3979" spans="29:31" ht="12" x14ac:dyDescent="0.2">
      <c r="AC3979" s="16"/>
      <c r="AE3979" s="16"/>
    </row>
    <row r="3980" spans="29:31" ht="12" x14ac:dyDescent="0.2">
      <c r="AC3980" s="16"/>
      <c r="AE3980" s="16"/>
    </row>
    <row r="3981" spans="29:31" ht="12" x14ac:dyDescent="0.2">
      <c r="AC3981" s="16"/>
      <c r="AE3981" s="16"/>
    </row>
    <row r="3982" spans="29:31" ht="12" x14ac:dyDescent="0.2">
      <c r="AC3982" s="16"/>
      <c r="AE3982" s="16"/>
    </row>
    <row r="3983" spans="29:31" ht="12" x14ac:dyDescent="0.2">
      <c r="AC3983" s="16"/>
      <c r="AE3983" s="16"/>
    </row>
    <row r="3984" spans="29:31" ht="12" x14ac:dyDescent="0.2">
      <c r="AC3984" s="16"/>
      <c r="AE3984" s="16"/>
    </row>
    <row r="3985" spans="29:31" ht="12" x14ac:dyDescent="0.2">
      <c r="AC3985" s="16"/>
      <c r="AE3985" s="16"/>
    </row>
    <row r="3986" spans="29:31" ht="12" x14ac:dyDescent="0.2">
      <c r="AC3986" s="16"/>
      <c r="AE3986" s="16"/>
    </row>
    <row r="3987" spans="29:31" ht="12" x14ac:dyDescent="0.2">
      <c r="AC3987" s="16"/>
      <c r="AE3987" s="16"/>
    </row>
    <row r="3988" spans="29:31" ht="12" x14ac:dyDescent="0.2">
      <c r="AC3988" s="16"/>
      <c r="AE3988" s="16"/>
    </row>
    <row r="3989" spans="29:31" ht="12" x14ac:dyDescent="0.2">
      <c r="AC3989" s="16"/>
      <c r="AE3989" s="16"/>
    </row>
    <row r="3990" spans="29:31" ht="12" x14ac:dyDescent="0.2">
      <c r="AC3990" s="16"/>
      <c r="AE3990" s="16"/>
    </row>
    <row r="3991" spans="29:31" ht="12" x14ac:dyDescent="0.2">
      <c r="AC3991" s="16"/>
      <c r="AE3991" s="16"/>
    </row>
    <row r="3992" spans="29:31" ht="12" x14ac:dyDescent="0.2">
      <c r="AC3992" s="16"/>
      <c r="AE3992" s="16"/>
    </row>
    <row r="3993" spans="29:31" ht="12" x14ac:dyDescent="0.2">
      <c r="AC3993" s="16"/>
      <c r="AE3993" s="16"/>
    </row>
    <row r="3994" spans="29:31" ht="12" x14ac:dyDescent="0.2">
      <c r="AC3994" s="16"/>
      <c r="AE3994" s="16"/>
    </row>
    <row r="3995" spans="29:31" ht="12" x14ac:dyDescent="0.2">
      <c r="AC3995" s="16"/>
      <c r="AE3995" s="16"/>
    </row>
    <row r="3996" spans="29:31" ht="12" x14ac:dyDescent="0.2">
      <c r="AC3996" s="16"/>
      <c r="AE3996" s="16"/>
    </row>
    <row r="3997" spans="29:31" ht="12" x14ac:dyDescent="0.2">
      <c r="AC3997" s="16"/>
      <c r="AE3997" s="16"/>
    </row>
    <row r="3998" spans="29:31" ht="12" x14ac:dyDescent="0.2">
      <c r="AC3998" s="16"/>
      <c r="AE3998" s="16"/>
    </row>
    <row r="3999" spans="29:31" ht="12" x14ac:dyDescent="0.2">
      <c r="AC3999" s="16"/>
      <c r="AE3999" s="16"/>
    </row>
    <row r="4000" spans="29:31" ht="12" x14ac:dyDescent="0.2">
      <c r="AC4000" s="16"/>
      <c r="AE4000" s="16"/>
    </row>
    <row r="4001" spans="29:31" ht="12" x14ac:dyDescent="0.2">
      <c r="AC4001" s="16"/>
      <c r="AE4001" s="16"/>
    </row>
    <row r="4002" spans="29:31" ht="12" x14ac:dyDescent="0.2">
      <c r="AC4002" s="16"/>
      <c r="AE4002" s="16"/>
    </row>
    <row r="4003" spans="29:31" ht="12" x14ac:dyDescent="0.2">
      <c r="AC4003" s="16"/>
      <c r="AE4003" s="16"/>
    </row>
    <row r="4004" spans="29:31" ht="12" x14ac:dyDescent="0.2">
      <c r="AC4004" s="16"/>
      <c r="AE4004" s="16"/>
    </row>
    <row r="4005" spans="29:31" ht="12" x14ac:dyDescent="0.2">
      <c r="AC4005" s="16"/>
      <c r="AE4005" s="16"/>
    </row>
    <row r="4006" spans="29:31" ht="12" x14ac:dyDescent="0.2">
      <c r="AC4006" s="16"/>
      <c r="AE4006" s="16"/>
    </row>
    <row r="4007" spans="29:31" ht="12" x14ac:dyDescent="0.2">
      <c r="AC4007" s="16"/>
      <c r="AE4007" s="16"/>
    </row>
    <row r="4008" spans="29:31" ht="12" x14ac:dyDescent="0.2">
      <c r="AC4008" s="16"/>
      <c r="AE4008" s="16"/>
    </row>
    <row r="4009" spans="29:31" ht="12" x14ac:dyDescent="0.2">
      <c r="AC4009" s="16"/>
      <c r="AE4009" s="16"/>
    </row>
    <row r="4010" spans="29:31" ht="12" x14ac:dyDescent="0.2">
      <c r="AC4010" s="16"/>
      <c r="AE4010" s="16"/>
    </row>
    <row r="4011" spans="29:31" ht="12" x14ac:dyDescent="0.2">
      <c r="AC4011" s="16"/>
      <c r="AE4011" s="16"/>
    </row>
    <row r="4012" spans="29:31" ht="12" x14ac:dyDescent="0.2">
      <c r="AC4012" s="16"/>
      <c r="AE4012" s="16"/>
    </row>
    <row r="4013" spans="29:31" ht="12" x14ac:dyDescent="0.2">
      <c r="AC4013" s="16"/>
      <c r="AE4013" s="16"/>
    </row>
    <row r="4014" spans="29:31" ht="12" x14ac:dyDescent="0.2">
      <c r="AC4014" s="16"/>
      <c r="AE4014" s="16"/>
    </row>
    <row r="4015" spans="29:31" ht="12" x14ac:dyDescent="0.2">
      <c r="AC4015" s="16"/>
      <c r="AE4015" s="16"/>
    </row>
    <row r="4016" spans="29:31" ht="12" x14ac:dyDescent="0.2">
      <c r="AC4016" s="16"/>
      <c r="AE4016" s="16"/>
    </row>
    <row r="4017" spans="29:31" ht="12" x14ac:dyDescent="0.2">
      <c r="AC4017" s="16"/>
      <c r="AE4017" s="16"/>
    </row>
    <row r="4018" spans="29:31" ht="12" x14ac:dyDescent="0.2">
      <c r="AC4018" s="16"/>
      <c r="AE4018" s="16"/>
    </row>
    <row r="4019" spans="29:31" ht="12" x14ac:dyDescent="0.2">
      <c r="AC4019" s="16"/>
      <c r="AE4019" s="16"/>
    </row>
    <row r="4020" spans="29:31" ht="12" x14ac:dyDescent="0.2">
      <c r="AC4020" s="16"/>
      <c r="AE4020" s="16"/>
    </row>
    <row r="4021" spans="29:31" ht="12" x14ac:dyDescent="0.2">
      <c r="AC4021" s="16"/>
      <c r="AE4021" s="16"/>
    </row>
    <row r="4022" spans="29:31" ht="12" x14ac:dyDescent="0.2">
      <c r="AC4022" s="16"/>
      <c r="AE4022" s="16"/>
    </row>
    <row r="4023" spans="29:31" ht="12" x14ac:dyDescent="0.2">
      <c r="AC4023" s="16"/>
      <c r="AE4023" s="16"/>
    </row>
    <row r="4024" spans="29:31" ht="12" x14ac:dyDescent="0.2">
      <c r="AC4024" s="16"/>
      <c r="AE4024" s="16"/>
    </row>
    <row r="4025" spans="29:31" ht="12" x14ac:dyDescent="0.2">
      <c r="AC4025" s="16"/>
      <c r="AE4025" s="16"/>
    </row>
    <row r="4026" spans="29:31" ht="12" x14ac:dyDescent="0.2">
      <c r="AC4026" s="16"/>
      <c r="AE4026" s="16"/>
    </row>
    <row r="4027" spans="29:31" ht="12" x14ac:dyDescent="0.2">
      <c r="AC4027" s="16"/>
      <c r="AE4027" s="16"/>
    </row>
    <row r="4028" spans="29:31" ht="12" x14ac:dyDescent="0.2">
      <c r="AC4028" s="16"/>
      <c r="AE4028" s="16"/>
    </row>
    <row r="4029" spans="29:31" ht="12" x14ac:dyDescent="0.2">
      <c r="AC4029" s="16"/>
      <c r="AE4029" s="16"/>
    </row>
    <row r="4030" spans="29:31" ht="12" x14ac:dyDescent="0.2">
      <c r="AC4030" s="16"/>
      <c r="AE4030" s="16"/>
    </row>
    <row r="4031" spans="29:31" ht="12" x14ac:dyDescent="0.2">
      <c r="AC4031" s="16"/>
      <c r="AE4031" s="16"/>
    </row>
    <row r="4032" spans="29:31" ht="12" x14ac:dyDescent="0.2">
      <c r="AC4032" s="16"/>
      <c r="AE4032" s="16"/>
    </row>
    <row r="4033" spans="29:31" ht="12" x14ac:dyDescent="0.2">
      <c r="AC4033" s="16"/>
      <c r="AE4033" s="16"/>
    </row>
    <row r="4034" spans="29:31" ht="12" x14ac:dyDescent="0.2">
      <c r="AC4034" s="16"/>
      <c r="AE4034" s="16"/>
    </row>
    <row r="4035" spans="29:31" ht="12" x14ac:dyDescent="0.2">
      <c r="AC4035" s="16"/>
      <c r="AE4035" s="16"/>
    </row>
    <row r="4036" spans="29:31" ht="12" x14ac:dyDescent="0.2">
      <c r="AC4036" s="16"/>
      <c r="AE4036" s="16"/>
    </row>
    <row r="4037" spans="29:31" ht="12" x14ac:dyDescent="0.2">
      <c r="AC4037" s="16"/>
      <c r="AE4037" s="16"/>
    </row>
    <row r="4038" spans="29:31" ht="12" x14ac:dyDescent="0.2">
      <c r="AC4038" s="16"/>
      <c r="AE4038" s="16"/>
    </row>
    <row r="4039" spans="29:31" ht="12" x14ac:dyDescent="0.2">
      <c r="AC4039" s="16"/>
      <c r="AE4039" s="16"/>
    </row>
    <row r="4040" spans="29:31" ht="12" x14ac:dyDescent="0.2">
      <c r="AC4040" s="16"/>
      <c r="AE4040" s="16"/>
    </row>
    <row r="4041" spans="29:31" ht="12" x14ac:dyDescent="0.2">
      <c r="AC4041" s="16"/>
      <c r="AE4041" s="16"/>
    </row>
    <row r="4042" spans="29:31" ht="12" x14ac:dyDescent="0.2">
      <c r="AC4042" s="16"/>
      <c r="AE4042" s="16"/>
    </row>
    <row r="4043" spans="29:31" ht="12" x14ac:dyDescent="0.2">
      <c r="AC4043" s="16"/>
      <c r="AE4043" s="16"/>
    </row>
    <row r="4044" spans="29:31" ht="12" x14ac:dyDescent="0.2">
      <c r="AC4044" s="16"/>
      <c r="AE4044" s="16"/>
    </row>
    <row r="4045" spans="29:31" ht="12" x14ac:dyDescent="0.2">
      <c r="AC4045" s="16"/>
      <c r="AE4045" s="16"/>
    </row>
    <row r="4046" spans="29:31" ht="12" x14ac:dyDescent="0.2">
      <c r="AC4046" s="16"/>
      <c r="AE4046" s="16"/>
    </row>
    <row r="4047" spans="29:31" ht="12" x14ac:dyDescent="0.2">
      <c r="AC4047" s="16"/>
      <c r="AE4047" s="16"/>
    </row>
    <row r="4048" spans="29:31" ht="12" x14ac:dyDescent="0.2">
      <c r="AC4048" s="16"/>
      <c r="AE4048" s="16"/>
    </row>
    <row r="4049" spans="29:31" ht="12" x14ac:dyDescent="0.2">
      <c r="AC4049" s="16"/>
      <c r="AE4049" s="16"/>
    </row>
    <row r="4050" spans="29:31" ht="12" x14ac:dyDescent="0.2">
      <c r="AC4050" s="16"/>
      <c r="AE4050" s="16"/>
    </row>
    <row r="4051" spans="29:31" ht="12" x14ac:dyDescent="0.2">
      <c r="AC4051" s="16"/>
      <c r="AE4051" s="16"/>
    </row>
    <row r="4052" spans="29:31" ht="12" x14ac:dyDescent="0.2">
      <c r="AC4052" s="16"/>
      <c r="AE4052" s="16"/>
    </row>
    <row r="4053" spans="29:31" ht="12" x14ac:dyDescent="0.2">
      <c r="AC4053" s="16"/>
      <c r="AE4053" s="16"/>
    </row>
    <row r="4054" spans="29:31" ht="12" x14ac:dyDescent="0.2">
      <c r="AC4054" s="16"/>
      <c r="AE4054" s="16"/>
    </row>
    <row r="4055" spans="29:31" ht="12" x14ac:dyDescent="0.2">
      <c r="AC4055" s="16"/>
      <c r="AE4055" s="16"/>
    </row>
    <row r="4056" spans="29:31" ht="12" x14ac:dyDescent="0.2">
      <c r="AC4056" s="16"/>
      <c r="AE4056" s="16"/>
    </row>
    <row r="4057" spans="29:31" ht="12" x14ac:dyDescent="0.2">
      <c r="AC4057" s="16"/>
      <c r="AE4057" s="16"/>
    </row>
    <row r="4058" spans="29:31" ht="12" x14ac:dyDescent="0.2">
      <c r="AC4058" s="16"/>
      <c r="AE4058" s="16"/>
    </row>
    <row r="4059" spans="29:31" ht="12" x14ac:dyDescent="0.2">
      <c r="AC4059" s="16"/>
      <c r="AE4059" s="16"/>
    </row>
    <row r="4060" spans="29:31" ht="12" x14ac:dyDescent="0.2">
      <c r="AC4060" s="16"/>
      <c r="AE4060" s="16"/>
    </row>
    <row r="4061" spans="29:31" ht="12" x14ac:dyDescent="0.2">
      <c r="AC4061" s="16"/>
      <c r="AE4061" s="16"/>
    </row>
    <row r="4062" spans="29:31" ht="12" x14ac:dyDescent="0.2">
      <c r="AC4062" s="16"/>
      <c r="AE4062" s="16"/>
    </row>
    <row r="4063" spans="29:31" ht="12" x14ac:dyDescent="0.2">
      <c r="AC4063" s="16"/>
      <c r="AE4063" s="16"/>
    </row>
    <row r="4064" spans="29:31" ht="12" x14ac:dyDescent="0.2">
      <c r="AC4064" s="16"/>
      <c r="AE4064" s="16"/>
    </row>
    <row r="4065" spans="29:31" ht="12" x14ac:dyDescent="0.2">
      <c r="AC4065" s="16"/>
      <c r="AE4065" s="16"/>
    </row>
    <row r="4066" spans="29:31" ht="12" x14ac:dyDescent="0.2">
      <c r="AC4066" s="16"/>
      <c r="AE4066" s="16"/>
    </row>
    <row r="4067" spans="29:31" ht="12" x14ac:dyDescent="0.2">
      <c r="AC4067" s="16"/>
      <c r="AE4067" s="16"/>
    </row>
    <row r="4068" spans="29:31" ht="12" x14ac:dyDescent="0.2">
      <c r="AC4068" s="16"/>
      <c r="AE4068" s="16"/>
    </row>
    <row r="4069" spans="29:31" ht="12" x14ac:dyDescent="0.2">
      <c r="AC4069" s="16"/>
      <c r="AE4069" s="16"/>
    </row>
    <row r="4070" spans="29:31" ht="12" x14ac:dyDescent="0.2">
      <c r="AC4070" s="16"/>
      <c r="AE4070" s="16"/>
    </row>
    <row r="4071" spans="29:31" ht="12" x14ac:dyDescent="0.2">
      <c r="AC4071" s="16"/>
      <c r="AE4071" s="16"/>
    </row>
    <row r="4072" spans="29:31" ht="12" x14ac:dyDescent="0.2">
      <c r="AC4072" s="16"/>
      <c r="AE4072" s="16"/>
    </row>
    <row r="4073" spans="29:31" ht="12" x14ac:dyDescent="0.2">
      <c r="AC4073" s="16"/>
      <c r="AE4073" s="16"/>
    </row>
    <row r="4074" spans="29:31" ht="12" x14ac:dyDescent="0.2">
      <c r="AC4074" s="16"/>
      <c r="AE4074" s="16"/>
    </row>
    <row r="4075" spans="29:31" ht="12" x14ac:dyDescent="0.2">
      <c r="AC4075" s="16"/>
      <c r="AE4075" s="16"/>
    </row>
    <row r="4076" spans="29:31" ht="12" x14ac:dyDescent="0.2">
      <c r="AC4076" s="16"/>
      <c r="AE4076" s="16"/>
    </row>
    <row r="4077" spans="29:31" ht="12" x14ac:dyDescent="0.2">
      <c r="AC4077" s="16"/>
      <c r="AE4077" s="16"/>
    </row>
    <row r="4078" spans="29:31" ht="12" x14ac:dyDescent="0.2">
      <c r="AC4078" s="16"/>
      <c r="AE4078" s="16"/>
    </row>
    <row r="4079" spans="29:31" ht="12" x14ac:dyDescent="0.2">
      <c r="AC4079" s="16"/>
      <c r="AE4079" s="16"/>
    </row>
    <row r="4080" spans="29:31" ht="12" x14ac:dyDescent="0.2">
      <c r="AC4080" s="16"/>
      <c r="AE4080" s="16"/>
    </row>
    <row r="4081" spans="29:31" ht="12" x14ac:dyDescent="0.2">
      <c r="AC4081" s="16"/>
      <c r="AE4081" s="16"/>
    </row>
    <row r="4082" spans="29:31" ht="12" x14ac:dyDescent="0.2">
      <c r="AC4082" s="16"/>
      <c r="AE4082" s="16"/>
    </row>
    <row r="4083" spans="29:31" ht="12" x14ac:dyDescent="0.2">
      <c r="AC4083" s="16"/>
      <c r="AE4083" s="16"/>
    </row>
    <row r="4084" spans="29:31" ht="12" x14ac:dyDescent="0.2">
      <c r="AC4084" s="16"/>
      <c r="AE4084" s="16"/>
    </row>
    <row r="4085" spans="29:31" ht="12" x14ac:dyDescent="0.2">
      <c r="AC4085" s="16"/>
      <c r="AE4085" s="16"/>
    </row>
    <row r="4086" spans="29:31" ht="12" x14ac:dyDescent="0.2">
      <c r="AC4086" s="16"/>
      <c r="AE4086" s="16"/>
    </row>
    <row r="4087" spans="29:31" ht="12" x14ac:dyDescent="0.2">
      <c r="AC4087" s="16"/>
      <c r="AE4087" s="16"/>
    </row>
    <row r="4088" spans="29:31" ht="12" x14ac:dyDescent="0.2">
      <c r="AC4088" s="16"/>
      <c r="AE4088" s="16"/>
    </row>
    <row r="4089" spans="29:31" ht="12" x14ac:dyDescent="0.2">
      <c r="AC4089" s="16"/>
      <c r="AE4089" s="16"/>
    </row>
    <row r="4090" spans="29:31" ht="12" x14ac:dyDescent="0.2">
      <c r="AC4090" s="16"/>
      <c r="AE4090" s="16"/>
    </row>
    <row r="4091" spans="29:31" ht="12" x14ac:dyDescent="0.2">
      <c r="AC4091" s="16"/>
      <c r="AE4091" s="16"/>
    </row>
    <row r="4092" spans="29:31" ht="12" x14ac:dyDescent="0.2">
      <c r="AC4092" s="16"/>
      <c r="AE4092" s="16"/>
    </row>
    <row r="4093" spans="29:31" ht="12" x14ac:dyDescent="0.2">
      <c r="AC4093" s="16"/>
      <c r="AE4093" s="16"/>
    </row>
    <row r="4094" spans="29:31" ht="12" x14ac:dyDescent="0.2">
      <c r="AC4094" s="16"/>
      <c r="AE4094" s="16"/>
    </row>
    <row r="4095" spans="29:31" ht="12" x14ac:dyDescent="0.2">
      <c r="AC4095" s="16"/>
      <c r="AE4095" s="16"/>
    </row>
    <row r="4096" spans="29:31" ht="12" x14ac:dyDescent="0.2">
      <c r="AC4096" s="16"/>
      <c r="AE4096" s="16"/>
    </row>
    <row r="4097" spans="29:31" ht="12" x14ac:dyDescent="0.2">
      <c r="AC4097" s="16"/>
      <c r="AE4097" s="16"/>
    </row>
    <row r="4098" spans="29:31" ht="12" x14ac:dyDescent="0.2">
      <c r="AC4098" s="16"/>
      <c r="AE4098" s="16"/>
    </row>
    <row r="4099" spans="29:31" ht="12" x14ac:dyDescent="0.2">
      <c r="AC4099" s="16"/>
      <c r="AE4099" s="16"/>
    </row>
    <row r="4100" spans="29:31" ht="12" x14ac:dyDescent="0.2">
      <c r="AC4100" s="16"/>
      <c r="AE4100" s="16"/>
    </row>
    <row r="4101" spans="29:31" ht="12" x14ac:dyDescent="0.2">
      <c r="AC4101" s="16"/>
      <c r="AE4101" s="16"/>
    </row>
    <row r="4102" spans="29:31" ht="12" x14ac:dyDescent="0.2">
      <c r="AC4102" s="16"/>
      <c r="AE4102" s="16"/>
    </row>
    <row r="4103" spans="29:31" ht="12" x14ac:dyDescent="0.2">
      <c r="AC4103" s="16"/>
      <c r="AE4103" s="16"/>
    </row>
    <row r="4104" spans="29:31" ht="12" x14ac:dyDescent="0.2">
      <c r="AC4104" s="16"/>
      <c r="AE4104" s="16"/>
    </row>
    <row r="4105" spans="29:31" ht="12" x14ac:dyDescent="0.2">
      <c r="AC4105" s="16"/>
      <c r="AE4105" s="16"/>
    </row>
    <row r="4106" spans="29:31" ht="12" x14ac:dyDescent="0.2">
      <c r="AC4106" s="16"/>
      <c r="AE4106" s="16"/>
    </row>
    <row r="4107" spans="29:31" ht="12" x14ac:dyDescent="0.2">
      <c r="AC4107" s="16"/>
      <c r="AE4107" s="16"/>
    </row>
    <row r="4108" spans="29:31" ht="12" x14ac:dyDescent="0.2">
      <c r="AC4108" s="16"/>
      <c r="AE4108" s="16"/>
    </row>
    <row r="4109" spans="29:31" ht="12" x14ac:dyDescent="0.2">
      <c r="AC4109" s="16"/>
      <c r="AE4109" s="16"/>
    </row>
    <row r="4110" spans="29:31" ht="12" x14ac:dyDescent="0.2">
      <c r="AC4110" s="16"/>
      <c r="AE4110" s="16"/>
    </row>
    <row r="4111" spans="29:31" ht="12" x14ac:dyDescent="0.2">
      <c r="AC4111" s="16"/>
      <c r="AE4111" s="16"/>
    </row>
    <row r="4112" spans="29:31" ht="12" x14ac:dyDescent="0.2">
      <c r="AC4112" s="16"/>
      <c r="AE4112" s="16"/>
    </row>
    <row r="4113" spans="29:31" ht="12" x14ac:dyDescent="0.2">
      <c r="AC4113" s="16"/>
      <c r="AE4113" s="16"/>
    </row>
    <row r="4114" spans="29:31" ht="12" x14ac:dyDescent="0.2">
      <c r="AC4114" s="16"/>
      <c r="AE4114" s="16"/>
    </row>
    <row r="4115" spans="29:31" ht="12" x14ac:dyDescent="0.2">
      <c r="AC4115" s="16"/>
      <c r="AE4115" s="16"/>
    </row>
    <row r="4116" spans="29:31" ht="12" x14ac:dyDescent="0.2">
      <c r="AC4116" s="16"/>
      <c r="AE4116" s="16"/>
    </row>
    <row r="4117" spans="29:31" ht="12" x14ac:dyDescent="0.2">
      <c r="AC4117" s="16"/>
      <c r="AE4117" s="16"/>
    </row>
    <row r="4118" spans="29:31" ht="12" x14ac:dyDescent="0.2">
      <c r="AC4118" s="16"/>
      <c r="AE4118" s="16"/>
    </row>
    <row r="4119" spans="29:31" ht="12" x14ac:dyDescent="0.2">
      <c r="AC4119" s="16"/>
      <c r="AE4119" s="16"/>
    </row>
    <row r="4120" spans="29:31" ht="12" x14ac:dyDescent="0.2">
      <c r="AC4120" s="16"/>
      <c r="AE4120" s="16"/>
    </row>
    <row r="4121" spans="29:31" ht="12" x14ac:dyDescent="0.2">
      <c r="AC4121" s="16"/>
      <c r="AE4121" s="16"/>
    </row>
    <row r="4122" spans="29:31" ht="12" x14ac:dyDescent="0.2">
      <c r="AC4122" s="16"/>
      <c r="AE4122" s="16"/>
    </row>
    <row r="4123" spans="29:31" ht="12" x14ac:dyDescent="0.2">
      <c r="AC4123" s="16"/>
      <c r="AE4123" s="16"/>
    </row>
    <row r="4124" spans="29:31" ht="12" x14ac:dyDescent="0.2">
      <c r="AC4124" s="16"/>
      <c r="AE4124" s="16"/>
    </row>
    <row r="4125" spans="29:31" ht="12" x14ac:dyDescent="0.2">
      <c r="AC4125" s="16"/>
      <c r="AE4125" s="16"/>
    </row>
    <row r="4126" spans="29:31" ht="12" x14ac:dyDescent="0.2">
      <c r="AC4126" s="16"/>
      <c r="AE4126" s="16"/>
    </row>
    <row r="4127" spans="29:31" ht="12" x14ac:dyDescent="0.2">
      <c r="AC4127" s="16"/>
      <c r="AE4127" s="16"/>
    </row>
    <row r="4128" spans="29:31" ht="12" x14ac:dyDescent="0.2">
      <c r="AC4128" s="16"/>
      <c r="AE4128" s="16"/>
    </row>
    <row r="4129" spans="29:31" ht="12" x14ac:dyDescent="0.2">
      <c r="AC4129" s="16"/>
      <c r="AE4129" s="16"/>
    </row>
    <row r="4130" spans="29:31" ht="12" x14ac:dyDescent="0.2">
      <c r="AC4130" s="16"/>
      <c r="AE4130" s="16"/>
    </row>
    <row r="4131" spans="29:31" ht="12" x14ac:dyDescent="0.2">
      <c r="AC4131" s="16"/>
      <c r="AE4131" s="16"/>
    </row>
    <row r="4132" spans="29:31" ht="12" x14ac:dyDescent="0.2">
      <c r="AC4132" s="16"/>
      <c r="AE4132" s="16"/>
    </row>
    <row r="4133" spans="29:31" ht="12" x14ac:dyDescent="0.2">
      <c r="AC4133" s="16"/>
      <c r="AE4133" s="16"/>
    </row>
    <row r="4134" spans="29:31" ht="12" x14ac:dyDescent="0.2">
      <c r="AC4134" s="16"/>
      <c r="AE4134" s="16"/>
    </row>
    <row r="4135" spans="29:31" ht="12" x14ac:dyDescent="0.2">
      <c r="AC4135" s="16"/>
      <c r="AE4135" s="16"/>
    </row>
    <row r="4136" spans="29:31" ht="12" x14ac:dyDescent="0.2">
      <c r="AC4136" s="16"/>
      <c r="AE4136" s="16"/>
    </row>
    <row r="4137" spans="29:31" ht="12" x14ac:dyDescent="0.2">
      <c r="AC4137" s="16"/>
      <c r="AE4137" s="16"/>
    </row>
    <row r="4138" spans="29:31" ht="12" x14ac:dyDescent="0.2">
      <c r="AC4138" s="16"/>
      <c r="AE4138" s="16"/>
    </row>
    <row r="4139" spans="29:31" ht="12" x14ac:dyDescent="0.2">
      <c r="AC4139" s="16"/>
      <c r="AE4139" s="16"/>
    </row>
    <row r="4140" spans="29:31" ht="12" x14ac:dyDescent="0.2">
      <c r="AC4140" s="16"/>
      <c r="AE4140" s="16"/>
    </row>
    <row r="4141" spans="29:31" ht="12" x14ac:dyDescent="0.2">
      <c r="AC4141" s="16"/>
      <c r="AE4141" s="16"/>
    </row>
    <row r="4142" spans="29:31" ht="12" x14ac:dyDescent="0.2">
      <c r="AC4142" s="16"/>
      <c r="AE4142" s="16"/>
    </row>
    <row r="4143" spans="29:31" ht="12" x14ac:dyDescent="0.2">
      <c r="AC4143" s="16"/>
      <c r="AE4143" s="16"/>
    </row>
    <row r="4144" spans="29:31" ht="12" x14ac:dyDescent="0.2">
      <c r="AC4144" s="16"/>
      <c r="AE4144" s="16"/>
    </row>
    <row r="4145" spans="29:31" ht="12" x14ac:dyDescent="0.2">
      <c r="AC4145" s="16"/>
      <c r="AE4145" s="16"/>
    </row>
    <row r="4146" spans="29:31" ht="12" x14ac:dyDescent="0.2">
      <c r="AC4146" s="16"/>
      <c r="AE4146" s="16"/>
    </row>
    <row r="4147" spans="29:31" ht="12" x14ac:dyDescent="0.2">
      <c r="AC4147" s="16"/>
      <c r="AE4147" s="16"/>
    </row>
    <row r="4148" spans="29:31" ht="12" x14ac:dyDescent="0.2">
      <c r="AC4148" s="16"/>
      <c r="AE4148" s="16"/>
    </row>
    <row r="4149" spans="29:31" ht="12" x14ac:dyDescent="0.2">
      <c r="AC4149" s="16"/>
      <c r="AE4149" s="16"/>
    </row>
    <row r="4150" spans="29:31" ht="12" x14ac:dyDescent="0.2">
      <c r="AC4150" s="16"/>
      <c r="AE4150" s="16"/>
    </row>
    <row r="4151" spans="29:31" ht="12" x14ac:dyDescent="0.2">
      <c r="AC4151" s="16"/>
      <c r="AE4151" s="16"/>
    </row>
    <row r="4152" spans="29:31" ht="12" x14ac:dyDescent="0.2">
      <c r="AC4152" s="16"/>
      <c r="AE4152" s="16"/>
    </row>
    <row r="4153" spans="29:31" ht="12" x14ac:dyDescent="0.2">
      <c r="AC4153" s="16"/>
      <c r="AE4153" s="16"/>
    </row>
    <row r="4154" spans="29:31" ht="12" x14ac:dyDescent="0.2">
      <c r="AC4154" s="16"/>
      <c r="AE4154" s="16"/>
    </row>
    <row r="4155" spans="29:31" ht="12" x14ac:dyDescent="0.2">
      <c r="AC4155" s="16"/>
      <c r="AE4155" s="16"/>
    </row>
    <row r="4156" spans="29:31" ht="12" x14ac:dyDescent="0.2">
      <c r="AC4156" s="16"/>
      <c r="AE4156" s="16"/>
    </row>
    <row r="4157" spans="29:31" ht="12" x14ac:dyDescent="0.2">
      <c r="AC4157" s="16"/>
      <c r="AE4157" s="16"/>
    </row>
    <row r="4158" spans="29:31" ht="12" x14ac:dyDescent="0.2">
      <c r="AC4158" s="16"/>
      <c r="AE4158" s="16"/>
    </row>
    <row r="4159" spans="29:31" ht="12" x14ac:dyDescent="0.2">
      <c r="AC4159" s="16"/>
      <c r="AE4159" s="16"/>
    </row>
    <row r="4160" spans="29:31" ht="12" x14ac:dyDescent="0.2">
      <c r="AC4160" s="16"/>
      <c r="AE4160" s="16"/>
    </row>
    <row r="4161" spans="29:31" ht="12" x14ac:dyDescent="0.2">
      <c r="AC4161" s="16"/>
      <c r="AE4161" s="16"/>
    </row>
    <row r="4162" spans="29:31" ht="12" x14ac:dyDescent="0.2">
      <c r="AC4162" s="16"/>
      <c r="AE4162" s="16"/>
    </row>
    <row r="4163" spans="29:31" ht="12" x14ac:dyDescent="0.2">
      <c r="AC4163" s="16"/>
      <c r="AE4163" s="16"/>
    </row>
    <row r="4164" spans="29:31" ht="12" x14ac:dyDescent="0.2">
      <c r="AC4164" s="16"/>
      <c r="AE4164" s="16"/>
    </row>
    <row r="4165" spans="29:31" ht="12" x14ac:dyDescent="0.2">
      <c r="AC4165" s="16"/>
      <c r="AE4165" s="16"/>
    </row>
    <row r="4166" spans="29:31" ht="12" x14ac:dyDescent="0.2">
      <c r="AC4166" s="16"/>
      <c r="AE4166" s="16"/>
    </row>
    <row r="4167" spans="29:31" ht="12" x14ac:dyDescent="0.2">
      <c r="AC4167" s="16"/>
      <c r="AE4167" s="16"/>
    </row>
    <row r="4168" spans="29:31" ht="12" x14ac:dyDescent="0.2">
      <c r="AC4168" s="16"/>
      <c r="AE4168" s="16"/>
    </row>
    <row r="4169" spans="29:31" ht="12" x14ac:dyDescent="0.2">
      <c r="AC4169" s="16"/>
      <c r="AE4169" s="16"/>
    </row>
    <row r="4170" spans="29:31" ht="12" x14ac:dyDescent="0.2">
      <c r="AC4170" s="16"/>
      <c r="AE4170" s="16"/>
    </row>
    <row r="4171" spans="29:31" ht="12" x14ac:dyDescent="0.2">
      <c r="AC4171" s="16"/>
      <c r="AE4171" s="16"/>
    </row>
    <row r="4172" spans="29:31" ht="12" x14ac:dyDescent="0.2">
      <c r="AC4172" s="16"/>
      <c r="AE4172" s="16"/>
    </row>
    <row r="4173" spans="29:31" ht="12" x14ac:dyDescent="0.2">
      <c r="AC4173" s="16"/>
      <c r="AE4173" s="16"/>
    </row>
    <row r="4174" spans="29:31" ht="12" x14ac:dyDescent="0.2">
      <c r="AC4174" s="16"/>
      <c r="AE4174" s="16"/>
    </row>
    <row r="4175" spans="29:31" ht="12" x14ac:dyDescent="0.2">
      <c r="AC4175" s="16"/>
      <c r="AE4175" s="16"/>
    </row>
    <row r="4176" spans="29:31" ht="12" x14ac:dyDescent="0.2">
      <c r="AC4176" s="16"/>
      <c r="AE4176" s="16"/>
    </row>
    <row r="4177" spans="29:31" ht="12" x14ac:dyDescent="0.2">
      <c r="AC4177" s="16"/>
      <c r="AE4177" s="16"/>
    </row>
    <row r="4178" spans="29:31" ht="12" x14ac:dyDescent="0.2">
      <c r="AC4178" s="16"/>
      <c r="AE4178" s="16"/>
    </row>
    <row r="4179" spans="29:31" ht="12" x14ac:dyDescent="0.2">
      <c r="AC4179" s="16"/>
      <c r="AE4179" s="16"/>
    </row>
    <row r="4180" spans="29:31" ht="12" x14ac:dyDescent="0.2">
      <c r="AC4180" s="16"/>
      <c r="AE4180" s="16"/>
    </row>
    <row r="4181" spans="29:31" ht="12" x14ac:dyDescent="0.2">
      <c r="AC4181" s="16"/>
      <c r="AE4181" s="16"/>
    </row>
    <row r="4182" spans="29:31" ht="12" x14ac:dyDescent="0.2">
      <c r="AC4182" s="16"/>
      <c r="AE4182" s="16"/>
    </row>
    <row r="4183" spans="29:31" ht="12" x14ac:dyDescent="0.2">
      <c r="AC4183" s="16"/>
      <c r="AE4183" s="16"/>
    </row>
    <row r="4184" spans="29:31" ht="12" x14ac:dyDescent="0.2">
      <c r="AC4184" s="16"/>
      <c r="AE4184" s="16"/>
    </row>
    <row r="4185" spans="29:31" ht="12" x14ac:dyDescent="0.2">
      <c r="AC4185" s="16"/>
      <c r="AE4185" s="16"/>
    </row>
    <row r="4186" spans="29:31" ht="12" x14ac:dyDescent="0.2">
      <c r="AC4186" s="16"/>
      <c r="AE4186" s="16"/>
    </row>
    <row r="4187" spans="29:31" ht="12" x14ac:dyDescent="0.2">
      <c r="AC4187" s="16"/>
      <c r="AE4187" s="16"/>
    </row>
    <row r="4188" spans="29:31" ht="12" x14ac:dyDescent="0.2">
      <c r="AC4188" s="16"/>
      <c r="AE4188" s="16"/>
    </row>
    <row r="4189" spans="29:31" ht="12" x14ac:dyDescent="0.2">
      <c r="AC4189" s="16"/>
      <c r="AE4189" s="16"/>
    </row>
    <row r="4190" spans="29:31" ht="12" x14ac:dyDescent="0.2">
      <c r="AC4190" s="16"/>
      <c r="AE4190" s="16"/>
    </row>
    <row r="4191" spans="29:31" ht="12" x14ac:dyDescent="0.2">
      <c r="AC4191" s="16"/>
      <c r="AE4191" s="16"/>
    </row>
    <row r="4192" spans="29:31" ht="12" x14ac:dyDescent="0.2">
      <c r="AC4192" s="16"/>
      <c r="AE4192" s="16"/>
    </row>
    <row r="4193" spans="29:31" ht="12" x14ac:dyDescent="0.2">
      <c r="AC4193" s="16"/>
      <c r="AE4193" s="16"/>
    </row>
    <row r="4194" spans="29:31" ht="12" x14ac:dyDescent="0.2">
      <c r="AC4194" s="16"/>
      <c r="AE4194" s="16"/>
    </row>
    <row r="4195" spans="29:31" ht="12" x14ac:dyDescent="0.2">
      <c r="AC4195" s="16"/>
      <c r="AE4195" s="16"/>
    </row>
    <row r="4196" spans="29:31" ht="12" x14ac:dyDescent="0.2">
      <c r="AC4196" s="16"/>
      <c r="AE4196" s="16"/>
    </row>
    <row r="4197" spans="29:31" ht="12" x14ac:dyDescent="0.2">
      <c r="AC4197" s="16"/>
      <c r="AE4197" s="16"/>
    </row>
    <row r="4198" spans="29:31" ht="12" x14ac:dyDescent="0.2">
      <c r="AC4198" s="16"/>
      <c r="AE4198" s="16"/>
    </row>
    <row r="4199" spans="29:31" ht="12" x14ac:dyDescent="0.2">
      <c r="AC4199" s="16"/>
      <c r="AE4199" s="16"/>
    </row>
    <row r="4200" spans="29:31" ht="12" x14ac:dyDescent="0.2">
      <c r="AC4200" s="16"/>
      <c r="AE4200" s="16"/>
    </row>
    <row r="4201" spans="29:31" ht="12" x14ac:dyDescent="0.2">
      <c r="AC4201" s="16"/>
      <c r="AE4201" s="16"/>
    </row>
    <row r="4202" spans="29:31" ht="12" x14ac:dyDescent="0.2">
      <c r="AC4202" s="16"/>
      <c r="AE4202" s="16"/>
    </row>
    <row r="4203" spans="29:31" ht="12" x14ac:dyDescent="0.2">
      <c r="AC4203" s="16"/>
      <c r="AE4203" s="16"/>
    </row>
    <row r="4204" spans="29:31" ht="12" x14ac:dyDescent="0.2">
      <c r="AC4204" s="16"/>
      <c r="AE4204" s="16"/>
    </row>
    <row r="4205" spans="29:31" ht="12" x14ac:dyDescent="0.2">
      <c r="AC4205" s="16"/>
      <c r="AE4205" s="16"/>
    </row>
    <row r="4206" spans="29:31" ht="12" x14ac:dyDescent="0.2">
      <c r="AC4206" s="16"/>
      <c r="AE4206" s="16"/>
    </row>
    <row r="4207" spans="29:31" ht="12" x14ac:dyDescent="0.2">
      <c r="AC4207" s="16"/>
      <c r="AE4207" s="16"/>
    </row>
    <row r="4208" spans="29:31" ht="12" x14ac:dyDescent="0.2">
      <c r="AC4208" s="16"/>
      <c r="AE4208" s="16"/>
    </row>
    <row r="4209" spans="29:31" ht="12" x14ac:dyDescent="0.2">
      <c r="AC4209" s="16"/>
      <c r="AE4209" s="16"/>
    </row>
    <row r="4210" spans="29:31" ht="12" x14ac:dyDescent="0.2">
      <c r="AC4210" s="16"/>
      <c r="AE4210" s="16"/>
    </row>
    <row r="4211" spans="29:31" ht="12" x14ac:dyDescent="0.2">
      <c r="AC4211" s="16"/>
      <c r="AE4211" s="16"/>
    </row>
    <row r="4212" spans="29:31" ht="12" x14ac:dyDescent="0.2">
      <c r="AC4212" s="16"/>
      <c r="AE4212" s="16"/>
    </row>
    <row r="4213" spans="29:31" ht="12" x14ac:dyDescent="0.2">
      <c r="AC4213" s="16"/>
      <c r="AE4213" s="16"/>
    </row>
    <row r="4214" spans="29:31" ht="12" x14ac:dyDescent="0.2">
      <c r="AC4214" s="16"/>
      <c r="AE4214" s="16"/>
    </row>
    <row r="4215" spans="29:31" ht="12" x14ac:dyDescent="0.2">
      <c r="AC4215" s="16"/>
      <c r="AE4215" s="16"/>
    </row>
    <row r="4216" spans="29:31" ht="12" x14ac:dyDescent="0.2">
      <c r="AC4216" s="16"/>
      <c r="AE4216" s="16"/>
    </row>
    <row r="4217" spans="29:31" ht="12" x14ac:dyDescent="0.2">
      <c r="AC4217" s="16"/>
      <c r="AE4217" s="16"/>
    </row>
    <row r="4218" spans="29:31" ht="12" x14ac:dyDescent="0.2">
      <c r="AC4218" s="16"/>
      <c r="AE4218" s="16"/>
    </row>
    <row r="4219" spans="29:31" ht="12" x14ac:dyDescent="0.2">
      <c r="AC4219" s="16"/>
      <c r="AE4219" s="16"/>
    </row>
    <row r="4220" spans="29:31" ht="12" x14ac:dyDescent="0.2">
      <c r="AC4220" s="16"/>
      <c r="AE4220" s="16"/>
    </row>
    <row r="4221" spans="29:31" ht="12" x14ac:dyDescent="0.2">
      <c r="AC4221" s="16"/>
      <c r="AE4221" s="16"/>
    </row>
    <row r="4222" spans="29:31" ht="12" x14ac:dyDescent="0.2">
      <c r="AC4222" s="16"/>
      <c r="AE4222" s="16"/>
    </row>
    <row r="4223" spans="29:31" ht="12" x14ac:dyDescent="0.2">
      <c r="AC4223" s="16"/>
      <c r="AE4223" s="16"/>
    </row>
    <row r="4224" spans="29:31" ht="12" x14ac:dyDescent="0.2">
      <c r="AC4224" s="16"/>
      <c r="AE4224" s="16"/>
    </row>
    <row r="4225" spans="29:31" ht="12" x14ac:dyDescent="0.2">
      <c r="AC4225" s="16"/>
      <c r="AE4225" s="16"/>
    </row>
    <row r="4226" spans="29:31" ht="12" x14ac:dyDescent="0.2">
      <c r="AC4226" s="16"/>
      <c r="AE4226" s="16"/>
    </row>
    <row r="4227" spans="29:31" ht="12" x14ac:dyDescent="0.2">
      <c r="AC4227" s="16"/>
      <c r="AE4227" s="16"/>
    </row>
    <row r="4228" spans="29:31" ht="12" x14ac:dyDescent="0.2">
      <c r="AC4228" s="16"/>
      <c r="AE4228" s="16"/>
    </row>
    <row r="4229" spans="29:31" ht="12" x14ac:dyDescent="0.2">
      <c r="AC4229" s="16"/>
      <c r="AE4229" s="16"/>
    </row>
    <row r="4230" spans="29:31" ht="12" x14ac:dyDescent="0.2">
      <c r="AC4230" s="16"/>
      <c r="AE4230" s="16"/>
    </row>
    <row r="4231" spans="29:31" ht="12" x14ac:dyDescent="0.2">
      <c r="AC4231" s="16"/>
      <c r="AE4231" s="16"/>
    </row>
    <row r="4232" spans="29:31" ht="12" x14ac:dyDescent="0.2">
      <c r="AC4232" s="16"/>
      <c r="AE4232" s="16"/>
    </row>
    <row r="4233" spans="29:31" ht="12" x14ac:dyDescent="0.2">
      <c r="AC4233" s="16"/>
      <c r="AE4233" s="16"/>
    </row>
    <row r="4234" spans="29:31" ht="12" x14ac:dyDescent="0.2">
      <c r="AC4234" s="16"/>
      <c r="AE4234" s="16"/>
    </row>
    <row r="4235" spans="29:31" ht="12" x14ac:dyDescent="0.2">
      <c r="AC4235" s="16"/>
      <c r="AE4235" s="16"/>
    </row>
    <row r="4236" spans="29:31" ht="12" x14ac:dyDescent="0.2">
      <c r="AC4236" s="16"/>
      <c r="AE4236" s="16"/>
    </row>
    <row r="4237" spans="29:31" ht="12" x14ac:dyDescent="0.2">
      <c r="AC4237" s="16"/>
      <c r="AE4237" s="16"/>
    </row>
    <row r="4238" spans="29:31" ht="12" x14ac:dyDescent="0.2">
      <c r="AC4238" s="16"/>
      <c r="AE4238" s="16"/>
    </row>
    <row r="4239" spans="29:31" ht="12" x14ac:dyDescent="0.2">
      <c r="AC4239" s="16"/>
      <c r="AE4239" s="16"/>
    </row>
    <row r="4240" spans="29:31" ht="12" x14ac:dyDescent="0.2">
      <c r="AC4240" s="16"/>
      <c r="AE4240" s="16"/>
    </row>
    <row r="4241" spans="29:31" ht="12" x14ac:dyDescent="0.2">
      <c r="AC4241" s="16"/>
      <c r="AE4241" s="16"/>
    </row>
    <row r="4242" spans="29:31" ht="12" x14ac:dyDescent="0.2">
      <c r="AC4242" s="16"/>
      <c r="AE4242" s="16"/>
    </row>
    <row r="4243" spans="29:31" ht="12" x14ac:dyDescent="0.2">
      <c r="AC4243" s="16"/>
      <c r="AE4243" s="16"/>
    </row>
    <row r="4244" spans="29:31" ht="12" x14ac:dyDescent="0.2">
      <c r="AC4244" s="16"/>
      <c r="AE4244" s="16"/>
    </row>
    <row r="4245" spans="29:31" ht="12" x14ac:dyDescent="0.2">
      <c r="AC4245" s="16"/>
      <c r="AE4245" s="16"/>
    </row>
    <row r="4246" spans="29:31" ht="12" x14ac:dyDescent="0.2">
      <c r="AC4246" s="16"/>
      <c r="AE4246" s="16"/>
    </row>
    <row r="4247" spans="29:31" ht="12" x14ac:dyDescent="0.2">
      <c r="AC4247" s="16"/>
      <c r="AE4247" s="16"/>
    </row>
    <row r="4248" spans="29:31" ht="12" x14ac:dyDescent="0.2">
      <c r="AC4248" s="16"/>
      <c r="AE4248" s="16"/>
    </row>
    <row r="4249" spans="29:31" ht="12" x14ac:dyDescent="0.2">
      <c r="AC4249" s="16"/>
      <c r="AE4249" s="16"/>
    </row>
    <row r="4250" spans="29:31" ht="12" x14ac:dyDescent="0.2">
      <c r="AC4250" s="16"/>
      <c r="AE4250" s="16"/>
    </row>
    <row r="4251" spans="29:31" ht="12" x14ac:dyDescent="0.2">
      <c r="AC4251" s="16"/>
      <c r="AE4251" s="16"/>
    </row>
    <row r="4252" spans="29:31" ht="12" x14ac:dyDescent="0.2">
      <c r="AC4252" s="16"/>
      <c r="AE4252" s="16"/>
    </row>
    <row r="4253" spans="29:31" ht="12" x14ac:dyDescent="0.2">
      <c r="AC4253" s="16"/>
      <c r="AE4253" s="16"/>
    </row>
    <row r="4254" spans="29:31" ht="12" x14ac:dyDescent="0.2">
      <c r="AC4254" s="16"/>
      <c r="AE4254" s="16"/>
    </row>
    <row r="4255" spans="29:31" ht="12" x14ac:dyDescent="0.2">
      <c r="AC4255" s="16"/>
      <c r="AE4255" s="16"/>
    </row>
    <row r="4256" spans="29:31" ht="12" x14ac:dyDescent="0.2">
      <c r="AC4256" s="16"/>
      <c r="AE4256" s="16"/>
    </row>
    <row r="4257" spans="29:31" ht="12" x14ac:dyDescent="0.2">
      <c r="AC4257" s="16"/>
      <c r="AE4257" s="16"/>
    </row>
    <row r="4258" spans="29:31" ht="12" x14ac:dyDescent="0.2">
      <c r="AC4258" s="16"/>
      <c r="AE4258" s="16"/>
    </row>
    <row r="4259" spans="29:31" ht="12" x14ac:dyDescent="0.2">
      <c r="AC4259" s="16"/>
      <c r="AE4259" s="16"/>
    </row>
    <row r="4260" spans="29:31" ht="12" x14ac:dyDescent="0.2">
      <c r="AC4260" s="16"/>
      <c r="AE4260" s="16"/>
    </row>
    <row r="4261" spans="29:31" ht="12" x14ac:dyDescent="0.2">
      <c r="AC4261" s="16"/>
      <c r="AE4261" s="16"/>
    </row>
    <row r="4262" spans="29:31" ht="12" x14ac:dyDescent="0.2">
      <c r="AC4262" s="16"/>
      <c r="AE4262" s="16"/>
    </row>
    <row r="4263" spans="29:31" ht="12" x14ac:dyDescent="0.2">
      <c r="AC4263" s="16"/>
      <c r="AE4263" s="16"/>
    </row>
    <row r="4264" spans="29:31" ht="12" x14ac:dyDescent="0.2">
      <c r="AC4264" s="16"/>
      <c r="AE4264" s="16"/>
    </row>
    <row r="4265" spans="29:31" ht="12" x14ac:dyDescent="0.2">
      <c r="AC4265" s="16"/>
      <c r="AE4265" s="16"/>
    </row>
    <row r="4266" spans="29:31" ht="12" x14ac:dyDescent="0.2">
      <c r="AC4266" s="16"/>
      <c r="AE4266" s="16"/>
    </row>
    <row r="4267" spans="29:31" ht="12" x14ac:dyDescent="0.2">
      <c r="AC4267" s="16"/>
      <c r="AE4267" s="16"/>
    </row>
    <row r="4268" spans="29:31" ht="12" x14ac:dyDescent="0.2">
      <c r="AC4268" s="16"/>
      <c r="AE4268" s="16"/>
    </row>
    <row r="4269" spans="29:31" ht="12" x14ac:dyDescent="0.2">
      <c r="AC4269" s="16"/>
      <c r="AE4269" s="16"/>
    </row>
    <row r="4270" spans="29:31" ht="12" x14ac:dyDescent="0.2">
      <c r="AC4270" s="16"/>
      <c r="AE4270" s="16"/>
    </row>
    <row r="4271" spans="29:31" ht="12" x14ac:dyDescent="0.2">
      <c r="AC4271" s="16"/>
      <c r="AE4271" s="16"/>
    </row>
    <row r="4272" spans="29:31" ht="12" x14ac:dyDescent="0.2">
      <c r="AC4272" s="16"/>
      <c r="AE4272" s="16"/>
    </row>
    <row r="4273" spans="29:31" ht="12" x14ac:dyDescent="0.2">
      <c r="AC4273" s="16"/>
      <c r="AE4273" s="16"/>
    </row>
    <row r="4274" spans="29:31" ht="12" x14ac:dyDescent="0.2">
      <c r="AC4274" s="16"/>
      <c r="AE4274" s="16"/>
    </row>
    <row r="4275" spans="29:31" ht="12" x14ac:dyDescent="0.2">
      <c r="AC4275" s="16"/>
      <c r="AE4275" s="16"/>
    </row>
    <row r="4276" spans="29:31" ht="12" x14ac:dyDescent="0.2">
      <c r="AC4276" s="16"/>
      <c r="AE4276" s="16"/>
    </row>
    <row r="4277" spans="29:31" ht="12" x14ac:dyDescent="0.2">
      <c r="AC4277" s="16"/>
      <c r="AE4277" s="16"/>
    </row>
    <row r="4278" spans="29:31" ht="12" x14ac:dyDescent="0.2">
      <c r="AC4278" s="16"/>
      <c r="AE4278" s="16"/>
    </row>
    <row r="4279" spans="29:31" ht="12" x14ac:dyDescent="0.2">
      <c r="AC4279" s="16"/>
      <c r="AE4279" s="16"/>
    </row>
    <row r="4280" spans="29:31" ht="12" x14ac:dyDescent="0.2">
      <c r="AC4280" s="16"/>
      <c r="AE4280" s="16"/>
    </row>
    <row r="4281" spans="29:31" ht="12" x14ac:dyDescent="0.2">
      <c r="AC4281" s="16"/>
      <c r="AE4281" s="16"/>
    </row>
    <row r="4282" spans="29:31" ht="12" x14ac:dyDescent="0.2">
      <c r="AC4282" s="16"/>
      <c r="AE4282" s="16"/>
    </row>
    <row r="4283" spans="29:31" ht="12" x14ac:dyDescent="0.2">
      <c r="AC4283" s="16"/>
      <c r="AE4283" s="16"/>
    </row>
    <row r="4284" spans="29:31" ht="12" x14ac:dyDescent="0.2">
      <c r="AC4284" s="16"/>
      <c r="AE4284" s="16"/>
    </row>
    <row r="4285" spans="29:31" ht="12" x14ac:dyDescent="0.2">
      <c r="AC4285" s="16"/>
      <c r="AE4285" s="16"/>
    </row>
    <row r="4286" spans="29:31" ht="12" x14ac:dyDescent="0.2">
      <c r="AC4286" s="16"/>
      <c r="AE4286" s="16"/>
    </row>
    <row r="4287" spans="29:31" ht="12" x14ac:dyDescent="0.2">
      <c r="AC4287" s="16"/>
      <c r="AE4287" s="16"/>
    </row>
    <row r="4288" spans="29:31" ht="12" x14ac:dyDescent="0.2">
      <c r="AC4288" s="16"/>
      <c r="AE4288" s="16"/>
    </row>
    <row r="4289" spans="29:31" ht="12" x14ac:dyDescent="0.2">
      <c r="AC4289" s="16"/>
      <c r="AE4289" s="16"/>
    </row>
    <row r="4290" spans="29:31" ht="12" x14ac:dyDescent="0.2">
      <c r="AC4290" s="16"/>
      <c r="AE4290" s="16"/>
    </row>
    <row r="4291" spans="29:31" ht="12" x14ac:dyDescent="0.2">
      <c r="AC4291" s="16"/>
      <c r="AE4291" s="16"/>
    </row>
    <row r="4292" spans="29:31" ht="12" x14ac:dyDescent="0.2">
      <c r="AC4292" s="16"/>
      <c r="AE4292" s="16"/>
    </row>
    <row r="4293" spans="29:31" ht="12" x14ac:dyDescent="0.2">
      <c r="AC4293" s="16"/>
      <c r="AE4293" s="16"/>
    </row>
    <row r="4294" spans="29:31" ht="12" x14ac:dyDescent="0.2">
      <c r="AC4294" s="16"/>
      <c r="AE4294" s="16"/>
    </row>
    <row r="4295" spans="29:31" ht="12" x14ac:dyDescent="0.2">
      <c r="AC4295" s="16"/>
      <c r="AE4295" s="16"/>
    </row>
    <row r="4296" spans="29:31" ht="12" x14ac:dyDescent="0.2">
      <c r="AC4296" s="16"/>
      <c r="AE4296" s="16"/>
    </row>
    <row r="4297" spans="29:31" ht="12" x14ac:dyDescent="0.2">
      <c r="AC4297" s="16"/>
      <c r="AE4297" s="16"/>
    </row>
    <row r="4298" spans="29:31" ht="12" x14ac:dyDescent="0.2">
      <c r="AC4298" s="16"/>
      <c r="AE4298" s="16"/>
    </row>
    <row r="4299" spans="29:31" ht="12" x14ac:dyDescent="0.2">
      <c r="AC4299" s="16"/>
      <c r="AE4299" s="16"/>
    </row>
    <row r="4300" spans="29:31" ht="12" x14ac:dyDescent="0.2">
      <c r="AC4300" s="16"/>
      <c r="AE4300" s="16"/>
    </row>
    <row r="4301" spans="29:31" ht="12" x14ac:dyDescent="0.2">
      <c r="AC4301" s="16"/>
      <c r="AE4301" s="16"/>
    </row>
    <row r="4302" spans="29:31" ht="12" x14ac:dyDescent="0.2">
      <c r="AC4302" s="16"/>
      <c r="AE4302" s="16"/>
    </row>
    <row r="4303" spans="29:31" ht="12" x14ac:dyDescent="0.2">
      <c r="AC4303" s="16"/>
      <c r="AE4303" s="16"/>
    </row>
    <row r="4304" spans="29:31" ht="12" x14ac:dyDescent="0.2">
      <c r="AC4304" s="16"/>
      <c r="AE4304" s="16"/>
    </row>
    <row r="4305" spans="29:31" ht="12" x14ac:dyDescent="0.2">
      <c r="AC4305" s="16"/>
      <c r="AE4305" s="16"/>
    </row>
    <row r="4306" spans="29:31" ht="12" x14ac:dyDescent="0.2">
      <c r="AC4306" s="16"/>
      <c r="AE4306" s="16"/>
    </row>
    <row r="4307" spans="29:31" ht="12" x14ac:dyDescent="0.2">
      <c r="AC4307" s="16"/>
      <c r="AE4307" s="16"/>
    </row>
    <row r="4308" spans="29:31" ht="12" x14ac:dyDescent="0.2">
      <c r="AC4308" s="16"/>
      <c r="AE4308" s="16"/>
    </row>
    <row r="4309" spans="29:31" ht="12" x14ac:dyDescent="0.2">
      <c r="AC4309" s="16"/>
      <c r="AE4309" s="16"/>
    </row>
    <row r="4310" spans="29:31" ht="12" x14ac:dyDescent="0.2">
      <c r="AC4310" s="16"/>
      <c r="AE4310" s="16"/>
    </row>
    <row r="4311" spans="29:31" ht="12" x14ac:dyDescent="0.2">
      <c r="AC4311" s="16"/>
      <c r="AE4311" s="16"/>
    </row>
    <row r="4312" spans="29:31" ht="12" x14ac:dyDescent="0.2">
      <c r="AC4312" s="16"/>
      <c r="AE4312" s="16"/>
    </row>
    <row r="4313" spans="29:31" ht="12" x14ac:dyDescent="0.2">
      <c r="AC4313" s="16"/>
      <c r="AE4313" s="16"/>
    </row>
    <row r="4314" spans="29:31" ht="12" x14ac:dyDescent="0.2">
      <c r="AC4314" s="16"/>
      <c r="AE4314" s="16"/>
    </row>
    <row r="4315" spans="29:31" ht="12" x14ac:dyDescent="0.2">
      <c r="AC4315" s="16"/>
      <c r="AE4315" s="16"/>
    </row>
    <row r="4316" spans="29:31" ht="12" x14ac:dyDescent="0.2">
      <c r="AC4316" s="16"/>
      <c r="AE4316" s="16"/>
    </row>
    <row r="4317" spans="29:31" ht="12" x14ac:dyDescent="0.2">
      <c r="AC4317" s="16"/>
      <c r="AE4317" s="16"/>
    </row>
    <row r="4318" spans="29:31" ht="12" x14ac:dyDescent="0.2">
      <c r="AC4318" s="16"/>
      <c r="AE4318" s="16"/>
    </row>
    <row r="4319" spans="29:31" ht="12" x14ac:dyDescent="0.2">
      <c r="AC4319" s="16"/>
      <c r="AE4319" s="16"/>
    </row>
    <row r="4320" spans="29:31" ht="12" x14ac:dyDescent="0.2">
      <c r="AC4320" s="16"/>
      <c r="AE4320" s="16"/>
    </row>
    <row r="4321" spans="29:31" ht="12" x14ac:dyDescent="0.2">
      <c r="AC4321" s="16"/>
      <c r="AE4321" s="16"/>
    </row>
    <row r="4322" spans="29:31" ht="12" x14ac:dyDescent="0.2">
      <c r="AC4322" s="16"/>
      <c r="AE4322" s="16"/>
    </row>
    <row r="4323" spans="29:31" ht="12" x14ac:dyDescent="0.2">
      <c r="AC4323" s="16"/>
      <c r="AE4323" s="16"/>
    </row>
    <row r="4324" spans="29:31" ht="12" x14ac:dyDescent="0.2">
      <c r="AC4324" s="16"/>
      <c r="AE4324" s="16"/>
    </row>
    <row r="4325" spans="29:31" ht="12" x14ac:dyDescent="0.2">
      <c r="AC4325" s="16"/>
      <c r="AE4325" s="16"/>
    </row>
    <row r="4326" spans="29:31" ht="12" x14ac:dyDescent="0.2">
      <c r="AC4326" s="16"/>
      <c r="AE4326" s="16"/>
    </row>
    <row r="4327" spans="29:31" ht="12" x14ac:dyDescent="0.2">
      <c r="AC4327" s="16"/>
      <c r="AE4327" s="16"/>
    </row>
    <row r="4328" spans="29:31" ht="12" x14ac:dyDescent="0.2">
      <c r="AC4328" s="16"/>
      <c r="AE4328" s="16"/>
    </row>
    <row r="4329" spans="29:31" ht="12" x14ac:dyDescent="0.2">
      <c r="AC4329" s="16"/>
      <c r="AE4329" s="16"/>
    </row>
    <row r="4330" spans="29:31" ht="12" x14ac:dyDescent="0.2">
      <c r="AC4330" s="16"/>
      <c r="AE4330" s="16"/>
    </row>
    <row r="4331" spans="29:31" ht="12" x14ac:dyDescent="0.2">
      <c r="AC4331" s="16"/>
      <c r="AE4331" s="16"/>
    </row>
    <row r="4332" spans="29:31" ht="12" x14ac:dyDescent="0.2">
      <c r="AC4332" s="16"/>
      <c r="AE4332" s="16"/>
    </row>
    <row r="4333" spans="29:31" ht="12" x14ac:dyDescent="0.2">
      <c r="AC4333" s="16"/>
      <c r="AE4333" s="16"/>
    </row>
    <row r="4334" spans="29:31" ht="12" x14ac:dyDescent="0.2">
      <c r="AC4334" s="16"/>
      <c r="AE4334" s="16"/>
    </row>
    <row r="4335" spans="29:31" ht="12" x14ac:dyDescent="0.2">
      <c r="AC4335" s="16"/>
      <c r="AE4335" s="16"/>
    </row>
    <row r="4336" spans="29:31" ht="12" x14ac:dyDescent="0.2">
      <c r="AC4336" s="16"/>
      <c r="AE4336" s="16"/>
    </row>
    <row r="4337" spans="29:31" ht="12" x14ac:dyDescent="0.2">
      <c r="AC4337" s="16"/>
      <c r="AE4337" s="16"/>
    </row>
    <row r="4338" spans="29:31" ht="12" x14ac:dyDescent="0.2">
      <c r="AC4338" s="16"/>
      <c r="AE4338" s="16"/>
    </row>
    <row r="4339" spans="29:31" ht="12" x14ac:dyDescent="0.2">
      <c r="AC4339" s="16"/>
      <c r="AE4339" s="16"/>
    </row>
    <row r="4340" spans="29:31" ht="12" x14ac:dyDescent="0.2">
      <c r="AC4340" s="16"/>
      <c r="AE4340" s="16"/>
    </row>
    <row r="4341" spans="29:31" ht="12" x14ac:dyDescent="0.2">
      <c r="AC4341" s="16"/>
      <c r="AE4341" s="16"/>
    </row>
    <row r="4342" spans="29:31" ht="12" x14ac:dyDescent="0.2">
      <c r="AC4342" s="16"/>
      <c r="AE4342" s="16"/>
    </row>
    <row r="4343" spans="29:31" ht="12" x14ac:dyDescent="0.2">
      <c r="AC4343" s="16"/>
      <c r="AE4343" s="16"/>
    </row>
    <row r="4344" spans="29:31" ht="12" x14ac:dyDescent="0.2">
      <c r="AC4344" s="16"/>
      <c r="AE4344" s="16"/>
    </row>
    <row r="4345" spans="29:31" ht="12" x14ac:dyDescent="0.2">
      <c r="AC4345" s="16"/>
      <c r="AE4345" s="16"/>
    </row>
    <row r="4346" spans="29:31" ht="12" x14ac:dyDescent="0.2">
      <c r="AC4346" s="16"/>
      <c r="AE4346" s="16"/>
    </row>
    <row r="4347" spans="29:31" ht="12" x14ac:dyDescent="0.2">
      <c r="AC4347" s="16"/>
      <c r="AE4347" s="16"/>
    </row>
    <row r="4348" spans="29:31" ht="12" x14ac:dyDescent="0.2">
      <c r="AC4348" s="16"/>
      <c r="AE4348" s="16"/>
    </row>
    <row r="4349" spans="29:31" ht="12" x14ac:dyDescent="0.2">
      <c r="AC4349" s="16"/>
      <c r="AE4349" s="16"/>
    </row>
    <row r="4350" spans="29:31" ht="12" x14ac:dyDescent="0.2">
      <c r="AC4350" s="16"/>
      <c r="AE4350" s="16"/>
    </row>
    <row r="4351" spans="29:31" ht="12" x14ac:dyDescent="0.2">
      <c r="AC4351" s="16"/>
      <c r="AE4351" s="16"/>
    </row>
    <row r="4352" spans="29:31" ht="12" x14ac:dyDescent="0.2">
      <c r="AC4352" s="16"/>
      <c r="AE4352" s="16"/>
    </row>
    <row r="4353" spans="29:31" ht="12" x14ac:dyDescent="0.2">
      <c r="AC4353" s="16"/>
      <c r="AE4353" s="16"/>
    </row>
    <row r="4354" spans="29:31" ht="12" x14ac:dyDescent="0.2">
      <c r="AC4354" s="16"/>
      <c r="AE4354" s="16"/>
    </row>
    <row r="4355" spans="29:31" ht="12" x14ac:dyDescent="0.2">
      <c r="AC4355" s="16"/>
      <c r="AE4355" s="16"/>
    </row>
    <row r="4356" spans="29:31" ht="12" x14ac:dyDescent="0.2">
      <c r="AC4356" s="16"/>
      <c r="AE4356" s="16"/>
    </row>
    <row r="4357" spans="29:31" ht="12" x14ac:dyDescent="0.2">
      <c r="AC4357" s="16"/>
      <c r="AE4357" s="16"/>
    </row>
    <row r="4358" spans="29:31" ht="12" x14ac:dyDescent="0.2">
      <c r="AC4358" s="16"/>
      <c r="AE4358" s="16"/>
    </row>
    <row r="4359" spans="29:31" ht="12" x14ac:dyDescent="0.2">
      <c r="AC4359" s="16"/>
      <c r="AE4359" s="16"/>
    </row>
    <row r="4360" spans="29:31" ht="12" x14ac:dyDescent="0.2">
      <c r="AC4360" s="16"/>
      <c r="AE4360" s="16"/>
    </row>
    <row r="4361" spans="29:31" ht="12" x14ac:dyDescent="0.2">
      <c r="AC4361" s="16"/>
      <c r="AE4361" s="16"/>
    </row>
    <row r="4362" spans="29:31" ht="12" x14ac:dyDescent="0.2">
      <c r="AC4362" s="16"/>
      <c r="AE4362" s="16"/>
    </row>
    <row r="4363" spans="29:31" ht="12" x14ac:dyDescent="0.2">
      <c r="AC4363" s="16"/>
      <c r="AE4363" s="16"/>
    </row>
    <row r="4364" spans="29:31" ht="12" x14ac:dyDescent="0.2">
      <c r="AC4364" s="16"/>
      <c r="AE4364" s="16"/>
    </row>
    <row r="4365" spans="29:31" ht="12" x14ac:dyDescent="0.2">
      <c r="AC4365" s="16"/>
      <c r="AE4365" s="16"/>
    </row>
    <row r="4366" spans="29:31" ht="12" x14ac:dyDescent="0.2">
      <c r="AC4366" s="16"/>
      <c r="AE4366" s="16"/>
    </row>
    <row r="4367" spans="29:31" ht="12" x14ac:dyDescent="0.2">
      <c r="AC4367" s="16"/>
      <c r="AE4367" s="16"/>
    </row>
    <row r="4368" spans="29:31" ht="12" x14ac:dyDescent="0.2">
      <c r="AC4368" s="16"/>
      <c r="AE4368" s="16"/>
    </row>
    <row r="4369" spans="29:31" ht="12" x14ac:dyDescent="0.2">
      <c r="AC4369" s="16"/>
      <c r="AE4369" s="16"/>
    </row>
    <row r="4370" spans="29:31" ht="12" x14ac:dyDescent="0.2">
      <c r="AC4370" s="16"/>
      <c r="AE4370" s="16"/>
    </row>
    <row r="4371" spans="29:31" ht="12" x14ac:dyDescent="0.2">
      <c r="AC4371" s="16"/>
      <c r="AE4371" s="16"/>
    </row>
    <row r="4372" spans="29:31" ht="12" x14ac:dyDescent="0.2">
      <c r="AC4372" s="16"/>
      <c r="AE4372" s="16"/>
    </row>
    <row r="4373" spans="29:31" ht="12" x14ac:dyDescent="0.2">
      <c r="AC4373" s="16"/>
      <c r="AE4373" s="16"/>
    </row>
    <row r="4374" spans="29:31" ht="12" x14ac:dyDescent="0.2">
      <c r="AC4374" s="16"/>
      <c r="AE4374" s="16"/>
    </row>
    <row r="4375" spans="29:31" ht="12" x14ac:dyDescent="0.2">
      <c r="AC4375" s="16"/>
      <c r="AE4375" s="16"/>
    </row>
    <row r="4376" spans="29:31" ht="12" x14ac:dyDescent="0.2">
      <c r="AC4376" s="16"/>
      <c r="AE4376" s="16"/>
    </row>
    <row r="4377" spans="29:31" ht="12" x14ac:dyDescent="0.2">
      <c r="AC4377" s="16"/>
      <c r="AE4377" s="16"/>
    </row>
    <row r="4378" spans="29:31" ht="12" x14ac:dyDescent="0.2">
      <c r="AC4378" s="16"/>
      <c r="AE4378" s="16"/>
    </row>
    <row r="4379" spans="29:31" ht="12" x14ac:dyDescent="0.2">
      <c r="AC4379" s="16"/>
      <c r="AE4379" s="16"/>
    </row>
    <row r="4380" spans="29:31" ht="12" x14ac:dyDescent="0.2">
      <c r="AC4380" s="16"/>
      <c r="AE4380" s="16"/>
    </row>
    <row r="4381" spans="29:31" ht="12" x14ac:dyDescent="0.2">
      <c r="AC4381" s="16"/>
      <c r="AE4381" s="16"/>
    </row>
    <row r="4382" spans="29:31" ht="12" x14ac:dyDescent="0.2">
      <c r="AC4382" s="16"/>
      <c r="AE4382" s="16"/>
    </row>
    <row r="4383" spans="29:31" ht="12" x14ac:dyDescent="0.2">
      <c r="AC4383" s="16"/>
      <c r="AE4383" s="16"/>
    </row>
    <row r="4384" spans="29:31" ht="12" x14ac:dyDescent="0.2">
      <c r="AC4384" s="16"/>
      <c r="AE4384" s="16"/>
    </row>
    <row r="4385" spans="29:31" ht="12" x14ac:dyDescent="0.2">
      <c r="AC4385" s="16"/>
      <c r="AE4385" s="16"/>
    </row>
    <row r="4386" spans="29:31" ht="12" x14ac:dyDescent="0.2">
      <c r="AC4386" s="16"/>
      <c r="AE4386" s="16"/>
    </row>
    <row r="4387" spans="29:31" ht="12" x14ac:dyDescent="0.2">
      <c r="AC4387" s="16"/>
      <c r="AE4387" s="16"/>
    </row>
    <row r="4388" spans="29:31" ht="12" x14ac:dyDescent="0.2">
      <c r="AC4388" s="16"/>
      <c r="AE4388" s="16"/>
    </row>
    <row r="4389" spans="29:31" ht="12" x14ac:dyDescent="0.2">
      <c r="AC4389" s="16"/>
      <c r="AE4389" s="16"/>
    </row>
    <row r="4390" spans="29:31" ht="12" x14ac:dyDescent="0.2">
      <c r="AC4390" s="16"/>
      <c r="AE4390" s="16"/>
    </row>
    <row r="4391" spans="29:31" ht="12" x14ac:dyDescent="0.2">
      <c r="AC4391" s="16"/>
      <c r="AE4391" s="16"/>
    </row>
    <row r="4392" spans="29:31" ht="12" x14ac:dyDescent="0.2">
      <c r="AC4392" s="16"/>
      <c r="AE4392" s="16"/>
    </row>
    <row r="4393" spans="29:31" ht="12" x14ac:dyDescent="0.2">
      <c r="AC4393" s="16"/>
      <c r="AE4393" s="16"/>
    </row>
    <row r="4394" spans="29:31" ht="12" x14ac:dyDescent="0.2">
      <c r="AC4394" s="16"/>
      <c r="AE4394" s="16"/>
    </row>
    <row r="4395" spans="29:31" ht="12" x14ac:dyDescent="0.2">
      <c r="AC4395" s="16"/>
      <c r="AE4395" s="16"/>
    </row>
    <row r="4396" spans="29:31" ht="12" x14ac:dyDescent="0.2">
      <c r="AC4396" s="16"/>
      <c r="AE4396" s="16"/>
    </row>
    <row r="4397" spans="29:31" ht="12" x14ac:dyDescent="0.2">
      <c r="AC4397" s="16"/>
      <c r="AE4397" s="16"/>
    </row>
    <row r="4398" spans="29:31" ht="12" x14ac:dyDescent="0.2">
      <c r="AC4398" s="16"/>
      <c r="AE4398" s="16"/>
    </row>
    <row r="4399" spans="29:31" ht="12" x14ac:dyDescent="0.2">
      <c r="AC4399" s="16"/>
      <c r="AE4399" s="16"/>
    </row>
    <row r="4400" spans="29:31" ht="12" x14ac:dyDescent="0.2">
      <c r="AC4400" s="16"/>
      <c r="AE4400" s="16"/>
    </row>
    <row r="4401" spans="29:31" ht="12" x14ac:dyDescent="0.2">
      <c r="AC4401" s="16"/>
      <c r="AE4401" s="16"/>
    </row>
    <row r="4402" spans="29:31" ht="12" x14ac:dyDescent="0.2">
      <c r="AC4402" s="16"/>
      <c r="AE4402" s="16"/>
    </row>
    <row r="4403" spans="29:31" ht="12" x14ac:dyDescent="0.2">
      <c r="AC4403" s="16"/>
      <c r="AE4403" s="16"/>
    </row>
    <row r="4404" spans="29:31" ht="12" x14ac:dyDescent="0.2">
      <c r="AC4404" s="16"/>
      <c r="AE4404" s="16"/>
    </row>
    <row r="4405" spans="29:31" ht="12" x14ac:dyDescent="0.2">
      <c r="AC4405" s="16"/>
      <c r="AE4405" s="16"/>
    </row>
    <row r="4406" spans="29:31" ht="12" x14ac:dyDescent="0.2">
      <c r="AC4406" s="16"/>
      <c r="AE4406" s="16"/>
    </row>
    <row r="4407" spans="29:31" ht="12" x14ac:dyDescent="0.2">
      <c r="AC4407" s="16"/>
      <c r="AE4407" s="16"/>
    </row>
    <row r="4408" spans="29:31" ht="12" x14ac:dyDescent="0.2">
      <c r="AC4408" s="16"/>
      <c r="AE4408" s="16"/>
    </row>
    <row r="4409" spans="29:31" ht="12" x14ac:dyDescent="0.2">
      <c r="AC4409" s="16"/>
      <c r="AE4409" s="16"/>
    </row>
    <row r="4410" spans="29:31" ht="12" x14ac:dyDescent="0.2">
      <c r="AC4410" s="16"/>
      <c r="AE4410" s="16"/>
    </row>
    <row r="4411" spans="29:31" ht="12" x14ac:dyDescent="0.2">
      <c r="AC4411" s="16"/>
      <c r="AE4411" s="16"/>
    </row>
    <row r="4412" spans="29:31" ht="12" x14ac:dyDescent="0.2">
      <c r="AC4412" s="16"/>
      <c r="AE4412" s="16"/>
    </row>
    <row r="4413" spans="29:31" ht="12" x14ac:dyDescent="0.2">
      <c r="AC4413" s="16"/>
      <c r="AE4413" s="16"/>
    </row>
    <row r="4414" spans="29:31" ht="12" x14ac:dyDescent="0.2">
      <c r="AC4414" s="16"/>
      <c r="AE4414" s="16"/>
    </row>
    <row r="4415" spans="29:31" ht="12" x14ac:dyDescent="0.2">
      <c r="AC4415" s="16"/>
      <c r="AE4415" s="16"/>
    </row>
    <row r="4416" spans="29:31" ht="12" x14ac:dyDescent="0.2">
      <c r="AC4416" s="16"/>
      <c r="AE4416" s="16"/>
    </row>
    <row r="4417" spans="29:31" ht="12" x14ac:dyDescent="0.2">
      <c r="AC4417" s="16"/>
      <c r="AE4417" s="16"/>
    </row>
    <row r="4418" spans="29:31" ht="12" x14ac:dyDescent="0.2">
      <c r="AC4418" s="16"/>
      <c r="AE4418" s="16"/>
    </row>
    <row r="4419" spans="29:31" ht="12" x14ac:dyDescent="0.2">
      <c r="AC4419" s="16"/>
      <c r="AE4419" s="16"/>
    </row>
    <row r="4420" spans="29:31" ht="12" x14ac:dyDescent="0.2">
      <c r="AC4420" s="16"/>
      <c r="AE4420" s="16"/>
    </row>
    <row r="4421" spans="29:31" ht="12" x14ac:dyDescent="0.2">
      <c r="AC4421" s="16"/>
      <c r="AE4421" s="16"/>
    </row>
    <row r="4422" spans="29:31" ht="12" x14ac:dyDescent="0.2">
      <c r="AC4422" s="16"/>
      <c r="AE4422" s="16"/>
    </row>
    <row r="4423" spans="29:31" ht="12" x14ac:dyDescent="0.2">
      <c r="AC4423" s="16"/>
      <c r="AE4423" s="16"/>
    </row>
    <row r="4424" spans="29:31" ht="12" x14ac:dyDescent="0.2">
      <c r="AC4424" s="16"/>
      <c r="AE4424" s="16"/>
    </row>
    <row r="4425" spans="29:31" ht="12" x14ac:dyDescent="0.2">
      <c r="AC4425" s="16"/>
      <c r="AE4425" s="16"/>
    </row>
    <row r="4426" spans="29:31" ht="12" x14ac:dyDescent="0.2">
      <c r="AC4426" s="16"/>
      <c r="AE4426" s="16"/>
    </row>
    <row r="4427" spans="29:31" ht="12" x14ac:dyDescent="0.2">
      <c r="AC4427" s="16"/>
      <c r="AE4427" s="16"/>
    </row>
    <row r="4428" spans="29:31" ht="12" x14ac:dyDescent="0.2">
      <c r="AC4428" s="16"/>
      <c r="AE4428" s="16"/>
    </row>
    <row r="4429" spans="29:31" ht="12" x14ac:dyDescent="0.2">
      <c r="AC4429" s="16"/>
      <c r="AE4429" s="16"/>
    </row>
    <row r="4430" spans="29:31" ht="12" x14ac:dyDescent="0.2">
      <c r="AC4430" s="16"/>
      <c r="AE4430" s="16"/>
    </row>
    <row r="4431" spans="29:31" ht="12" x14ac:dyDescent="0.2">
      <c r="AC4431" s="16"/>
      <c r="AE4431" s="16"/>
    </row>
    <row r="4432" spans="29:31" ht="12" x14ac:dyDescent="0.2">
      <c r="AC4432" s="16"/>
      <c r="AE4432" s="16"/>
    </row>
    <row r="4433" spans="29:31" ht="12" x14ac:dyDescent="0.2">
      <c r="AC4433" s="16"/>
      <c r="AE4433" s="16"/>
    </row>
    <row r="4434" spans="29:31" ht="12" x14ac:dyDescent="0.2">
      <c r="AC4434" s="16"/>
      <c r="AE4434" s="16"/>
    </row>
    <row r="4435" spans="29:31" ht="12" x14ac:dyDescent="0.2">
      <c r="AC4435" s="16"/>
      <c r="AE4435" s="16"/>
    </row>
    <row r="4436" spans="29:31" ht="12" x14ac:dyDescent="0.2">
      <c r="AC4436" s="16"/>
      <c r="AE4436" s="16"/>
    </row>
    <row r="4437" spans="29:31" ht="12" x14ac:dyDescent="0.2">
      <c r="AC4437" s="16"/>
      <c r="AE4437" s="16"/>
    </row>
    <row r="4438" spans="29:31" ht="12" x14ac:dyDescent="0.2">
      <c r="AC4438" s="16"/>
      <c r="AE4438" s="16"/>
    </row>
    <row r="4439" spans="29:31" ht="12" x14ac:dyDescent="0.2">
      <c r="AC4439" s="16"/>
      <c r="AE4439" s="16"/>
    </row>
    <row r="4440" spans="29:31" ht="12" x14ac:dyDescent="0.2">
      <c r="AC4440" s="16"/>
      <c r="AE4440" s="16"/>
    </row>
    <row r="4441" spans="29:31" ht="12" x14ac:dyDescent="0.2">
      <c r="AC4441" s="16"/>
      <c r="AE4441" s="16"/>
    </row>
    <row r="4442" spans="29:31" ht="12" x14ac:dyDescent="0.2">
      <c r="AC4442" s="16"/>
      <c r="AE4442" s="16"/>
    </row>
    <row r="4443" spans="29:31" ht="12" x14ac:dyDescent="0.2">
      <c r="AC4443" s="16"/>
      <c r="AE4443" s="16"/>
    </row>
    <row r="4444" spans="29:31" ht="12" x14ac:dyDescent="0.2">
      <c r="AC4444" s="16"/>
      <c r="AE4444" s="16"/>
    </row>
    <row r="4445" spans="29:31" ht="12" x14ac:dyDescent="0.2">
      <c r="AC4445" s="16"/>
      <c r="AE4445" s="16"/>
    </row>
    <row r="4446" spans="29:31" ht="12" x14ac:dyDescent="0.2">
      <c r="AC4446" s="16"/>
      <c r="AE4446" s="16"/>
    </row>
    <row r="4447" spans="29:31" ht="12" x14ac:dyDescent="0.2">
      <c r="AC4447" s="16"/>
      <c r="AE4447" s="16"/>
    </row>
    <row r="4448" spans="29:31" ht="12" x14ac:dyDescent="0.2">
      <c r="AC4448" s="16"/>
      <c r="AE4448" s="16"/>
    </row>
    <row r="4449" spans="29:31" ht="12" x14ac:dyDescent="0.2">
      <c r="AC4449" s="16"/>
      <c r="AE4449" s="16"/>
    </row>
    <row r="4450" spans="29:31" ht="12" x14ac:dyDescent="0.2">
      <c r="AC4450" s="16"/>
      <c r="AE4450" s="16"/>
    </row>
    <row r="4451" spans="29:31" ht="12" x14ac:dyDescent="0.2">
      <c r="AC4451" s="16"/>
      <c r="AE4451" s="16"/>
    </row>
    <row r="4452" spans="29:31" ht="12" x14ac:dyDescent="0.2">
      <c r="AC4452" s="16"/>
      <c r="AE4452" s="16"/>
    </row>
    <row r="4453" spans="29:31" ht="12" x14ac:dyDescent="0.2">
      <c r="AC4453" s="16"/>
      <c r="AE4453" s="16"/>
    </row>
    <row r="4454" spans="29:31" ht="12" x14ac:dyDescent="0.2">
      <c r="AC4454" s="16"/>
      <c r="AE4454" s="16"/>
    </row>
    <row r="4455" spans="29:31" ht="12" x14ac:dyDescent="0.2">
      <c r="AC4455" s="16"/>
      <c r="AE4455" s="16"/>
    </row>
    <row r="4456" spans="29:31" ht="12" x14ac:dyDescent="0.2">
      <c r="AC4456" s="16"/>
      <c r="AE4456" s="16"/>
    </row>
    <row r="4457" spans="29:31" ht="12" x14ac:dyDescent="0.2">
      <c r="AC4457" s="16"/>
      <c r="AE4457" s="16"/>
    </row>
    <row r="4458" spans="29:31" ht="12" x14ac:dyDescent="0.2">
      <c r="AC4458" s="16"/>
      <c r="AE4458" s="16"/>
    </row>
    <row r="4459" spans="29:31" ht="12" x14ac:dyDescent="0.2">
      <c r="AC4459" s="16"/>
      <c r="AE4459" s="16"/>
    </row>
    <row r="4460" spans="29:31" ht="12" x14ac:dyDescent="0.2">
      <c r="AC4460" s="16"/>
      <c r="AE4460" s="16"/>
    </row>
    <row r="4461" spans="29:31" ht="12" x14ac:dyDescent="0.2">
      <c r="AC4461" s="16"/>
      <c r="AE4461" s="16"/>
    </row>
    <row r="4462" spans="29:31" ht="12" x14ac:dyDescent="0.2">
      <c r="AC4462" s="16"/>
      <c r="AE4462" s="16"/>
    </row>
    <row r="4463" spans="29:31" ht="12" x14ac:dyDescent="0.2">
      <c r="AC4463" s="16"/>
      <c r="AE4463" s="16"/>
    </row>
    <row r="4464" spans="29:31" ht="12" x14ac:dyDescent="0.2">
      <c r="AC4464" s="16"/>
      <c r="AE4464" s="16"/>
    </row>
    <row r="4465" spans="29:31" ht="12" x14ac:dyDescent="0.2">
      <c r="AC4465" s="16"/>
      <c r="AE4465" s="16"/>
    </row>
    <row r="4466" spans="29:31" ht="12" x14ac:dyDescent="0.2">
      <c r="AC4466" s="16"/>
      <c r="AE4466" s="16"/>
    </row>
    <row r="4467" spans="29:31" ht="12" x14ac:dyDescent="0.2">
      <c r="AC4467" s="16"/>
      <c r="AE4467" s="16"/>
    </row>
    <row r="4468" spans="29:31" ht="12" x14ac:dyDescent="0.2">
      <c r="AC4468" s="16"/>
      <c r="AE4468" s="16"/>
    </row>
    <row r="4469" spans="29:31" ht="12" x14ac:dyDescent="0.2">
      <c r="AC4469" s="16"/>
      <c r="AE4469" s="16"/>
    </row>
    <row r="4470" spans="29:31" ht="12" x14ac:dyDescent="0.2">
      <c r="AC4470" s="16"/>
      <c r="AE4470" s="16"/>
    </row>
    <row r="4471" spans="29:31" ht="12" x14ac:dyDescent="0.2">
      <c r="AC4471" s="16"/>
      <c r="AE4471" s="16"/>
    </row>
    <row r="4472" spans="29:31" ht="12" x14ac:dyDescent="0.2">
      <c r="AC4472" s="16"/>
      <c r="AE4472" s="16"/>
    </row>
    <row r="4473" spans="29:31" ht="12" x14ac:dyDescent="0.2">
      <c r="AC4473" s="16"/>
      <c r="AE4473" s="16"/>
    </row>
    <row r="4474" spans="29:31" ht="12" x14ac:dyDescent="0.2">
      <c r="AC4474" s="16"/>
      <c r="AE4474" s="16"/>
    </row>
    <row r="4475" spans="29:31" ht="12" x14ac:dyDescent="0.2">
      <c r="AC4475" s="16"/>
      <c r="AE4475" s="16"/>
    </row>
    <row r="4476" spans="29:31" ht="12" x14ac:dyDescent="0.2">
      <c r="AC4476" s="16"/>
      <c r="AE4476" s="16"/>
    </row>
    <row r="4477" spans="29:31" ht="12" x14ac:dyDescent="0.2">
      <c r="AC4477" s="16"/>
      <c r="AE4477" s="16"/>
    </row>
    <row r="4478" spans="29:31" ht="12" x14ac:dyDescent="0.2">
      <c r="AC4478" s="16"/>
      <c r="AE4478" s="16"/>
    </row>
    <row r="4479" spans="29:31" ht="12" x14ac:dyDescent="0.2">
      <c r="AC4479" s="16"/>
      <c r="AE4479" s="16"/>
    </row>
    <row r="4480" spans="29:31" ht="12" x14ac:dyDescent="0.2">
      <c r="AC4480" s="16"/>
      <c r="AE4480" s="16"/>
    </row>
    <row r="4481" spans="29:31" ht="12" x14ac:dyDescent="0.2">
      <c r="AC4481" s="16"/>
      <c r="AE4481" s="16"/>
    </row>
    <row r="4482" spans="29:31" ht="12" x14ac:dyDescent="0.2">
      <c r="AC4482" s="16"/>
      <c r="AE4482" s="16"/>
    </row>
    <row r="4483" spans="29:31" ht="12" x14ac:dyDescent="0.2">
      <c r="AC4483" s="16"/>
      <c r="AE4483" s="16"/>
    </row>
    <row r="4484" spans="29:31" ht="12" x14ac:dyDescent="0.2">
      <c r="AC4484" s="16"/>
      <c r="AE4484" s="16"/>
    </row>
    <row r="4485" spans="29:31" ht="12" x14ac:dyDescent="0.2">
      <c r="AC4485" s="16"/>
      <c r="AE4485" s="16"/>
    </row>
    <row r="4486" spans="29:31" ht="12" x14ac:dyDescent="0.2">
      <c r="AC4486" s="16"/>
      <c r="AE4486" s="16"/>
    </row>
    <row r="4487" spans="29:31" ht="12" x14ac:dyDescent="0.2">
      <c r="AC4487" s="16"/>
      <c r="AE4487" s="16"/>
    </row>
    <row r="4488" spans="29:31" ht="12" x14ac:dyDescent="0.2">
      <c r="AC4488" s="16"/>
      <c r="AE4488" s="16"/>
    </row>
    <row r="4489" spans="29:31" ht="12" x14ac:dyDescent="0.2">
      <c r="AC4489" s="16"/>
      <c r="AE4489" s="16"/>
    </row>
    <row r="4490" spans="29:31" ht="12" x14ac:dyDescent="0.2">
      <c r="AC4490" s="16"/>
      <c r="AE4490" s="16"/>
    </row>
    <row r="4491" spans="29:31" ht="12" x14ac:dyDescent="0.2">
      <c r="AC4491" s="16"/>
      <c r="AE4491" s="16"/>
    </row>
    <row r="4492" spans="29:31" ht="12" x14ac:dyDescent="0.2">
      <c r="AC4492" s="16"/>
      <c r="AE4492" s="16"/>
    </row>
    <row r="4493" spans="29:31" ht="12" x14ac:dyDescent="0.2">
      <c r="AC4493" s="16"/>
      <c r="AE4493" s="16"/>
    </row>
    <row r="4494" spans="29:31" ht="12" x14ac:dyDescent="0.2">
      <c r="AC4494" s="16"/>
      <c r="AE4494" s="16"/>
    </row>
    <row r="4495" spans="29:31" ht="12" x14ac:dyDescent="0.2">
      <c r="AC4495" s="16"/>
      <c r="AE4495" s="16"/>
    </row>
    <row r="4496" spans="29:31" ht="12" x14ac:dyDescent="0.2">
      <c r="AC4496" s="16"/>
      <c r="AE4496" s="16"/>
    </row>
    <row r="4497" spans="29:31" ht="12" x14ac:dyDescent="0.2">
      <c r="AC4497" s="16"/>
      <c r="AE4497" s="16"/>
    </row>
    <row r="4498" spans="29:31" ht="12" x14ac:dyDescent="0.2">
      <c r="AC4498" s="16"/>
      <c r="AE4498" s="16"/>
    </row>
    <row r="4499" spans="29:31" ht="12" x14ac:dyDescent="0.2">
      <c r="AC4499" s="16"/>
      <c r="AE4499" s="16"/>
    </row>
    <row r="4500" spans="29:31" ht="12" x14ac:dyDescent="0.2">
      <c r="AC4500" s="16"/>
      <c r="AE4500" s="16"/>
    </row>
    <row r="4501" spans="29:31" ht="12" x14ac:dyDescent="0.2">
      <c r="AC4501" s="16"/>
      <c r="AE4501" s="16"/>
    </row>
    <row r="4502" spans="29:31" ht="12" x14ac:dyDescent="0.2">
      <c r="AC4502" s="16"/>
      <c r="AE4502" s="16"/>
    </row>
    <row r="4503" spans="29:31" ht="12" x14ac:dyDescent="0.2">
      <c r="AC4503" s="16"/>
      <c r="AE4503" s="16"/>
    </row>
    <row r="4504" spans="29:31" ht="12" x14ac:dyDescent="0.2">
      <c r="AC4504" s="16"/>
      <c r="AE4504" s="16"/>
    </row>
    <row r="4505" spans="29:31" ht="12" x14ac:dyDescent="0.2">
      <c r="AC4505" s="16"/>
      <c r="AE4505" s="16"/>
    </row>
    <row r="4506" spans="29:31" ht="12" x14ac:dyDescent="0.2">
      <c r="AC4506" s="16"/>
      <c r="AE4506" s="16"/>
    </row>
    <row r="4507" spans="29:31" ht="12" x14ac:dyDescent="0.2">
      <c r="AC4507" s="16"/>
      <c r="AE4507" s="16"/>
    </row>
    <row r="4508" spans="29:31" ht="12" x14ac:dyDescent="0.2">
      <c r="AC4508" s="16"/>
      <c r="AE4508" s="16"/>
    </row>
    <row r="4509" spans="29:31" ht="12" x14ac:dyDescent="0.2">
      <c r="AC4509" s="16"/>
      <c r="AE4509" s="16"/>
    </row>
    <row r="4510" spans="29:31" ht="12" x14ac:dyDescent="0.2">
      <c r="AC4510" s="16"/>
      <c r="AE4510" s="16"/>
    </row>
    <row r="4511" spans="29:31" ht="12" x14ac:dyDescent="0.2">
      <c r="AC4511" s="16"/>
      <c r="AE4511" s="16"/>
    </row>
    <row r="4512" spans="29:31" ht="12" x14ac:dyDescent="0.2">
      <c r="AC4512" s="16"/>
      <c r="AE4512" s="16"/>
    </row>
    <row r="4513" spans="29:31" ht="12" x14ac:dyDescent="0.2">
      <c r="AC4513" s="16"/>
      <c r="AE4513" s="16"/>
    </row>
    <row r="4514" spans="29:31" ht="12" x14ac:dyDescent="0.2">
      <c r="AC4514" s="16"/>
      <c r="AE4514" s="16"/>
    </row>
    <row r="4515" spans="29:31" ht="12" x14ac:dyDescent="0.2">
      <c r="AC4515" s="16"/>
      <c r="AE4515" s="16"/>
    </row>
    <row r="4516" spans="29:31" ht="12" x14ac:dyDescent="0.2">
      <c r="AC4516" s="16"/>
      <c r="AE4516" s="16"/>
    </row>
    <row r="4517" spans="29:31" ht="12" x14ac:dyDescent="0.2">
      <c r="AC4517" s="16"/>
      <c r="AE4517" s="16"/>
    </row>
    <row r="4518" spans="29:31" ht="12" x14ac:dyDescent="0.2">
      <c r="AC4518" s="16"/>
      <c r="AE4518" s="16"/>
    </row>
    <row r="4519" spans="29:31" ht="12" x14ac:dyDescent="0.2">
      <c r="AC4519" s="16"/>
      <c r="AE4519" s="16"/>
    </row>
    <row r="4520" spans="29:31" ht="12" x14ac:dyDescent="0.2">
      <c r="AC4520" s="16"/>
      <c r="AE4520" s="16"/>
    </row>
    <row r="4521" spans="29:31" ht="12" x14ac:dyDescent="0.2">
      <c r="AC4521" s="16"/>
      <c r="AE4521" s="16"/>
    </row>
    <row r="4522" spans="29:31" ht="12" x14ac:dyDescent="0.2">
      <c r="AC4522" s="16"/>
      <c r="AE4522" s="16"/>
    </row>
    <row r="4523" spans="29:31" ht="12" x14ac:dyDescent="0.2">
      <c r="AC4523" s="16"/>
      <c r="AE4523" s="16"/>
    </row>
    <row r="4524" spans="29:31" ht="12" x14ac:dyDescent="0.2">
      <c r="AC4524" s="16"/>
      <c r="AE4524" s="16"/>
    </row>
    <row r="4525" spans="29:31" ht="12" x14ac:dyDescent="0.2">
      <c r="AC4525" s="16"/>
      <c r="AE4525" s="16"/>
    </row>
    <row r="4526" spans="29:31" ht="12" x14ac:dyDescent="0.2">
      <c r="AC4526" s="16"/>
      <c r="AE4526" s="16"/>
    </row>
    <row r="4527" spans="29:31" ht="12" x14ac:dyDescent="0.2">
      <c r="AC4527" s="16"/>
      <c r="AE4527" s="16"/>
    </row>
    <row r="4528" spans="29:31" ht="12" x14ac:dyDescent="0.2">
      <c r="AC4528" s="16"/>
      <c r="AE4528" s="16"/>
    </row>
    <row r="4529" spans="29:31" ht="12" x14ac:dyDescent="0.2">
      <c r="AC4529" s="16"/>
      <c r="AE4529" s="16"/>
    </row>
    <row r="4530" spans="29:31" ht="12" x14ac:dyDescent="0.2">
      <c r="AC4530" s="16"/>
      <c r="AE4530" s="16"/>
    </row>
    <row r="4531" spans="29:31" ht="12" x14ac:dyDescent="0.2">
      <c r="AC4531" s="16"/>
      <c r="AE4531" s="16"/>
    </row>
    <row r="4532" spans="29:31" ht="12" x14ac:dyDescent="0.2">
      <c r="AC4532" s="16"/>
      <c r="AE4532" s="16"/>
    </row>
    <row r="4533" spans="29:31" ht="12" x14ac:dyDescent="0.2">
      <c r="AC4533" s="16"/>
      <c r="AE4533" s="16"/>
    </row>
    <row r="4534" spans="29:31" ht="12" x14ac:dyDescent="0.2">
      <c r="AC4534" s="16"/>
      <c r="AE4534" s="16"/>
    </row>
    <row r="4535" spans="29:31" ht="12" x14ac:dyDescent="0.2">
      <c r="AC4535" s="16"/>
      <c r="AE4535" s="16"/>
    </row>
    <row r="4536" spans="29:31" ht="12" x14ac:dyDescent="0.2">
      <c r="AC4536" s="16"/>
      <c r="AE4536" s="16"/>
    </row>
    <row r="4537" spans="29:31" ht="12" x14ac:dyDescent="0.2">
      <c r="AC4537" s="16"/>
      <c r="AE4537" s="16"/>
    </row>
    <row r="4538" spans="29:31" ht="12" x14ac:dyDescent="0.2">
      <c r="AC4538" s="16"/>
      <c r="AE4538" s="16"/>
    </row>
    <row r="4539" spans="29:31" ht="12" x14ac:dyDescent="0.2">
      <c r="AC4539" s="16"/>
      <c r="AE4539" s="16"/>
    </row>
    <row r="4540" spans="29:31" ht="12" x14ac:dyDescent="0.2">
      <c r="AC4540" s="16"/>
      <c r="AE4540" s="16"/>
    </row>
    <row r="4541" spans="29:31" ht="12" x14ac:dyDescent="0.2">
      <c r="AC4541" s="16"/>
      <c r="AE4541" s="16"/>
    </row>
    <row r="4542" spans="29:31" ht="12" x14ac:dyDescent="0.2">
      <c r="AC4542" s="16"/>
      <c r="AE4542" s="16"/>
    </row>
    <row r="4543" spans="29:31" ht="12" x14ac:dyDescent="0.2">
      <c r="AC4543" s="16"/>
      <c r="AE4543" s="16"/>
    </row>
    <row r="4544" spans="29:31" ht="12" x14ac:dyDescent="0.2">
      <c r="AC4544" s="16"/>
      <c r="AE4544" s="16"/>
    </row>
    <row r="4545" spans="29:31" ht="12" x14ac:dyDescent="0.2">
      <c r="AC4545" s="16"/>
      <c r="AE4545" s="16"/>
    </row>
    <row r="4546" spans="29:31" ht="12" x14ac:dyDescent="0.2">
      <c r="AC4546" s="16"/>
      <c r="AE4546" s="16"/>
    </row>
    <row r="4547" spans="29:31" ht="12" x14ac:dyDescent="0.2">
      <c r="AC4547" s="16"/>
      <c r="AE4547" s="16"/>
    </row>
    <row r="4548" spans="29:31" ht="12" x14ac:dyDescent="0.2">
      <c r="AC4548" s="16"/>
      <c r="AE4548" s="16"/>
    </row>
    <row r="4549" spans="29:31" ht="12" x14ac:dyDescent="0.2">
      <c r="AC4549" s="16"/>
      <c r="AE4549" s="16"/>
    </row>
    <row r="4550" spans="29:31" ht="12" x14ac:dyDescent="0.2">
      <c r="AC4550" s="16"/>
      <c r="AE4550" s="16"/>
    </row>
    <row r="4551" spans="29:31" ht="12" x14ac:dyDescent="0.2">
      <c r="AC4551" s="16"/>
      <c r="AE4551" s="16"/>
    </row>
    <row r="4552" spans="29:31" ht="12" x14ac:dyDescent="0.2">
      <c r="AC4552" s="16"/>
      <c r="AE4552" s="16"/>
    </row>
    <row r="4553" spans="29:31" ht="12" x14ac:dyDescent="0.2">
      <c r="AC4553" s="16"/>
      <c r="AE4553" s="16"/>
    </row>
    <row r="4554" spans="29:31" ht="12" x14ac:dyDescent="0.2">
      <c r="AC4554" s="16"/>
      <c r="AE4554" s="16"/>
    </row>
    <row r="4555" spans="29:31" ht="12" x14ac:dyDescent="0.2">
      <c r="AC4555" s="16"/>
      <c r="AE4555" s="16"/>
    </row>
    <row r="4556" spans="29:31" ht="12" x14ac:dyDescent="0.2">
      <c r="AC4556" s="16"/>
      <c r="AE4556" s="16"/>
    </row>
    <row r="4557" spans="29:31" ht="12" x14ac:dyDescent="0.2">
      <c r="AC4557" s="16"/>
      <c r="AE4557" s="16"/>
    </row>
    <row r="4558" spans="29:31" ht="12" x14ac:dyDescent="0.2">
      <c r="AC4558" s="16"/>
      <c r="AE4558" s="16"/>
    </row>
    <row r="4559" spans="29:31" ht="12" x14ac:dyDescent="0.2">
      <c r="AC4559" s="16"/>
      <c r="AE4559" s="16"/>
    </row>
    <row r="4560" spans="29:31" ht="12" x14ac:dyDescent="0.2">
      <c r="AC4560" s="16"/>
      <c r="AE4560" s="16"/>
    </row>
    <row r="4561" spans="29:31" ht="12" x14ac:dyDescent="0.2">
      <c r="AC4561" s="16"/>
      <c r="AE4561" s="16"/>
    </row>
    <row r="4562" spans="29:31" ht="12" x14ac:dyDescent="0.2">
      <c r="AC4562" s="16"/>
      <c r="AE4562" s="16"/>
    </row>
    <row r="4563" spans="29:31" ht="12" x14ac:dyDescent="0.2">
      <c r="AC4563" s="16"/>
      <c r="AE4563" s="16"/>
    </row>
    <row r="4564" spans="29:31" ht="12" x14ac:dyDescent="0.2">
      <c r="AC4564" s="16"/>
      <c r="AE4564" s="16"/>
    </row>
    <row r="4565" spans="29:31" ht="12" x14ac:dyDescent="0.2">
      <c r="AC4565" s="16"/>
      <c r="AE4565" s="16"/>
    </row>
    <row r="4566" spans="29:31" ht="12" x14ac:dyDescent="0.2">
      <c r="AC4566" s="16"/>
      <c r="AE4566" s="16"/>
    </row>
    <row r="4567" spans="29:31" ht="12" x14ac:dyDescent="0.2">
      <c r="AC4567" s="16"/>
      <c r="AE4567" s="16"/>
    </row>
    <row r="4568" spans="29:31" ht="12" x14ac:dyDescent="0.2">
      <c r="AC4568" s="16"/>
      <c r="AE4568" s="16"/>
    </row>
    <row r="4569" spans="29:31" ht="12" x14ac:dyDescent="0.2">
      <c r="AC4569" s="16"/>
      <c r="AE4569" s="16"/>
    </row>
    <row r="4570" spans="29:31" ht="12" x14ac:dyDescent="0.2">
      <c r="AC4570" s="16"/>
      <c r="AE4570" s="16"/>
    </row>
    <row r="4571" spans="29:31" ht="12" x14ac:dyDescent="0.2">
      <c r="AC4571" s="16"/>
      <c r="AE4571" s="16"/>
    </row>
    <row r="4572" spans="29:31" ht="12" x14ac:dyDescent="0.2">
      <c r="AC4572" s="16"/>
      <c r="AE4572" s="16"/>
    </row>
    <row r="4573" spans="29:31" ht="12" x14ac:dyDescent="0.2">
      <c r="AC4573" s="16"/>
      <c r="AE4573" s="16"/>
    </row>
    <row r="4574" spans="29:31" ht="12" x14ac:dyDescent="0.2">
      <c r="AC4574" s="16"/>
      <c r="AE4574" s="16"/>
    </row>
    <row r="4575" spans="29:31" ht="12" x14ac:dyDescent="0.2">
      <c r="AC4575" s="16"/>
      <c r="AE4575" s="16"/>
    </row>
    <row r="4576" spans="29:31" ht="12" x14ac:dyDescent="0.2">
      <c r="AC4576" s="16"/>
      <c r="AE4576" s="16"/>
    </row>
    <row r="4577" spans="29:31" ht="12" x14ac:dyDescent="0.2">
      <c r="AC4577" s="16"/>
      <c r="AE4577" s="16"/>
    </row>
    <row r="4578" spans="29:31" ht="12" x14ac:dyDescent="0.2">
      <c r="AC4578" s="16"/>
      <c r="AE4578" s="16"/>
    </row>
    <row r="4579" spans="29:31" ht="12" x14ac:dyDescent="0.2">
      <c r="AC4579" s="16"/>
      <c r="AE4579" s="16"/>
    </row>
    <row r="4580" spans="29:31" ht="12" x14ac:dyDescent="0.2">
      <c r="AC4580" s="16"/>
      <c r="AE4580" s="16"/>
    </row>
    <row r="4581" spans="29:31" ht="12" x14ac:dyDescent="0.2">
      <c r="AC4581" s="16"/>
      <c r="AE4581" s="16"/>
    </row>
    <row r="4582" spans="29:31" ht="12" x14ac:dyDescent="0.2">
      <c r="AC4582" s="16"/>
      <c r="AE4582" s="16"/>
    </row>
    <row r="4583" spans="29:31" ht="12" x14ac:dyDescent="0.2">
      <c r="AC4583" s="16"/>
      <c r="AE4583" s="16"/>
    </row>
    <row r="4584" spans="29:31" ht="12" x14ac:dyDescent="0.2">
      <c r="AC4584" s="16"/>
      <c r="AE4584" s="16"/>
    </row>
    <row r="4585" spans="29:31" ht="12" x14ac:dyDescent="0.2">
      <c r="AC4585" s="16"/>
      <c r="AE4585" s="16"/>
    </row>
    <row r="4586" spans="29:31" ht="12" x14ac:dyDescent="0.2">
      <c r="AC4586" s="16"/>
      <c r="AE4586" s="16"/>
    </row>
    <row r="4587" spans="29:31" ht="12" x14ac:dyDescent="0.2">
      <c r="AC4587" s="16"/>
      <c r="AE4587" s="16"/>
    </row>
    <row r="4588" spans="29:31" ht="12" x14ac:dyDescent="0.2">
      <c r="AC4588" s="16"/>
      <c r="AE4588" s="16"/>
    </row>
    <row r="4589" spans="29:31" ht="12" x14ac:dyDescent="0.2">
      <c r="AC4589" s="16"/>
      <c r="AE4589" s="16"/>
    </row>
    <row r="4590" spans="29:31" ht="12" x14ac:dyDescent="0.2">
      <c r="AC4590" s="16"/>
      <c r="AE4590" s="16"/>
    </row>
    <row r="4591" spans="29:31" ht="12" x14ac:dyDescent="0.2">
      <c r="AC4591" s="16"/>
      <c r="AE4591" s="16"/>
    </row>
    <row r="4592" spans="29:31" ht="12" x14ac:dyDescent="0.2">
      <c r="AC4592" s="16"/>
      <c r="AE4592" s="16"/>
    </row>
    <row r="4593" spans="29:31" ht="12" x14ac:dyDescent="0.2">
      <c r="AC4593" s="16"/>
      <c r="AE4593" s="16"/>
    </row>
    <row r="4594" spans="29:31" ht="12" x14ac:dyDescent="0.2">
      <c r="AC4594" s="16"/>
      <c r="AE4594" s="16"/>
    </row>
    <row r="4595" spans="29:31" ht="12" x14ac:dyDescent="0.2">
      <c r="AC4595" s="16"/>
      <c r="AE4595" s="16"/>
    </row>
    <row r="4596" spans="29:31" ht="12" x14ac:dyDescent="0.2">
      <c r="AC4596" s="16"/>
      <c r="AE4596" s="16"/>
    </row>
    <row r="4597" spans="29:31" ht="12" x14ac:dyDescent="0.2">
      <c r="AC4597" s="16"/>
      <c r="AE4597" s="16"/>
    </row>
    <row r="4598" spans="29:31" ht="12" x14ac:dyDescent="0.2">
      <c r="AC4598" s="16"/>
      <c r="AE4598" s="16"/>
    </row>
    <row r="4599" spans="29:31" ht="12" x14ac:dyDescent="0.2">
      <c r="AC4599" s="16"/>
      <c r="AE4599" s="16"/>
    </row>
    <row r="4600" spans="29:31" ht="12" x14ac:dyDescent="0.2">
      <c r="AC4600" s="16"/>
      <c r="AE4600" s="16"/>
    </row>
    <row r="4601" spans="29:31" ht="12" x14ac:dyDescent="0.2">
      <c r="AC4601" s="16"/>
      <c r="AE4601" s="16"/>
    </row>
    <row r="4602" spans="29:31" ht="12" x14ac:dyDescent="0.2">
      <c r="AC4602" s="16"/>
      <c r="AE4602" s="16"/>
    </row>
    <row r="4603" spans="29:31" ht="12" x14ac:dyDescent="0.2">
      <c r="AC4603" s="16"/>
      <c r="AE4603" s="16"/>
    </row>
    <row r="4604" spans="29:31" ht="12" x14ac:dyDescent="0.2">
      <c r="AC4604" s="16"/>
      <c r="AE4604" s="16"/>
    </row>
    <row r="4605" spans="29:31" ht="12" x14ac:dyDescent="0.2">
      <c r="AC4605" s="16"/>
      <c r="AE4605" s="16"/>
    </row>
    <row r="4606" spans="29:31" ht="12" x14ac:dyDescent="0.2">
      <c r="AC4606" s="16"/>
      <c r="AE4606" s="16"/>
    </row>
    <row r="4607" spans="29:31" ht="12" x14ac:dyDescent="0.2">
      <c r="AC4607" s="16"/>
      <c r="AE4607" s="16"/>
    </row>
    <row r="4608" spans="29:31" ht="12" x14ac:dyDescent="0.2">
      <c r="AC4608" s="16"/>
      <c r="AE4608" s="16"/>
    </row>
    <row r="4609" spans="29:31" ht="12" x14ac:dyDescent="0.2">
      <c r="AC4609" s="16"/>
      <c r="AE4609" s="16"/>
    </row>
    <row r="4610" spans="29:31" ht="12" x14ac:dyDescent="0.2">
      <c r="AC4610" s="16"/>
      <c r="AE4610" s="16"/>
    </row>
    <row r="4611" spans="29:31" ht="12" x14ac:dyDescent="0.2">
      <c r="AC4611" s="16"/>
      <c r="AE4611" s="16"/>
    </row>
    <row r="4612" spans="29:31" ht="12" x14ac:dyDescent="0.2">
      <c r="AC4612" s="16"/>
      <c r="AE4612" s="16"/>
    </row>
    <row r="4613" spans="29:31" ht="12" x14ac:dyDescent="0.2">
      <c r="AC4613" s="16"/>
      <c r="AE4613" s="16"/>
    </row>
    <row r="4614" spans="29:31" ht="12" x14ac:dyDescent="0.2">
      <c r="AC4614" s="16"/>
      <c r="AE4614" s="16"/>
    </row>
    <row r="4615" spans="29:31" ht="12" x14ac:dyDescent="0.2">
      <c r="AC4615" s="16"/>
      <c r="AE4615" s="16"/>
    </row>
    <row r="4616" spans="29:31" ht="12" x14ac:dyDescent="0.2">
      <c r="AC4616" s="16"/>
      <c r="AE4616" s="16"/>
    </row>
    <row r="4617" spans="29:31" ht="12" x14ac:dyDescent="0.2">
      <c r="AC4617" s="16"/>
      <c r="AE4617" s="16"/>
    </row>
    <row r="4618" spans="29:31" ht="12" x14ac:dyDescent="0.2">
      <c r="AC4618" s="16"/>
      <c r="AE4618" s="16"/>
    </row>
    <row r="4619" spans="29:31" ht="12" x14ac:dyDescent="0.2">
      <c r="AC4619" s="16"/>
      <c r="AE4619" s="16"/>
    </row>
    <row r="4620" spans="29:31" ht="12" x14ac:dyDescent="0.2">
      <c r="AC4620" s="16"/>
      <c r="AE4620" s="16"/>
    </row>
    <row r="4621" spans="29:31" ht="12" x14ac:dyDescent="0.2">
      <c r="AC4621" s="16"/>
      <c r="AE4621" s="16"/>
    </row>
    <row r="4622" spans="29:31" ht="12" x14ac:dyDescent="0.2">
      <c r="AC4622" s="16"/>
      <c r="AE4622" s="16"/>
    </row>
    <row r="4623" spans="29:31" ht="12" x14ac:dyDescent="0.2">
      <c r="AC4623" s="16"/>
      <c r="AE4623" s="16"/>
    </row>
    <row r="4624" spans="29:31" ht="12" x14ac:dyDescent="0.2">
      <c r="AC4624" s="16"/>
      <c r="AE4624" s="16"/>
    </row>
    <row r="4625" spans="29:31" ht="12" x14ac:dyDescent="0.2">
      <c r="AC4625" s="16"/>
      <c r="AE4625" s="16"/>
    </row>
    <row r="4626" spans="29:31" ht="12" x14ac:dyDescent="0.2">
      <c r="AC4626" s="16"/>
      <c r="AE4626" s="16"/>
    </row>
    <row r="4627" spans="29:31" ht="12" x14ac:dyDescent="0.2">
      <c r="AC4627" s="16"/>
      <c r="AE4627" s="16"/>
    </row>
    <row r="4628" spans="29:31" ht="12" x14ac:dyDescent="0.2">
      <c r="AC4628" s="16"/>
      <c r="AE4628" s="16"/>
    </row>
    <row r="4629" spans="29:31" ht="12" x14ac:dyDescent="0.2">
      <c r="AC4629" s="16"/>
      <c r="AE4629" s="16"/>
    </row>
    <row r="4630" spans="29:31" ht="12" x14ac:dyDescent="0.2">
      <c r="AC4630" s="16"/>
      <c r="AE4630" s="16"/>
    </row>
    <row r="4631" spans="29:31" ht="12" x14ac:dyDescent="0.2">
      <c r="AC4631" s="16"/>
      <c r="AE4631" s="16"/>
    </row>
    <row r="4632" spans="29:31" ht="12" x14ac:dyDescent="0.2">
      <c r="AC4632" s="16"/>
      <c r="AE4632" s="16"/>
    </row>
    <row r="4633" spans="29:31" ht="12" x14ac:dyDescent="0.2">
      <c r="AC4633" s="16"/>
      <c r="AE4633" s="16"/>
    </row>
    <row r="4634" spans="29:31" ht="12" x14ac:dyDescent="0.2">
      <c r="AC4634" s="16"/>
      <c r="AE4634" s="16"/>
    </row>
    <row r="4635" spans="29:31" ht="12" x14ac:dyDescent="0.2">
      <c r="AC4635" s="16"/>
      <c r="AE4635" s="16"/>
    </row>
    <row r="4636" spans="29:31" ht="12" x14ac:dyDescent="0.2">
      <c r="AC4636" s="16"/>
      <c r="AE4636" s="16"/>
    </row>
    <row r="4637" spans="29:31" ht="12" x14ac:dyDescent="0.2">
      <c r="AC4637" s="16"/>
      <c r="AE4637" s="16"/>
    </row>
    <row r="4638" spans="29:31" ht="12" x14ac:dyDescent="0.2">
      <c r="AC4638" s="16"/>
      <c r="AE4638" s="16"/>
    </row>
    <row r="4639" spans="29:31" ht="12" x14ac:dyDescent="0.2">
      <c r="AC4639" s="16"/>
      <c r="AE4639" s="16"/>
    </row>
    <row r="4640" spans="29:31" ht="12" x14ac:dyDescent="0.2">
      <c r="AC4640" s="16"/>
      <c r="AE4640" s="16"/>
    </row>
    <row r="4641" spans="29:31" ht="12" x14ac:dyDescent="0.2">
      <c r="AC4641" s="16"/>
      <c r="AE4641" s="16"/>
    </row>
    <row r="4642" spans="29:31" ht="12" x14ac:dyDescent="0.2">
      <c r="AC4642" s="16"/>
      <c r="AE4642" s="16"/>
    </row>
    <row r="4643" spans="29:31" ht="12" x14ac:dyDescent="0.2">
      <c r="AC4643" s="16"/>
      <c r="AE4643" s="16"/>
    </row>
    <row r="4644" spans="29:31" ht="12" x14ac:dyDescent="0.2">
      <c r="AC4644" s="16"/>
      <c r="AE4644" s="16"/>
    </row>
    <row r="4645" spans="29:31" ht="12" x14ac:dyDescent="0.2">
      <c r="AC4645" s="16"/>
      <c r="AE4645" s="16"/>
    </row>
    <row r="4646" spans="29:31" ht="12" x14ac:dyDescent="0.2">
      <c r="AC4646" s="16"/>
      <c r="AE4646" s="16"/>
    </row>
    <row r="4647" spans="29:31" ht="12" x14ac:dyDescent="0.2">
      <c r="AC4647" s="16"/>
      <c r="AE4647" s="16"/>
    </row>
    <row r="4648" spans="29:31" ht="12" x14ac:dyDescent="0.2">
      <c r="AC4648" s="16"/>
      <c r="AE4648" s="16"/>
    </row>
    <row r="4649" spans="29:31" ht="12" x14ac:dyDescent="0.2">
      <c r="AC4649" s="16"/>
      <c r="AE4649" s="16"/>
    </row>
    <row r="4650" spans="29:31" ht="12" x14ac:dyDescent="0.2">
      <c r="AC4650" s="16"/>
      <c r="AE4650" s="16"/>
    </row>
    <row r="4651" spans="29:31" ht="12" x14ac:dyDescent="0.2">
      <c r="AC4651" s="16"/>
      <c r="AE4651" s="16"/>
    </row>
    <row r="4652" spans="29:31" ht="12" x14ac:dyDescent="0.2">
      <c r="AC4652" s="16"/>
      <c r="AE4652" s="16"/>
    </row>
    <row r="4653" spans="29:31" ht="12" x14ac:dyDescent="0.2">
      <c r="AC4653" s="16"/>
      <c r="AE4653" s="16"/>
    </row>
    <row r="4654" spans="29:31" ht="12" x14ac:dyDescent="0.2">
      <c r="AC4654" s="16"/>
      <c r="AE4654" s="16"/>
    </row>
    <row r="4655" spans="29:31" ht="12" x14ac:dyDescent="0.2">
      <c r="AC4655" s="16"/>
      <c r="AE4655" s="16"/>
    </row>
    <row r="4656" spans="29:31" ht="12" x14ac:dyDescent="0.2">
      <c r="AC4656" s="16"/>
      <c r="AE4656" s="16"/>
    </row>
    <row r="4657" spans="29:31" ht="12" x14ac:dyDescent="0.2">
      <c r="AC4657" s="16"/>
      <c r="AE4657" s="16"/>
    </row>
    <row r="4658" spans="29:31" ht="12" x14ac:dyDescent="0.2">
      <c r="AC4658" s="16"/>
      <c r="AE4658" s="16"/>
    </row>
    <row r="4659" spans="29:31" ht="12" x14ac:dyDescent="0.2">
      <c r="AC4659" s="16"/>
      <c r="AE4659" s="16"/>
    </row>
    <row r="4660" spans="29:31" ht="12" x14ac:dyDescent="0.2">
      <c r="AC4660" s="16"/>
      <c r="AE4660" s="16"/>
    </row>
    <row r="4661" spans="29:31" ht="12" x14ac:dyDescent="0.2">
      <c r="AC4661" s="16"/>
      <c r="AE4661" s="16"/>
    </row>
    <row r="4662" spans="29:31" ht="12" x14ac:dyDescent="0.2">
      <c r="AC4662" s="16"/>
      <c r="AE4662" s="16"/>
    </row>
    <row r="4663" spans="29:31" ht="12" x14ac:dyDescent="0.2">
      <c r="AC4663" s="16"/>
      <c r="AE4663" s="16"/>
    </row>
    <row r="4664" spans="29:31" ht="12" x14ac:dyDescent="0.2">
      <c r="AC4664" s="16"/>
      <c r="AE4664" s="16"/>
    </row>
    <row r="4665" spans="29:31" ht="12" x14ac:dyDescent="0.2">
      <c r="AC4665" s="16"/>
      <c r="AE4665" s="16"/>
    </row>
    <row r="4666" spans="29:31" ht="12" x14ac:dyDescent="0.2">
      <c r="AC4666" s="16"/>
      <c r="AE4666" s="16"/>
    </row>
    <row r="4667" spans="29:31" ht="12" x14ac:dyDescent="0.2">
      <c r="AC4667" s="16"/>
      <c r="AE4667" s="16"/>
    </row>
    <row r="4668" spans="29:31" ht="12" x14ac:dyDescent="0.2">
      <c r="AC4668" s="16"/>
      <c r="AE4668" s="16"/>
    </row>
    <row r="4669" spans="29:31" ht="12" x14ac:dyDescent="0.2">
      <c r="AC4669" s="16"/>
      <c r="AE4669" s="16"/>
    </row>
    <row r="4670" spans="29:31" ht="12" x14ac:dyDescent="0.2">
      <c r="AC4670" s="16"/>
      <c r="AE4670" s="16"/>
    </row>
    <row r="4671" spans="29:31" ht="12" x14ac:dyDescent="0.2">
      <c r="AC4671" s="16"/>
      <c r="AE4671" s="16"/>
    </row>
    <row r="4672" spans="29:31" ht="12" x14ac:dyDescent="0.2">
      <c r="AC4672" s="16"/>
      <c r="AE4672" s="16"/>
    </row>
    <row r="4673" spans="29:31" ht="12" x14ac:dyDescent="0.2">
      <c r="AC4673" s="16"/>
      <c r="AE4673" s="16"/>
    </row>
    <row r="4674" spans="29:31" ht="12" x14ac:dyDescent="0.2">
      <c r="AC4674" s="16"/>
      <c r="AE4674" s="16"/>
    </row>
    <row r="4675" spans="29:31" ht="12" x14ac:dyDescent="0.2">
      <c r="AC4675" s="16"/>
      <c r="AE4675" s="16"/>
    </row>
    <row r="4676" spans="29:31" ht="12" x14ac:dyDescent="0.2">
      <c r="AC4676" s="16"/>
      <c r="AE4676" s="16"/>
    </row>
    <row r="4677" spans="29:31" ht="12" x14ac:dyDescent="0.2">
      <c r="AC4677" s="16"/>
      <c r="AE4677" s="16"/>
    </row>
    <row r="4678" spans="29:31" ht="12" x14ac:dyDescent="0.2">
      <c r="AC4678" s="16"/>
      <c r="AE4678" s="16"/>
    </row>
    <row r="4679" spans="29:31" ht="12" x14ac:dyDescent="0.2">
      <c r="AC4679" s="16"/>
      <c r="AE4679" s="16"/>
    </row>
    <row r="4680" spans="29:31" ht="12" x14ac:dyDescent="0.2">
      <c r="AC4680" s="16"/>
      <c r="AE4680" s="16"/>
    </row>
    <row r="4681" spans="29:31" ht="12" x14ac:dyDescent="0.2">
      <c r="AC4681" s="16"/>
      <c r="AE4681" s="16"/>
    </row>
    <row r="4682" spans="29:31" ht="12" x14ac:dyDescent="0.2">
      <c r="AC4682" s="16"/>
      <c r="AE4682" s="16"/>
    </row>
    <row r="4683" spans="29:31" ht="12" x14ac:dyDescent="0.2">
      <c r="AC4683" s="16"/>
      <c r="AE4683" s="16"/>
    </row>
    <row r="4684" spans="29:31" ht="12" x14ac:dyDescent="0.2">
      <c r="AC4684" s="16"/>
      <c r="AE4684" s="16"/>
    </row>
    <row r="4685" spans="29:31" ht="12" x14ac:dyDescent="0.2">
      <c r="AC4685" s="16"/>
      <c r="AE4685" s="16"/>
    </row>
    <row r="4686" spans="29:31" ht="12" x14ac:dyDescent="0.2">
      <c r="AC4686" s="16"/>
      <c r="AE4686" s="16"/>
    </row>
    <row r="4687" spans="29:31" ht="12" x14ac:dyDescent="0.2">
      <c r="AC4687" s="16"/>
      <c r="AE4687" s="16"/>
    </row>
    <row r="4688" spans="29:31" ht="12" x14ac:dyDescent="0.2">
      <c r="AC4688" s="16"/>
      <c r="AE4688" s="16"/>
    </row>
    <row r="4689" spans="29:31" ht="12" x14ac:dyDescent="0.2">
      <c r="AC4689" s="16"/>
      <c r="AE4689" s="16"/>
    </row>
    <row r="4690" spans="29:31" ht="12" x14ac:dyDescent="0.2">
      <c r="AC4690" s="16"/>
      <c r="AE4690" s="16"/>
    </row>
    <row r="4691" spans="29:31" ht="12" x14ac:dyDescent="0.2">
      <c r="AC4691" s="16"/>
      <c r="AE4691" s="16"/>
    </row>
    <row r="4692" spans="29:31" ht="12" x14ac:dyDescent="0.2">
      <c r="AC4692" s="16"/>
      <c r="AE4692" s="16"/>
    </row>
    <row r="4693" spans="29:31" ht="12" x14ac:dyDescent="0.2">
      <c r="AC4693" s="16"/>
      <c r="AE4693" s="16"/>
    </row>
    <row r="4694" spans="29:31" ht="12" x14ac:dyDescent="0.2">
      <c r="AC4694" s="16"/>
      <c r="AE4694" s="16"/>
    </row>
    <row r="4695" spans="29:31" ht="12" x14ac:dyDescent="0.2">
      <c r="AC4695" s="16"/>
      <c r="AE4695" s="16"/>
    </row>
    <row r="4696" spans="29:31" ht="12" x14ac:dyDescent="0.2">
      <c r="AC4696" s="16"/>
      <c r="AE4696" s="16"/>
    </row>
    <row r="4697" spans="29:31" ht="12" x14ac:dyDescent="0.2">
      <c r="AC4697" s="16"/>
      <c r="AE4697" s="16"/>
    </row>
    <row r="4698" spans="29:31" ht="12" x14ac:dyDescent="0.2">
      <c r="AC4698" s="16"/>
      <c r="AE4698" s="16"/>
    </row>
    <row r="4699" spans="29:31" ht="12" x14ac:dyDescent="0.2">
      <c r="AC4699" s="16"/>
      <c r="AE4699" s="16"/>
    </row>
    <row r="4700" spans="29:31" ht="12" x14ac:dyDescent="0.2">
      <c r="AC4700" s="16"/>
      <c r="AE4700" s="16"/>
    </row>
    <row r="4701" spans="29:31" ht="12" x14ac:dyDescent="0.2">
      <c r="AC4701" s="16"/>
      <c r="AE4701" s="16"/>
    </row>
    <row r="4702" spans="29:31" ht="12" x14ac:dyDescent="0.2">
      <c r="AC4702" s="16"/>
      <c r="AE4702" s="16"/>
    </row>
    <row r="4703" spans="29:31" ht="12" x14ac:dyDescent="0.2">
      <c r="AC4703" s="16"/>
      <c r="AE4703" s="16"/>
    </row>
    <row r="4704" spans="29:31" ht="12" x14ac:dyDescent="0.2">
      <c r="AC4704" s="16"/>
      <c r="AE4704" s="16"/>
    </row>
    <row r="4705" spans="29:31" ht="12" x14ac:dyDescent="0.2">
      <c r="AC4705" s="16"/>
      <c r="AE4705" s="16"/>
    </row>
    <row r="4706" spans="29:31" ht="12" x14ac:dyDescent="0.2">
      <c r="AC4706" s="16"/>
      <c r="AE4706" s="16"/>
    </row>
    <row r="4707" spans="29:31" ht="12" x14ac:dyDescent="0.2">
      <c r="AC4707" s="16"/>
      <c r="AE4707" s="16"/>
    </row>
    <row r="4708" spans="29:31" ht="12" x14ac:dyDescent="0.2">
      <c r="AC4708" s="16"/>
      <c r="AE4708" s="16"/>
    </row>
    <row r="4709" spans="29:31" ht="12" x14ac:dyDescent="0.2">
      <c r="AC4709" s="16"/>
      <c r="AE4709" s="16"/>
    </row>
    <row r="4710" spans="29:31" ht="12" x14ac:dyDescent="0.2">
      <c r="AC4710" s="16"/>
      <c r="AE4710" s="16"/>
    </row>
    <row r="4711" spans="29:31" ht="12" x14ac:dyDescent="0.2">
      <c r="AC4711" s="16"/>
      <c r="AE4711" s="16"/>
    </row>
    <row r="4712" spans="29:31" ht="12" x14ac:dyDescent="0.2">
      <c r="AC4712" s="16"/>
      <c r="AE4712" s="16"/>
    </row>
    <row r="4713" spans="29:31" ht="12" x14ac:dyDescent="0.2">
      <c r="AC4713" s="16"/>
      <c r="AE4713" s="16"/>
    </row>
    <row r="4714" spans="29:31" ht="12" x14ac:dyDescent="0.2">
      <c r="AC4714" s="16"/>
      <c r="AE4714" s="16"/>
    </row>
    <row r="4715" spans="29:31" ht="12" x14ac:dyDescent="0.2">
      <c r="AC4715" s="16"/>
      <c r="AE4715" s="16"/>
    </row>
    <row r="4716" spans="29:31" ht="12" x14ac:dyDescent="0.2">
      <c r="AC4716" s="16"/>
      <c r="AE4716" s="16"/>
    </row>
    <row r="4717" spans="29:31" ht="12" x14ac:dyDescent="0.2">
      <c r="AC4717" s="16"/>
      <c r="AE4717" s="16"/>
    </row>
    <row r="4718" spans="29:31" ht="12" x14ac:dyDescent="0.2">
      <c r="AC4718" s="16"/>
      <c r="AE4718" s="16"/>
    </row>
    <row r="4719" spans="29:31" ht="12" x14ac:dyDescent="0.2">
      <c r="AC4719" s="16"/>
      <c r="AE4719" s="16"/>
    </row>
    <row r="4720" spans="29:31" ht="12" x14ac:dyDescent="0.2">
      <c r="AC4720" s="16"/>
      <c r="AE4720" s="16"/>
    </row>
    <row r="4721" spans="29:31" ht="12" x14ac:dyDescent="0.2">
      <c r="AC4721" s="16"/>
      <c r="AE4721" s="16"/>
    </row>
    <row r="4722" spans="29:31" ht="12" x14ac:dyDescent="0.2">
      <c r="AC4722" s="16"/>
      <c r="AE4722" s="16"/>
    </row>
    <row r="4723" spans="29:31" ht="12" x14ac:dyDescent="0.2">
      <c r="AC4723" s="16"/>
      <c r="AE4723" s="16"/>
    </row>
    <row r="4724" spans="29:31" ht="12" x14ac:dyDescent="0.2">
      <c r="AC4724" s="16"/>
      <c r="AE4724" s="16"/>
    </row>
    <row r="4725" spans="29:31" ht="12" x14ac:dyDescent="0.2">
      <c r="AC4725" s="16"/>
      <c r="AE4725" s="16"/>
    </row>
    <row r="4726" spans="29:31" ht="12" x14ac:dyDescent="0.2">
      <c r="AC4726" s="16"/>
      <c r="AE4726" s="16"/>
    </row>
    <row r="4727" spans="29:31" ht="12" x14ac:dyDescent="0.2">
      <c r="AC4727" s="16"/>
      <c r="AE4727" s="16"/>
    </row>
    <row r="4728" spans="29:31" ht="12" x14ac:dyDescent="0.2">
      <c r="AC4728" s="16"/>
      <c r="AE4728" s="16"/>
    </row>
    <row r="4729" spans="29:31" ht="12" x14ac:dyDescent="0.2">
      <c r="AC4729" s="16"/>
      <c r="AE4729" s="16"/>
    </row>
    <row r="4730" spans="29:31" ht="12" x14ac:dyDescent="0.2">
      <c r="AC4730" s="16"/>
      <c r="AE4730" s="16"/>
    </row>
    <row r="4731" spans="29:31" ht="12" x14ac:dyDescent="0.2">
      <c r="AC4731" s="16"/>
      <c r="AE4731" s="16"/>
    </row>
    <row r="4732" spans="29:31" ht="12" x14ac:dyDescent="0.2">
      <c r="AC4732" s="16"/>
      <c r="AE4732" s="16"/>
    </row>
    <row r="4733" spans="29:31" ht="12" x14ac:dyDescent="0.2">
      <c r="AC4733" s="16"/>
      <c r="AE4733" s="16"/>
    </row>
    <row r="4734" spans="29:31" ht="12" x14ac:dyDescent="0.2">
      <c r="AC4734" s="16"/>
      <c r="AE4734" s="16"/>
    </row>
    <row r="4735" spans="29:31" ht="12" x14ac:dyDescent="0.2">
      <c r="AC4735" s="16"/>
      <c r="AE4735" s="16"/>
    </row>
    <row r="4736" spans="29:31" ht="12" x14ac:dyDescent="0.2">
      <c r="AC4736" s="16"/>
      <c r="AE4736" s="16"/>
    </row>
    <row r="4737" spans="29:31" ht="12" x14ac:dyDescent="0.2">
      <c r="AC4737" s="16"/>
      <c r="AE4737" s="16"/>
    </row>
    <row r="4738" spans="29:31" ht="12" x14ac:dyDescent="0.2">
      <c r="AC4738" s="16"/>
      <c r="AE4738" s="16"/>
    </row>
    <row r="4739" spans="29:31" ht="12" x14ac:dyDescent="0.2">
      <c r="AC4739" s="16"/>
      <c r="AE4739" s="16"/>
    </row>
    <row r="4740" spans="29:31" ht="12" x14ac:dyDescent="0.2">
      <c r="AC4740" s="16"/>
      <c r="AE4740" s="16"/>
    </row>
    <row r="4741" spans="29:31" ht="12" x14ac:dyDescent="0.2">
      <c r="AC4741" s="16"/>
      <c r="AE4741" s="16"/>
    </row>
    <row r="4742" spans="29:31" ht="12" x14ac:dyDescent="0.2">
      <c r="AC4742" s="16"/>
      <c r="AE4742" s="16"/>
    </row>
    <row r="4743" spans="29:31" ht="12" x14ac:dyDescent="0.2">
      <c r="AC4743" s="16"/>
      <c r="AE4743" s="16"/>
    </row>
    <row r="4744" spans="29:31" ht="12" x14ac:dyDescent="0.2">
      <c r="AC4744" s="16"/>
      <c r="AE4744" s="16"/>
    </row>
    <row r="4745" spans="29:31" ht="12" x14ac:dyDescent="0.2">
      <c r="AC4745" s="16"/>
      <c r="AE4745" s="16"/>
    </row>
    <row r="4746" spans="29:31" ht="12" x14ac:dyDescent="0.2">
      <c r="AC4746" s="16"/>
      <c r="AE4746" s="16"/>
    </row>
    <row r="4747" spans="29:31" ht="12" x14ac:dyDescent="0.2">
      <c r="AC4747" s="16"/>
      <c r="AE4747" s="16"/>
    </row>
    <row r="4748" spans="29:31" ht="12" x14ac:dyDescent="0.2">
      <c r="AC4748" s="16"/>
      <c r="AE4748" s="16"/>
    </row>
    <row r="4749" spans="29:31" ht="12" x14ac:dyDescent="0.2">
      <c r="AC4749" s="16"/>
      <c r="AE4749" s="16"/>
    </row>
    <row r="4750" spans="29:31" ht="12" x14ac:dyDescent="0.2">
      <c r="AC4750" s="16"/>
      <c r="AE4750" s="16"/>
    </row>
    <row r="4751" spans="29:31" ht="12" x14ac:dyDescent="0.2">
      <c r="AC4751" s="16"/>
      <c r="AE4751" s="16"/>
    </row>
    <row r="4752" spans="29:31" ht="12" x14ac:dyDescent="0.2">
      <c r="AC4752" s="16"/>
      <c r="AE4752" s="16"/>
    </row>
    <row r="4753" spans="29:31" ht="12" x14ac:dyDescent="0.2">
      <c r="AC4753" s="16"/>
      <c r="AE4753" s="16"/>
    </row>
    <row r="4754" spans="29:31" ht="12" x14ac:dyDescent="0.2">
      <c r="AC4754" s="16"/>
      <c r="AE4754" s="16"/>
    </row>
    <row r="4755" spans="29:31" ht="12" x14ac:dyDescent="0.2">
      <c r="AC4755" s="16"/>
      <c r="AE4755" s="16"/>
    </row>
    <row r="4756" spans="29:31" ht="12" x14ac:dyDescent="0.2">
      <c r="AC4756" s="16"/>
      <c r="AE4756" s="16"/>
    </row>
    <row r="4757" spans="29:31" ht="12" x14ac:dyDescent="0.2">
      <c r="AC4757" s="16"/>
      <c r="AE4757" s="16"/>
    </row>
    <row r="4758" spans="29:31" ht="12" x14ac:dyDescent="0.2">
      <c r="AC4758" s="16"/>
      <c r="AE4758" s="16"/>
    </row>
    <row r="4759" spans="29:31" ht="12" x14ac:dyDescent="0.2">
      <c r="AC4759" s="16"/>
      <c r="AE4759" s="16"/>
    </row>
    <row r="4760" spans="29:31" ht="12" x14ac:dyDescent="0.2">
      <c r="AC4760" s="16"/>
      <c r="AE4760" s="16"/>
    </row>
    <row r="4761" spans="29:31" ht="12" x14ac:dyDescent="0.2">
      <c r="AC4761" s="16"/>
      <c r="AE4761" s="16"/>
    </row>
    <row r="4762" spans="29:31" ht="12" x14ac:dyDescent="0.2">
      <c r="AC4762" s="16"/>
      <c r="AE4762" s="16"/>
    </row>
    <row r="4763" spans="29:31" ht="12" x14ac:dyDescent="0.2">
      <c r="AC4763" s="16"/>
      <c r="AE4763" s="16"/>
    </row>
    <row r="4764" spans="29:31" ht="12" x14ac:dyDescent="0.2">
      <c r="AC4764" s="16"/>
      <c r="AE4764" s="16"/>
    </row>
    <row r="4765" spans="29:31" ht="12" x14ac:dyDescent="0.2">
      <c r="AC4765" s="16"/>
      <c r="AE4765" s="16"/>
    </row>
    <row r="4766" spans="29:31" ht="12" x14ac:dyDescent="0.2">
      <c r="AC4766" s="16"/>
      <c r="AE4766" s="16"/>
    </row>
    <row r="4767" spans="29:31" ht="12" x14ac:dyDescent="0.2">
      <c r="AC4767" s="16"/>
      <c r="AE4767" s="16"/>
    </row>
    <row r="4768" spans="29:31" ht="12" x14ac:dyDescent="0.2">
      <c r="AC4768" s="16"/>
      <c r="AE4768" s="16"/>
    </row>
    <row r="4769" spans="29:31" ht="12" x14ac:dyDescent="0.2">
      <c r="AC4769" s="16"/>
      <c r="AE4769" s="16"/>
    </row>
    <row r="4770" spans="29:31" ht="12" x14ac:dyDescent="0.2">
      <c r="AC4770" s="16"/>
      <c r="AE4770" s="16"/>
    </row>
    <row r="4771" spans="29:31" ht="12" x14ac:dyDescent="0.2">
      <c r="AC4771" s="16"/>
      <c r="AE4771" s="16"/>
    </row>
    <row r="4772" spans="29:31" ht="12" x14ac:dyDescent="0.2">
      <c r="AC4772" s="16"/>
      <c r="AE4772" s="16"/>
    </row>
    <row r="4773" spans="29:31" ht="12" x14ac:dyDescent="0.2">
      <c r="AC4773" s="16"/>
      <c r="AE4773" s="16"/>
    </row>
    <row r="4774" spans="29:31" ht="12" x14ac:dyDescent="0.2">
      <c r="AC4774" s="16"/>
      <c r="AE4774" s="16"/>
    </row>
    <row r="4775" spans="29:31" ht="12" x14ac:dyDescent="0.2">
      <c r="AC4775" s="16"/>
      <c r="AE4775" s="16"/>
    </row>
    <row r="4776" spans="29:31" ht="12" x14ac:dyDescent="0.2">
      <c r="AC4776" s="16"/>
      <c r="AE4776" s="16"/>
    </row>
    <row r="4777" spans="29:31" ht="12" x14ac:dyDescent="0.2">
      <c r="AC4777" s="16"/>
      <c r="AE4777" s="16"/>
    </row>
    <row r="4778" spans="29:31" ht="12" x14ac:dyDescent="0.2">
      <c r="AC4778" s="16"/>
      <c r="AE4778" s="16"/>
    </row>
    <row r="4779" spans="29:31" ht="12" x14ac:dyDescent="0.2">
      <c r="AC4779" s="16"/>
      <c r="AE4779" s="16"/>
    </row>
    <row r="4780" spans="29:31" ht="12" x14ac:dyDescent="0.2">
      <c r="AC4780" s="16"/>
      <c r="AE4780" s="16"/>
    </row>
    <row r="4781" spans="29:31" ht="12" x14ac:dyDescent="0.2">
      <c r="AC4781" s="16"/>
      <c r="AE4781" s="16"/>
    </row>
    <row r="4782" spans="29:31" ht="12" x14ac:dyDescent="0.2">
      <c r="AC4782" s="16"/>
      <c r="AE4782" s="16"/>
    </row>
    <row r="4783" spans="29:31" ht="12" x14ac:dyDescent="0.2">
      <c r="AC4783" s="16"/>
      <c r="AE4783" s="16"/>
    </row>
    <row r="4784" spans="29:31" ht="12" x14ac:dyDescent="0.2">
      <c r="AC4784" s="16"/>
      <c r="AE4784" s="16"/>
    </row>
    <row r="4785" spans="29:31" ht="12" x14ac:dyDescent="0.2">
      <c r="AC4785" s="16"/>
      <c r="AE4785" s="16"/>
    </row>
    <row r="4786" spans="29:31" ht="12" x14ac:dyDescent="0.2">
      <c r="AC4786" s="16"/>
      <c r="AE4786" s="16"/>
    </row>
    <row r="4787" spans="29:31" ht="12" x14ac:dyDescent="0.2">
      <c r="AC4787" s="16"/>
      <c r="AE4787" s="16"/>
    </row>
    <row r="4788" spans="29:31" ht="12" x14ac:dyDescent="0.2">
      <c r="AC4788" s="16"/>
      <c r="AE4788" s="16"/>
    </row>
    <row r="4789" spans="29:31" ht="12" x14ac:dyDescent="0.2">
      <c r="AC4789" s="16"/>
      <c r="AE4789" s="16"/>
    </row>
    <row r="4790" spans="29:31" ht="12" x14ac:dyDescent="0.2">
      <c r="AC4790" s="16"/>
      <c r="AE4790" s="16"/>
    </row>
    <row r="4791" spans="29:31" ht="12" x14ac:dyDescent="0.2">
      <c r="AC4791" s="16"/>
      <c r="AE4791" s="16"/>
    </row>
    <row r="4792" spans="29:31" ht="12" x14ac:dyDescent="0.2">
      <c r="AC4792" s="16"/>
      <c r="AE4792" s="16"/>
    </row>
    <row r="4793" spans="29:31" ht="12" x14ac:dyDescent="0.2">
      <c r="AC4793" s="16"/>
      <c r="AE4793" s="16"/>
    </row>
    <row r="4794" spans="29:31" ht="12" x14ac:dyDescent="0.2">
      <c r="AC4794" s="16"/>
      <c r="AE4794" s="16"/>
    </row>
    <row r="4795" spans="29:31" ht="12" x14ac:dyDescent="0.2">
      <c r="AC4795" s="16"/>
      <c r="AE4795" s="16"/>
    </row>
    <row r="4796" spans="29:31" ht="12" x14ac:dyDescent="0.2">
      <c r="AC4796" s="16"/>
      <c r="AE4796" s="16"/>
    </row>
    <row r="4797" spans="29:31" ht="12" x14ac:dyDescent="0.2">
      <c r="AC4797" s="16"/>
      <c r="AE4797" s="16"/>
    </row>
    <row r="4798" spans="29:31" ht="12" x14ac:dyDescent="0.2">
      <c r="AC4798" s="16"/>
      <c r="AE4798" s="16"/>
    </row>
    <row r="4799" spans="29:31" ht="12" x14ac:dyDescent="0.2">
      <c r="AC4799" s="16"/>
      <c r="AE4799" s="16"/>
    </row>
    <row r="4800" spans="29:31" ht="12" x14ac:dyDescent="0.2">
      <c r="AC4800" s="16"/>
      <c r="AE4800" s="16"/>
    </row>
    <row r="4801" spans="29:31" ht="12" x14ac:dyDescent="0.2">
      <c r="AC4801" s="16"/>
      <c r="AE4801" s="16"/>
    </row>
    <row r="4802" spans="29:31" ht="12" x14ac:dyDescent="0.2">
      <c r="AC4802" s="16"/>
      <c r="AE4802" s="16"/>
    </row>
    <row r="4803" spans="29:31" ht="12" x14ac:dyDescent="0.2">
      <c r="AC4803" s="16"/>
      <c r="AE4803" s="16"/>
    </row>
    <row r="4804" spans="29:31" ht="12" x14ac:dyDescent="0.2">
      <c r="AC4804" s="16"/>
      <c r="AE4804" s="16"/>
    </row>
    <row r="4805" spans="29:31" ht="12" x14ac:dyDescent="0.2">
      <c r="AC4805" s="16"/>
      <c r="AE4805" s="16"/>
    </row>
    <row r="4806" spans="29:31" ht="12" x14ac:dyDescent="0.2">
      <c r="AC4806" s="16"/>
      <c r="AE4806" s="16"/>
    </row>
    <row r="4807" spans="29:31" ht="12" x14ac:dyDescent="0.2">
      <c r="AC4807" s="16"/>
      <c r="AE4807" s="16"/>
    </row>
    <row r="4808" spans="29:31" ht="12" x14ac:dyDescent="0.2">
      <c r="AC4808" s="16"/>
      <c r="AE4808" s="16"/>
    </row>
    <row r="4809" spans="29:31" ht="12" x14ac:dyDescent="0.2">
      <c r="AC4809" s="16"/>
      <c r="AE4809" s="16"/>
    </row>
    <row r="4810" spans="29:31" ht="12" x14ac:dyDescent="0.2">
      <c r="AC4810" s="16"/>
      <c r="AE4810" s="16"/>
    </row>
    <row r="4811" spans="29:31" ht="12" x14ac:dyDescent="0.2">
      <c r="AC4811" s="16"/>
      <c r="AE4811" s="16"/>
    </row>
    <row r="4812" spans="29:31" ht="12" x14ac:dyDescent="0.2">
      <c r="AC4812" s="16"/>
      <c r="AE4812" s="16"/>
    </row>
    <row r="4813" spans="29:31" ht="12" x14ac:dyDescent="0.2">
      <c r="AC4813" s="16"/>
      <c r="AE4813" s="16"/>
    </row>
    <row r="4814" spans="29:31" ht="12" x14ac:dyDescent="0.2">
      <c r="AC4814" s="16"/>
      <c r="AE4814" s="16"/>
    </row>
    <row r="4815" spans="29:31" ht="12" x14ac:dyDescent="0.2">
      <c r="AC4815" s="16"/>
      <c r="AE4815" s="16"/>
    </row>
    <row r="4816" spans="29:31" ht="12" x14ac:dyDescent="0.2">
      <c r="AC4816" s="16"/>
      <c r="AE4816" s="16"/>
    </row>
    <row r="4817" spans="29:31" ht="12" x14ac:dyDescent="0.2">
      <c r="AC4817" s="16"/>
      <c r="AE4817" s="16"/>
    </row>
    <row r="4818" spans="29:31" ht="12" x14ac:dyDescent="0.2">
      <c r="AC4818" s="16"/>
      <c r="AE4818" s="16"/>
    </row>
    <row r="4819" spans="29:31" ht="12" x14ac:dyDescent="0.2">
      <c r="AC4819" s="16"/>
      <c r="AE4819" s="16"/>
    </row>
    <row r="4820" spans="29:31" ht="12" x14ac:dyDescent="0.2">
      <c r="AC4820" s="16"/>
      <c r="AE4820" s="16"/>
    </row>
    <row r="4821" spans="29:31" ht="12" x14ac:dyDescent="0.2">
      <c r="AC4821" s="16"/>
      <c r="AE4821" s="16"/>
    </row>
    <row r="4822" spans="29:31" ht="12" x14ac:dyDescent="0.2">
      <c r="AC4822" s="16"/>
      <c r="AE4822" s="16"/>
    </row>
    <row r="4823" spans="29:31" ht="12" x14ac:dyDescent="0.2">
      <c r="AC4823" s="16"/>
      <c r="AE4823" s="16"/>
    </row>
    <row r="4824" spans="29:31" ht="12" x14ac:dyDescent="0.2">
      <c r="AC4824" s="16"/>
      <c r="AE4824" s="16"/>
    </row>
    <row r="4825" spans="29:31" ht="12" x14ac:dyDescent="0.2">
      <c r="AC4825" s="16"/>
      <c r="AE4825" s="16"/>
    </row>
    <row r="4826" spans="29:31" ht="12" x14ac:dyDescent="0.2">
      <c r="AC4826" s="16"/>
      <c r="AE4826" s="16"/>
    </row>
    <row r="4827" spans="29:31" ht="12" x14ac:dyDescent="0.2">
      <c r="AC4827" s="16"/>
      <c r="AE4827" s="16"/>
    </row>
    <row r="4828" spans="29:31" ht="12" x14ac:dyDescent="0.2">
      <c r="AC4828" s="16"/>
      <c r="AE4828" s="16"/>
    </row>
    <row r="4829" spans="29:31" ht="12" x14ac:dyDescent="0.2">
      <c r="AC4829" s="16"/>
      <c r="AE4829" s="16"/>
    </row>
    <row r="4830" spans="29:31" ht="12" x14ac:dyDescent="0.2">
      <c r="AC4830" s="16"/>
      <c r="AE4830" s="16"/>
    </row>
    <row r="4831" spans="29:31" ht="12" x14ac:dyDescent="0.2">
      <c r="AC4831" s="16"/>
      <c r="AE4831" s="16"/>
    </row>
    <row r="4832" spans="29:31" ht="12" x14ac:dyDescent="0.2">
      <c r="AC4832" s="16"/>
      <c r="AE4832" s="16"/>
    </row>
    <row r="4833" spans="29:31" ht="12" x14ac:dyDescent="0.2">
      <c r="AC4833" s="16"/>
      <c r="AE4833" s="16"/>
    </row>
    <row r="4834" spans="29:31" ht="12" x14ac:dyDescent="0.2">
      <c r="AC4834" s="16"/>
      <c r="AE4834" s="16"/>
    </row>
    <row r="4835" spans="29:31" ht="12" x14ac:dyDescent="0.2">
      <c r="AC4835" s="16"/>
      <c r="AE4835" s="16"/>
    </row>
    <row r="4836" spans="29:31" ht="12" x14ac:dyDescent="0.2">
      <c r="AC4836" s="16"/>
      <c r="AE4836" s="16"/>
    </row>
    <row r="4837" spans="29:31" ht="12" x14ac:dyDescent="0.2">
      <c r="AC4837" s="16"/>
      <c r="AE4837" s="16"/>
    </row>
    <row r="4838" spans="29:31" ht="12" x14ac:dyDescent="0.2">
      <c r="AC4838" s="16"/>
      <c r="AE4838" s="16"/>
    </row>
    <row r="4839" spans="29:31" ht="12" x14ac:dyDescent="0.2">
      <c r="AC4839" s="16"/>
      <c r="AE4839" s="16"/>
    </row>
    <row r="4840" spans="29:31" ht="12" x14ac:dyDescent="0.2">
      <c r="AC4840" s="16"/>
      <c r="AE4840" s="16"/>
    </row>
    <row r="4841" spans="29:31" ht="12" x14ac:dyDescent="0.2">
      <c r="AC4841" s="16"/>
      <c r="AE4841" s="16"/>
    </row>
    <row r="4842" spans="29:31" ht="12" x14ac:dyDescent="0.2">
      <c r="AC4842" s="16"/>
      <c r="AE4842" s="16"/>
    </row>
    <row r="4843" spans="29:31" ht="12" x14ac:dyDescent="0.2">
      <c r="AC4843" s="16"/>
      <c r="AE4843" s="16"/>
    </row>
    <row r="4844" spans="29:31" ht="12" x14ac:dyDescent="0.2">
      <c r="AC4844" s="16"/>
      <c r="AE4844" s="16"/>
    </row>
    <row r="4845" spans="29:31" ht="12" x14ac:dyDescent="0.2">
      <c r="AC4845" s="16"/>
      <c r="AE4845" s="16"/>
    </row>
    <row r="4846" spans="29:31" ht="12" x14ac:dyDescent="0.2">
      <c r="AC4846" s="16"/>
      <c r="AE4846" s="16"/>
    </row>
    <row r="4847" spans="29:31" ht="12" x14ac:dyDescent="0.2">
      <c r="AC4847" s="16"/>
      <c r="AE4847" s="16"/>
    </row>
    <row r="4848" spans="29:31" ht="12" x14ac:dyDescent="0.2">
      <c r="AC4848" s="16"/>
      <c r="AE4848" s="16"/>
    </row>
    <row r="4849" spans="29:31" ht="12" x14ac:dyDescent="0.2">
      <c r="AC4849" s="16"/>
      <c r="AE4849" s="16"/>
    </row>
    <row r="4850" spans="29:31" ht="12" x14ac:dyDescent="0.2">
      <c r="AC4850" s="16"/>
      <c r="AE4850" s="16"/>
    </row>
    <row r="4851" spans="29:31" ht="12" x14ac:dyDescent="0.2">
      <c r="AC4851" s="16"/>
      <c r="AE4851" s="16"/>
    </row>
    <row r="4852" spans="29:31" ht="12" x14ac:dyDescent="0.2">
      <c r="AC4852" s="16"/>
      <c r="AE4852" s="16"/>
    </row>
    <row r="4853" spans="29:31" ht="12" x14ac:dyDescent="0.2">
      <c r="AC4853" s="16"/>
      <c r="AE4853" s="16"/>
    </row>
    <row r="4854" spans="29:31" ht="12" x14ac:dyDescent="0.2">
      <c r="AC4854" s="16"/>
      <c r="AE4854" s="16"/>
    </row>
    <row r="4855" spans="29:31" ht="12" x14ac:dyDescent="0.2">
      <c r="AC4855" s="16"/>
      <c r="AE4855" s="16"/>
    </row>
    <row r="4856" spans="29:31" ht="12" x14ac:dyDescent="0.2">
      <c r="AC4856" s="16"/>
      <c r="AE4856" s="16"/>
    </row>
    <row r="4857" spans="29:31" ht="12" x14ac:dyDescent="0.2">
      <c r="AC4857" s="16"/>
      <c r="AE4857" s="16"/>
    </row>
    <row r="4858" spans="29:31" ht="12" x14ac:dyDescent="0.2">
      <c r="AC4858" s="16"/>
      <c r="AE4858" s="16"/>
    </row>
    <row r="4859" spans="29:31" ht="12" x14ac:dyDescent="0.2">
      <c r="AC4859" s="16"/>
      <c r="AE4859" s="16"/>
    </row>
    <row r="4860" spans="29:31" ht="12" x14ac:dyDescent="0.2">
      <c r="AC4860" s="16"/>
      <c r="AE4860" s="16"/>
    </row>
    <row r="4861" spans="29:31" ht="12" x14ac:dyDescent="0.2">
      <c r="AC4861" s="16"/>
      <c r="AE4861" s="16"/>
    </row>
    <row r="4862" spans="29:31" ht="12" x14ac:dyDescent="0.2">
      <c r="AC4862" s="16"/>
      <c r="AE4862" s="16"/>
    </row>
    <row r="4863" spans="29:31" ht="12" x14ac:dyDescent="0.2">
      <c r="AC4863" s="16"/>
      <c r="AE4863" s="16"/>
    </row>
    <row r="4864" spans="29:31" ht="12" x14ac:dyDescent="0.2">
      <c r="AC4864" s="16"/>
      <c r="AE4864" s="16"/>
    </row>
    <row r="4865" spans="29:31" ht="12" x14ac:dyDescent="0.2">
      <c r="AC4865" s="16"/>
      <c r="AE4865" s="16"/>
    </row>
    <row r="4866" spans="29:31" ht="12" x14ac:dyDescent="0.2">
      <c r="AC4866" s="16"/>
      <c r="AE4866" s="16"/>
    </row>
    <row r="4867" spans="29:31" ht="12" x14ac:dyDescent="0.2">
      <c r="AC4867" s="16"/>
      <c r="AE4867" s="16"/>
    </row>
    <row r="4868" spans="29:31" ht="12" x14ac:dyDescent="0.2">
      <c r="AC4868" s="16"/>
      <c r="AE4868" s="16"/>
    </row>
    <row r="4869" spans="29:31" ht="12" x14ac:dyDescent="0.2">
      <c r="AC4869" s="16"/>
      <c r="AE4869" s="16"/>
    </row>
    <row r="4870" spans="29:31" ht="12" x14ac:dyDescent="0.2">
      <c r="AC4870" s="16"/>
      <c r="AE4870" s="16"/>
    </row>
    <row r="4871" spans="29:31" ht="12" x14ac:dyDescent="0.2">
      <c r="AC4871" s="16"/>
      <c r="AE4871" s="16"/>
    </row>
    <row r="4872" spans="29:31" ht="12" x14ac:dyDescent="0.2">
      <c r="AC4872" s="16"/>
      <c r="AE4872" s="16"/>
    </row>
    <row r="4873" spans="29:31" ht="12" x14ac:dyDescent="0.2">
      <c r="AC4873" s="16"/>
      <c r="AE4873" s="16"/>
    </row>
    <row r="4874" spans="29:31" ht="12" x14ac:dyDescent="0.2">
      <c r="AC4874" s="16"/>
      <c r="AE4874" s="16"/>
    </row>
    <row r="4875" spans="29:31" ht="12" x14ac:dyDescent="0.2">
      <c r="AC4875" s="16"/>
      <c r="AE4875" s="16"/>
    </row>
    <row r="4876" spans="29:31" ht="12" x14ac:dyDescent="0.2">
      <c r="AC4876" s="16"/>
      <c r="AE4876" s="16"/>
    </row>
    <row r="4877" spans="29:31" ht="12" x14ac:dyDescent="0.2">
      <c r="AC4877" s="16"/>
      <c r="AE4877" s="16"/>
    </row>
    <row r="4878" spans="29:31" ht="12" x14ac:dyDescent="0.2">
      <c r="AC4878" s="16"/>
      <c r="AE4878" s="16"/>
    </row>
    <row r="4879" spans="29:31" ht="12" x14ac:dyDescent="0.2">
      <c r="AC4879" s="16"/>
      <c r="AE4879" s="16"/>
    </row>
    <row r="4880" spans="29:31" ht="12" x14ac:dyDescent="0.2">
      <c r="AC4880" s="16"/>
      <c r="AE4880" s="16"/>
    </row>
    <row r="4881" spans="29:31" ht="12" x14ac:dyDescent="0.2">
      <c r="AC4881" s="16"/>
      <c r="AE4881" s="16"/>
    </row>
    <row r="4882" spans="29:31" ht="12" x14ac:dyDescent="0.2">
      <c r="AC4882" s="16"/>
      <c r="AE4882" s="16"/>
    </row>
    <row r="4883" spans="29:31" ht="12" x14ac:dyDescent="0.2">
      <c r="AC4883" s="16"/>
      <c r="AE4883" s="16"/>
    </row>
    <row r="4884" spans="29:31" ht="12" x14ac:dyDescent="0.2">
      <c r="AC4884" s="16"/>
      <c r="AE4884" s="16"/>
    </row>
    <row r="4885" spans="29:31" ht="12" x14ac:dyDescent="0.2">
      <c r="AC4885" s="16"/>
      <c r="AE4885" s="16"/>
    </row>
    <row r="4886" spans="29:31" ht="12" x14ac:dyDescent="0.2">
      <c r="AC4886" s="16"/>
      <c r="AE4886" s="16"/>
    </row>
    <row r="4887" spans="29:31" ht="12" x14ac:dyDescent="0.2">
      <c r="AC4887" s="16"/>
      <c r="AE4887" s="16"/>
    </row>
    <row r="4888" spans="29:31" ht="12" x14ac:dyDescent="0.2">
      <c r="AC4888" s="16"/>
      <c r="AE4888" s="16"/>
    </row>
    <row r="4889" spans="29:31" ht="12" x14ac:dyDescent="0.2">
      <c r="AC4889" s="16"/>
      <c r="AE4889" s="16"/>
    </row>
    <row r="4890" spans="29:31" ht="12" x14ac:dyDescent="0.2">
      <c r="AC4890" s="16"/>
      <c r="AE4890" s="16"/>
    </row>
    <row r="4891" spans="29:31" ht="12" x14ac:dyDescent="0.2">
      <c r="AC4891" s="16"/>
      <c r="AE4891" s="16"/>
    </row>
    <row r="4892" spans="29:31" ht="12" x14ac:dyDescent="0.2">
      <c r="AC4892" s="16"/>
      <c r="AE4892" s="16"/>
    </row>
    <row r="4893" spans="29:31" ht="12" x14ac:dyDescent="0.2">
      <c r="AC4893" s="16"/>
      <c r="AE4893" s="16"/>
    </row>
    <row r="4894" spans="29:31" ht="12" x14ac:dyDescent="0.2">
      <c r="AC4894" s="16"/>
      <c r="AE4894" s="16"/>
    </row>
    <row r="4895" spans="29:31" ht="12" x14ac:dyDescent="0.2">
      <c r="AC4895" s="16"/>
      <c r="AE4895" s="16"/>
    </row>
    <row r="4896" spans="29:31" ht="12" x14ac:dyDescent="0.2">
      <c r="AC4896" s="16"/>
      <c r="AE4896" s="16"/>
    </row>
    <row r="4897" spans="29:31" ht="12" x14ac:dyDescent="0.2">
      <c r="AC4897" s="16"/>
      <c r="AE4897" s="16"/>
    </row>
    <row r="4898" spans="29:31" ht="12" x14ac:dyDescent="0.2">
      <c r="AC4898" s="16"/>
      <c r="AE4898" s="16"/>
    </row>
    <row r="4899" spans="29:31" ht="12" x14ac:dyDescent="0.2">
      <c r="AC4899" s="16"/>
      <c r="AE4899" s="16"/>
    </row>
    <row r="4900" spans="29:31" ht="12" x14ac:dyDescent="0.2">
      <c r="AC4900" s="16"/>
      <c r="AE4900" s="16"/>
    </row>
    <row r="4901" spans="29:31" ht="12" x14ac:dyDescent="0.2">
      <c r="AC4901" s="16"/>
      <c r="AE4901" s="16"/>
    </row>
    <row r="4902" spans="29:31" ht="12" x14ac:dyDescent="0.2">
      <c r="AC4902" s="16"/>
      <c r="AE4902" s="16"/>
    </row>
    <row r="4903" spans="29:31" ht="12" x14ac:dyDescent="0.2">
      <c r="AC4903" s="16"/>
      <c r="AE4903" s="16"/>
    </row>
    <row r="4904" spans="29:31" ht="12" x14ac:dyDescent="0.2">
      <c r="AC4904" s="16"/>
      <c r="AE4904" s="16"/>
    </row>
    <row r="4905" spans="29:31" ht="12" x14ac:dyDescent="0.2">
      <c r="AC4905" s="16"/>
      <c r="AE4905" s="16"/>
    </row>
    <row r="4906" spans="29:31" ht="12" x14ac:dyDescent="0.2">
      <c r="AC4906" s="16"/>
      <c r="AE4906" s="16"/>
    </row>
    <row r="4907" spans="29:31" ht="12" x14ac:dyDescent="0.2">
      <c r="AC4907" s="16"/>
      <c r="AE4907" s="16"/>
    </row>
    <row r="4908" spans="29:31" ht="12" x14ac:dyDescent="0.2">
      <c r="AC4908" s="16"/>
      <c r="AE4908" s="16"/>
    </row>
    <row r="4909" spans="29:31" ht="12" x14ac:dyDescent="0.2">
      <c r="AC4909" s="16"/>
      <c r="AE4909" s="16"/>
    </row>
    <row r="4910" spans="29:31" ht="12" x14ac:dyDescent="0.2">
      <c r="AC4910" s="16"/>
      <c r="AE4910" s="16"/>
    </row>
    <row r="4911" spans="29:31" ht="12" x14ac:dyDescent="0.2">
      <c r="AC4911" s="16"/>
      <c r="AE4911" s="16"/>
    </row>
    <row r="4912" spans="29:31" ht="12" x14ac:dyDescent="0.2">
      <c r="AC4912" s="16"/>
      <c r="AE4912" s="16"/>
    </row>
    <row r="4913" spans="29:31" ht="12" x14ac:dyDescent="0.2">
      <c r="AC4913" s="16"/>
      <c r="AE4913" s="16"/>
    </row>
    <row r="4914" spans="29:31" ht="12" x14ac:dyDescent="0.2">
      <c r="AC4914" s="16"/>
      <c r="AE4914" s="16"/>
    </row>
    <row r="4915" spans="29:31" ht="12" x14ac:dyDescent="0.2">
      <c r="AC4915" s="16"/>
      <c r="AE4915" s="16"/>
    </row>
    <row r="4916" spans="29:31" ht="12" x14ac:dyDescent="0.2">
      <c r="AC4916" s="16"/>
      <c r="AE4916" s="16"/>
    </row>
    <row r="4917" spans="29:31" ht="12" x14ac:dyDescent="0.2">
      <c r="AC4917" s="16"/>
      <c r="AE4917" s="16"/>
    </row>
    <row r="4918" spans="29:31" ht="12" x14ac:dyDescent="0.2">
      <c r="AC4918" s="16"/>
      <c r="AE4918" s="16"/>
    </row>
    <row r="4919" spans="29:31" ht="12" x14ac:dyDescent="0.2">
      <c r="AC4919" s="16"/>
      <c r="AE4919" s="16"/>
    </row>
    <row r="4920" spans="29:31" ht="12" x14ac:dyDescent="0.2">
      <c r="AC4920" s="16"/>
      <c r="AE4920" s="16"/>
    </row>
    <row r="4921" spans="29:31" ht="12" x14ac:dyDescent="0.2">
      <c r="AC4921" s="16"/>
      <c r="AE4921" s="16"/>
    </row>
    <row r="4922" spans="29:31" ht="12" x14ac:dyDescent="0.2">
      <c r="AC4922" s="16"/>
      <c r="AE4922" s="16"/>
    </row>
    <row r="4923" spans="29:31" ht="12" x14ac:dyDescent="0.2">
      <c r="AC4923" s="16"/>
      <c r="AE4923" s="16"/>
    </row>
    <row r="4924" spans="29:31" ht="12" x14ac:dyDescent="0.2">
      <c r="AC4924" s="16"/>
      <c r="AE4924" s="16"/>
    </row>
    <row r="4925" spans="29:31" ht="12" x14ac:dyDescent="0.2">
      <c r="AC4925" s="16"/>
      <c r="AE4925" s="16"/>
    </row>
    <row r="4926" spans="29:31" ht="12" x14ac:dyDescent="0.2">
      <c r="AC4926" s="16"/>
      <c r="AE4926" s="16"/>
    </row>
    <row r="4927" spans="29:31" ht="12" x14ac:dyDescent="0.2">
      <c r="AC4927" s="16"/>
      <c r="AE4927" s="16"/>
    </row>
    <row r="4928" spans="29:31" ht="12" x14ac:dyDescent="0.2">
      <c r="AC4928" s="16"/>
      <c r="AE4928" s="16"/>
    </row>
    <row r="4929" spans="29:31" ht="12" x14ac:dyDescent="0.2">
      <c r="AC4929" s="16"/>
      <c r="AE4929" s="16"/>
    </row>
    <row r="4930" spans="29:31" ht="12" x14ac:dyDescent="0.2">
      <c r="AC4930" s="16"/>
      <c r="AE4930" s="16"/>
    </row>
    <row r="4931" spans="29:31" ht="12" x14ac:dyDescent="0.2">
      <c r="AC4931" s="16"/>
      <c r="AE4931" s="16"/>
    </row>
    <row r="4932" spans="29:31" ht="12" x14ac:dyDescent="0.2">
      <c r="AC4932" s="16"/>
      <c r="AE4932" s="16"/>
    </row>
    <row r="4933" spans="29:31" ht="12" x14ac:dyDescent="0.2">
      <c r="AC4933" s="16"/>
      <c r="AE4933" s="16"/>
    </row>
    <row r="4934" spans="29:31" ht="12" x14ac:dyDescent="0.2">
      <c r="AC4934" s="16"/>
      <c r="AE4934" s="16"/>
    </row>
    <row r="4935" spans="29:31" ht="12" x14ac:dyDescent="0.2">
      <c r="AC4935" s="16"/>
      <c r="AE4935" s="16"/>
    </row>
    <row r="4936" spans="29:31" ht="12" x14ac:dyDescent="0.2">
      <c r="AC4936" s="16"/>
      <c r="AE4936" s="16"/>
    </row>
    <row r="4937" spans="29:31" ht="12" x14ac:dyDescent="0.2">
      <c r="AC4937" s="16"/>
      <c r="AE4937" s="16"/>
    </row>
    <row r="4938" spans="29:31" ht="12" x14ac:dyDescent="0.2">
      <c r="AC4938" s="16"/>
      <c r="AE4938" s="16"/>
    </row>
    <row r="4939" spans="29:31" ht="12" x14ac:dyDescent="0.2">
      <c r="AC4939" s="16"/>
      <c r="AE4939" s="16"/>
    </row>
    <row r="4940" spans="29:31" ht="12" x14ac:dyDescent="0.2">
      <c r="AC4940" s="16"/>
      <c r="AE4940" s="16"/>
    </row>
    <row r="4941" spans="29:31" ht="12" x14ac:dyDescent="0.2">
      <c r="AC4941" s="16"/>
      <c r="AE4941" s="16"/>
    </row>
    <row r="4942" spans="29:31" ht="12" x14ac:dyDescent="0.2">
      <c r="AC4942" s="16"/>
      <c r="AE4942" s="16"/>
    </row>
    <row r="4943" spans="29:31" ht="12" x14ac:dyDescent="0.2">
      <c r="AC4943" s="16"/>
      <c r="AE4943" s="16"/>
    </row>
    <row r="4944" spans="29:31" ht="12" x14ac:dyDescent="0.2">
      <c r="AC4944" s="16"/>
      <c r="AE4944" s="16"/>
    </row>
    <row r="4945" spans="29:31" ht="12" x14ac:dyDescent="0.2">
      <c r="AC4945" s="16"/>
      <c r="AE4945" s="16"/>
    </row>
    <row r="4946" spans="29:31" ht="12" x14ac:dyDescent="0.2">
      <c r="AC4946" s="16"/>
      <c r="AE4946" s="16"/>
    </row>
    <row r="4947" spans="29:31" ht="12" x14ac:dyDescent="0.2">
      <c r="AC4947" s="16"/>
      <c r="AE4947" s="16"/>
    </row>
    <row r="4948" spans="29:31" ht="12" x14ac:dyDescent="0.2">
      <c r="AC4948" s="16"/>
      <c r="AE4948" s="16"/>
    </row>
    <row r="4949" spans="29:31" ht="12" x14ac:dyDescent="0.2">
      <c r="AC4949" s="16"/>
      <c r="AE4949" s="16"/>
    </row>
    <row r="4950" spans="29:31" ht="12" x14ac:dyDescent="0.2">
      <c r="AC4950" s="16"/>
      <c r="AE4950" s="16"/>
    </row>
    <row r="4951" spans="29:31" ht="12" x14ac:dyDescent="0.2">
      <c r="AC4951" s="16"/>
      <c r="AE4951" s="16"/>
    </row>
    <row r="4952" spans="29:31" ht="12" x14ac:dyDescent="0.2">
      <c r="AC4952" s="16"/>
      <c r="AE4952" s="16"/>
    </row>
    <row r="4953" spans="29:31" ht="12" x14ac:dyDescent="0.2">
      <c r="AC4953" s="16"/>
      <c r="AE4953" s="16"/>
    </row>
    <row r="4954" spans="29:31" ht="12" x14ac:dyDescent="0.2">
      <c r="AC4954" s="16"/>
      <c r="AE4954" s="16"/>
    </row>
    <row r="4955" spans="29:31" ht="12" x14ac:dyDescent="0.2">
      <c r="AC4955" s="16"/>
      <c r="AE4955" s="16"/>
    </row>
    <row r="4956" spans="29:31" ht="12" x14ac:dyDescent="0.2">
      <c r="AC4956" s="16"/>
      <c r="AE4956" s="16"/>
    </row>
    <row r="4957" spans="29:31" ht="12" x14ac:dyDescent="0.2">
      <c r="AC4957" s="16"/>
      <c r="AE4957" s="16"/>
    </row>
    <row r="4958" spans="29:31" ht="12" x14ac:dyDescent="0.2">
      <c r="AC4958" s="16"/>
      <c r="AE4958" s="16"/>
    </row>
    <row r="4959" spans="29:31" ht="12" x14ac:dyDescent="0.2">
      <c r="AC4959" s="16"/>
      <c r="AE4959" s="16"/>
    </row>
    <row r="4960" spans="29:31" ht="12" x14ac:dyDescent="0.2">
      <c r="AC4960" s="16"/>
      <c r="AE4960" s="16"/>
    </row>
    <row r="4961" spans="29:31" ht="12" x14ac:dyDescent="0.2">
      <c r="AC4961" s="16"/>
      <c r="AE4961" s="16"/>
    </row>
    <row r="4962" spans="29:31" ht="12" x14ac:dyDescent="0.2">
      <c r="AC4962" s="16"/>
      <c r="AE4962" s="16"/>
    </row>
    <row r="4963" spans="29:31" ht="12" x14ac:dyDescent="0.2">
      <c r="AC4963" s="16"/>
      <c r="AE4963" s="16"/>
    </row>
    <row r="4964" spans="29:31" ht="12" x14ac:dyDescent="0.2">
      <c r="AC4964" s="16"/>
      <c r="AE4964" s="16"/>
    </row>
    <row r="4965" spans="29:31" ht="12" x14ac:dyDescent="0.2">
      <c r="AC4965" s="16"/>
      <c r="AE4965" s="16"/>
    </row>
    <row r="4966" spans="29:31" ht="12" x14ac:dyDescent="0.2">
      <c r="AC4966" s="16"/>
      <c r="AE4966" s="16"/>
    </row>
    <row r="4967" spans="29:31" ht="12" x14ac:dyDescent="0.2">
      <c r="AC4967" s="16"/>
      <c r="AE4967" s="16"/>
    </row>
    <row r="4968" spans="29:31" ht="12" x14ac:dyDescent="0.2">
      <c r="AC4968" s="16"/>
      <c r="AE4968" s="16"/>
    </row>
    <row r="4969" spans="29:31" ht="12" x14ac:dyDescent="0.2">
      <c r="AC4969" s="16"/>
      <c r="AE4969" s="16"/>
    </row>
    <row r="4970" spans="29:31" ht="12" x14ac:dyDescent="0.2">
      <c r="AC4970" s="16"/>
      <c r="AE4970" s="16"/>
    </row>
    <row r="4971" spans="29:31" ht="12" x14ac:dyDescent="0.2">
      <c r="AC4971" s="16"/>
      <c r="AE4971" s="16"/>
    </row>
    <row r="4972" spans="29:31" ht="12" x14ac:dyDescent="0.2">
      <c r="AC4972" s="16"/>
      <c r="AE4972" s="16"/>
    </row>
    <row r="4973" spans="29:31" ht="12" x14ac:dyDescent="0.2">
      <c r="AC4973" s="16"/>
      <c r="AE4973" s="16"/>
    </row>
    <row r="4974" spans="29:31" ht="12" x14ac:dyDescent="0.2">
      <c r="AC4974" s="16"/>
      <c r="AE4974" s="16"/>
    </row>
    <row r="4975" spans="29:31" ht="12" x14ac:dyDescent="0.2">
      <c r="AC4975" s="16"/>
      <c r="AE4975" s="16"/>
    </row>
    <row r="4976" spans="29:31" ht="12" x14ac:dyDescent="0.2">
      <c r="AC4976" s="16"/>
      <c r="AE4976" s="16"/>
    </row>
    <row r="4977" spans="29:31" ht="12" x14ac:dyDescent="0.2">
      <c r="AC4977" s="16"/>
      <c r="AE4977" s="16"/>
    </row>
    <row r="4978" spans="29:31" ht="12" x14ac:dyDescent="0.2">
      <c r="AC4978" s="16"/>
      <c r="AE4978" s="16"/>
    </row>
    <row r="4979" spans="29:31" ht="12" x14ac:dyDescent="0.2">
      <c r="AC4979" s="16"/>
      <c r="AE4979" s="16"/>
    </row>
    <row r="4980" spans="29:31" ht="12" x14ac:dyDescent="0.2">
      <c r="AC4980" s="16"/>
      <c r="AE4980" s="16"/>
    </row>
    <row r="4981" spans="29:31" ht="12" x14ac:dyDescent="0.2">
      <c r="AC4981" s="16"/>
      <c r="AE4981" s="16"/>
    </row>
    <row r="4982" spans="29:31" ht="12" x14ac:dyDescent="0.2">
      <c r="AC4982" s="16"/>
      <c r="AE4982" s="16"/>
    </row>
    <row r="4983" spans="29:31" ht="12" x14ac:dyDescent="0.2">
      <c r="AC4983" s="16"/>
      <c r="AE4983" s="16"/>
    </row>
    <row r="4984" spans="29:31" ht="12" x14ac:dyDescent="0.2">
      <c r="AC4984" s="16"/>
      <c r="AE4984" s="16"/>
    </row>
    <row r="4985" spans="29:31" ht="12" x14ac:dyDescent="0.2">
      <c r="AC4985" s="16"/>
      <c r="AE4985" s="16"/>
    </row>
    <row r="4986" spans="29:31" ht="12" x14ac:dyDescent="0.2">
      <c r="AC4986" s="16"/>
      <c r="AE4986" s="16"/>
    </row>
    <row r="4987" spans="29:31" ht="12" x14ac:dyDescent="0.2">
      <c r="AC4987" s="16"/>
      <c r="AE4987" s="16"/>
    </row>
    <row r="4988" spans="29:31" ht="12" x14ac:dyDescent="0.2">
      <c r="AC4988" s="16"/>
      <c r="AE4988" s="16"/>
    </row>
    <row r="4989" spans="29:31" ht="12" x14ac:dyDescent="0.2">
      <c r="AC4989" s="16"/>
      <c r="AE4989" s="16"/>
    </row>
    <row r="4990" spans="29:31" ht="12" x14ac:dyDescent="0.2">
      <c r="AC4990" s="16"/>
      <c r="AE4990" s="16"/>
    </row>
    <row r="4991" spans="29:31" ht="12" x14ac:dyDescent="0.2">
      <c r="AC4991" s="16"/>
      <c r="AE4991" s="16"/>
    </row>
    <row r="4992" spans="29:31" ht="12" x14ac:dyDescent="0.2">
      <c r="AC4992" s="16"/>
      <c r="AE4992" s="16"/>
    </row>
    <row r="4993" spans="29:31" ht="12" x14ac:dyDescent="0.2">
      <c r="AC4993" s="16"/>
      <c r="AE4993" s="16"/>
    </row>
    <row r="4994" spans="29:31" ht="12" x14ac:dyDescent="0.2">
      <c r="AC4994" s="16"/>
      <c r="AE4994" s="16"/>
    </row>
    <row r="4995" spans="29:31" ht="12" x14ac:dyDescent="0.2">
      <c r="AC4995" s="16"/>
      <c r="AE4995" s="16"/>
    </row>
    <row r="4996" spans="29:31" ht="12" x14ac:dyDescent="0.2">
      <c r="AC4996" s="16"/>
      <c r="AE4996" s="16"/>
    </row>
    <row r="4997" spans="29:31" ht="12" x14ac:dyDescent="0.2">
      <c r="AC4997" s="16"/>
      <c r="AE4997" s="16"/>
    </row>
    <row r="4998" spans="29:31" ht="12" x14ac:dyDescent="0.2">
      <c r="AC4998" s="16"/>
      <c r="AE4998" s="16"/>
    </row>
    <row r="4999" spans="29:31" ht="12" x14ac:dyDescent="0.2">
      <c r="AC4999" s="16"/>
      <c r="AE4999" s="16"/>
    </row>
    <row r="5000" spans="29:31" ht="12" x14ac:dyDescent="0.2">
      <c r="AC5000" s="16"/>
      <c r="AE5000" s="16"/>
    </row>
    <row r="5001" spans="29:31" ht="12" x14ac:dyDescent="0.2">
      <c r="AC5001" s="16"/>
      <c r="AE5001" s="16"/>
    </row>
    <row r="5002" spans="29:31" ht="12" x14ac:dyDescent="0.2">
      <c r="AC5002" s="16"/>
      <c r="AE5002" s="16"/>
    </row>
    <row r="5003" spans="29:31" ht="12" x14ac:dyDescent="0.2">
      <c r="AC5003" s="16"/>
      <c r="AE5003" s="16"/>
    </row>
    <row r="5004" spans="29:31" ht="12" x14ac:dyDescent="0.2">
      <c r="AC5004" s="16"/>
      <c r="AE5004" s="16"/>
    </row>
    <row r="5005" spans="29:31" ht="12" x14ac:dyDescent="0.2">
      <c r="AC5005" s="16"/>
      <c r="AE5005" s="16"/>
    </row>
    <row r="5006" spans="29:31" ht="12" x14ac:dyDescent="0.2">
      <c r="AC5006" s="16"/>
      <c r="AE5006" s="16"/>
    </row>
    <row r="5007" spans="29:31" ht="12" x14ac:dyDescent="0.2">
      <c r="AC5007" s="16"/>
      <c r="AE5007" s="16"/>
    </row>
    <row r="5008" spans="29:31" ht="12" x14ac:dyDescent="0.2">
      <c r="AC5008" s="16"/>
      <c r="AE5008" s="16"/>
    </row>
    <row r="5009" spans="29:31" ht="12" x14ac:dyDescent="0.2">
      <c r="AC5009" s="16"/>
      <c r="AE5009" s="16"/>
    </row>
    <row r="5010" spans="29:31" ht="12" x14ac:dyDescent="0.2">
      <c r="AC5010" s="16"/>
      <c r="AE5010" s="16"/>
    </row>
    <row r="5011" spans="29:31" ht="12" x14ac:dyDescent="0.2">
      <c r="AC5011" s="16"/>
      <c r="AE5011" s="16"/>
    </row>
    <row r="5012" spans="29:31" ht="12" x14ac:dyDescent="0.2">
      <c r="AC5012" s="16"/>
      <c r="AE5012" s="16"/>
    </row>
    <row r="5013" spans="29:31" ht="12" x14ac:dyDescent="0.2">
      <c r="AC5013" s="16"/>
      <c r="AE5013" s="16"/>
    </row>
    <row r="5014" spans="29:31" ht="12" x14ac:dyDescent="0.2">
      <c r="AC5014" s="16"/>
      <c r="AE5014" s="16"/>
    </row>
    <row r="5015" spans="29:31" ht="12" x14ac:dyDescent="0.2">
      <c r="AC5015" s="16"/>
      <c r="AE5015" s="16"/>
    </row>
    <row r="5016" spans="29:31" ht="12" x14ac:dyDescent="0.2">
      <c r="AC5016" s="16"/>
      <c r="AE5016" s="16"/>
    </row>
    <row r="5017" spans="29:31" ht="12" x14ac:dyDescent="0.2">
      <c r="AC5017" s="16"/>
      <c r="AE5017" s="16"/>
    </row>
    <row r="5018" spans="29:31" ht="12" x14ac:dyDescent="0.2">
      <c r="AC5018" s="16"/>
      <c r="AE5018" s="16"/>
    </row>
    <row r="5019" spans="29:31" ht="12" x14ac:dyDescent="0.2">
      <c r="AC5019" s="16"/>
      <c r="AE5019" s="16"/>
    </row>
    <row r="5020" spans="29:31" ht="12" x14ac:dyDescent="0.2">
      <c r="AC5020" s="16"/>
      <c r="AE5020" s="16"/>
    </row>
    <row r="5021" spans="29:31" ht="12" x14ac:dyDescent="0.2">
      <c r="AC5021" s="16"/>
      <c r="AE5021" s="16"/>
    </row>
    <row r="5022" spans="29:31" ht="12" x14ac:dyDescent="0.2">
      <c r="AC5022" s="16"/>
      <c r="AE5022" s="16"/>
    </row>
    <row r="5023" spans="29:31" ht="12" x14ac:dyDescent="0.2">
      <c r="AC5023" s="16"/>
      <c r="AE5023" s="16"/>
    </row>
    <row r="5024" spans="29:31" ht="12" x14ac:dyDescent="0.2">
      <c r="AC5024" s="16"/>
      <c r="AE5024" s="16"/>
    </row>
    <row r="5025" spans="29:31" ht="12" x14ac:dyDescent="0.2">
      <c r="AC5025" s="16"/>
      <c r="AE5025" s="16"/>
    </row>
    <row r="5026" spans="29:31" ht="12" x14ac:dyDescent="0.2">
      <c r="AC5026" s="16"/>
      <c r="AE5026" s="16"/>
    </row>
    <row r="5027" spans="29:31" ht="12" x14ac:dyDescent="0.2">
      <c r="AC5027" s="16"/>
      <c r="AE5027" s="16"/>
    </row>
    <row r="5028" spans="29:31" ht="12" x14ac:dyDescent="0.2">
      <c r="AC5028" s="16"/>
      <c r="AE5028" s="16"/>
    </row>
    <row r="5029" spans="29:31" ht="12" x14ac:dyDescent="0.2">
      <c r="AC5029" s="16"/>
      <c r="AE5029" s="16"/>
    </row>
    <row r="5030" spans="29:31" ht="12" x14ac:dyDescent="0.2">
      <c r="AC5030" s="16"/>
      <c r="AE5030" s="16"/>
    </row>
    <row r="5031" spans="29:31" ht="12" x14ac:dyDescent="0.2">
      <c r="AC5031" s="16"/>
      <c r="AE5031" s="16"/>
    </row>
    <row r="5032" spans="29:31" ht="12" x14ac:dyDescent="0.2">
      <c r="AC5032" s="16"/>
      <c r="AE5032" s="16"/>
    </row>
    <row r="5033" spans="29:31" ht="12" x14ac:dyDescent="0.2">
      <c r="AC5033" s="16"/>
      <c r="AE5033" s="16"/>
    </row>
    <row r="5034" spans="29:31" ht="12" x14ac:dyDescent="0.2">
      <c r="AC5034" s="16"/>
      <c r="AE5034" s="16"/>
    </row>
    <row r="5035" spans="29:31" ht="12" x14ac:dyDescent="0.2">
      <c r="AC5035" s="16"/>
      <c r="AE5035" s="16"/>
    </row>
    <row r="5036" spans="29:31" ht="12" x14ac:dyDescent="0.2">
      <c r="AC5036" s="16"/>
      <c r="AE5036" s="16"/>
    </row>
    <row r="5037" spans="29:31" ht="12" x14ac:dyDescent="0.2">
      <c r="AC5037" s="16"/>
      <c r="AE5037" s="16"/>
    </row>
    <row r="5038" spans="29:31" ht="12" x14ac:dyDescent="0.2">
      <c r="AC5038" s="16"/>
      <c r="AE5038" s="16"/>
    </row>
    <row r="5039" spans="29:31" ht="12" x14ac:dyDescent="0.2">
      <c r="AC5039" s="16"/>
      <c r="AE5039" s="16"/>
    </row>
    <row r="5040" spans="29:31" ht="12" x14ac:dyDescent="0.2">
      <c r="AC5040" s="16"/>
      <c r="AE5040" s="16"/>
    </row>
    <row r="5041" spans="29:31" ht="12" x14ac:dyDescent="0.2">
      <c r="AC5041" s="16"/>
      <c r="AE5041" s="16"/>
    </row>
    <row r="5042" spans="29:31" ht="12" x14ac:dyDescent="0.2">
      <c r="AC5042" s="16"/>
      <c r="AE5042" s="16"/>
    </row>
    <row r="5043" spans="29:31" ht="12" x14ac:dyDescent="0.2">
      <c r="AC5043" s="16"/>
      <c r="AE5043" s="16"/>
    </row>
    <row r="5044" spans="29:31" ht="12" x14ac:dyDescent="0.2">
      <c r="AC5044" s="16"/>
      <c r="AE5044" s="16"/>
    </row>
    <row r="5045" spans="29:31" ht="12" x14ac:dyDescent="0.2">
      <c r="AC5045" s="16"/>
      <c r="AE5045" s="16"/>
    </row>
    <row r="5046" spans="29:31" ht="12" x14ac:dyDescent="0.2">
      <c r="AC5046" s="16"/>
      <c r="AE5046" s="16"/>
    </row>
    <row r="5047" spans="29:31" ht="12" x14ac:dyDescent="0.2">
      <c r="AC5047" s="16"/>
      <c r="AE5047" s="16"/>
    </row>
    <row r="5048" spans="29:31" ht="12" x14ac:dyDescent="0.2">
      <c r="AC5048" s="16"/>
      <c r="AE5048" s="16"/>
    </row>
    <row r="5049" spans="29:31" ht="12" x14ac:dyDescent="0.2">
      <c r="AC5049" s="16"/>
      <c r="AE5049" s="16"/>
    </row>
    <row r="5050" spans="29:31" ht="12" x14ac:dyDescent="0.2">
      <c r="AC5050" s="16"/>
      <c r="AE5050" s="16"/>
    </row>
    <row r="5051" spans="29:31" ht="12" x14ac:dyDescent="0.2">
      <c r="AC5051" s="16"/>
      <c r="AE5051" s="16"/>
    </row>
    <row r="5052" spans="29:31" ht="12" x14ac:dyDescent="0.2">
      <c r="AC5052" s="16"/>
      <c r="AE5052" s="16"/>
    </row>
    <row r="5053" spans="29:31" ht="12" x14ac:dyDescent="0.2">
      <c r="AC5053" s="16"/>
      <c r="AE5053" s="16"/>
    </row>
    <row r="5054" spans="29:31" ht="12" x14ac:dyDescent="0.2">
      <c r="AC5054" s="16"/>
      <c r="AE5054" s="16"/>
    </row>
    <row r="5055" spans="29:31" ht="12" x14ac:dyDescent="0.2">
      <c r="AC5055" s="16"/>
      <c r="AE5055" s="16"/>
    </row>
    <row r="5056" spans="29:31" ht="12" x14ac:dyDescent="0.2">
      <c r="AC5056" s="16"/>
      <c r="AE5056" s="16"/>
    </row>
    <row r="5057" spans="29:31" ht="12" x14ac:dyDescent="0.2">
      <c r="AC5057" s="16"/>
      <c r="AE5057" s="16"/>
    </row>
    <row r="5058" spans="29:31" ht="12" x14ac:dyDescent="0.2">
      <c r="AC5058" s="16"/>
      <c r="AE5058" s="16"/>
    </row>
    <row r="5059" spans="29:31" ht="12" x14ac:dyDescent="0.2">
      <c r="AC5059" s="16"/>
      <c r="AE5059" s="16"/>
    </row>
    <row r="5060" spans="29:31" ht="12" x14ac:dyDescent="0.2">
      <c r="AC5060" s="16"/>
      <c r="AE5060" s="16"/>
    </row>
    <row r="5061" spans="29:31" ht="12" x14ac:dyDescent="0.2">
      <c r="AC5061" s="16"/>
      <c r="AE5061" s="16"/>
    </row>
    <row r="5062" spans="29:31" ht="12" x14ac:dyDescent="0.2">
      <c r="AC5062" s="16"/>
      <c r="AE5062" s="16"/>
    </row>
    <row r="5063" spans="29:31" ht="12" x14ac:dyDescent="0.2">
      <c r="AC5063" s="16"/>
      <c r="AE5063" s="16"/>
    </row>
    <row r="5064" spans="29:31" ht="12" x14ac:dyDescent="0.2">
      <c r="AC5064" s="16"/>
      <c r="AE5064" s="16"/>
    </row>
    <row r="5065" spans="29:31" ht="12" x14ac:dyDescent="0.2">
      <c r="AC5065" s="16"/>
      <c r="AE5065" s="16"/>
    </row>
    <row r="5066" spans="29:31" ht="12" x14ac:dyDescent="0.2">
      <c r="AC5066" s="16"/>
      <c r="AE5066" s="16"/>
    </row>
    <row r="5067" spans="29:31" ht="12" x14ac:dyDescent="0.2">
      <c r="AC5067" s="16"/>
      <c r="AE5067" s="16"/>
    </row>
    <row r="5068" spans="29:31" ht="12" x14ac:dyDescent="0.2">
      <c r="AC5068" s="16"/>
      <c r="AE5068" s="16"/>
    </row>
    <row r="5069" spans="29:31" ht="12" x14ac:dyDescent="0.2">
      <c r="AC5069" s="16"/>
      <c r="AE5069" s="16"/>
    </row>
    <row r="5070" spans="29:31" ht="12" x14ac:dyDescent="0.2">
      <c r="AC5070" s="16"/>
      <c r="AE5070" s="16"/>
    </row>
    <row r="5071" spans="29:31" ht="12" x14ac:dyDescent="0.2">
      <c r="AC5071" s="16"/>
      <c r="AE5071" s="16"/>
    </row>
    <row r="5072" spans="29:31" ht="12" x14ac:dyDescent="0.2">
      <c r="AC5072" s="16"/>
      <c r="AE5072" s="16"/>
    </row>
    <row r="5073" spans="29:31" ht="12" x14ac:dyDescent="0.2">
      <c r="AC5073" s="16"/>
      <c r="AE5073" s="16"/>
    </row>
    <row r="5074" spans="29:31" ht="12" x14ac:dyDescent="0.2">
      <c r="AC5074" s="16"/>
      <c r="AE5074" s="16"/>
    </row>
    <row r="5075" spans="29:31" ht="12" x14ac:dyDescent="0.2">
      <c r="AC5075" s="16"/>
      <c r="AE5075" s="16"/>
    </row>
    <row r="5076" spans="29:31" ht="12" x14ac:dyDescent="0.2">
      <c r="AC5076" s="16"/>
      <c r="AE5076" s="16"/>
    </row>
    <row r="5077" spans="29:31" ht="12" x14ac:dyDescent="0.2">
      <c r="AC5077" s="16"/>
      <c r="AE5077" s="16"/>
    </row>
    <row r="5078" spans="29:31" ht="12" x14ac:dyDescent="0.2">
      <c r="AC5078" s="16"/>
      <c r="AE5078" s="16"/>
    </row>
    <row r="5079" spans="29:31" ht="12" x14ac:dyDescent="0.2">
      <c r="AC5079" s="16"/>
      <c r="AE5079" s="16"/>
    </row>
    <row r="5080" spans="29:31" ht="12" x14ac:dyDescent="0.2">
      <c r="AC5080" s="16"/>
      <c r="AE5080" s="16"/>
    </row>
    <row r="5081" spans="29:31" ht="12" x14ac:dyDescent="0.2">
      <c r="AC5081" s="16"/>
      <c r="AE5081" s="16"/>
    </row>
    <row r="5082" spans="29:31" ht="12" x14ac:dyDescent="0.2">
      <c r="AC5082" s="16"/>
      <c r="AE5082" s="16"/>
    </row>
    <row r="5083" spans="29:31" ht="12" x14ac:dyDescent="0.2">
      <c r="AC5083" s="16"/>
      <c r="AE5083" s="16"/>
    </row>
    <row r="5084" spans="29:31" ht="12" x14ac:dyDescent="0.2">
      <c r="AC5084" s="16"/>
      <c r="AE5084" s="16"/>
    </row>
    <row r="5085" spans="29:31" ht="12" x14ac:dyDescent="0.2">
      <c r="AC5085" s="16"/>
      <c r="AE5085" s="16"/>
    </row>
    <row r="5086" spans="29:31" ht="12" x14ac:dyDescent="0.2">
      <c r="AC5086" s="16"/>
      <c r="AE5086" s="16"/>
    </row>
    <row r="5087" spans="29:31" ht="12" x14ac:dyDescent="0.2">
      <c r="AC5087" s="16"/>
      <c r="AE5087" s="16"/>
    </row>
    <row r="5088" spans="29:31" ht="12" x14ac:dyDescent="0.2">
      <c r="AC5088" s="16"/>
      <c r="AE5088" s="16"/>
    </row>
    <row r="5089" spans="29:31" ht="12" x14ac:dyDescent="0.2">
      <c r="AC5089" s="16"/>
      <c r="AE5089" s="16"/>
    </row>
    <row r="5090" spans="29:31" ht="12" x14ac:dyDescent="0.2">
      <c r="AC5090" s="16"/>
      <c r="AE5090" s="16"/>
    </row>
    <row r="5091" spans="29:31" ht="12" x14ac:dyDescent="0.2">
      <c r="AC5091" s="16"/>
      <c r="AE5091" s="16"/>
    </row>
    <row r="5092" spans="29:31" ht="12" x14ac:dyDescent="0.2">
      <c r="AC5092" s="16"/>
      <c r="AE5092" s="16"/>
    </row>
    <row r="5093" spans="29:31" ht="12" x14ac:dyDescent="0.2">
      <c r="AC5093" s="16"/>
      <c r="AE5093" s="16"/>
    </row>
    <row r="5094" spans="29:31" ht="12" x14ac:dyDescent="0.2">
      <c r="AC5094" s="16"/>
      <c r="AE5094" s="16"/>
    </row>
    <row r="5095" spans="29:31" ht="12" x14ac:dyDescent="0.2">
      <c r="AC5095" s="16"/>
      <c r="AE5095" s="16"/>
    </row>
    <row r="5096" spans="29:31" ht="12" x14ac:dyDescent="0.2">
      <c r="AC5096" s="16"/>
      <c r="AE5096" s="16"/>
    </row>
    <row r="5097" spans="29:31" ht="12" x14ac:dyDescent="0.2">
      <c r="AC5097" s="16"/>
      <c r="AE5097" s="16"/>
    </row>
    <row r="5098" spans="29:31" ht="12" x14ac:dyDescent="0.2">
      <c r="AC5098" s="16"/>
      <c r="AE5098" s="16"/>
    </row>
    <row r="5099" spans="29:31" ht="12" x14ac:dyDescent="0.2">
      <c r="AC5099" s="16"/>
      <c r="AE5099" s="16"/>
    </row>
    <row r="5100" spans="29:31" ht="12" x14ac:dyDescent="0.2">
      <c r="AC5100" s="16"/>
      <c r="AE5100" s="16"/>
    </row>
    <row r="5101" spans="29:31" ht="12" x14ac:dyDescent="0.2">
      <c r="AC5101" s="16"/>
      <c r="AE5101" s="16"/>
    </row>
    <row r="5102" spans="29:31" ht="12" x14ac:dyDescent="0.2">
      <c r="AC5102" s="16"/>
      <c r="AE5102" s="16"/>
    </row>
    <row r="5103" spans="29:31" ht="12" x14ac:dyDescent="0.2">
      <c r="AC5103" s="16"/>
      <c r="AE5103" s="16"/>
    </row>
    <row r="5104" spans="29:31" ht="12" x14ac:dyDescent="0.2">
      <c r="AC5104" s="16"/>
      <c r="AE5104" s="16"/>
    </row>
    <row r="5105" spans="29:31" ht="12" x14ac:dyDescent="0.2">
      <c r="AC5105" s="16"/>
      <c r="AE5105" s="16"/>
    </row>
    <row r="5106" spans="29:31" ht="12" x14ac:dyDescent="0.2">
      <c r="AC5106" s="16"/>
      <c r="AE5106" s="16"/>
    </row>
    <row r="5107" spans="29:31" ht="12" x14ac:dyDescent="0.2">
      <c r="AC5107" s="16"/>
      <c r="AE5107" s="16"/>
    </row>
    <row r="5108" spans="29:31" ht="12" x14ac:dyDescent="0.2">
      <c r="AC5108" s="16"/>
      <c r="AE5108" s="16"/>
    </row>
    <row r="5109" spans="29:31" ht="12" x14ac:dyDescent="0.2">
      <c r="AC5109" s="16"/>
      <c r="AE5109" s="16"/>
    </row>
    <row r="5110" spans="29:31" ht="12" x14ac:dyDescent="0.2">
      <c r="AC5110" s="16"/>
      <c r="AE5110" s="16"/>
    </row>
    <row r="5111" spans="29:31" ht="12" x14ac:dyDescent="0.2">
      <c r="AC5111" s="16"/>
      <c r="AE5111" s="16"/>
    </row>
    <row r="5112" spans="29:31" ht="12" x14ac:dyDescent="0.2">
      <c r="AC5112" s="16"/>
      <c r="AE5112" s="16"/>
    </row>
    <row r="5113" spans="29:31" ht="12" x14ac:dyDescent="0.2">
      <c r="AC5113" s="16"/>
      <c r="AE5113" s="16"/>
    </row>
    <row r="5114" spans="29:31" ht="12" x14ac:dyDescent="0.2">
      <c r="AC5114" s="16"/>
      <c r="AE5114" s="16"/>
    </row>
    <row r="5115" spans="29:31" ht="12" x14ac:dyDescent="0.2">
      <c r="AC5115" s="16"/>
      <c r="AE5115" s="16"/>
    </row>
    <row r="5116" spans="29:31" ht="12" x14ac:dyDescent="0.2">
      <c r="AC5116" s="16"/>
      <c r="AE5116" s="16"/>
    </row>
    <row r="5117" spans="29:31" ht="12" x14ac:dyDescent="0.2">
      <c r="AC5117" s="16"/>
      <c r="AE5117" s="16"/>
    </row>
    <row r="5118" spans="29:31" ht="12" x14ac:dyDescent="0.2">
      <c r="AC5118" s="16"/>
      <c r="AE5118" s="16"/>
    </row>
    <row r="5119" spans="29:31" ht="12" x14ac:dyDescent="0.2">
      <c r="AC5119" s="16"/>
      <c r="AE5119" s="16"/>
    </row>
    <row r="5120" spans="29:31" ht="12" x14ac:dyDescent="0.2">
      <c r="AC5120" s="16"/>
      <c r="AE5120" s="16"/>
    </row>
    <row r="5121" spans="29:31" ht="12" x14ac:dyDescent="0.2">
      <c r="AC5121" s="16"/>
      <c r="AE5121" s="16"/>
    </row>
    <row r="5122" spans="29:31" ht="12" x14ac:dyDescent="0.2">
      <c r="AC5122" s="16"/>
      <c r="AE5122" s="16"/>
    </row>
    <row r="5123" spans="29:31" ht="12" x14ac:dyDescent="0.2">
      <c r="AC5123" s="16"/>
      <c r="AE5123" s="16"/>
    </row>
    <row r="5124" spans="29:31" ht="12" x14ac:dyDescent="0.2">
      <c r="AC5124" s="16"/>
      <c r="AE5124" s="16"/>
    </row>
    <row r="5125" spans="29:31" ht="12" x14ac:dyDescent="0.2">
      <c r="AC5125" s="16"/>
      <c r="AE5125" s="16"/>
    </row>
    <row r="5126" spans="29:31" ht="12" x14ac:dyDescent="0.2">
      <c r="AC5126" s="16"/>
      <c r="AE5126" s="16"/>
    </row>
    <row r="5127" spans="29:31" ht="12" x14ac:dyDescent="0.2">
      <c r="AC5127" s="16"/>
      <c r="AE5127" s="16"/>
    </row>
    <row r="5128" spans="29:31" ht="12" x14ac:dyDescent="0.2">
      <c r="AC5128" s="16"/>
      <c r="AE5128" s="16"/>
    </row>
    <row r="5129" spans="29:31" ht="12" x14ac:dyDescent="0.2">
      <c r="AC5129" s="16"/>
      <c r="AE5129" s="16"/>
    </row>
    <row r="5130" spans="29:31" ht="12" x14ac:dyDescent="0.2">
      <c r="AC5130" s="16"/>
      <c r="AE5130" s="16"/>
    </row>
    <row r="5131" spans="29:31" ht="12" x14ac:dyDescent="0.2">
      <c r="AC5131" s="16"/>
      <c r="AE5131" s="16"/>
    </row>
    <row r="5132" spans="29:31" ht="12" x14ac:dyDescent="0.2">
      <c r="AC5132" s="16"/>
      <c r="AE5132" s="16"/>
    </row>
    <row r="5133" spans="29:31" ht="12" x14ac:dyDescent="0.2">
      <c r="AC5133" s="16"/>
      <c r="AE5133" s="16"/>
    </row>
    <row r="5134" spans="29:31" ht="12" x14ac:dyDescent="0.2">
      <c r="AC5134" s="16"/>
      <c r="AE5134" s="16"/>
    </row>
    <row r="5135" spans="29:31" ht="12" x14ac:dyDescent="0.2">
      <c r="AC5135" s="16"/>
      <c r="AE5135" s="16"/>
    </row>
    <row r="5136" spans="29:31" ht="12" x14ac:dyDescent="0.2">
      <c r="AC5136" s="16"/>
      <c r="AE5136" s="16"/>
    </row>
    <row r="5137" spans="29:31" ht="12" x14ac:dyDescent="0.2">
      <c r="AC5137" s="16"/>
      <c r="AE5137" s="16"/>
    </row>
    <row r="5138" spans="29:31" ht="12" x14ac:dyDescent="0.2">
      <c r="AC5138" s="16"/>
      <c r="AE5138" s="16"/>
    </row>
    <row r="5139" spans="29:31" ht="12" x14ac:dyDescent="0.2">
      <c r="AC5139" s="16"/>
      <c r="AE5139" s="16"/>
    </row>
    <row r="5140" spans="29:31" ht="12" x14ac:dyDescent="0.2">
      <c r="AC5140" s="16"/>
      <c r="AE5140" s="16"/>
    </row>
    <row r="5141" spans="29:31" ht="12" x14ac:dyDescent="0.2">
      <c r="AC5141" s="16"/>
      <c r="AE5141" s="16"/>
    </row>
    <row r="5142" spans="29:31" ht="12" x14ac:dyDescent="0.2">
      <c r="AC5142" s="16"/>
      <c r="AE5142" s="16"/>
    </row>
    <row r="5143" spans="29:31" ht="12" x14ac:dyDescent="0.2">
      <c r="AC5143" s="16"/>
      <c r="AE5143" s="16"/>
    </row>
    <row r="5144" spans="29:31" ht="12" x14ac:dyDescent="0.2">
      <c r="AC5144" s="16"/>
      <c r="AE5144" s="16"/>
    </row>
    <row r="5145" spans="29:31" ht="12" x14ac:dyDescent="0.2">
      <c r="AC5145" s="16"/>
      <c r="AE5145" s="16"/>
    </row>
    <row r="5146" spans="29:31" ht="12" x14ac:dyDescent="0.2">
      <c r="AC5146" s="16"/>
      <c r="AE5146" s="16"/>
    </row>
    <row r="5147" spans="29:31" ht="12" x14ac:dyDescent="0.2">
      <c r="AC5147" s="16"/>
      <c r="AE5147" s="16"/>
    </row>
    <row r="5148" spans="29:31" ht="12" x14ac:dyDescent="0.2">
      <c r="AC5148" s="16"/>
      <c r="AE5148" s="16"/>
    </row>
    <row r="5149" spans="29:31" ht="12" x14ac:dyDescent="0.2">
      <c r="AC5149" s="16"/>
      <c r="AE5149" s="16"/>
    </row>
    <row r="5150" spans="29:31" ht="12" x14ac:dyDescent="0.2">
      <c r="AC5150" s="16"/>
      <c r="AE5150" s="16"/>
    </row>
    <row r="5151" spans="29:31" ht="12" x14ac:dyDescent="0.2">
      <c r="AC5151" s="16"/>
      <c r="AE5151" s="16"/>
    </row>
    <row r="5152" spans="29:31" ht="12" x14ac:dyDescent="0.2">
      <c r="AC5152" s="16"/>
      <c r="AE5152" s="16"/>
    </row>
    <row r="5153" spans="29:31" ht="12" x14ac:dyDescent="0.2">
      <c r="AC5153" s="16"/>
      <c r="AE5153" s="16"/>
    </row>
    <row r="5154" spans="29:31" ht="12" x14ac:dyDescent="0.2">
      <c r="AC5154" s="16"/>
      <c r="AE5154" s="16"/>
    </row>
    <row r="5155" spans="29:31" ht="12" x14ac:dyDescent="0.2">
      <c r="AC5155" s="16"/>
      <c r="AE5155" s="16"/>
    </row>
    <row r="5156" spans="29:31" ht="12" x14ac:dyDescent="0.2">
      <c r="AC5156" s="16"/>
      <c r="AE5156" s="16"/>
    </row>
    <row r="5157" spans="29:31" ht="12" x14ac:dyDescent="0.2">
      <c r="AC5157" s="16"/>
      <c r="AE5157" s="16"/>
    </row>
    <row r="5158" spans="29:31" ht="12" x14ac:dyDescent="0.2">
      <c r="AC5158" s="16"/>
      <c r="AE5158" s="16"/>
    </row>
    <row r="5159" spans="29:31" ht="12" x14ac:dyDescent="0.2">
      <c r="AC5159" s="16"/>
      <c r="AE5159" s="16"/>
    </row>
    <row r="5160" spans="29:31" ht="12" x14ac:dyDescent="0.2">
      <c r="AC5160" s="16"/>
      <c r="AE5160" s="16"/>
    </row>
    <row r="5161" spans="29:31" ht="12" x14ac:dyDescent="0.2">
      <c r="AC5161" s="16"/>
      <c r="AE5161" s="16"/>
    </row>
    <row r="5162" spans="29:31" ht="12" x14ac:dyDescent="0.2">
      <c r="AC5162" s="16"/>
      <c r="AE5162" s="16"/>
    </row>
    <row r="5163" spans="29:31" ht="12" x14ac:dyDescent="0.2">
      <c r="AC5163" s="16"/>
      <c r="AE5163" s="16"/>
    </row>
    <row r="5164" spans="29:31" ht="12" x14ac:dyDescent="0.2">
      <c r="AC5164" s="16"/>
      <c r="AE5164" s="16"/>
    </row>
    <row r="5165" spans="29:31" ht="12" x14ac:dyDescent="0.2">
      <c r="AC5165" s="16"/>
      <c r="AE5165" s="16"/>
    </row>
    <row r="5166" spans="29:31" ht="12" x14ac:dyDescent="0.2">
      <c r="AC5166" s="16"/>
      <c r="AE5166" s="16"/>
    </row>
    <row r="5167" spans="29:31" ht="12" x14ac:dyDescent="0.2">
      <c r="AC5167" s="16"/>
      <c r="AE5167" s="16"/>
    </row>
    <row r="5168" spans="29:31" ht="12" x14ac:dyDescent="0.2">
      <c r="AC5168" s="16"/>
      <c r="AE5168" s="16"/>
    </row>
    <row r="5169" spans="29:31" ht="12" x14ac:dyDescent="0.2">
      <c r="AC5169" s="16"/>
      <c r="AE5169" s="16"/>
    </row>
    <row r="5170" spans="29:31" ht="12" x14ac:dyDescent="0.2">
      <c r="AC5170" s="16"/>
      <c r="AE5170" s="16"/>
    </row>
    <row r="5171" spans="29:31" ht="12" x14ac:dyDescent="0.2">
      <c r="AC5171" s="16"/>
      <c r="AE5171" s="16"/>
    </row>
    <row r="5172" spans="29:31" ht="12" x14ac:dyDescent="0.2">
      <c r="AC5172" s="16"/>
      <c r="AE5172" s="16"/>
    </row>
    <row r="5173" spans="29:31" ht="12" x14ac:dyDescent="0.2">
      <c r="AC5173" s="16"/>
      <c r="AE5173" s="16"/>
    </row>
    <row r="5174" spans="29:31" ht="12" x14ac:dyDescent="0.2">
      <c r="AC5174" s="16"/>
      <c r="AE5174" s="16"/>
    </row>
    <row r="5175" spans="29:31" ht="12" x14ac:dyDescent="0.2">
      <c r="AC5175" s="16"/>
      <c r="AE5175" s="16"/>
    </row>
    <row r="5176" spans="29:31" ht="12" x14ac:dyDescent="0.2">
      <c r="AC5176" s="16"/>
      <c r="AE5176" s="16"/>
    </row>
    <row r="5177" spans="29:31" ht="12" x14ac:dyDescent="0.2">
      <c r="AC5177" s="16"/>
      <c r="AE5177" s="16"/>
    </row>
    <row r="5178" spans="29:31" ht="12" x14ac:dyDescent="0.2">
      <c r="AC5178" s="16"/>
      <c r="AE5178" s="16"/>
    </row>
    <row r="5179" spans="29:31" ht="12" x14ac:dyDescent="0.2">
      <c r="AC5179" s="16"/>
      <c r="AE5179" s="16"/>
    </row>
    <row r="5180" spans="29:31" ht="12" x14ac:dyDescent="0.2">
      <c r="AC5180" s="16"/>
      <c r="AE5180" s="16"/>
    </row>
    <row r="5181" spans="29:31" ht="12" x14ac:dyDescent="0.2">
      <c r="AC5181" s="16"/>
      <c r="AE5181" s="16"/>
    </row>
    <row r="5182" spans="29:31" ht="12" x14ac:dyDescent="0.2">
      <c r="AC5182" s="16"/>
      <c r="AE5182" s="16"/>
    </row>
    <row r="5183" spans="29:31" ht="12" x14ac:dyDescent="0.2">
      <c r="AC5183" s="16"/>
      <c r="AE5183" s="16"/>
    </row>
    <row r="5184" spans="29:31" ht="12" x14ac:dyDescent="0.2">
      <c r="AC5184" s="16"/>
      <c r="AE5184" s="16"/>
    </row>
    <row r="5185" spans="29:31" ht="12" x14ac:dyDescent="0.2">
      <c r="AC5185" s="16"/>
      <c r="AE5185" s="16"/>
    </row>
    <row r="5186" spans="29:31" ht="12" x14ac:dyDescent="0.2">
      <c r="AC5186" s="16"/>
      <c r="AE5186" s="16"/>
    </row>
    <row r="5187" spans="29:31" ht="12" x14ac:dyDescent="0.2">
      <c r="AC5187" s="16"/>
      <c r="AE5187" s="16"/>
    </row>
    <row r="5188" spans="29:31" ht="12" x14ac:dyDescent="0.2">
      <c r="AC5188" s="16"/>
      <c r="AE5188" s="16"/>
    </row>
    <row r="5189" spans="29:31" ht="12" x14ac:dyDescent="0.2">
      <c r="AC5189" s="16"/>
      <c r="AE5189" s="16"/>
    </row>
    <row r="5190" spans="29:31" ht="12" x14ac:dyDescent="0.2">
      <c r="AC5190" s="16"/>
      <c r="AE5190" s="16"/>
    </row>
    <row r="5191" spans="29:31" ht="12" x14ac:dyDescent="0.2">
      <c r="AC5191" s="16"/>
      <c r="AE5191" s="16"/>
    </row>
    <row r="5192" spans="29:31" ht="12" x14ac:dyDescent="0.2">
      <c r="AC5192" s="16"/>
      <c r="AE5192" s="16"/>
    </row>
    <row r="5193" spans="29:31" ht="12" x14ac:dyDescent="0.2">
      <c r="AC5193" s="16"/>
      <c r="AE5193" s="16"/>
    </row>
    <row r="5194" spans="29:31" ht="12" x14ac:dyDescent="0.2">
      <c r="AC5194" s="16"/>
      <c r="AE5194" s="16"/>
    </row>
    <row r="5195" spans="29:31" ht="12" x14ac:dyDescent="0.2">
      <c r="AC5195" s="16"/>
      <c r="AE5195" s="16"/>
    </row>
    <row r="5196" spans="29:31" ht="12" x14ac:dyDescent="0.2">
      <c r="AC5196" s="16"/>
      <c r="AE5196" s="16"/>
    </row>
    <row r="5197" spans="29:31" ht="12" x14ac:dyDescent="0.2">
      <c r="AC5197" s="16"/>
      <c r="AE5197" s="16"/>
    </row>
    <row r="5198" spans="29:31" ht="12" x14ac:dyDescent="0.2">
      <c r="AC5198" s="16"/>
      <c r="AE5198" s="16"/>
    </row>
    <row r="5199" spans="29:31" ht="12" x14ac:dyDescent="0.2">
      <c r="AC5199" s="16"/>
      <c r="AE5199" s="16"/>
    </row>
    <row r="5200" spans="29:31" ht="12" x14ac:dyDescent="0.2">
      <c r="AC5200" s="16"/>
      <c r="AE5200" s="16"/>
    </row>
    <row r="5201" spans="29:31" ht="12" x14ac:dyDescent="0.2">
      <c r="AC5201" s="16"/>
      <c r="AE5201" s="16"/>
    </row>
    <row r="5202" spans="29:31" ht="12" x14ac:dyDescent="0.2">
      <c r="AC5202" s="16"/>
      <c r="AE5202" s="16"/>
    </row>
    <row r="5203" spans="29:31" ht="12" x14ac:dyDescent="0.2">
      <c r="AC5203" s="16"/>
      <c r="AE5203" s="16"/>
    </row>
    <row r="5204" spans="29:31" ht="12" x14ac:dyDescent="0.2">
      <c r="AC5204" s="16"/>
      <c r="AE5204" s="16"/>
    </row>
    <row r="5205" spans="29:31" ht="12" x14ac:dyDescent="0.2">
      <c r="AC5205" s="16"/>
      <c r="AE5205" s="16"/>
    </row>
    <row r="5206" spans="29:31" ht="12" x14ac:dyDescent="0.2">
      <c r="AC5206" s="16"/>
      <c r="AE5206" s="16"/>
    </row>
    <row r="5207" spans="29:31" ht="12" x14ac:dyDescent="0.2">
      <c r="AC5207" s="16"/>
      <c r="AE5207" s="16"/>
    </row>
    <row r="5208" spans="29:31" ht="12" x14ac:dyDescent="0.2">
      <c r="AC5208" s="16"/>
      <c r="AE5208" s="16"/>
    </row>
    <row r="5209" spans="29:31" ht="12" x14ac:dyDescent="0.2">
      <c r="AC5209" s="16"/>
      <c r="AE5209" s="16"/>
    </row>
    <row r="5210" spans="29:31" ht="12" x14ac:dyDescent="0.2">
      <c r="AC5210" s="16"/>
      <c r="AE5210" s="16"/>
    </row>
    <row r="5211" spans="29:31" ht="12" x14ac:dyDescent="0.2">
      <c r="AC5211" s="16"/>
      <c r="AE5211" s="16"/>
    </row>
    <row r="5212" spans="29:31" ht="12" x14ac:dyDescent="0.2">
      <c r="AC5212" s="16"/>
      <c r="AE5212" s="16"/>
    </row>
    <row r="5213" spans="29:31" ht="12" x14ac:dyDescent="0.2">
      <c r="AC5213" s="16"/>
      <c r="AE5213" s="16"/>
    </row>
    <row r="5214" spans="29:31" ht="12" x14ac:dyDescent="0.2">
      <c r="AC5214" s="16"/>
      <c r="AE5214" s="16"/>
    </row>
    <row r="5215" spans="29:31" ht="12" x14ac:dyDescent="0.2">
      <c r="AC5215" s="16"/>
      <c r="AE5215" s="16"/>
    </row>
    <row r="5216" spans="29:31" ht="12" x14ac:dyDescent="0.2">
      <c r="AC5216" s="16"/>
      <c r="AE5216" s="16"/>
    </row>
    <row r="5217" spans="29:31" ht="12" x14ac:dyDescent="0.2">
      <c r="AC5217" s="16"/>
      <c r="AE5217" s="16"/>
    </row>
    <row r="5218" spans="29:31" ht="12" x14ac:dyDescent="0.2">
      <c r="AC5218" s="16"/>
      <c r="AE5218" s="16"/>
    </row>
    <row r="5219" spans="29:31" ht="12" x14ac:dyDescent="0.2">
      <c r="AC5219" s="16"/>
      <c r="AE5219" s="16"/>
    </row>
    <row r="5220" spans="29:31" ht="12" x14ac:dyDescent="0.2">
      <c r="AC5220" s="16"/>
      <c r="AE5220" s="16"/>
    </row>
    <row r="5221" spans="29:31" ht="12" x14ac:dyDescent="0.2">
      <c r="AC5221" s="16"/>
      <c r="AE5221" s="16"/>
    </row>
    <row r="5222" spans="29:31" ht="12" x14ac:dyDescent="0.2">
      <c r="AC5222" s="16"/>
      <c r="AE5222" s="16"/>
    </row>
    <row r="5223" spans="29:31" ht="12" x14ac:dyDescent="0.2">
      <c r="AC5223" s="16"/>
      <c r="AE5223" s="16"/>
    </row>
    <row r="5224" spans="29:31" ht="12" x14ac:dyDescent="0.2">
      <c r="AC5224" s="16"/>
      <c r="AE5224" s="16"/>
    </row>
    <row r="5225" spans="29:31" ht="12" x14ac:dyDescent="0.2">
      <c r="AC5225" s="16"/>
      <c r="AE5225" s="16"/>
    </row>
    <row r="5226" spans="29:31" ht="12" x14ac:dyDescent="0.2">
      <c r="AC5226" s="16"/>
      <c r="AE5226" s="16"/>
    </row>
    <row r="5227" spans="29:31" ht="12" x14ac:dyDescent="0.2">
      <c r="AC5227" s="16"/>
      <c r="AE5227" s="16"/>
    </row>
    <row r="5228" spans="29:31" ht="12" x14ac:dyDescent="0.2">
      <c r="AC5228" s="16"/>
      <c r="AE5228" s="16"/>
    </row>
    <row r="5229" spans="29:31" ht="12" x14ac:dyDescent="0.2">
      <c r="AC5229" s="16"/>
      <c r="AE5229" s="16"/>
    </row>
    <row r="5230" spans="29:31" ht="12" x14ac:dyDescent="0.2">
      <c r="AC5230" s="16"/>
      <c r="AE5230" s="16"/>
    </row>
    <row r="5231" spans="29:31" ht="12" x14ac:dyDescent="0.2">
      <c r="AC5231" s="16"/>
      <c r="AE5231" s="16"/>
    </row>
    <row r="5232" spans="29:31" ht="12" x14ac:dyDescent="0.2">
      <c r="AC5232" s="16"/>
      <c r="AE5232" s="16"/>
    </row>
    <row r="5233" spans="29:31" ht="12" x14ac:dyDescent="0.2">
      <c r="AC5233" s="16"/>
      <c r="AE5233" s="16"/>
    </row>
    <row r="5234" spans="29:31" ht="12" x14ac:dyDescent="0.2">
      <c r="AC5234" s="16"/>
      <c r="AE5234" s="16"/>
    </row>
    <row r="5235" spans="29:31" ht="12" x14ac:dyDescent="0.2">
      <c r="AC5235" s="16"/>
      <c r="AE5235" s="16"/>
    </row>
    <row r="5236" spans="29:31" ht="12" x14ac:dyDescent="0.2">
      <c r="AC5236" s="16"/>
      <c r="AE5236" s="16"/>
    </row>
    <row r="5237" spans="29:31" ht="12" x14ac:dyDescent="0.2">
      <c r="AC5237" s="16"/>
      <c r="AE5237" s="16"/>
    </row>
    <row r="5238" spans="29:31" ht="12" x14ac:dyDescent="0.2">
      <c r="AC5238" s="16"/>
      <c r="AE5238" s="16"/>
    </row>
    <row r="5239" spans="29:31" ht="12" x14ac:dyDescent="0.2">
      <c r="AC5239" s="16"/>
      <c r="AE5239" s="16"/>
    </row>
    <row r="5240" spans="29:31" ht="12" x14ac:dyDescent="0.2">
      <c r="AC5240" s="16"/>
      <c r="AE5240" s="16"/>
    </row>
    <row r="5241" spans="29:31" ht="12" x14ac:dyDescent="0.2">
      <c r="AC5241" s="16"/>
      <c r="AE5241" s="16"/>
    </row>
    <row r="5242" spans="29:31" ht="12" x14ac:dyDescent="0.2">
      <c r="AC5242" s="16"/>
      <c r="AE5242" s="16"/>
    </row>
    <row r="5243" spans="29:31" ht="12" x14ac:dyDescent="0.2">
      <c r="AC5243" s="16"/>
      <c r="AE5243" s="16"/>
    </row>
    <row r="5244" spans="29:31" ht="12" x14ac:dyDescent="0.2">
      <c r="AC5244" s="16"/>
      <c r="AE5244" s="16"/>
    </row>
    <row r="5245" spans="29:31" ht="12" x14ac:dyDescent="0.2">
      <c r="AC5245" s="16"/>
      <c r="AE5245" s="16"/>
    </row>
    <row r="5246" spans="29:31" ht="12" x14ac:dyDescent="0.2">
      <c r="AC5246" s="16"/>
      <c r="AE5246" s="16"/>
    </row>
    <row r="5247" spans="29:31" ht="12" x14ac:dyDescent="0.2">
      <c r="AC5247" s="16"/>
      <c r="AE5247" s="16"/>
    </row>
    <row r="5248" spans="29:31" ht="12" x14ac:dyDescent="0.2">
      <c r="AC5248" s="16"/>
      <c r="AE5248" s="16"/>
    </row>
    <row r="5249" spans="29:31" ht="12" x14ac:dyDescent="0.2">
      <c r="AC5249" s="16"/>
      <c r="AE5249" s="16"/>
    </row>
    <row r="5250" spans="29:31" ht="12" x14ac:dyDescent="0.2">
      <c r="AC5250" s="16"/>
      <c r="AE5250" s="16"/>
    </row>
    <row r="5251" spans="29:31" ht="12" x14ac:dyDescent="0.2">
      <c r="AC5251" s="16"/>
      <c r="AE5251" s="16"/>
    </row>
    <row r="5252" spans="29:31" ht="12" x14ac:dyDescent="0.2">
      <c r="AC5252" s="16"/>
      <c r="AE5252" s="16"/>
    </row>
    <row r="5253" spans="29:31" ht="12" x14ac:dyDescent="0.2">
      <c r="AC5253" s="16"/>
      <c r="AE5253" s="16"/>
    </row>
    <row r="5254" spans="29:31" ht="12" x14ac:dyDescent="0.2">
      <c r="AC5254" s="16"/>
      <c r="AE5254" s="16"/>
    </row>
    <row r="5255" spans="29:31" ht="12" x14ac:dyDescent="0.2">
      <c r="AC5255" s="16"/>
      <c r="AE5255" s="16"/>
    </row>
    <row r="5256" spans="29:31" ht="12" x14ac:dyDescent="0.2">
      <c r="AC5256" s="16"/>
      <c r="AE5256" s="16"/>
    </row>
    <row r="5257" spans="29:31" ht="12" x14ac:dyDescent="0.2">
      <c r="AC5257" s="16"/>
      <c r="AE5257" s="16"/>
    </row>
    <row r="5258" spans="29:31" ht="12" x14ac:dyDescent="0.2">
      <c r="AC5258" s="16"/>
      <c r="AE5258" s="16"/>
    </row>
    <row r="5259" spans="29:31" ht="12" x14ac:dyDescent="0.2">
      <c r="AC5259" s="16"/>
      <c r="AE5259" s="16"/>
    </row>
    <row r="5260" spans="29:31" ht="12" x14ac:dyDescent="0.2">
      <c r="AC5260" s="16"/>
      <c r="AE5260" s="16"/>
    </row>
    <row r="5261" spans="29:31" ht="12" x14ac:dyDescent="0.2">
      <c r="AC5261" s="16"/>
      <c r="AE5261" s="16"/>
    </row>
    <row r="5262" spans="29:31" ht="12" x14ac:dyDescent="0.2">
      <c r="AC5262" s="16"/>
      <c r="AE5262" s="16"/>
    </row>
    <row r="5263" spans="29:31" ht="12" x14ac:dyDescent="0.2">
      <c r="AC5263" s="16"/>
      <c r="AE5263" s="16"/>
    </row>
    <row r="5264" spans="29:31" ht="12" x14ac:dyDescent="0.2">
      <c r="AC5264" s="16"/>
      <c r="AE5264" s="16"/>
    </row>
    <row r="5265" spans="29:31" ht="12" x14ac:dyDescent="0.2">
      <c r="AC5265" s="16"/>
      <c r="AE5265" s="16"/>
    </row>
    <row r="5266" spans="29:31" ht="12" x14ac:dyDescent="0.2">
      <c r="AC5266" s="16"/>
      <c r="AE5266" s="16"/>
    </row>
    <row r="5267" spans="29:31" ht="12" x14ac:dyDescent="0.2">
      <c r="AC5267" s="16"/>
      <c r="AE5267" s="16"/>
    </row>
    <row r="5268" spans="29:31" ht="12" x14ac:dyDescent="0.2">
      <c r="AC5268" s="16"/>
      <c r="AE5268" s="16"/>
    </row>
    <row r="5269" spans="29:31" ht="12" x14ac:dyDescent="0.2">
      <c r="AC5269" s="16"/>
      <c r="AE5269" s="16"/>
    </row>
    <row r="5270" spans="29:31" ht="12" x14ac:dyDescent="0.2">
      <c r="AC5270" s="16"/>
      <c r="AE5270" s="16"/>
    </row>
    <row r="5271" spans="29:31" ht="12" x14ac:dyDescent="0.2">
      <c r="AC5271" s="16"/>
      <c r="AE5271" s="16"/>
    </row>
    <row r="5272" spans="29:31" ht="12" x14ac:dyDescent="0.2">
      <c r="AC5272" s="16"/>
      <c r="AE5272" s="16"/>
    </row>
    <row r="5273" spans="29:31" ht="12" x14ac:dyDescent="0.2">
      <c r="AC5273" s="16"/>
      <c r="AE5273" s="16"/>
    </row>
    <row r="5274" spans="29:31" ht="12" x14ac:dyDescent="0.2">
      <c r="AC5274" s="16"/>
      <c r="AE5274" s="16"/>
    </row>
    <row r="5275" spans="29:31" ht="12" x14ac:dyDescent="0.2">
      <c r="AC5275" s="16"/>
      <c r="AE5275" s="16"/>
    </row>
    <row r="5276" spans="29:31" ht="12" x14ac:dyDescent="0.2">
      <c r="AC5276" s="16"/>
      <c r="AE5276" s="16"/>
    </row>
    <row r="5277" spans="29:31" ht="12" x14ac:dyDescent="0.2">
      <c r="AC5277" s="16"/>
      <c r="AE5277" s="16"/>
    </row>
    <row r="5278" spans="29:31" ht="12" x14ac:dyDescent="0.2">
      <c r="AC5278" s="16"/>
      <c r="AE5278" s="16"/>
    </row>
    <row r="5279" spans="29:31" ht="12" x14ac:dyDescent="0.2">
      <c r="AC5279" s="16"/>
      <c r="AE5279" s="16"/>
    </row>
    <row r="5280" spans="29:31" ht="12" x14ac:dyDescent="0.2">
      <c r="AC5280" s="16"/>
      <c r="AE5280" s="16"/>
    </row>
    <row r="5281" spans="29:31" ht="12" x14ac:dyDescent="0.2">
      <c r="AC5281" s="16"/>
      <c r="AE5281" s="16"/>
    </row>
    <row r="5282" spans="29:31" ht="12" x14ac:dyDescent="0.2">
      <c r="AC5282" s="16"/>
      <c r="AE5282" s="16"/>
    </row>
    <row r="5283" spans="29:31" ht="12" x14ac:dyDescent="0.2">
      <c r="AC5283" s="16"/>
      <c r="AE5283" s="16"/>
    </row>
    <row r="5284" spans="29:31" ht="12" x14ac:dyDescent="0.2">
      <c r="AC5284" s="16"/>
      <c r="AE5284" s="16"/>
    </row>
    <row r="5285" spans="29:31" ht="12" x14ac:dyDescent="0.2">
      <c r="AC5285" s="16"/>
      <c r="AE5285" s="16"/>
    </row>
    <row r="5286" spans="29:31" ht="12" x14ac:dyDescent="0.2">
      <c r="AC5286" s="16"/>
      <c r="AE5286" s="16"/>
    </row>
    <row r="5287" spans="29:31" ht="12" x14ac:dyDescent="0.2">
      <c r="AC5287" s="16"/>
      <c r="AE5287" s="16"/>
    </row>
    <row r="5288" spans="29:31" ht="12" x14ac:dyDescent="0.2">
      <c r="AC5288" s="16"/>
      <c r="AE5288" s="16"/>
    </row>
    <row r="5289" spans="29:31" ht="12" x14ac:dyDescent="0.2">
      <c r="AC5289" s="16"/>
      <c r="AE5289" s="16"/>
    </row>
    <row r="5290" spans="29:31" ht="12" x14ac:dyDescent="0.2">
      <c r="AC5290" s="16"/>
      <c r="AE5290" s="16"/>
    </row>
    <row r="5291" spans="29:31" ht="12" x14ac:dyDescent="0.2">
      <c r="AC5291" s="16"/>
      <c r="AE5291" s="16"/>
    </row>
    <row r="5292" spans="29:31" ht="12" x14ac:dyDescent="0.2">
      <c r="AC5292" s="16"/>
      <c r="AE5292" s="16"/>
    </row>
    <row r="5293" spans="29:31" ht="12" x14ac:dyDescent="0.2">
      <c r="AC5293" s="16"/>
      <c r="AE5293" s="16"/>
    </row>
    <row r="5294" spans="29:31" ht="12" x14ac:dyDescent="0.2">
      <c r="AC5294" s="16"/>
      <c r="AE5294" s="16"/>
    </row>
    <row r="5295" spans="29:31" ht="12" x14ac:dyDescent="0.2">
      <c r="AC5295" s="16"/>
      <c r="AE5295" s="16"/>
    </row>
    <row r="5296" spans="29:31" ht="12" x14ac:dyDescent="0.2">
      <c r="AC5296" s="16"/>
      <c r="AE5296" s="16"/>
    </row>
    <row r="5297" spans="29:31" ht="12" x14ac:dyDescent="0.2">
      <c r="AC5297" s="16"/>
      <c r="AE5297" s="16"/>
    </row>
    <row r="5298" spans="29:31" ht="12" x14ac:dyDescent="0.2">
      <c r="AC5298" s="16"/>
      <c r="AE5298" s="16"/>
    </row>
    <row r="5299" spans="29:31" ht="12" x14ac:dyDescent="0.2">
      <c r="AC5299" s="16"/>
      <c r="AE5299" s="16"/>
    </row>
    <row r="5300" spans="29:31" ht="12" x14ac:dyDescent="0.2">
      <c r="AC5300" s="16"/>
      <c r="AE5300" s="16"/>
    </row>
    <row r="5301" spans="29:31" ht="12" x14ac:dyDescent="0.2">
      <c r="AC5301" s="16"/>
      <c r="AE5301" s="16"/>
    </row>
    <row r="5302" spans="29:31" ht="12" x14ac:dyDescent="0.2">
      <c r="AC5302" s="16"/>
      <c r="AE5302" s="16"/>
    </row>
    <row r="5303" spans="29:31" ht="12" x14ac:dyDescent="0.2">
      <c r="AC5303" s="16"/>
      <c r="AE5303" s="16"/>
    </row>
    <row r="5304" spans="29:31" ht="12" x14ac:dyDescent="0.2">
      <c r="AC5304" s="16"/>
      <c r="AE5304" s="16"/>
    </row>
    <row r="5305" spans="29:31" ht="12" x14ac:dyDescent="0.2">
      <c r="AC5305" s="16"/>
      <c r="AE5305" s="16"/>
    </row>
    <row r="5306" spans="29:31" ht="12" x14ac:dyDescent="0.2">
      <c r="AC5306" s="16"/>
      <c r="AE5306" s="16"/>
    </row>
    <row r="5307" spans="29:31" ht="12" x14ac:dyDescent="0.2">
      <c r="AC5307" s="16"/>
      <c r="AE5307" s="16"/>
    </row>
    <row r="5308" spans="29:31" ht="12" x14ac:dyDescent="0.2">
      <c r="AC5308" s="16"/>
      <c r="AE5308" s="16"/>
    </row>
    <row r="5309" spans="29:31" ht="12" x14ac:dyDescent="0.2">
      <c r="AC5309" s="16"/>
      <c r="AE5309" s="16"/>
    </row>
    <row r="5310" spans="29:31" ht="12" x14ac:dyDescent="0.2">
      <c r="AC5310" s="16"/>
      <c r="AE5310" s="16"/>
    </row>
    <row r="5311" spans="29:31" ht="12" x14ac:dyDescent="0.2">
      <c r="AC5311" s="16"/>
      <c r="AE5311" s="16"/>
    </row>
    <row r="5312" spans="29:31" ht="12" x14ac:dyDescent="0.2">
      <c r="AC5312" s="16"/>
      <c r="AE5312" s="16"/>
    </row>
    <row r="5313" spans="29:31" ht="12" x14ac:dyDescent="0.2">
      <c r="AC5313" s="16"/>
      <c r="AE5313" s="16"/>
    </row>
    <row r="5314" spans="29:31" ht="12" x14ac:dyDescent="0.2">
      <c r="AC5314" s="16"/>
      <c r="AE5314" s="16"/>
    </row>
    <row r="5315" spans="29:31" ht="12" x14ac:dyDescent="0.2">
      <c r="AC5315" s="16"/>
      <c r="AE5315" s="16"/>
    </row>
    <row r="5316" spans="29:31" ht="12" x14ac:dyDescent="0.2">
      <c r="AC5316" s="16"/>
      <c r="AE5316" s="16"/>
    </row>
    <row r="5317" spans="29:31" ht="12" x14ac:dyDescent="0.2">
      <c r="AC5317" s="16"/>
      <c r="AE5317" s="16"/>
    </row>
    <row r="5318" spans="29:31" ht="12" x14ac:dyDescent="0.2">
      <c r="AC5318" s="16"/>
      <c r="AE5318" s="16"/>
    </row>
    <row r="5319" spans="29:31" ht="12" x14ac:dyDescent="0.2">
      <c r="AC5319" s="16"/>
      <c r="AE5319" s="16"/>
    </row>
    <row r="5320" spans="29:31" ht="12" x14ac:dyDescent="0.2">
      <c r="AC5320" s="16"/>
      <c r="AE5320" s="16"/>
    </row>
    <row r="5321" spans="29:31" ht="12" x14ac:dyDescent="0.2">
      <c r="AC5321" s="16"/>
      <c r="AE5321" s="16"/>
    </row>
    <row r="5322" spans="29:31" ht="12" x14ac:dyDescent="0.2">
      <c r="AC5322" s="16"/>
      <c r="AE5322" s="16"/>
    </row>
    <row r="5323" spans="29:31" ht="12" x14ac:dyDescent="0.2">
      <c r="AC5323" s="16"/>
      <c r="AE5323" s="16"/>
    </row>
    <row r="5324" spans="29:31" ht="12" x14ac:dyDescent="0.2">
      <c r="AC5324" s="16"/>
      <c r="AE5324" s="16"/>
    </row>
    <row r="5325" spans="29:31" ht="12" x14ac:dyDescent="0.2">
      <c r="AC5325" s="16"/>
      <c r="AE5325" s="16"/>
    </row>
    <row r="5326" spans="29:31" ht="12" x14ac:dyDescent="0.2">
      <c r="AC5326" s="16"/>
      <c r="AE5326" s="16"/>
    </row>
    <row r="5327" spans="29:31" ht="12" x14ac:dyDescent="0.2">
      <c r="AC5327" s="16"/>
      <c r="AE5327" s="16"/>
    </row>
    <row r="5328" spans="29:31" ht="12" x14ac:dyDescent="0.2">
      <c r="AC5328" s="16"/>
      <c r="AE5328" s="16"/>
    </row>
    <row r="5329" spans="29:31" ht="12" x14ac:dyDescent="0.2">
      <c r="AC5329" s="16"/>
      <c r="AE5329" s="16"/>
    </row>
    <row r="5330" spans="29:31" ht="12" x14ac:dyDescent="0.2">
      <c r="AC5330" s="16"/>
      <c r="AE5330" s="16"/>
    </row>
    <row r="5331" spans="29:31" ht="12" x14ac:dyDescent="0.2">
      <c r="AC5331" s="16"/>
      <c r="AE5331" s="16"/>
    </row>
    <row r="5332" spans="29:31" ht="12" x14ac:dyDescent="0.2">
      <c r="AC5332" s="16"/>
      <c r="AE5332" s="16"/>
    </row>
    <row r="5333" spans="29:31" ht="12" x14ac:dyDescent="0.2">
      <c r="AC5333" s="16"/>
      <c r="AE5333" s="16"/>
    </row>
    <row r="5334" spans="29:31" ht="12" x14ac:dyDescent="0.2">
      <c r="AC5334" s="16"/>
      <c r="AE5334" s="16"/>
    </row>
    <row r="5335" spans="29:31" ht="12" x14ac:dyDescent="0.2">
      <c r="AC5335" s="16"/>
      <c r="AE5335" s="16"/>
    </row>
    <row r="5336" spans="29:31" ht="12" x14ac:dyDescent="0.2">
      <c r="AC5336" s="16"/>
      <c r="AE5336" s="16"/>
    </row>
    <row r="5337" spans="29:31" ht="12" x14ac:dyDescent="0.2">
      <c r="AC5337" s="16"/>
      <c r="AE5337" s="16"/>
    </row>
    <row r="5338" spans="29:31" ht="12" x14ac:dyDescent="0.2">
      <c r="AC5338" s="16"/>
      <c r="AE5338" s="16"/>
    </row>
    <row r="5339" spans="29:31" ht="12" x14ac:dyDescent="0.2">
      <c r="AC5339" s="16"/>
      <c r="AE5339" s="16"/>
    </row>
    <row r="5340" spans="29:31" ht="12" x14ac:dyDescent="0.2">
      <c r="AC5340" s="16"/>
      <c r="AE5340" s="16"/>
    </row>
    <row r="5341" spans="29:31" ht="12" x14ac:dyDescent="0.2">
      <c r="AC5341" s="16"/>
      <c r="AE5341" s="16"/>
    </row>
    <row r="5342" spans="29:31" ht="12" x14ac:dyDescent="0.2">
      <c r="AC5342" s="16"/>
      <c r="AE5342" s="16"/>
    </row>
    <row r="5343" spans="29:31" ht="12" x14ac:dyDescent="0.2">
      <c r="AC5343" s="16"/>
      <c r="AE5343" s="16"/>
    </row>
    <row r="5344" spans="29:31" ht="12" x14ac:dyDescent="0.2">
      <c r="AC5344" s="16"/>
      <c r="AE5344" s="16"/>
    </row>
    <row r="5345" spans="29:31" ht="12" x14ac:dyDescent="0.2">
      <c r="AC5345" s="16"/>
      <c r="AE5345" s="16"/>
    </row>
    <row r="5346" spans="29:31" ht="12" x14ac:dyDescent="0.2">
      <c r="AC5346" s="16"/>
      <c r="AE5346" s="16"/>
    </row>
    <row r="5347" spans="29:31" ht="12" x14ac:dyDescent="0.2">
      <c r="AC5347" s="16"/>
      <c r="AE5347" s="16"/>
    </row>
    <row r="5348" spans="29:31" ht="12" x14ac:dyDescent="0.2">
      <c r="AC5348" s="16"/>
      <c r="AE5348" s="16"/>
    </row>
    <row r="5349" spans="29:31" ht="12" x14ac:dyDescent="0.2">
      <c r="AC5349" s="16"/>
      <c r="AE5349" s="16"/>
    </row>
    <row r="5350" spans="29:31" ht="12" x14ac:dyDescent="0.2">
      <c r="AC5350" s="16"/>
      <c r="AE5350" s="16"/>
    </row>
    <row r="5351" spans="29:31" ht="12" x14ac:dyDescent="0.2">
      <c r="AC5351" s="16"/>
      <c r="AE5351" s="16"/>
    </row>
    <row r="5352" spans="29:31" ht="12" x14ac:dyDescent="0.2">
      <c r="AC5352" s="16"/>
      <c r="AE5352" s="16"/>
    </row>
    <row r="5353" spans="29:31" ht="12" x14ac:dyDescent="0.2">
      <c r="AC5353" s="16"/>
      <c r="AE5353" s="16"/>
    </row>
    <row r="5354" spans="29:31" ht="12" x14ac:dyDescent="0.2">
      <c r="AC5354" s="16"/>
      <c r="AE5354" s="16"/>
    </row>
    <row r="5355" spans="29:31" ht="12" x14ac:dyDescent="0.2">
      <c r="AC5355" s="16"/>
      <c r="AE5355" s="16"/>
    </row>
    <row r="5356" spans="29:31" ht="12" x14ac:dyDescent="0.2">
      <c r="AC5356" s="16"/>
      <c r="AE5356" s="16"/>
    </row>
    <row r="5357" spans="29:31" ht="12" x14ac:dyDescent="0.2">
      <c r="AC5357" s="16"/>
      <c r="AE5357" s="16"/>
    </row>
    <row r="5358" spans="29:31" ht="12" x14ac:dyDescent="0.2">
      <c r="AC5358" s="16"/>
      <c r="AE5358" s="16"/>
    </row>
    <row r="5359" spans="29:31" ht="12" x14ac:dyDescent="0.2">
      <c r="AC5359" s="16"/>
      <c r="AE5359" s="16"/>
    </row>
    <row r="5360" spans="29:31" ht="12" x14ac:dyDescent="0.2">
      <c r="AC5360" s="16"/>
      <c r="AE5360" s="16"/>
    </row>
    <row r="5361" spans="29:31" ht="12" x14ac:dyDescent="0.2">
      <c r="AC5361" s="16"/>
      <c r="AE5361" s="16"/>
    </row>
    <row r="5362" spans="29:31" ht="12" x14ac:dyDescent="0.2">
      <c r="AC5362" s="16"/>
      <c r="AE5362" s="16"/>
    </row>
    <row r="5363" spans="29:31" ht="12" x14ac:dyDescent="0.2">
      <c r="AC5363" s="16"/>
      <c r="AE5363" s="16"/>
    </row>
    <row r="5364" spans="29:31" ht="12" x14ac:dyDescent="0.2">
      <c r="AC5364" s="16"/>
      <c r="AE5364" s="16"/>
    </row>
    <row r="5365" spans="29:31" ht="12" x14ac:dyDescent="0.2">
      <c r="AC5365" s="16"/>
      <c r="AE5365" s="16"/>
    </row>
    <row r="5366" spans="29:31" ht="12" x14ac:dyDescent="0.2">
      <c r="AC5366" s="16"/>
      <c r="AE5366" s="16"/>
    </row>
    <row r="5367" spans="29:31" ht="12" x14ac:dyDescent="0.2">
      <c r="AC5367" s="16"/>
      <c r="AE5367" s="16"/>
    </row>
    <row r="5368" spans="29:31" ht="12" x14ac:dyDescent="0.2">
      <c r="AC5368" s="16"/>
      <c r="AE5368" s="16"/>
    </row>
    <row r="5369" spans="29:31" ht="12" x14ac:dyDescent="0.2">
      <c r="AC5369" s="16"/>
      <c r="AE5369" s="16"/>
    </row>
    <row r="5370" spans="29:31" ht="12" x14ac:dyDescent="0.2">
      <c r="AC5370" s="16"/>
      <c r="AE5370" s="16"/>
    </row>
    <row r="5371" spans="29:31" ht="12" x14ac:dyDescent="0.2">
      <c r="AC5371" s="16"/>
      <c r="AE5371" s="16"/>
    </row>
    <row r="5372" spans="29:31" ht="12" x14ac:dyDescent="0.2">
      <c r="AC5372" s="16"/>
      <c r="AE5372" s="16"/>
    </row>
    <row r="5373" spans="29:31" ht="12" x14ac:dyDescent="0.2">
      <c r="AC5373" s="16"/>
      <c r="AE5373" s="16"/>
    </row>
    <row r="5374" spans="29:31" ht="12" x14ac:dyDescent="0.2">
      <c r="AC5374" s="16"/>
      <c r="AE5374" s="16"/>
    </row>
    <row r="5375" spans="29:31" ht="12" x14ac:dyDescent="0.2">
      <c r="AC5375" s="16"/>
      <c r="AE5375" s="16"/>
    </row>
    <row r="5376" spans="29:31" ht="12" x14ac:dyDescent="0.2">
      <c r="AC5376" s="16"/>
      <c r="AE5376" s="16"/>
    </row>
    <row r="5377" spans="29:31" ht="12" x14ac:dyDescent="0.2">
      <c r="AC5377" s="16"/>
      <c r="AE5377" s="16"/>
    </row>
    <row r="5378" spans="29:31" ht="12" x14ac:dyDescent="0.2">
      <c r="AC5378" s="16"/>
      <c r="AE5378" s="16"/>
    </row>
    <row r="5379" spans="29:31" ht="12" x14ac:dyDescent="0.2">
      <c r="AC5379" s="16"/>
      <c r="AE5379" s="16"/>
    </row>
    <row r="5380" spans="29:31" ht="12" x14ac:dyDescent="0.2">
      <c r="AC5380" s="16"/>
      <c r="AE5380" s="16"/>
    </row>
    <row r="5381" spans="29:31" ht="12" x14ac:dyDescent="0.2">
      <c r="AC5381" s="16"/>
      <c r="AE5381" s="16"/>
    </row>
    <row r="5382" spans="29:31" ht="12" x14ac:dyDescent="0.2">
      <c r="AC5382" s="16"/>
      <c r="AE5382" s="16"/>
    </row>
    <row r="5383" spans="29:31" ht="12" x14ac:dyDescent="0.2">
      <c r="AC5383" s="16"/>
      <c r="AE5383" s="16"/>
    </row>
    <row r="5384" spans="29:31" ht="12" x14ac:dyDescent="0.2">
      <c r="AC5384" s="16"/>
      <c r="AE5384" s="16"/>
    </row>
    <row r="5385" spans="29:31" ht="12" x14ac:dyDescent="0.2">
      <c r="AC5385" s="16"/>
      <c r="AE5385" s="16"/>
    </row>
    <row r="5386" spans="29:31" ht="12" x14ac:dyDescent="0.2">
      <c r="AC5386" s="16"/>
      <c r="AE5386" s="16"/>
    </row>
    <row r="5387" spans="29:31" ht="12" x14ac:dyDescent="0.2">
      <c r="AC5387" s="16"/>
      <c r="AE5387" s="16"/>
    </row>
    <row r="5388" spans="29:31" ht="12" x14ac:dyDescent="0.2">
      <c r="AC5388" s="16"/>
      <c r="AE5388" s="16"/>
    </row>
    <row r="5389" spans="29:31" ht="12" x14ac:dyDescent="0.2">
      <c r="AC5389" s="16"/>
      <c r="AE5389" s="16"/>
    </row>
    <row r="5390" spans="29:31" ht="12" x14ac:dyDescent="0.2">
      <c r="AC5390" s="16"/>
      <c r="AE5390" s="16"/>
    </row>
    <row r="5391" spans="29:31" ht="12" x14ac:dyDescent="0.2">
      <c r="AC5391" s="16"/>
      <c r="AE5391" s="16"/>
    </row>
    <row r="5392" spans="29:31" ht="12" x14ac:dyDescent="0.2">
      <c r="AC5392" s="16"/>
      <c r="AE5392" s="16"/>
    </row>
    <row r="5393" spans="29:31" ht="12" x14ac:dyDescent="0.2">
      <c r="AC5393" s="16"/>
      <c r="AE5393" s="16"/>
    </row>
    <row r="5394" spans="29:31" ht="12" x14ac:dyDescent="0.2">
      <c r="AC5394" s="16"/>
      <c r="AE5394" s="16"/>
    </row>
    <row r="5395" spans="29:31" ht="12" x14ac:dyDescent="0.2">
      <c r="AC5395" s="16"/>
      <c r="AE5395" s="16"/>
    </row>
    <row r="5396" spans="29:31" ht="12" x14ac:dyDescent="0.2">
      <c r="AC5396" s="16"/>
      <c r="AE5396" s="16"/>
    </row>
    <row r="5397" spans="29:31" ht="12" x14ac:dyDescent="0.2">
      <c r="AC5397" s="16"/>
      <c r="AE5397" s="16"/>
    </row>
    <row r="5398" spans="29:31" ht="12" x14ac:dyDescent="0.2">
      <c r="AC5398" s="16"/>
      <c r="AE5398" s="16"/>
    </row>
    <row r="5399" spans="29:31" ht="12" x14ac:dyDescent="0.2">
      <c r="AC5399" s="16"/>
      <c r="AE5399" s="16"/>
    </row>
    <row r="5400" spans="29:31" ht="12" x14ac:dyDescent="0.2">
      <c r="AC5400" s="16"/>
      <c r="AE5400" s="16"/>
    </row>
    <row r="5401" spans="29:31" ht="12" x14ac:dyDescent="0.2">
      <c r="AC5401" s="16"/>
      <c r="AE5401" s="16"/>
    </row>
    <row r="5402" spans="29:31" ht="12" x14ac:dyDescent="0.2">
      <c r="AC5402" s="16"/>
      <c r="AE5402" s="16"/>
    </row>
    <row r="5403" spans="29:31" ht="12" x14ac:dyDescent="0.2">
      <c r="AC5403" s="16"/>
      <c r="AE5403" s="16"/>
    </row>
    <row r="5404" spans="29:31" ht="12" x14ac:dyDescent="0.2">
      <c r="AC5404" s="16"/>
      <c r="AE5404" s="16"/>
    </row>
    <row r="5405" spans="29:31" ht="12" x14ac:dyDescent="0.2">
      <c r="AC5405" s="16"/>
      <c r="AE5405" s="16"/>
    </row>
    <row r="5406" spans="29:31" ht="12" x14ac:dyDescent="0.2">
      <c r="AC5406" s="16"/>
      <c r="AE5406" s="16"/>
    </row>
    <row r="5407" spans="29:31" ht="12" x14ac:dyDescent="0.2">
      <c r="AC5407" s="16"/>
      <c r="AE5407" s="16"/>
    </row>
    <row r="5408" spans="29:31" ht="12" x14ac:dyDescent="0.2">
      <c r="AC5408" s="16"/>
      <c r="AE5408" s="16"/>
    </row>
    <row r="5409" spans="29:31" ht="12" x14ac:dyDescent="0.2">
      <c r="AC5409" s="16"/>
      <c r="AE5409" s="16"/>
    </row>
    <row r="5410" spans="29:31" ht="12" x14ac:dyDescent="0.2">
      <c r="AC5410" s="16"/>
      <c r="AE5410" s="16"/>
    </row>
    <row r="5411" spans="29:31" ht="12" x14ac:dyDescent="0.2">
      <c r="AC5411" s="16"/>
      <c r="AE5411" s="16"/>
    </row>
    <row r="5412" spans="29:31" ht="12" x14ac:dyDescent="0.2">
      <c r="AC5412" s="16"/>
      <c r="AE5412" s="16"/>
    </row>
    <row r="5413" spans="29:31" ht="12" x14ac:dyDescent="0.2">
      <c r="AC5413" s="16"/>
      <c r="AE5413" s="16"/>
    </row>
    <row r="5414" spans="29:31" ht="12" x14ac:dyDescent="0.2">
      <c r="AC5414" s="16"/>
      <c r="AE5414" s="16"/>
    </row>
    <row r="5415" spans="29:31" ht="12" x14ac:dyDescent="0.2">
      <c r="AC5415" s="16"/>
      <c r="AE5415" s="16"/>
    </row>
    <row r="5416" spans="29:31" ht="12" x14ac:dyDescent="0.2">
      <c r="AC5416" s="16"/>
      <c r="AE5416" s="16"/>
    </row>
    <row r="5417" spans="29:31" ht="12" x14ac:dyDescent="0.2">
      <c r="AC5417" s="16"/>
      <c r="AE5417" s="16"/>
    </row>
    <row r="5418" spans="29:31" ht="12" x14ac:dyDescent="0.2">
      <c r="AC5418" s="16"/>
      <c r="AE5418" s="16"/>
    </row>
    <row r="5419" spans="29:31" ht="12" x14ac:dyDescent="0.2">
      <c r="AC5419" s="16"/>
      <c r="AE5419" s="16"/>
    </row>
    <row r="5420" spans="29:31" ht="12" x14ac:dyDescent="0.2">
      <c r="AC5420" s="16"/>
      <c r="AE5420" s="16"/>
    </row>
    <row r="5421" spans="29:31" ht="12" x14ac:dyDescent="0.2">
      <c r="AC5421" s="16"/>
      <c r="AE5421" s="16"/>
    </row>
    <row r="5422" spans="29:31" ht="12" x14ac:dyDescent="0.2">
      <c r="AC5422" s="16"/>
      <c r="AE5422" s="16"/>
    </row>
    <row r="5423" spans="29:31" ht="12" x14ac:dyDescent="0.2">
      <c r="AC5423" s="16"/>
      <c r="AE5423" s="16"/>
    </row>
    <row r="5424" spans="29:31" ht="12" x14ac:dyDescent="0.2">
      <c r="AC5424" s="16"/>
      <c r="AE5424" s="16"/>
    </row>
    <row r="5425" spans="29:31" ht="12" x14ac:dyDescent="0.2">
      <c r="AC5425" s="16"/>
      <c r="AE5425" s="16"/>
    </row>
    <row r="5426" spans="29:31" ht="12" x14ac:dyDescent="0.2">
      <c r="AC5426" s="16"/>
      <c r="AE5426" s="16"/>
    </row>
    <row r="5427" spans="29:31" ht="12" x14ac:dyDescent="0.2">
      <c r="AC5427" s="16"/>
      <c r="AE5427" s="16"/>
    </row>
    <row r="5428" spans="29:31" ht="12" x14ac:dyDescent="0.2">
      <c r="AC5428" s="16"/>
      <c r="AE5428" s="16"/>
    </row>
    <row r="5429" spans="29:31" ht="12" x14ac:dyDescent="0.2">
      <c r="AC5429" s="16"/>
      <c r="AE5429" s="16"/>
    </row>
    <row r="5430" spans="29:31" ht="12" x14ac:dyDescent="0.2">
      <c r="AC5430" s="16"/>
      <c r="AE5430" s="16"/>
    </row>
    <row r="5431" spans="29:31" ht="12" x14ac:dyDescent="0.2">
      <c r="AC5431" s="16"/>
      <c r="AE5431" s="16"/>
    </row>
    <row r="5432" spans="29:31" ht="12" x14ac:dyDescent="0.2">
      <c r="AC5432" s="16"/>
      <c r="AE5432" s="16"/>
    </row>
    <row r="5433" spans="29:31" ht="12" x14ac:dyDescent="0.2">
      <c r="AC5433" s="16"/>
      <c r="AE5433" s="16"/>
    </row>
    <row r="5434" spans="29:31" ht="12" x14ac:dyDescent="0.2">
      <c r="AC5434" s="16"/>
      <c r="AE5434" s="16"/>
    </row>
    <row r="5435" spans="29:31" ht="12" x14ac:dyDescent="0.2">
      <c r="AC5435" s="16"/>
      <c r="AE5435" s="16"/>
    </row>
    <row r="5436" spans="29:31" ht="12" x14ac:dyDescent="0.2">
      <c r="AC5436" s="16"/>
      <c r="AE5436" s="16"/>
    </row>
    <row r="5437" spans="29:31" ht="12" x14ac:dyDescent="0.2">
      <c r="AC5437" s="16"/>
      <c r="AE5437" s="16"/>
    </row>
    <row r="5438" spans="29:31" ht="12" x14ac:dyDescent="0.2">
      <c r="AC5438" s="16"/>
      <c r="AE5438" s="16"/>
    </row>
    <row r="5439" spans="29:31" ht="12" x14ac:dyDescent="0.2">
      <c r="AC5439" s="16"/>
      <c r="AE5439" s="16"/>
    </row>
    <row r="5440" spans="29:31" ht="12" x14ac:dyDescent="0.2">
      <c r="AC5440" s="16"/>
      <c r="AE5440" s="16"/>
    </row>
    <row r="5441" spans="29:31" ht="12" x14ac:dyDescent="0.2">
      <c r="AC5441" s="16"/>
      <c r="AE5441" s="16"/>
    </row>
    <row r="5442" spans="29:31" ht="12" x14ac:dyDescent="0.2">
      <c r="AC5442" s="16"/>
      <c r="AE5442" s="16"/>
    </row>
    <row r="5443" spans="29:31" ht="12" x14ac:dyDescent="0.2">
      <c r="AC5443" s="16"/>
      <c r="AE5443" s="16"/>
    </row>
    <row r="5444" spans="29:31" ht="12" x14ac:dyDescent="0.2">
      <c r="AC5444" s="16"/>
      <c r="AE5444" s="16"/>
    </row>
    <row r="5445" spans="29:31" ht="12" x14ac:dyDescent="0.2">
      <c r="AC5445" s="16"/>
      <c r="AE5445" s="16"/>
    </row>
    <row r="5446" spans="29:31" ht="12" x14ac:dyDescent="0.2">
      <c r="AC5446" s="16"/>
      <c r="AE5446" s="16"/>
    </row>
    <row r="5447" spans="29:31" ht="12" x14ac:dyDescent="0.2">
      <c r="AC5447" s="16"/>
      <c r="AE5447" s="16"/>
    </row>
    <row r="5448" spans="29:31" ht="12" x14ac:dyDescent="0.2">
      <c r="AC5448" s="16"/>
      <c r="AE5448" s="16"/>
    </row>
    <row r="5449" spans="29:31" ht="12" x14ac:dyDescent="0.2">
      <c r="AC5449" s="16"/>
      <c r="AE5449" s="16"/>
    </row>
    <row r="5450" spans="29:31" ht="12" x14ac:dyDescent="0.2">
      <c r="AC5450" s="16"/>
      <c r="AE5450" s="16"/>
    </row>
    <row r="5451" spans="29:31" ht="12" x14ac:dyDescent="0.2">
      <c r="AC5451" s="16"/>
      <c r="AE5451" s="16"/>
    </row>
    <row r="5452" spans="29:31" ht="12" x14ac:dyDescent="0.2">
      <c r="AC5452" s="16"/>
      <c r="AE5452" s="16"/>
    </row>
    <row r="5453" spans="29:31" ht="12" x14ac:dyDescent="0.2">
      <c r="AC5453" s="16"/>
      <c r="AE5453" s="16"/>
    </row>
    <row r="5454" spans="29:31" ht="12" x14ac:dyDescent="0.2">
      <c r="AC5454" s="16"/>
      <c r="AE5454" s="16"/>
    </row>
    <row r="5455" spans="29:31" ht="12" x14ac:dyDescent="0.2">
      <c r="AC5455" s="16"/>
      <c r="AE5455" s="16"/>
    </row>
    <row r="5456" spans="29:31" ht="12" x14ac:dyDescent="0.2">
      <c r="AC5456" s="16"/>
      <c r="AE5456" s="16"/>
    </row>
    <row r="5457" spans="29:31" ht="12" x14ac:dyDescent="0.2">
      <c r="AC5457" s="16"/>
      <c r="AE5457" s="16"/>
    </row>
    <row r="5458" spans="29:31" ht="12" x14ac:dyDescent="0.2">
      <c r="AC5458" s="16"/>
      <c r="AE5458" s="16"/>
    </row>
    <row r="5459" spans="29:31" ht="12" x14ac:dyDescent="0.2">
      <c r="AC5459" s="16"/>
      <c r="AE5459" s="16"/>
    </row>
    <row r="5460" spans="29:31" ht="12" x14ac:dyDescent="0.2">
      <c r="AC5460" s="16"/>
      <c r="AE5460" s="16"/>
    </row>
    <row r="5461" spans="29:31" ht="12" x14ac:dyDescent="0.2">
      <c r="AC5461" s="16"/>
      <c r="AE5461" s="16"/>
    </row>
    <row r="5462" spans="29:31" ht="12" x14ac:dyDescent="0.2">
      <c r="AC5462" s="16"/>
      <c r="AE5462" s="16"/>
    </row>
    <row r="5463" spans="29:31" ht="12" x14ac:dyDescent="0.2">
      <c r="AC5463" s="16"/>
      <c r="AE5463" s="16"/>
    </row>
    <row r="5464" spans="29:31" ht="12" x14ac:dyDescent="0.2">
      <c r="AC5464" s="16"/>
      <c r="AE5464" s="16"/>
    </row>
    <row r="5465" spans="29:31" ht="12" x14ac:dyDescent="0.2">
      <c r="AC5465" s="16"/>
      <c r="AE5465" s="16"/>
    </row>
    <row r="5466" spans="29:31" ht="12" x14ac:dyDescent="0.2">
      <c r="AC5466" s="16"/>
      <c r="AE5466" s="16"/>
    </row>
    <row r="5467" spans="29:31" ht="12" x14ac:dyDescent="0.2">
      <c r="AC5467" s="16"/>
      <c r="AE5467" s="16"/>
    </row>
    <row r="5468" spans="29:31" ht="12" x14ac:dyDescent="0.2">
      <c r="AC5468" s="16"/>
      <c r="AE5468" s="16"/>
    </row>
    <row r="5469" spans="29:31" ht="12" x14ac:dyDescent="0.2">
      <c r="AC5469" s="16"/>
      <c r="AE5469" s="16"/>
    </row>
    <row r="5470" spans="29:31" ht="12" x14ac:dyDescent="0.2">
      <c r="AC5470" s="16"/>
      <c r="AE5470" s="16"/>
    </row>
    <row r="5471" spans="29:31" ht="12" x14ac:dyDescent="0.2">
      <c r="AC5471" s="16"/>
      <c r="AE5471" s="16"/>
    </row>
    <row r="5472" spans="29:31" ht="12" x14ac:dyDescent="0.2">
      <c r="AC5472" s="16"/>
      <c r="AE5472" s="16"/>
    </row>
    <row r="5473" spans="29:31" ht="12" x14ac:dyDescent="0.2">
      <c r="AC5473" s="16"/>
      <c r="AE5473" s="16"/>
    </row>
    <row r="5474" spans="29:31" ht="12" x14ac:dyDescent="0.2">
      <c r="AC5474" s="16"/>
      <c r="AE5474" s="16"/>
    </row>
    <row r="5475" spans="29:31" ht="12" x14ac:dyDescent="0.2">
      <c r="AC5475" s="16"/>
      <c r="AE5475" s="16"/>
    </row>
    <row r="5476" spans="29:31" ht="12" x14ac:dyDescent="0.2">
      <c r="AC5476" s="16"/>
      <c r="AE5476" s="16"/>
    </row>
    <row r="5477" spans="29:31" ht="12" x14ac:dyDescent="0.2">
      <c r="AC5477" s="16"/>
      <c r="AE5477" s="16"/>
    </row>
    <row r="5478" spans="29:31" ht="12" x14ac:dyDescent="0.2">
      <c r="AC5478" s="16"/>
      <c r="AE5478" s="16"/>
    </row>
    <row r="5479" spans="29:31" ht="12" x14ac:dyDescent="0.2">
      <c r="AC5479" s="16"/>
      <c r="AE5479" s="16"/>
    </row>
    <row r="5480" spans="29:31" ht="12" x14ac:dyDescent="0.2">
      <c r="AC5480" s="16"/>
      <c r="AE5480" s="16"/>
    </row>
    <row r="5481" spans="29:31" ht="12" x14ac:dyDescent="0.2">
      <c r="AC5481" s="16"/>
      <c r="AE5481" s="16"/>
    </row>
    <row r="5482" spans="29:31" ht="12" x14ac:dyDescent="0.2">
      <c r="AC5482" s="16"/>
      <c r="AE5482" s="16"/>
    </row>
    <row r="5483" spans="29:31" ht="12" x14ac:dyDescent="0.2">
      <c r="AC5483" s="16"/>
      <c r="AE5483" s="16"/>
    </row>
    <row r="5484" spans="29:31" ht="12" x14ac:dyDescent="0.2">
      <c r="AC5484" s="16"/>
      <c r="AE5484" s="16"/>
    </row>
    <row r="5485" spans="29:31" ht="12" x14ac:dyDescent="0.2">
      <c r="AC5485" s="16"/>
      <c r="AE5485" s="16"/>
    </row>
    <row r="5486" spans="29:31" ht="12" x14ac:dyDescent="0.2">
      <c r="AC5486" s="16"/>
      <c r="AE5486" s="16"/>
    </row>
    <row r="5487" spans="29:31" ht="12" x14ac:dyDescent="0.2">
      <c r="AC5487" s="16"/>
      <c r="AE5487" s="16"/>
    </row>
    <row r="5488" spans="29:31" ht="12" x14ac:dyDescent="0.2">
      <c r="AC5488" s="16"/>
      <c r="AE5488" s="16"/>
    </row>
    <row r="5489" spans="29:31" ht="12" x14ac:dyDescent="0.2">
      <c r="AC5489" s="16"/>
      <c r="AE5489" s="16"/>
    </row>
    <row r="5490" spans="29:31" ht="12" x14ac:dyDescent="0.2">
      <c r="AC5490" s="16"/>
      <c r="AE5490" s="16"/>
    </row>
    <row r="5491" spans="29:31" ht="12" x14ac:dyDescent="0.2">
      <c r="AC5491" s="16"/>
      <c r="AE5491" s="16"/>
    </row>
    <row r="5492" spans="29:31" ht="12" x14ac:dyDescent="0.2">
      <c r="AC5492" s="16"/>
      <c r="AE5492" s="16"/>
    </row>
    <row r="5493" spans="29:31" ht="12" x14ac:dyDescent="0.2">
      <c r="AC5493" s="16"/>
      <c r="AE5493" s="16"/>
    </row>
    <row r="5494" spans="29:31" ht="12" x14ac:dyDescent="0.2">
      <c r="AC5494" s="16"/>
      <c r="AE5494" s="16"/>
    </row>
    <row r="5495" spans="29:31" ht="12" x14ac:dyDescent="0.2">
      <c r="AC5495" s="16"/>
      <c r="AE5495" s="16"/>
    </row>
    <row r="5496" spans="29:31" ht="12" x14ac:dyDescent="0.2">
      <c r="AC5496" s="16"/>
      <c r="AE5496" s="16"/>
    </row>
    <row r="5497" spans="29:31" ht="12" x14ac:dyDescent="0.2">
      <c r="AC5497" s="16"/>
      <c r="AE5497" s="16"/>
    </row>
    <row r="5498" spans="29:31" ht="12" x14ac:dyDescent="0.2">
      <c r="AC5498" s="16"/>
      <c r="AE5498" s="16"/>
    </row>
    <row r="5499" spans="29:31" ht="12" x14ac:dyDescent="0.2">
      <c r="AC5499" s="16"/>
      <c r="AE5499" s="16"/>
    </row>
    <row r="5500" spans="29:31" ht="12" x14ac:dyDescent="0.2">
      <c r="AC5500" s="16"/>
      <c r="AE5500" s="16"/>
    </row>
    <row r="5501" spans="29:31" ht="12" x14ac:dyDescent="0.2">
      <c r="AC5501" s="16"/>
      <c r="AE5501" s="16"/>
    </row>
    <row r="5502" spans="29:31" ht="12" x14ac:dyDescent="0.2">
      <c r="AC5502" s="16"/>
      <c r="AE5502" s="16"/>
    </row>
    <row r="5503" spans="29:31" ht="12" x14ac:dyDescent="0.2">
      <c r="AC5503" s="16"/>
      <c r="AE5503" s="16"/>
    </row>
    <row r="5504" spans="29:31" ht="12" x14ac:dyDescent="0.2">
      <c r="AC5504" s="16"/>
      <c r="AE5504" s="16"/>
    </row>
    <row r="5505" spans="29:31" ht="12" x14ac:dyDescent="0.2">
      <c r="AC5505" s="16"/>
      <c r="AE5505" s="16"/>
    </row>
    <row r="5506" spans="29:31" ht="12" x14ac:dyDescent="0.2">
      <c r="AC5506" s="16"/>
      <c r="AE5506" s="16"/>
    </row>
    <row r="5507" spans="29:31" ht="12" x14ac:dyDescent="0.2">
      <c r="AC5507" s="16"/>
      <c r="AE5507" s="16"/>
    </row>
    <row r="5508" spans="29:31" ht="12" x14ac:dyDescent="0.2">
      <c r="AC5508" s="16"/>
      <c r="AE5508" s="16"/>
    </row>
    <row r="5509" spans="29:31" ht="12" x14ac:dyDescent="0.2">
      <c r="AC5509" s="16"/>
      <c r="AE5509" s="16"/>
    </row>
    <row r="5510" spans="29:31" ht="12" x14ac:dyDescent="0.2">
      <c r="AC5510" s="16"/>
      <c r="AE5510" s="16"/>
    </row>
    <row r="5511" spans="29:31" ht="12" x14ac:dyDescent="0.2">
      <c r="AC5511" s="16"/>
      <c r="AE5511" s="16"/>
    </row>
    <row r="5512" spans="29:31" ht="12" x14ac:dyDescent="0.2">
      <c r="AC5512" s="16"/>
      <c r="AE5512" s="16"/>
    </row>
    <row r="5513" spans="29:31" ht="12" x14ac:dyDescent="0.2">
      <c r="AC5513" s="16"/>
      <c r="AE5513" s="16"/>
    </row>
    <row r="5514" spans="29:31" ht="12" x14ac:dyDescent="0.2">
      <c r="AC5514" s="16"/>
      <c r="AE5514" s="16"/>
    </row>
    <row r="5515" spans="29:31" ht="12" x14ac:dyDescent="0.2">
      <c r="AC5515" s="16"/>
      <c r="AE5515" s="16"/>
    </row>
    <row r="5516" spans="29:31" ht="12" x14ac:dyDescent="0.2">
      <c r="AC5516" s="16"/>
      <c r="AE5516" s="16"/>
    </row>
    <row r="5517" spans="29:31" ht="12" x14ac:dyDescent="0.2">
      <c r="AC5517" s="16"/>
      <c r="AE5517" s="16"/>
    </row>
    <row r="5518" spans="29:31" ht="12" x14ac:dyDescent="0.2">
      <c r="AC5518" s="16"/>
      <c r="AE5518" s="16"/>
    </row>
    <row r="5519" spans="29:31" ht="12" x14ac:dyDescent="0.2">
      <c r="AC5519" s="16"/>
      <c r="AE5519" s="16"/>
    </row>
    <row r="5520" spans="29:31" ht="12" x14ac:dyDescent="0.2">
      <c r="AC5520" s="16"/>
      <c r="AE5520" s="16"/>
    </row>
    <row r="5521" spans="29:31" ht="12" x14ac:dyDescent="0.2">
      <c r="AC5521" s="16"/>
      <c r="AE5521" s="16"/>
    </row>
    <row r="5522" spans="29:31" ht="12" x14ac:dyDescent="0.2">
      <c r="AC5522" s="16"/>
      <c r="AE5522" s="16"/>
    </row>
    <row r="5523" spans="29:31" ht="12" x14ac:dyDescent="0.2">
      <c r="AC5523" s="16"/>
      <c r="AE5523" s="16"/>
    </row>
    <row r="5524" spans="29:31" ht="12" x14ac:dyDescent="0.2">
      <c r="AC5524" s="16"/>
      <c r="AE5524" s="16"/>
    </row>
    <row r="5525" spans="29:31" ht="12" x14ac:dyDescent="0.2">
      <c r="AC5525" s="16"/>
      <c r="AE5525" s="16"/>
    </row>
    <row r="5526" spans="29:31" ht="12" x14ac:dyDescent="0.2">
      <c r="AC5526" s="16"/>
      <c r="AE5526" s="16"/>
    </row>
    <row r="5527" spans="29:31" ht="12" x14ac:dyDescent="0.2">
      <c r="AC5527" s="16"/>
      <c r="AE5527" s="16"/>
    </row>
    <row r="5528" spans="29:31" ht="12" x14ac:dyDescent="0.2">
      <c r="AC5528" s="16"/>
      <c r="AE5528" s="16"/>
    </row>
    <row r="5529" spans="29:31" ht="12" x14ac:dyDescent="0.2">
      <c r="AC5529" s="16"/>
      <c r="AE5529" s="16"/>
    </row>
    <row r="5530" spans="29:31" ht="12" x14ac:dyDescent="0.2">
      <c r="AC5530" s="16"/>
      <c r="AE5530" s="16"/>
    </row>
    <row r="5531" spans="29:31" ht="12" x14ac:dyDescent="0.2">
      <c r="AC5531" s="16"/>
      <c r="AE5531" s="16"/>
    </row>
    <row r="5532" spans="29:31" ht="12" x14ac:dyDescent="0.2">
      <c r="AC5532" s="16"/>
      <c r="AE5532" s="16"/>
    </row>
    <row r="5533" spans="29:31" ht="12" x14ac:dyDescent="0.2">
      <c r="AC5533" s="16"/>
      <c r="AE5533" s="16"/>
    </row>
    <row r="5534" spans="29:31" ht="12" x14ac:dyDescent="0.2">
      <c r="AC5534" s="16"/>
      <c r="AE5534" s="16"/>
    </row>
    <row r="5535" spans="29:31" ht="12" x14ac:dyDescent="0.2">
      <c r="AC5535" s="16"/>
      <c r="AE5535" s="16"/>
    </row>
    <row r="5536" spans="29:31" ht="12" x14ac:dyDescent="0.2">
      <c r="AC5536" s="16"/>
      <c r="AE5536" s="16"/>
    </row>
    <row r="5537" spans="29:31" ht="12" x14ac:dyDescent="0.2">
      <c r="AC5537" s="16"/>
      <c r="AE5537" s="16"/>
    </row>
    <row r="5538" spans="29:31" ht="12" x14ac:dyDescent="0.2">
      <c r="AC5538" s="16"/>
      <c r="AE5538" s="16"/>
    </row>
    <row r="5539" spans="29:31" ht="12" x14ac:dyDescent="0.2">
      <c r="AC5539" s="16"/>
      <c r="AE5539" s="16"/>
    </row>
    <row r="5540" spans="29:31" ht="12" x14ac:dyDescent="0.2">
      <c r="AC5540" s="16"/>
      <c r="AE5540" s="16"/>
    </row>
    <row r="5541" spans="29:31" ht="12" x14ac:dyDescent="0.2">
      <c r="AC5541" s="16"/>
      <c r="AE5541" s="16"/>
    </row>
    <row r="5542" spans="29:31" ht="12" x14ac:dyDescent="0.2">
      <c r="AC5542" s="16"/>
      <c r="AE5542" s="16"/>
    </row>
    <row r="5543" spans="29:31" ht="12" x14ac:dyDescent="0.2">
      <c r="AC5543" s="16"/>
      <c r="AE5543" s="16"/>
    </row>
    <row r="5544" spans="29:31" ht="12" x14ac:dyDescent="0.2">
      <c r="AC5544" s="16"/>
      <c r="AE5544" s="16"/>
    </row>
    <row r="5545" spans="29:31" ht="12" x14ac:dyDescent="0.2">
      <c r="AC5545" s="16"/>
      <c r="AE5545" s="16"/>
    </row>
    <row r="5546" spans="29:31" ht="12" x14ac:dyDescent="0.2">
      <c r="AC5546" s="16"/>
      <c r="AE5546" s="16"/>
    </row>
    <row r="5547" spans="29:31" ht="12" x14ac:dyDescent="0.2">
      <c r="AC5547" s="16"/>
      <c r="AE5547" s="16"/>
    </row>
    <row r="5548" spans="29:31" ht="12" x14ac:dyDescent="0.2">
      <c r="AC5548" s="16"/>
      <c r="AE5548" s="16"/>
    </row>
    <row r="5549" spans="29:31" ht="12" x14ac:dyDescent="0.2">
      <c r="AC5549" s="16"/>
      <c r="AE5549" s="16"/>
    </row>
    <row r="5550" spans="29:31" ht="12" x14ac:dyDescent="0.2">
      <c r="AC5550" s="16"/>
      <c r="AE5550" s="16"/>
    </row>
    <row r="5551" spans="29:31" ht="12" x14ac:dyDescent="0.2">
      <c r="AC5551" s="16"/>
      <c r="AE5551" s="16"/>
    </row>
    <row r="5552" spans="29:31" ht="12" x14ac:dyDescent="0.2">
      <c r="AC5552" s="16"/>
      <c r="AE5552" s="16"/>
    </row>
    <row r="5553" spans="29:31" ht="12" x14ac:dyDescent="0.2">
      <c r="AC5553" s="16"/>
      <c r="AE5553" s="16"/>
    </row>
    <row r="5554" spans="29:31" ht="12" x14ac:dyDescent="0.2">
      <c r="AC5554" s="16"/>
      <c r="AE5554" s="16"/>
    </row>
    <row r="5555" spans="29:31" ht="12" x14ac:dyDescent="0.2">
      <c r="AC5555" s="16"/>
      <c r="AE5555" s="16"/>
    </row>
    <row r="5556" spans="29:31" ht="12" x14ac:dyDescent="0.2">
      <c r="AC5556" s="16"/>
      <c r="AE5556" s="16"/>
    </row>
    <row r="5557" spans="29:31" ht="12" x14ac:dyDescent="0.2">
      <c r="AC5557" s="16"/>
      <c r="AE5557" s="16"/>
    </row>
    <row r="5558" spans="29:31" ht="12" x14ac:dyDescent="0.2">
      <c r="AC5558" s="16"/>
      <c r="AE5558" s="16"/>
    </row>
    <row r="5559" spans="29:31" ht="12" x14ac:dyDescent="0.2">
      <c r="AC5559" s="16"/>
      <c r="AE5559" s="16"/>
    </row>
    <row r="5560" spans="29:31" ht="12" x14ac:dyDescent="0.2">
      <c r="AC5560" s="16"/>
      <c r="AE5560" s="16"/>
    </row>
    <row r="5561" spans="29:31" ht="12" x14ac:dyDescent="0.2">
      <c r="AC5561" s="16"/>
      <c r="AE5561" s="16"/>
    </row>
    <row r="5562" spans="29:31" ht="12" x14ac:dyDescent="0.2">
      <c r="AC5562" s="16"/>
      <c r="AE5562" s="16"/>
    </row>
    <row r="5563" spans="29:31" ht="12" x14ac:dyDescent="0.2">
      <c r="AC5563" s="16"/>
      <c r="AE5563" s="16"/>
    </row>
    <row r="5564" spans="29:31" ht="12" x14ac:dyDescent="0.2">
      <c r="AC5564" s="16"/>
      <c r="AE5564" s="16"/>
    </row>
    <row r="5565" spans="29:31" ht="12" x14ac:dyDescent="0.2">
      <c r="AC5565" s="16"/>
      <c r="AE5565" s="16"/>
    </row>
    <row r="5566" spans="29:31" ht="12" x14ac:dyDescent="0.2">
      <c r="AC5566" s="16"/>
      <c r="AE5566" s="16"/>
    </row>
    <row r="5567" spans="29:31" ht="12" x14ac:dyDescent="0.2">
      <c r="AC5567" s="16"/>
      <c r="AE5567" s="16"/>
    </row>
    <row r="5568" spans="29:31" ht="12" x14ac:dyDescent="0.2">
      <c r="AC5568" s="16"/>
      <c r="AE5568" s="16"/>
    </row>
    <row r="5569" spans="29:31" ht="12" x14ac:dyDescent="0.2">
      <c r="AC5569" s="16"/>
      <c r="AE5569" s="16"/>
    </row>
    <row r="5570" spans="29:31" ht="12" x14ac:dyDescent="0.2">
      <c r="AC5570" s="16"/>
      <c r="AE5570" s="16"/>
    </row>
    <row r="5571" spans="29:31" ht="12" x14ac:dyDescent="0.2">
      <c r="AC5571" s="16"/>
      <c r="AE5571" s="16"/>
    </row>
    <row r="5572" spans="29:31" ht="12" x14ac:dyDescent="0.2">
      <c r="AC5572" s="16"/>
      <c r="AE5572" s="16"/>
    </row>
    <row r="5573" spans="29:31" ht="12" x14ac:dyDescent="0.2">
      <c r="AC5573" s="16"/>
      <c r="AE5573" s="16"/>
    </row>
    <row r="5574" spans="29:31" ht="12" x14ac:dyDescent="0.2">
      <c r="AC5574" s="16"/>
      <c r="AE5574" s="16"/>
    </row>
    <row r="5575" spans="29:31" ht="12" x14ac:dyDescent="0.2">
      <c r="AC5575" s="16"/>
      <c r="AE5575" s="16"/>
    </row>
    <row r="5576" spans="29:31" ht="12" x14ac:dyDescent="0.2">
      <c r="AC5576" s="16"/>
      <c r="AE5576" s="16"/>
    </row>
    <row r="5577" spans="29:31" ht="12" x14ac:dyDescent="0.2">
      <c r="AC5577" s="16"/>
      <c r="AE5577" s="16"/>
    </row>
    <row r="5578" spans="29:31" ht="12" x14ac:dyDescent="0.2">
      <c r="AC5578" s="16"/>
      <c r="AE5578" s="16"/>
    </row>
    <row r="5579" spans="29:31" ht="12" x14ac:dyDescent="0.2">
      <c r="AC5579" s="16"/>
      <c r="AE5579" s="16"/>
    </row>
    <row r="5580" spans="29:31" ht="12" x14ac:dyDescent="0.2">
      <c r="AC5580" s="16"/>
      <c r="AE5580" s="16"/>
    </row>
    <row r="5581" spans="29:31" ht="12" x14ac:dyDescent="0.2">
      <c r="AC5581" s="16"/>
      <c r="AE5581" s="16"/>
    </row>
    <row r="5582" spans="29:31" ht="12" x14ac:dyDescent="0.2">
      <c r="AC5582" s="16"/>
      <c r="AE5582" s="16"/>
    </row>
    <row r="5583" spans="29:31" ht="12" x14ac:dyDescent="0.2">
      <c r="AC5583" s="16"/>
      <c r="AE5583" s="16"/>
    </row>
    <row r="5584" spans="29:31" ht="12" x14ac:dyDescent="0.2">
      <c r="AC5584" s="16"/>
      <c r="AE5584" s="16"/>
    </row>
    <row r="5585" spans="29:31" ht="12" x14ac:dyDescent="0.2">
      <c r="AC5585" s="16"/>
      <c r="AE5585" s="16"/>
    </row>
    <row r="5586" spans="29:31" ht="12" x14ac:dyDescent="0.2">
      <c r="AC5586" s="16"/>
      <c r="AE5586" s="16"/>
    </row>
    <row r="5587" spans="29:31" ht="12" x14ac:dyDescent="0.2">
      <c r="AC5587" s="16"/>
      <c r="AE5587" s="16"/>
    </row>
    <row r="5588" spans="29:31" ht="12" x14ac:dyDescent="0.2">
      <c r="AC5588" s="16"/>
      <c r="AE5588" s="16"/>
    </row>
    <row r="5589" spans="29:31" ht="12" x14ac:dyDescent="0.2">
      <c r="AC5589" s="16"/>
      <c r="AE5589" s="16"/>
    </row>
    <row r="5590" spans="29:31" ht="12" x14ac:dyDescent="0.2">
      <c r="AC5590" s="16"/>
      <c r="AE5590" s="16"/>
    </row>
    <row r="5591" spans="29:31" ht="12" x14ac:dyDescent="0.2">
      <c r="AC5591" s="16"/>
      <c r="AE5591" s="16"/>
    </row>
    <row r="5592" spans="29:31" ht="12" x14ac:dyDescent="0.2">
      <c r="AC5592" s="16"/>
      <c r="AE5592" s="16"/>
    </row>
    <row r="5593" spans="29:31" ht="12" x14ac:dyDescent="0.2">
      <c r="AC5593" s="16"/>
      <c r="AE5593" s="16"/>
    </row>
    <row r="5594" spans="29:31" ht="12" x14ac:dyDescent="0.2">
      <c r="AC5594" s="16"/>
      <c r="AE5594" s="16"/>
    </row>
    <row r="5595" spans="29:31" ht="12" x14ac:dyDescent="0.2">
      <c r="AC5595" s="16"/>
      <c r="AE5595" s="16"/>
    </row>
    <row r="5596" spans="29:31" ht="12" x14ac:dyDescent="0.2">
      <c r="AC5596" s="16"/>
      <c r="AE5596" s="16"/>
    </row>
    <row r="5597" spans="29:31" ht="12" x14ac:dyDescent="0.2">
      <c r="AC5597" s="16"/>
      <c r="AE5597" s="16"/>
    </row>
    <row r="5598" spans="29:31" ht="12" x14ac:dyDescent="0.2">
      <c r="AC5598" s="16"/>
      <c r="AE5598" s="16"/>
    </row>
    <row r="5599" spans="29:31" ht="12" x14ac:dyDescent="0.2">
      <c r="AC5599" s="16"/>
      <c r="AE5599" s="16"/>
    </row>
    <row r="5600" spans="29:31" ht="12" x14ac:dyDescent="0.2">
      <c r="AC5600" s="16"/>
      <c r="AE5600" s="16"/>
    </row>
    <row r="5601" spans="29:31" ht="12" x14ac:dyDescent="0.2">
      <c r="AC5601" s="16"/>
      <c r="AE5601" s="16"/>
    </row>
    <row r="5602" spans="29:31" ht="12" x14ac:dyDescent="0.2">
      <c r="AC5602" s="16"/>
      <c r="AE5602" s="16"/>
    </row>
    <row r="5603" spans="29:31" ht="12" x14ac:dyDescent="0.2">
      <c r="AC5603" s="16"/>
      <c r="AE5603" s="16"/>
    </row>
    <row r="5604" spans="29:31" ht="12" x14ac:dyDescent="0.2">
      <c r="AC5604" s="16"/>
      <c r="AE5604" s="16"/>
    </row>
    <row r="5605" spans="29:31" ht="12" x14ac:dyDescent="0.2">
      <c r="AC5605" s="16"/>
      <c r="AE5605" s="16"/>
    </row>
    <row r="5606" spans="29:31" ht="12" x14ac:dyDescent="0.2">
      <c r="AC5606" s="16"/>
      <c r="AE5606" s="16"/>
    </row>
    <row r="5607" spans="29:31" ht="12" x14ac:dyDescent="0.2">
      <c r="AC5607" s="16"/>
      <c r="AE5607" s="16"/>
    </row>
    <row r="5608" spans="29:31" ht="12" x14ac:dyDescent="0.2">
      <c r="AC5608" s="16"/>
      <c r="AE5608" s="16"/>
    </row>
    <row r="5609" spans="29:31" ht="12" x14ac:dyDescent="0.2">
      <c r="AC5609" s="16"/>
      <c r="AE5609" s="16"/>
    </row>
    <row r="5610" spans="29:31" ht="12" x14ac:dyDescent="0.2">
      <c r="AC5610" s="16"/>
      <c r="AE5610" s="16"/>
    </row>
    <row r="5611" spans="29:31" ht="12" x14ac:dyDescent="0.2">
      <c r="AC5611" s="16"/>
      <c r="AE5611" s="16"/>
    </row>
    <row r="5612" spans="29:31" ht="12" x14ac:dyDescent="0.2">
      <c r="AC5612" s="16"/>
      <c r="AE5612" s="16"/>
    </row>
    <row r="5613" spans="29:31" ht="12" x14ac:dyDescent="0.2">
      <c r="AC5613" s="16"/>
      <c r="AE5613" s="16"/>
    </row>
    <row r="5614" spans="29:31" ht="12" x14ac:dyDescent="0.2">
      <c r="AC5614" s="16"/>
      <c r="AE5614" s="16"/>
    </row>
    <row r="5615" spans="29:31" ht="12" x14ac:dyDescent="0.2">
      <c r="AC5615" s="16"/>
      <c r="AE5615" s="16"/>
    </row>
    <row r="5616" spans="29:31" ht="12" x14ac:dyDescent="0.2">
      <c r="AC5616" s="16"/>
      <c r="AE5616" s="16"/>
    </row>
    <row r="5617" spans="29:31" ht="12" x14ac:dyDescent="0.2">
      <c r="AC5617" s="16"/>
      <c r="AE5617" s="16"/>
    </row>
    <row r="5618" spans="29:31" ht="12" x14ac:dyDescent="0.2">
      <c r="AC5618" s="16"/>
      <c r="AE5618" s="16"/>
    </row>
    <row r="5619" spans="29:31" ht="12" x14ac:dyDescent="0.2">
      <c r="AC5619" s="16"/>
      <c r="AE5619" s="16"/>
    </row>
    <row r="5620" spans="29:31" ht="12" x14ac:dyDescent="0.2">
      <c r="AC5620" s="16"/>
      <c r="AE5620" s="16"/>
    </row>
    <row r="5621" spans="29:31" ht="12" x14ac:dyDescent="0.2">
      <c r="AC5621" s="16"/>
      <c r="AE5621" s="16"/>
    </row>
    <row r="5622" spans="29:31" ht="12" x14ac:dyDescent="0.2">
      <c r="AC5622" s="16"/>
      <c r="AE5622" s="16"/>
    </row>
    <row r="5623" spans="29:31" ht="12" x14ac:dyDescent="0.2">
      <c r="AC5623" s="16"/>
      <c r="AE5623" s="16"/>
    </row>
    <row r="5624" spans="29:31" ht="12" x14ac:dyDescent="0.2">
      <c r="AC5624" s="16"/>
      <c r="AE5624" s="16"/>
    </row>
    <row r="5625" spans="29:31" ht="12" x14ac:dyDescent="0.2">
      <c r="AC5625" s="16"/>
      <c r="AE5625" s="16"/>
    </row>
    <row r="5626" spans="29:31" ht="12" x14ac:dyDescent="0.2">
      <c r="AC5626" s="16"/>
      <c r="AE5626" s="16"/>
    </row>
    <row r="5627" spans="29:31" ht="12" x14ac:dyDescent="0.2">
      <c r="AC5627" s="16"/>
      <c r="AE5627" s="16"/>
    </row>
    <row r="5628" spans="29:31" ht="12" x14ac:dyDescent="0.2">
      <c r="AC5628" s="16"/>
      <c r="AE5628" s="16"/>
    </row>
    <row r="5629" spans="29:31" ht="12" x14ac:dyDescent="0.2">
      <c r="AC5629" s="16"/>
      <c r="AE5629" s="16"/>
    </row>
    <row r="5630" spans="29:31" ht="12" x14ac:dyDescent="0.2">
      <c r="AC5630" s="16"/>
      <c r="AE5630" s="16"/>
    </row>
    <row r="5631" spans="29:31" ht="12" x14ac:dyDescent="0.2">
      <c r="AC5631" s="16"/>
      <c r="AE5631" s="16"/>
    </row>
    <row r="5632" spans="29:31" ht="12" x14ac:dyDescent="0.2">
      <c r="AC5632" s="16"/>
      <c r="AE5632" s="16"/>
    </row>
    <row r="5633" spans="29:31" ht="12" x14ac:dyDescent="0.2">
      <c r="AC5633" s="16"/>
      <c r="AE5633" s="16"/>
    </row>
    <row r="5634" spans="29:31" ht="12" x14ac:dyDescent="0.2">
      <c r="AC5634" s="16"/>
      <c r="AE5634" s="16"/>
    </row>
    <row r="5635" spans="29:31" ht="12" x14ac:dyDescent="0.2">
      <c r="AC5635" s="16"/>
      <c r="AE5635" s="16"/>
    </row>
    <row r="5636" spans="29:31" ht="12" x14ac:dyDescent="0.2">
      <c r="AC5636" s="16"/>
      <c r="AE5636" s="16"/>
    </row>
    <row r="5637" spans="29:31" ht="12" x14ac:dyDescent="0.2">
      <c r="AC5637" s="16"/>
      <c r="AE5637" s="16"/>
    </row>
    <row r="5638" spans="29:31" ht="12" x14ac:dyDescent="0.2">
      <c r="AC5638" s="16"/>
      <c r="AE5638" s="16"/>
    </row>
    <row r="5639" spans="29:31" ht="12" x14ac:dyDescent="0.2">
      <c r="AC5639" s="16"/>
      <c r="AE5639" s="16"/>
    </row>
    <row r="5640" spans="29:31" ht="12" x14ac:dyDescent="0.2">
      <c r="AC5640" s="16"/>
      <c r="AE5640" s="16"/>
    </row>
    <row r="5641" spans="29:31" ht="12" x14ac:dyDescent="0.2">
      <c r="AC5641" s="16"/>
      <c r="AE5641" s="16"/>
    </row>
    <row r="5642" spans="29:31" ht="12" x14ac:dyDescent="0.2">
      <c r="AC5642" s="16"/>
      <c r="AE5642" s="16"/>
    </row>
    <row r="5643" spans="29:31" ht="12" x14ac:dyDescent="0.2">
      <c r="AC5643" s="16"/>
      <c r="AE5643" s="16"/>
    </row>
    <row r="5644" spans="29:31" ht="12" x14ac:dyDescent="0.2">
      <c r="AC5644" s="16"/>
      <c r="AE5644" s="16"/>
    </row>
    <row r="5645" spans="29:31" ht="12" x14ac:dyDescent="0.2">
      <c r="AC5645" s="16"/>
      <c r="AE5645" s="16"/>
    </row>
    <row r="5646" spans="29:31" ht="12" x14ac:dyDescent="0.2">
      <c r="AC5646" s="16"/>
      <c r="AE5646" s="16"/>
    </row>
    <row r="5647" spans="29:31" ht="12" x14ac:dyDescent="0.2">
      <c r="AC5647" s="16"/>
      <c r="AE5647" s="16"/>
    </row>
    <row r="5648" spans="29:31" ht="12" x14ac:dyDescent="0.2">
      <c r="AC5648" s="16"/>
      <c r="AE5648" s="16"/>
    </row>
    <row r="5649" spans="29:31" ht="12" x14ac:dyDescent="0.2">
      <c r="AC5649" s="16"/>
      <c r="AE5649" s="16"/>
    </row>
    <row r="5650" spans="29:31" ht="12" x14ac:dyDescent="0.2">
      <c r="AC5650" s="16"/>
      <c r="AE5650" s="16"/>
    </row>
    <row r="5651" spans="29:31" ht="12" x14ac:dyDescent="0.2">
      <c r="AC5651" s="16"/>
      <c r="AE5651" s="16"/>
    </row>
    <row r="5652" spans="29:31" ht="12" x14ac:dyDescent="0.2">
      <c r="AC5652" s="16"/>
      <c r="AE5652" s="16"/>
    </row>
    <row r="5653" spans="29:31" ht="12" x14ac:dyDescent="0.2">
      <c r="AC5653" s="16"/>
      <c r="AE5653" s="16"/>
    </row>
    <row r="5654" spans="29:31" ht="12" x14ac:dyDescent="0.2">
      <c r="AC5654" s="16"/>
      <c r="AE5654" s="16"/>
    </row>
    <row r="5655" spans="29:31" ht="12" x14ac:dyDescent="0.2">
      <c r="AC5655" s="16"/>
      <c r="AE5655" s="16"/>
    </row>
    <row r="5656" spans="29:31" ht="12" x14ac:dyDescent="0.2">
      <c r="AC5656" s="16"/>
      <c r="AE5656" s="16"/>
    </row>
    <row r="5657" spans="29:31" ht="12" x14ac:dyDescent="0.2">
      <c r="AC5657" s="16"/>
      <c r="AE5657" s="16"/>
    </row>
    <row r="5658" spans="29:31" ht="12" x14ac:dyDescent="0.2">
      <c r="AC5658" s="16"/>
      <c r="AE5658" s="16"/>
    </row>
    <row r="5659" spans="29:31" ht="12" x14ac:dyDescent="0.2">
      <c r="AC5659" s="16"/>
      <c r="AE5659" s="16"/>
    </row>
    <row r="5660" spans="29:31" ht="12" x14ac:dyDescent="0.2">
      <c r="AC5660" s="16"/>
      <c r="AE5660" s="16"/>
    </row>
    <row r="5661" spans="29:31" ht="12" x14ac:dyDescent="0.2">
      <c r="AC5661" s="16"/>
      <c r="AE5661" s="16"/>
    </row>
    <row r="5662" spans="29:31" ht="12" x14ac:dyDescent="0.2">
      <c r="AC5662" s="16"/>
      <c r="AE5662" s="16"/>
    </row>
    <row r="5663" spans="29:31" ht="12" x14ac:dyDescent="0.2">
      <c r="AC5663" s="16"/>
      <c r="AE5663" s="16"/>
    </row>
    <row r="5664" spans="29:31" ht="12" x14ac:dyDescent="0.2">
      <c r="AC5664" s="16"/>
      <c r="AE5664" s="16"/>
    </row>
    <row r="5665" spans="29:31" ht="12" x14ac:dyDescent="0.2">
      <c r="AC5665" s="16"/>
      <c r="AE5665" s="16"/>
    </row>
    <row r="5666" spans="29:31" ht="12" x14ac:dyDescent="0.2">
      <c r="AC5666" s="16"/>
      <c r="AE5666" s="16"/>
    </row>
    <row r="5667" spans="29:31" ht="12" x14ac:dyDescent="0.2">
      <c r="AC5667" s="16"/>
      <c r="AE5667" s="16"/>
    </row>
    <row r="5668" spans="29:31" ht="12" x14ac:dyDescent="0.2">
      <c r="AC5668" s="16"/>
      <c r="AE5668" s="16"/>
    </row>
    <row r="5669" spans="29:31" ht="12" x14ac:dyDescent="0.2">
      <c r="AC5669" s="16"/>
      <c r="AE5669" s="16"/>
    </row>
    <row r="5670" spans="29:31" ht="12" x14ac:dyDescent="0.2">
      <c r="AC5670" s="16"/>
      <c r="AE5670" s="16"/>
    </row>
    <row r="5671" spans="29:31" ht="12" x14ac:dyDescent="0.2">
      <c r="AC5671" s="16"/>
      <c r="AE5671" s="16"/>
    </row>
    <row r="5672" spans="29:31" ht="12" x14ac:dyDescent="0.2">
      <c r="AC5672" s="16"/>
      <c r="AE5672" s="16"/>
    </row>
    <row r="5673" spans="29:31" ht="12" x14ac:dyDescent="0.2">
      <c r="AC5673" s="16"/>
      <c r="AE5673" s="16"/>
    </row>
    <row r="5674" spans="29:31" ht="12" x14ac:dyDescent="0.2">
      <c r="AC5674" s="16"/>
      <c r="AE5674" s="16"/>
    </row>
    <row r="5675" spans="29:31" ht="12" x14ac:dyDescent="0.2">
      <c r="AC5675" s="16"/>
      <c r="AE5675" s="16"/>
    </row>
    <row r="5676" spans="29:31" ht="12" x14ac:dyDescent="0.2">
      <c r="AC5676" s="16"/>
      <c r="AE5676" s="16"/>
    </row>
    <row r="5677" spans="29:31" ht="12" x14ac:dyDescent="0.2">
      <c r="AC5677" s="16"/>
      <c r="AE5677" s="16"/>
    </row>
    <row r="5678" spans="29:31" ht="12" x14ac:dyDescent="0.2">
      <c r="AC5678" s="16"/>
      <c r="AE5678" s="16"/>
    </row>
    <row r="5679" spans="29:31" ht="12" x14ac:dyDescent="0.2">
      <c r="AC5679" s="16"/>
      <c r="AE5679" s="16"/>
    </row>
    <row r="5680" spans="29:31" ht="12" x14ac:dyDescent="0.2">
      <c r="AC5680" s="16"/>
      <c r="AE5680" s="16"/>
    </row>
    <row r="5681" spans="29:31" ht="12" x14ac:dyDescent="0.2">
      <c r="AC5681" s="16"/>
      <c r="AE5681" s="16"/>
    </row>
    <row r="5682" spans="29:31" ht="12" x14ac:dyDescent="0.2">
      <c r="AC5682" s="16"/>
      <c r="AE5682" s="16"/>
    </row>
    <row r="5683" spans="29:31" ht="12" x14ac:dyDescent="0.2">
      <c r="AC5683" s="16"/>
      <c r="AE5683" s="16"/>
    </row>
    <row r="5684" spans="29:31" ht="12" x14ac:dyDescent="0.2">
      <c r="AC5684" s="16"/>
      <c r="AE5684" s="16"/>
    </row>
    <row r="5685" spans="29:31" ht="12" x14ac:dyDescent="0.2">
      <c r="AC5685" s="16"/>
      <c r="AE5685" s="16"/>
    </row>
    <row r="5686" spans="29:31" ht="12" x14ac:dyDescent="0.2">
      <c r="AC5686" s="16"/>
      <c r="AE5686" s="16"/>
    </row>
    <row r="5687" spans="29:31" ht="12" x14ac:dyDescent="0.2">
      <c r="AC5687" s="16"/>
      <c r="AE5687" s="16"/>
    </row>
    <row r="5688" spans="29:31" ht="12" x14ac:dyDescent="0.2">
      <c r="AC5688" s="16"/>
      <c r="AE5688" s="16"/>
    </row>
    <row r="5689" spans="29:31" ht="12" x14ac:dyDescent="0.2">
      <c r="AC5689" s="16"/>
      <c r="AE5689" s="16"/>
    </row>
    <row r="5690" spans="29:31" ht="12" x14ac:dyDescent="0.2">
      <c r="AC5690" s="16"/>
      <c r="AE5690" s="16"/>
    </row>
    <row r="5691" spans="29:31" ht="12" x14ac:dyDescent="0.2">
      <c r="AC5691" s="16"/>
      <c r="AE5691" s="16"/>
    </row>
    <row r="5692" spans="29:31" ht="12" x14ac:dyDescent="0.2">
      <c r="AC5692" s="16"/>
      <c r="AE5692" s="16"/>
    </row>
    <row r="5693" spans="29:31" ht="12" x14ac:dyDescent="0.2">
      <c r="AC5693" s="16"/>
      <c r="AE5693" s="16"/>
    </row>
    <row r="5694" spans="29:31" ht="12" x14ac:dyDescent="0.2">
      <c r="AC5694" s="16"/>
      <c r="AE5694" s="16"/>
    </row>
    <row r="5695" spans="29:31" ht="12" x14ac:dyDescent="0.2">
      <c r="AC5695" s="16"/>
      <c r="AE5695" s="16"/>
    </row>
    <row r="5696" spans="29:31" ht="12" x14ac:dyDescent="0.2">
      <c r="AC5696" s="16"/>
      <c r="AE5696" s="16"/>
    </row>
    <row r="5697" spans="29:31" ht="12" x14ac:dyDescent="0.2">
      <c r="AC5697" s="16"/>
      <c r="AE5697" s="16"/>
    </row>
    <row r="5698" spans="29:31" ht="12" x14ac:dyDescent="0.2">
      <c r="AC5698" s="16"/>
      <c r="AE5698" s="16"/>
    </row>
    <row r="5699" spans="29:31" ht="12" x14ac:dyDescent="0.2">
      <c r="AC5699" s="16"/>
      <c r="AE5699" s="16"/>
    </row>
    <row r="5700" spans="29:31" ht="12" x14ac:dyDescent="0.2">
      <c r="AC5700" s="16"/>
      <c r="AE5700" s="16"/>
    </row>
    <row r="5701" spans="29:31" ht="12" x14ac:dyDescent="0.2">
      <c r="AC5701" s="16"/>
      <c r="AE5701" s="16"/>
    </row>
    <row r="5702" spans="29:31" ht="12" x14ac:dyDescent="0.2">
      <c r="AC5702" s="16"/>
      <c r="AE5702" s="16"/>
    </row>
    <row r="5703" spans="29:31" ht="12" x14ac:dyDescent="0.2">
      <c r="AC5703" s="16"/>
      <c r="AE5703" s="16"/>
    </row>
    <row r="5704" spans="29:31" ht="12" x14ac:dyDescent="0.2">
      <c r="AC5704" s="16"/>
      <c r="AE5704" s="16"/>
    </row>
    <row r="5705" spans="29:31" ht="12" x14ac:dyDescent="0.2">
      <c r="AC5705" s="16"/>
      <c r="AE5705" s="16"/>
    </row>
    <row r="5706" spans="29:31" ht="12" x14ac:dyDescent="0.2">
      <c r="AC5706" s="16"/>
      <c r="AE5706" s="16"/>
    </row>
    <row r="5707" spans="29:31" ht="12" x14ac:dyDescent="0.2">
      <c r="AC5707" s="16"/>
      <c r="AE5707" s="16"/>
    </row>
    <row r="5708" spans="29:31" ht="12" x14ac:dyDescent="0.2">
      <c r="AC5708" s="16"/>
      <c r="AE5708" s="16"/>
    </row>
    <row r="5709" spans="29:31" ht="12" x14ac:dyDescent="0.2">
      <c r="AC5709" s="16"/>
      <c r="AE5709" s="16"/>
    </row>
    <row r="5710" spans="29:31" ht="12" x14ac:dyDescent="0.2">
      <c r="AC5710" s="16"/>
      <c r="AE5710" s="16"/>
    </row>
    <row r="5711" spans="29:31" ht="12" x14ac:dyDescent="0.2">
      <c r="AC5711" s="16"/>
      <c r="AE5711" s="16"/>
    </row>
    <row r="5712" spans="29:31" ht="12" x14ac:dyDescent="0.2">
      <c r="AC5712" s="16"/>
      <c r="AE5712" s="16"/>
    </row>
    <row r="5713" spans="29:31" ht="12" x14ac:dyDescent="0.2">
      <c r="AC5713" s="16"/>
      <c r="AE5713" s="16"/>
    </row>
    <row r="5714" spans="29:31" ht="12" x14ac:dyDescent="0.2">
      <c r="AC5714" s="16"/>
      <c r="AE5714" s="16"/>
    </row>
    <row r="5715" spans="29:31" ht="12" x14ac:dyDescent="0.2">
      <c r="AC5715" s="16"/>
      <c r="AE5715" s="16"/>
    </row>
    <row r="5716" spans="29:31" ht="12" x14ac:dyDescent="0.2">
      <c r="AC5716" s="16"/>
      <c r="AE5716" s="16"/>
    </row>
    <row r="5717" spans="29:31" ht="12" x14ac:dyDescent="0.2">
      <c r="AC5717" s="16"/>
      <c r="AE5717" s="16"/>
    </row>
    <row r="5718" spans="29:31" ht="12" x14ac:dyDescent="0.2">
      <c r="AC5718" s="16"/>
      <c r="AE5718" s="16"/>
    </row>
    <row r="5719" spans="29:31" ht="12" x14ac:dyDescent="0.2">
      <c r="AC5719" s="16"/>
      <c r="AE5719" s="16"/>
    </row>
    <row r="5720" spans="29:31" ht="12" x14ac:dyDescent="0.2">
      <c r="AC5720" s="16"/>
      <c r="AE5720" s="16"/>
    </row>
    <row r="5721" spans="29:31" ht="12" x14ac:dyDescent="0.2">
      <c r="AC5721" s="16"/>
      <c r="AE5721" s="16"/>
    </row>
    <row r="5722" spans="29:31" ht="12" x14ac:dyDescent="0.2">
      <c r="AC5722" s="16"/>
      <c r="AE5722" s="16"/>
    </row>
    <row r="5723" spans="29:31" ht="12" x14ac:dyDescent="0.2">
      <c r="AC5723" s="16"/>
      <c r="AE5723" s="16"/>
    </row>
    <row r="5724" spans="29:31" ht="12" x14ac:dyDescent="0.2">
      <c r="AC5724" s="16"/>
      <c r="AE5724" s="16"/>
    </row>
    <row r="5725" spans="29:31" ht="12" x14ac:dyDescent="0.2">
      <c r="AC5725" s="16"/>
      <c r="AE5725" s="16"/>
    </row>
    <row r="5726" spans="29:31" ht="12" x14ac:dyDescent="0.2">
      <c r="AC5726" s="16"/>
      <c r="AE5726" s="16"/>
    </row>
    <row r="5727" spans="29:31" ht="12" x14ac:dyDescent="0.2">
      <c r="AC5727" s="16"/>
      <c r="AE5727" s="16"/>
    </row>
    <row r="5728" spans="29:31" ht="12" x14ac:dyDescent="0.2">
      <c r="AC5728" s="16"/>
      <c r="AE5728" s="16"/>
    </row>
    <row r="5729" spans="29:31" ht="12" x14ac:dyDescent="0.2">
      <c r="AC5729" s="16"/>
      <c r="AE5729" s="16"/>
    </row>
    <row r="5730" spans="29:31" ht="12" x14ac:dyDescent="0.2">
      <c r="AC5730" s="16"/>
      <c r="AE5730" s="16"/>
    </row>
    <row r="5731" spans="29:31" ht="12" x14ac:dyDescent="0.2">
      <c r="AC5731" s="16"/>
      <c r="AE5731" s="16"/>
    </row>
    <row r="5732" spans="29:31" ht="12" x14ac:dyDescent="0.2">
      <c r="AC5732" s="16"/>
      <c r="AE5732" s="16"/>
    </row>
    <row r="5733" spans="29:31" ht="12" x14ac:dyDescent="0.2">
      <c r="AC5733" s="16"/>
      <c r="AE5733" s="16"/>
    </row>
    <row r="5734" spans="29:31" ht="12" x14ac:dyDescent="0.2">
      <c r="AC5734" s="16"/>
      <c r="AE5734" s="16"/>
    </row>
    <row r="5735" spans="29:31" ht="12" x14ac:dyDescent="0.2">
      <c r="AC5735" s="16"/>
      <c r="AE5735" s="16"/>
    </row>
    <row r="5736" spans="29:31" ht="12" x14ac:dyDescent="0.2">
      <c r="AC5736" s="16"/>
      <c r="AE5736" s="16"/>
    </row>
    <row r="5737" spans="29:31" ht="12" x14ac:dyDescent="0.2">
      <c r="AC5737" s="16"/>
      <c r="AE5737" s="16"/>
    </row>
    <row r="5738" spans="29:31" ht="12" x14ac:dyDescent="0.2">
      <c r="AC5738" s="16"/>
      <c r="AE5738" s="16"/>
    </row>
    <row r="5739" spans="29:31" ht="12" x14ac:dyDescent="0.2">
      <c r="AC5739" s="16"/>
      <c r="AE5739" s="16"/>
    </row>
    <row r="5740" spans="29:31" ht="12" x14ac:dyDescent="0.2">
      <c r="AC5740" s="16"/>
      <c r="AE5740" s="16"/>
    </row>
    <row r="5741" spans="29:31" ht="12" x14ac:dyDescent="0.2">
      <c r="AC5741" s="16"/>
      <c r="AE5741" s="16"/>
    </row>
    <row r="5742" spans="29:31" ht="12" x14ac:dyDescent="0.2">
      <c r="AC5742" s="16"/>
      <c r="AE5742" s="16"/>
    </row>
    <row r="5743" spans="29:31" ht="12" x14ac:dyDescent="0.2">
      <c r="AC5743" s="16"/>
      <c r="AE5743" s="16"/>
    </row>
    <row r="5744" spans="29:31" ht="12" x14ac:dyDescent="0.2">
      <c r="AC5744" s="16"/>
      <c r="AE5744" s="16"/>
    </row>
    <row r="5745" spans="29:31" ht="12" x14ac:dyDescent="0.2">
      <c r="AC5745" s="16"/>
      <c r="AE5745" s="16"/>
    </row>
    <row r="5746" spans="29:31" ht="12" x14ac:dyDescent="0.2">
      <c r="AC5746" s="16"/>
      <c r="AE5746" s="16"/>
    </row>
    <row r="5747" spans="29:31" ht="12" x14ac:dyDescent="0.2">
      <c r="AC5747" s="16"/>
      <c r="AE5747" s="16"/>
    </row>
    <row r="5748" spans="29:31" ht="12" x14ac:dyDescent="0.2">
      <c r="AC5748" s="16"/>
      <c r="AE5748" s="16"/>
    </row>
    <row r="5749" spans="29:31" ht="12" x14ac:dyDescent="0.2">
      <c r="AC5749" s="16"/>
      <c r="AE5749" s="16"/>
    </row>
    <row r="5750" spans="29:31" ht="12" x14ac:dyDescent="0.2">
      <c r="AC5750" s="16"/>
      <c r="AE5750" s="16"/>
    </row>
    <row r="5751" spans="29:31" ht="12" x14ac:dyDescent="0.2">
      <c r="AC5751" s="16"/>
      <c r="AE5751" s="16"/>
    </row>
    <row r="5752" spans="29:31" ht="12" x14ac:dyDescent="0.2">
      <c r="AC5752" s="16"/>
      <c r="AE5752" s="16"/>
    </row>
    <row r="5753" spans="29:31" ht="12" x14ac:dyDescent="0.2">
      <c r="AC5753" s="16"/>
      <c r="AE5753" s="16"/>
    </row>
    <row r="5754" spans="29:31" ht="12" x14ac:dyDescent="0.2">
      <c r="AC5754" s="16"/>
      <c r="AE5754" s="16"/>
    </row>
    <row r="5755" spans="29:31" ht="12" x14ac:dyDescent="0.2">
      <c r="AC5755" s="16"/>
      <c r="AE5755" s="16"/>
    </row>
    <row r="5756" spans="29:31" ht="12" x14ac:dyDescent="0.2">
      <c r="AC5756" s="16"/>
      <c r="AE5756" s="16"/>
    </row>
    <row r="5757" spans="29:31" ht="12" x14ac:dyDescent="0.2">
      <c r="AC5757" s="16"/>
      <c r="AE5757" s="16"/>
    </row>
    <row r="5758" spans="29:31" ht="12" x14ac:dyDescent="0.2">
      <c r="AC5758" s="16"/>
      <c r="AE5758" s="16"/>
    </row>
    <row r="5759" spans="29:31" ht="12" x14ac:dyDescent="0.2">
      <c r="AC5759" s="16"/>
      <c r="AE5759" s="16"/>
    </row>
    <row r="5760" spans="29:31" ht="12" x14ac:dyDescent="0.2">
      <c r="AC5760" s="16"/>
      <c r="AE5760" s="16"/>
    </row>
    <row r="5761" spans="29:31" ht="12" x14ac:dyDescent="0.2">
      <c r="AC5761" s="16"/>
      <c r="AE5761" s="16"/>
    </row>
    <row r="5762" spans="29:31" ht="12" x14ac:dyDescent="0.2">
      <c r="AC5762" s="16"/>
      <c r="AE5762" s="16"/>
    </row>
    <row r="5763" spans="29:31" ht="12" x14ac:dyDescent="0.2">
      <c r="AC5763" s="16"/>
      <c r="AE5763" s="16"/>
    </row>
    <row r="5764" spans="29:31" ht="12" x14ac:dyDescent="0.2">
      <c r="AC5764" s="16"/>
      <c r="AE5764" s="16"/>
    </row>
    <row r="5765" spans="29:31" ht="12" x14ac:dyDescent="0.2">
      <c r="AC5765" s="16"/>
      <c r="AE5765" s="16"/>
    </row>
    <row r="5766" spans="29:31" ht="12" x14ac:dyDescent="0.2">
      <c r="AC5766" s="16"/>
      <c r="AE5766" s="16"/>
    </row>
    <row r="5767" spans="29:31" ht="12" x14ac:dyDescent="0.2">
      <c r="AC5767" s="16"/>
      <c r="AE5767" s="16"/>
    </row>
    <row r="5768" spans="29:31" ht="12" x14ac:dyDescent="0.2">
      <c r="AC5768" s="16"/>
      <c r="AE5768" s="16"/>
    </row>
    <row r="5769" spans="29:31" ht="12" x14ac:dyDescent="0.2">
      <c r="AC5769" s="16"/>
      <c r="AE5769" s="16"/>
    </row>
    <row r="5770" spans="29:31" ht="12" x14ac:dyDescent="0.2">
      <c r="AC5770" s="16"/>
      <c r="AE5770" s="16"/>
    </row>
    <row r="5771" spans="29:31" ht="12" x14ac:dyDescent="0.2">
      <c r="AC5771" s="16"/>
      <c r="AE5771" s="16"/>
    </row>
    <row r="5772" spans="29:31" ht="12" x14ac:dyDescent="0.2">
      <c r="AC5772" s="16"/>
      <c r="AE5772" s="16"/>
    </row>
    <row r="5773" spans="29:31" ht="12" x14ac:dyDescent="0.2">
      <c r="AC5773" s="16"/>
      <c r="AE5773" s="16"/>
    </row>
    <row r="5774" spans="29:31" ht="12" x14ac:dyDescent="0.2">
      <c r="AC5774" s="16"/>
      <c r="AE5774" s="16"/>
    </row>
    <row r="5775" spans="29:31" ht="12" x14ac:dyDescent="0.2">
      <c r="AC5775" s="16"/>
      <c r="AE5775" s="16"/>
    </row>
    <row r="5776" spans="29:31" ht="12" x14ac:dyDescent="0.2">
      <c r="AC5776" s="16"/>
      <c r="AE5776" s="16"/>
    </row>
    <row r="5777" spans="29:31" ht="12" x14ac:dyDescent="0.2">
      <c r="AC5777" s="16"/>
      <c r="AE5777" s="16"/>
    </row>
    <row r="5778" spans="29:31" ht="12" x14ac:dyDescent="0.2">
      <c r="AC5778" s="16"/>
      <c r="AE5778" s="16"/>
    </row>
    <row r="5779" spans="29:31" ht="12" x14ac:dyDescent="0.2">
      <c r="AC5779" s="16"/>
      <c r="AE5779" s="16"/>
    </row>
    <row r="5780" spans="29:31" ht="12" x14ac:dyDescent="0.2">
      <c r="AC5780" s="16"/>
      <c r="AE5780" s="16"/>
    </row>
    <row r="5781" spans="29:31" ht="12" x14ac:dyDescent="0.2">
      <c r="AC5781" s="16"/>
      <c r="AE5781" s="16"/>
    </row>
    <row r="5782" spans="29:31" ht="12" x14ac:dyDescent="0.2">
      <c r="AC5782" s="16"/>
      <c r="AE5782" s="16"/>
    </row>
    <row r="5783" spans="29:31" ht="12" x14ac:dyDescent="0.2">
      <c r="AC5783" s="16"/>
      <c r="AE5783" s="16"/>
    </row>
    <row r="5784" spans="29:31" ht="12" x14ac:dyDescent="0.2">
      <c r="AC5784" s="16"/>
      <c r="AE5784" s="16"/>
    </row>
    <row r="5785" spans="29:31" ht="12" x14ac:dyDescent="0.2">
      <c r="AC5785" s="16"/>
      <c r="AE5785" s="16"/>
    </row>
    <row r="5786" spans="29:31" ht="12" x14ac:dyDescent="0.2">
      <c r="AC5786" s="16"/>
      <c r="AE5786" s="16"/>
    </row>
    <row r="5787" spans="29:31" ht="12" x14ac:dyDescent="0.2">
      <c r="AC5787" s="16"/>
      <c r="AE5787" s="16"/>
    </row>
    <row r="5788" spans="29:31" ht="12" x14ac:dyDescent="0.2">
      <c r="AC5788" s="16"/>
      <c r="AE5788" s="16"/>
    </row>
    <row r="5789" spans="29:31" ht="12" x14ac:dyDescent="0.2">
      <c r="AC5789" s="16"/>
      <c r="AE5789" s="16"/>
    </row>
    <row r="5790" spans="29:31" ht="12" x14ac:dyDescent="0.2">
      <c r="AC5790" s="16"/>
      <c r="AE5790" s="16"/>
    </row>
    <row r="5791" spans="29:31" ht="12" x14ac:dyDescent="0.2">
      <c r="AC5791" s="16"/>
      <c r="AE5791" s="16"/>
    </row>
    <row r="5792" spans="29:31" ht="12" x14ac:dyDescent="0.2">
      <c r="AC5792" s="16"/>
      <c r="AE5792" s="16"/>
    </row>
    <row r="5793" spans="29:31" ht="12" x14ac:dyDescent="0.2">
      <c r="AC5793" s="16"/>
      <c r="AE5793" s="16"/>
    </row>
    <row r="5794" spans="29:31" ht="12" x14ac:dyDescent="0.2">
      <c r="AC5794" s="16"/>
      <c r="AE5794" s="16"/>
    </row>
    <row r="5795" spans="29:31" ht="12" x14ac:dyDescent="0.2">
      <c r="AC5795" s="16"/>
      <c r="AE5795" s="16"/>
    </row>
    <row r="5796" spans="29:31" ht="12" x14ac:dyDescent="0.2">
      <c r="AC5796" s="16"/>
      <c r="AE5796" s="16"/>
    </row>
    <row r="5797" spans="29:31" ht="12" x14ac:dyDescent="0.2">
      <c r="AC5797" s="16"/>
      <c r="AE5797" s="16"/>
    </row>
    <row r="5798" spans="29:31" ht="12" x14ac:dyDescent="0.2">
      <c r="AC5798" s="16"/>
      <c r="AE5798" s="16"/>
    </row>
    <row r="5799" spans="29:31" ht="12" x14ac:dyDescent="0.2">
      <c r="AC5799" s="16"/>
      <c r="AE5799" s="16"/>
    </row>
    <row r="5800" spans="29:31" ht="12" x14ac:dyDescent="0.2">
      <c r="AC5800" s="16"/>
      <c r="AE5800" s="16"/>
    </row>
    <row r="5801" spans="29:31" ht="12" x14ac:dyDescent="0.2">
      <c r="AC5801" s="16"/>
      <c r="AE5801" s="16"/>
    </row>
    <row r="5802" spans="29:31" ht="12" x14ac:dyDescent="0.2">
      <c r="AC5802" s="16"/>
      <c r="AE5802" s="16"/>
    </row>
    <row r="5803" spans="29:31" ht="12" x14ac:dyDescent="0.2">
      <c r="AC5803" s="16"/>
      <c r="AE5803" s="16"/>
    </row>
    <row r="5804" spans="29:31" ht="12" x14ac:dyDescent="0.2">
      <c r="AC5804" s="16"/>
      <c r="AE5804" s="16"/>
    </row>
    <row r="5805" spans="29:31" ht="12" x14ac:dyDescent="0.2">
      <c r="AC5805" s="16"/>
      <c r="AE5805" s="16"/>
    </row>
    <row r="5806" spans="29:31" ht="12" x14ac:dyDescent="0.2">
      <c r="AC5806" s="16"/>
      <c r="AE5806" s="16"/>
    </row>
    <row r="5807" spans="29:31" ht="12" x14ac:dyDescent="0.2">
      <c r="AC5807" s="16"/>
      <c r="AE5807" s="16"/>
    </row>
    <row r="5808" spans="29:31" ht="12" x14ac:dyDescent="0.2">
      <c r="AC5808" s="16"/>
      <c r="AE5808" s="16"/>
    </row>
    <row r="5809" spans="29:31" ht="12" x14ac:dyDescent="0.2">
      <c r="AC5809" s="16"/>
      <c r="AE5809" s="16"/>
    </row>
    <row r="5810" spans="29:31" ht="12" x14ac:dyDescent="0.2">
      <c r="AC5810" s="16"/>
      <c r="AE5810" s="16"/>
    </row>
    <row r="5811" spans="29:31" ht="12" x14ac:dyDescent="0.2">
      <c r="AC5811" s="16"/>
      <c r="AE5811" s="16"/>
    </row>
    <row r="5812" spans="29:31" ht="12" x14ac:dyDescent="0.2">
      <c r="AC5812" s="16"/>
      <c r="AE5812" s="16"/>
    </row>
    <row r="5813" spans="29:31" ht="12" x14ac:dyDescent="0.2">
      <c r="AC5813" s="16"/>
      <c r="AE5813" s="16"/>
    </row>
    <row r="5814" spans="29:31" ht="12" x14ac:dyDescent="0.2">
      <c r="AC5814" s="16"/>
      <c r="AE5814" s="16"/>
    </row>
    <row r="5815" spans="29:31" ht="12" x14ac:dyDescent="0.2">
      <c r="AC5815" s="16"/>
      <c r="AE5815" s="16"/>
    </row>
    <row r="5816" spans="29:31" ht="12" x14ac:dyDescent="0.2">
      <c r="AC5816" s="16"/>
      <c r="AE5816" s="16"/>
    </row>
    <row r="5817" spans="29:31" ht="12" x14ac:dyDescent="0.2">
      <c r="AC5817" s="16"/>
      <c r="AE5817" s="16"/>
    </row>
    <row r="5818" spans="29:31" ht="12" x14ac:dyDescent="0.2">
      <c r="AC5818" s="16"/>
      <c r="AE5818" s="16"/>
    </row>
    <row r="5819" spans="29:31" ht="12" x14ac:dyDescent="0.2">
      <c r="AC5819" s="16"/>
      <c r="AE5819" s="16"/>
    </row>
    <row r="5820" spans="29:31" ht="12" x14ac:dyDescent="0.2">
      <c r="AC5820" s="16"/>
      <c r="AE5820" s="16"/>
    </row>
    <row r="5821" spans="29:31" ht="12" x14ac:dyDescent="0.2">
      <c r="AC5821" s="16"/>
      <c r="AE5821" s="16"/>
    </row>
    <row r="5822" spans="29:31" ht="12" x14ac:dyDescent="0.2">
      <c r="AC5822" s="16"/>
      <c r="AE5822" s="16"/>
    </row>
    <row r="5823" spans="29:31" ht="12" x14ac:dyDescent="0.2">
      <c r="AC5823" s="16"/>
      <c r="AE5823" s="16"/>
    </row>
    <row r="5824" spans="29:31" ht="12" x14ac:dyDescent="0.2">
      <c r="AC5824" s="16"/>
      <c r="AE5824" s="16"/>
    </row>
    <row r="5825" spans="29:31" ht="12" x14ac:dyDescent="0.2">
      <c r="AC5825" s="16"/>
      <c r="AE5825" s="16"/>
    </row>
    <row r="5826" spans="29:31" ht="12" x14ac:dyDescent="0.2">
      <c r="AC5826" s="16"/>
      <c r="AE5826" s="16"/>
    </row>
    <row r="5827" spans="29:31" ht="12" x14ac:dyDescent="0.2">
      <c r="AC5827" s="16"/>
      <c r="AE5827" s="16"/>
    </row>
    <row r="5828" spans="29:31" ht="12" x14ac:dyDescent="0.2">
      <c r="AC5828" s="16"/>
      <c r="AE5828" s="16"/>
    </row>
    <row r="5829" spans="29:31" ht="12" x14ac:dyDescent="0.2">
      <c r="AC5829" s="16"/>
      <c r="AE5829" s="16"/>
    </row>
    <row r="5830" spans="29:31" ht="12" x14ac:dyDescent="0.2">
      <c r="AC5830" s="16"/>
      <c r="AE5830" s="16"/>
    </row>
    <row r="5831" spans="29:31" ht="12" x14ac:dyDescent="0.2">
      <c r="AC5831" s="16"/>
      <c r="AE5831" s="16"/>
    </row>
    <row r="5832" spans="29:31" ht="12" x14ac:dyDescent="0.2">
      <c r="AC5832" s="16"/>
      <c r="AE5832" s="16"/>
    </row>
    <row r="5833" spans="29:31" ht="12" x14ac:dyDescent="0.2">
      <c r="AC5833" s="16"/>
      <c r="AE5833" s="16"/>
    </row>
    <row r="5834" spans="29:31" ht="12" x14ac:dyDescent="0.2">
      <c r="AC5834" s="16"/>
      <c r="AE5834" s="16"/>
    </row>
    <row r="5835" spans="29:31" ht="12" x14ac:dyDescent="0.2">
      <c r="AC5835" s="16"/>
      <c r="AE5835" s="16"/>
    </row>
    <row r="5836" spans="29:31" ht="12" x14ac:dyDescent="0.2">
      <c r="AC5836" s="16"/>
      <c r="AE5836" s="16"/>
    </row>
    <row r="5837" spans="29:31" ht="12" x14ac:dyDescent="0.2">
      <c r="AC5837" s="16"/>
      <c r="AE5837" s="16"/>
    </row>
    <row r="5838" spans="29:31" ht="12" x14ac:dyDescent="0.2">
      <c r="AC5838" s="16"/>
      <c r="AE5838" s="16"/>
    </row>
    <row r="5839" spans="29:31" ht="12" x14ac:dyDescent="0.2">
      <c r="AC5839" s="16"/>
      <c r="AE5839" s="16"/>
    </row>
    <row r="5840" spans="29:31" ht="12" x14ac:dyDescent="0.2">
      <c r="AC5840" s="16"/>
      <c r="AE5840" s="16"/>
    </row>
    <row r="5841" spans="29:31" ht="12" x14ac:dyDescent="0.2">
      <c r="AC5841" s="16"/>
      <c r="AE5841" s="16"/>
    </row>
    <row r="5842" spans="29:31" ht="12" x14ac:dyDescent="0.2">
      <c r="AC5842" s="16"/>
      <c r="AE5842" s="16"/>
    </row>
    <row r="5843" spans="29:31" ht="12" x14ac:dyDescent="0.2">
      <c r="AC5843" s="16"/>
      <c r="AE5843" s="16"/>
    </row>
    <row r="5844" spans="29:31" ht="12" x14ac:dyDescent="0.2">
      <c r="AC5844" s="16"/>
      <c r="AE5844" s="16"/>
    </row>
    <row r="5845" spans="29:31" ht="12" x14ac:dyDescent="0.2">
      <c r="AC5845" s="16"/>
      <c r="AE5845" s="16"/>
    </row>
    <row r="5846" spans="29:31" ht="12" x14ac:dyDescent="0.2">
      <c r="AC5846" s="16"/>
      <c r="AE5846" s="16"/>
    </row>
    <row r="5847" spans="29:31" ht="12" x14ac:dyDescent="0.2">
      <c r="AC5847" s="16"/>
      <c r="AE5847" s="16"/>
    </row>
    <row r="5848" spans="29:31" ht="12" x14ac:dyDescent="0.2">
      <c r="AC5848" s="16"/>
      <c r="AE5848" s="16"/>
    </row>
    <row r="5849" spans="29:31" ht="12" x14ac:dyDescent="0.2">
      <c r="AC5849" s="16"/>
      <c r="AE5849" s="16"/>
    </row>
    <row r="5850" spans="29:31" ht="12" x14ac:dyDescent="0.2">
      <c r="AC5850" s="16"/>
      <c r="AE5850" s="16"/>
    </row>
    <row r="5851" spans="29:31" ht="12" x14ac:dyDescent="0.2">
      <c r="AC5851" s="16"/>
      <c r="AE5851" s="16"/>
    </row>
    <row r="5852" spans="29:31" ht="12" x14ac:dyDescent="0.2">
      <c r="AC5852" s="16"/>
      <c r="AE5852" s="16"/>
    </row>
    <row r="5853" spans="29:31" ht="12" x14ac:dyDescent="0.2">
      <c r="AC5853" s="16"/>
      <c r="AE5853" s="16"/>
    </row>
    <row r="5854" spans="29:31" ht="12" x14ac:dyDescent="0.2">
      <c r="AC5854" s="16"/>
      <c r="AE5854" s="16"/>
    </row>
    <row r="5855" spans="29:31" ht="12" x14ac:dyDescent="0.2">
      <c r="AC5855" s="16"/>
      <c r="AE5855" s="16"/>
    </row>
    <row r="5856" spans="29:31" ht="12" x14ac:dyDescent="0.2">
      <c r="AC5856" s="16"/>
      <c r="AE5856" s="16"/>
    </row>
    <row r="5857" spans="29:31" ht="12" x14ac:dyDescent="0.2">
      <c r="AC5857" s="16"/>
      <c r="AE5857" s="16"/>
    </row>
    <row r="5858" spans="29:31" ht="12" x14ac:dyDescent="0.2">
      <c r="AC5858" s="16"/>
      <c r="AE5858" s="16"/>
    </row>
    <row r="5859" spans="29:31" ht="12" x14ac:dyDescent="0.2">
      <c r="AC5859" s="16"/>
      <c r="AE5859" s="16"/>
    </row>
    <row r="5860" spans="29:31" ht="12" x14ac:dyDescent="0.2">
      <c r="AC5860" s="16"/>
      <c r="AE5860" s="16"/>
    </row>
    <row r="5861" spans="29:31" ht="12" x14ac:dyDescent="0.2">
      <c r="AC5861" s="16"/>
      <c r="AE5861" s="16"/>
    </row>
    <row r="5862" spans="29:31" ht="12" x14ac:dyDescent="0.2">
      <c r="AC5862" s="16"/>
      <c r="AE5862" s="16"/>
    </row>
    <row r="5863" spans="29:31" ht="12" x14ac:dyDescent="0.2">
      <c r="AC5863" s="16"/>
      <c r="AE5863" s="16"/>
    </row>
    <row r="5864" spans="29:31" ht="12" x14ac:dyDescent="0.2">
      <c r="AC5864" s="16"/>
      <c r="AE5864" s="16"/>
    </row>
    <row r="5865" spans="29:31" ht="12" x14ac:dyDescent="0.2">
      <c r="AC5865" s="16"/>
      <c r="AE5865" s="16"/>
    </row>
    <row r="5866" spans="29:31" ht="12" x14ac:dyDescent="0.2">
      <c r="AC5866" s="16"/>
      <c r="AE5866" s="16"/>
    </row>
    <row r="5867" spans="29:31" ht="12" x14ac:dyDescent="0.2">
      <c r="AC5867" s="16"/>
      <c r="AE5867" s="16"/>
    </row>
    <row r="5868" spans="29:31" ht="12" x14ac:dyDescent="0.2">
      <c r="AC5868" s="16"/>
      <c r="AE5868" s="16"/>
    </row>
    <row r="5869" spans="29:31" ht="12" x14ac:dyDescent="0.2">
      <c r="AC5869" s="16"/>
      <c r="AE5869" s="16"/>
    </row>
    <row r="5870" spans="29:31" ht="12" x14ac:dyDescent="0.2">
      <c r="AC5870" s="16"/>
      <c r="AE5870" s="16"/>
    </row>
    <row r="5871" spans="29:31" ht="12" x14ac:dyDescent="0.2">
      <c r="AC5871" s="16"/>
      <c r="AE5871" s="16"/>
    </row>
    <row r="5872" spans="29:31" ht="12" x14ac:dyDescent="0.2">
      <c r="AC5872" s="16"/>
      <c r="AE5872" s="16"/>
    </row>
    <row r="5873" spans="29:31" ht="12" x14ac:dyDescent="0.2">
      <c r="AC5873" s="16"/>
      <c r="AE5873" s="16"/>
    </row>
    <row r="5874" spans="29:31" ht="12" x14ac:dyDescent="0.2">
      <c r="AC5874" s="16"/>
      <c r="AE5874" s="16"/>
    </row>
    <row r="5875" spans="29:31" ht="12" x14ac:dyDescent="0.2">
      <c r="AC5875" s="16"/>
      <c r="AE5875" s="16"/>
    </row>
    <row r="5876" spans="29:31" ht="12" x14ac:dyDescent="0.2">
      <c r="AC5876" s="16"/>
      <c r="AE5876" s="16"/>
    </row>
    <row r="5877" spans="29:31" ht="12" x14ac:dyDescent="0.2">
      <c r="AC5877" s="16"/>
      <c r="AE5877" s="16"/>
    </row>
    <row r="5878" spans="29:31" ht="12" x14ac:dyDescent="0.2">
      <c r="AC5878" s="16"/>
      <c r="AE5878" s="16"/>
    </row>
    <row r="5879" spans="29:31" ht="12" x14ac:dyDescent="0.2">
      <c r="AC5879" s="16"/>
      <c r="AE5879" s="16"/>
    </row>
    <row r="5880" spans="29:31" ht="12" x14ac:dyDescent="0.2">
      <c r="AC5880" s="16"/>
      <c r="AE5880" s="16"/>
    </row>
    <row r="5881" spans="29:31" ht="12" x14ac:dyDescent="0.2">
      <c r="AC5881" s="16"/>
      <c r="AE5881" s="16"/>
    </row>
    <row r="5882" spans="29:31" ht="12" x14ac:dyDescent="0.2">
      <c r="AC5882" s="16"/>
      <c r="AE5882" s="16"/>
    </row>
    <row r="5883" spans="29:31" ht="12" x14ac:dyDescent="0.2">
      <c r="AC5883" s="16"/>
      <c r="AE5883" s="16"/>
    </row>
    <row r="5884" spans="29:31" ht="12" x14ac:dyDescent="0.2">
      <c r="AC5884" s="16"/>
      <c r="AE5884" s="16"/>
    </row>
    <row r="5885" spans="29:31" ht="12" x14ac:dyDescent="0.2">
      <c r="AC5885" s="16"/>
      <c r="AE5885" s="16"/>
    </row>
    <row r="5886" spans="29:31" ht="12" x14ac:dyDescent="0.2">
      <c r="AC5886" s="16"/>
      <c r="AE5886" s="16"/>
    </row>
    <row r="5887" spans="29:31" ht="12" x14ac:dyDescent="0.2">
      <c r="AC5887" s="16"/>
      <c r="AE5887" s="16"/>
    </row>
    <row r="5888" spans="29:31" ht="12" x14ac:dyDescent="0.2">
      <c r="AC5888" s="16"/>
      <c r="AE5888" s="16"/>
    </row>
    <row r="5889" spans="29:31" ht="12" x14ac:dyDescent="0.2">
      <c r="AC5889" s="16"/>
      <c r="AE5889" s="16"/>
    </row>
    <row r="5890" spans="29:31" ht="12" x14ac:dyDescent="0.2">
      <c r="AC5890" s="16"/>
      <c r="AE5890" s="16"/>
    </row>
    <row r="5891" spans="29:31" ht="12" x14ac:dyDescent="0.2">
      <c r="AC5891" s="16"/>
      <c r="AE5891" s="16"/>
    </row>
    <row r="5892" spans="29:31" ht="12" x14ac:dyDescent="0.2">
      <c r="AC5892" s="16"/>
      <c r="AE5892" s="16"/>
    </row>
    <row r="5893" spans="29:31" ht="12" x14ac:dyDescent="0.2">
      <c r="AC5893" s="16"/>
      <c r="AE5893" s="16"/>
    </row>
    <row r="5894" spans="29:31" ht="12" x14ac:dyDescent="0.2">
      <c r="AC5894" s="16"/>
      <c r="AE5894" s="16"/>
    </row>
    <row r="5895" spans="29:31" ht="12" x14ac:dyDescent="0.2">
      <c r="AC5895" s="16"/>
      <c r="AE5895" s="16"/>
    </row>
    <row r="5896" spans="29:31" ht="12" x14ac:dyDescent="0.2">
      <c r="AC5896" s="16"/>
      <c r="AE5896" s="16"/>
    </row>
    <row r="5897" spans="29:31" ht="12" x14ac:dyDescent="0.2">
      <c r="AC5897" s="16"/>
      <c r="AE5897" s="16"/>
    </row>
    <row r="5898" spans="29:31" ht="12" x14ac:dyDescent="0.2">
      <c r="AC5898" s="16"/>
      <c r="AE5898" s="16"/>
    </row>
    <row r="5899" spans="29:31" ht="12" x14ac:dyDescent="0.2">
      <c r="AC5899" s="16"/>
      <c r="AE5899" s="16"/>
    </row>
    <row r="5900" spans="29:31" ht="12" x14ac:dyDescent="0.2">
      <c r="AC5900" s="16"/>
      <c r="AE5900" s="16"/>
    </row>
    <row r="5901" spans="29:31" ht="12" x14ac:dyDescent="0.2">
      <c r="AC5901" s="16"/>
      <c r="AE5901" s="16"/>
    </row>
    <row r="5902" spans="29:31" ht="12" x14ac:dyDescent="0.2">
      <c r="AC5902" s="16"/>
      <c r="AE5902" s="16"/>
    </row>
    <row r="5903" spans="29:31" ht="12" x14ac:dyDescent="0.2">
      <c r="AC5903" s="16"/>
      <c r="AE5903" s="16"/>
    </row>
    <row r="5904" spans="29:31" ht="12" x14ac:dyDescent="0.2">
      <c r="AC5904" s="16"/>
      <c r="AE5904" s="16"/>
    </row>
    <row r="5905" spans="29:31" ht="12" x14ac:dyDescent="0.2">
      <c r="AC5905" s="16"/>
      <c r="AE5905" s="16"/>
    </row>
    <row r="5906" spans="29:31" ht="12" x14ac:dyDescent="0.2">
      <c r="AC5906" s="16"/>
      <c r="AE5906" s="16"/>
    </row>
    <row r="5907" spans="29:31" ht="12" x14ac:dyDescent="0.2">
      <c r="AC5907" s="16"/>
      <c r="AE5907" s="16"/>
    </row>
    <row r="5908" spans="29:31" ht="12" x14ac:dyDescent="0.2">
      <c r="AC5908" s="16"/>
      <c r="AE5908" s="16"/>
    </row>
    <row r="5909" spans="29:31" ht="12" x14ac:dyDescent="0.2">
      <c r="AC5909" s="16"/>
      <c r="AE5909" s="16"/>
    </row>
    <row r="5910" spans="29:31" ht="12" x14ac:dyDescent="0.2">
      <c r="AC5910" s="16"/>
      <c r="AE5910" s="16"/>
    </row>
    <row r="5911" spans="29:31" ht="12" x14ac:dyDescent="0.2">
      <c r="AC5911" s="16"/>
      <c r="AE5911" s="16"/>
    </row>
    <row r="5912" spans="29:31" ht="12" x14ac:dyDescent="0.2">
      <c r="AC5912" s="16"/>
      <c r="AE5912" s="16"/>
    </row>
    <row r="5913" spans="29:31" ht="12" x14ac:dyDescent="0.2">
      <c r="AC5913" s="16"/>
      <c r="AE5913" s="16"/>
    </row>
    <row r="5914" spans="29:31" ht="12" x14ac:dyDescent="0.2">
      <c r="AC5914" s="16"/>
      <c r="AE5914" s="16"/>
    </row>
    <row r="5915" spans="29:31" ht="12" x14ac:dyDescent="0.2">
      <c r="AC5915" s="16"/>
      <c r="AE5915" s="16"/>
    </row>
    <row r="5916" spans="29:31" ht="12" x14ac:dyDescent="0.2">
      <c r="AC5916" s="16"/>
      <c r="AE5916" s="16"/>
    </row>
    <row r="5917" spans="29:31" ht="12" x14ac:dyDescent="0.2">
      <c r="AC5917" s="16"/>
      <c r="AE5917" s="16"/>
    </row>
    <row r="5918" spans="29:31" ht="12" x14ac:dyDescent="0.2">
      <c r="AC5918" s="16"/>
      <c r="AE5918" s="16"/>
    </row>
    <row r="5919" spans="29:31" ht="12" x14ac:dyDescent="0.2">
      <c r="AC5919" s="16"/>
      <c r="AE5919" s="16"/>
    </row>
    <row r="5920" spans="29:31" ht="12" x14ac:dyDescent="0.2">
      <c r="AC5920" s="16"/>
      <c r="AE5920" s="16"/>
    </row>
    <row r="5921" spans="29:31" ht="12" x14ac:dyDescent="0.2">
      <c r="AC5921" s="16"/>
      <c r="AE5921" s="16"/>
    </row>
    <row r="5922" spans="29:31" ht="12" x14ac:dyDescent="0.2">
      <c r="AC5922" s="16"/>
      <c r="AE5922" s="16"/>
    </row>
    <row r="5923" spans="29:31" ht="12" x14ac:dyDescent="0.2">
      <c r="AC5923" s="16"/>
      <c r="AE5923" s="16"/>
    </row>
    <row r="5924" spans="29:31" ht="12" x14ac:dyDescent="0.2">
      <c r="AC5924" s="16"/>
      <c r="AE5924" s="16"/>
    </row>
    <row r="5925" spans="29:31" ht="12" x14ac:dyDescent="0.2">
      <c r="AC5925" s="16"/>
      <c r="AE5925" s="16"/>
    </row>
    <row r="5926" spans="29:31" ht="12" x14ac:dyDescent="0.2">
      <c r="AC5926" s="16"/>
      <c r="AE5926" s="16"/>
    </row>
    <row r="5927" spans="29:31" ht="12" x14ac:dyDescent="0.2">
      <c r="AC5927" s="16"/>
      <c r="AE5927" s="16"/>
    </row>
    <row r="5928" spans="29:31" ht="12" x14ac:dyDescent="0.2">
      <c r="AC5928" s="16"/>
      <c r="AE5928" s="16"/>
    </row>
    <row r="5929" spans="29:31" ht="12" x14ac:dyDescent="0.2">
      <c r="AC5929" s="16"/>
      <c r="AE5929" s="16"/>
    </row>
    <row r="5930" spans="29:31" ht="12" x14ac:dyDescent="0.2">
      <c r="AC5930" s="16"/>
      <c r="AE5930" s="16"/>
    </row>
    <row r="5931" spans="29:31" ht="12" x14ac:dyDescent="0.2">
      <c r="AC5931" s="16"/>
      <c r="AE5931" s="16"/>
    </row>
    <row r="5932" spans="29:31" ht="12" x14ac:dyDescent="0.2">
      <c r="AC5932" s="16"/>
      <c r="AE5932" s="16"/>
    </row>
    <row r="5933" spans="29:31" ht="12" x14ac:dyDescent="0.2">
      <c r="AC5933" s="16"/>
      <c r="AE5933" s="16"/>
    </row>
    <row r="5934" spans="29:31" ht="12" x14ac:dyDescent="0.2">
      <c r="AC5934" s="16"/>
      <c r="AE5934" s="16"/>
    </row>
    <row r="5935" spans="29:31" ht="12" x14ac:dyDescent="0.2">
      <c r="AC5935" s="16"/>
      <c r="AE5935" s="16"/>
    </row>
    <row r="5936" spans="29:31" ht="12" x14ac:dyDescent="0.2">
      <c r="AC5936" s="16"/>
      <c r="AE5936" s="16"/>
    </row>
    <row r="5937" spans="29:31" ht="12" x14ac:dyDescent="0.2">
      <c r="AC5937" s="16"/>
      <c r="AE5937" s="16"/>
    </row>
    <row r="5938" spans="29:31" ht="12" x14ac:dyDescent="0.2">
      <c r="AC5938" s="16"/>
      <c r="AE5938" s="16"/>
    </row>
    <row r="5939" spans="29:31" ht="12" x14ac:dyDescent="0.2">
      <c r="AC5939" s="16"/>
      <c r="AE5939" s="16"/>
    </row>
    <row r="5940" spans="29:31" ht="12" x14ac:dyDescent="0.2">
      <c r="AC5940" s="16"/>
      <c r="AE5940" s="16"/>
    </row>
    <row r="5941" spans="29:31" ht="12" x14ac:dyDescent="0.2">
      <c r="AC5941" s="16"/>
      <c r="AE5941" s="16"/>
    </row>
    <row r="5942" spans="29:31" ht="12" x14ac:dyDescent="0.2">
      <c r="AC5942" s="16"/>
      <c r="AE5942" s="16"/>
    </row>
    <row r="5943" spans="29:31" ht="12" x14ac:dyDescent="0.2">
      <c r="AC5943" s="16"/>
      <c r="AE5943" s="16"/>
    </row>
    <row r="5944" spans="29:31" ht="12" x14ac:dyDescent="0.2">
      <c r="AC5944" s="16"/>
      <c r="AE5944" s="16"/>
    </row>
    <row r="5945" spans="29:31" ht="12" x14ac:dyDescent="0.2">
      <c r="AC5945" s="16"/>
      <c r="AE5945" s="16"/>
    </row>
    <row r="5946" spans="29:31" ht="12" x14ac:dyDescent="0.2">
      <c r="AC5946" s="16"/>
      <c r="AE5946" s="16"/>
    </row>
    <row r="5947" spans="29:31" ht="12" x14ac:dyDescent="0.2">
      <c r="AC5947" s="16"/>
      <c r="AE5947" s="16"/>
    </row>
    <row r="5948" spans="29:31" ht="12" x14ac:dyDescent="0.2">
      <c r="AC5948" s="16"/>
      <c r="AE5948" s="16"/>
    </row>
    <row r="5949" spans="29:31" ht="12" x14ac:dyDescent="0.2">
      <c r="AC5949" s="16"/>
      <c r="AE5949" s="16"/>
    </row>
    <row r="5950" spans="29:31" ht="12" x14ac:dyDescent="0.2">
      <c r="AC5950" s="16"/>
      <c r="AE5950" s="16"/>
    </row>
    <row r="5951" spans="29:31" ht="12" x14ac:dyDescent="0.2">
      <c r="AC5951" s="16"/>
      <c r="AE5951" s="16"/>
    </row>
    <row r="5952" spans="29:31" ht="12" x14ac:dyDescent="0.2">
      <c r="AC5952" s="16"/>
      <c r="AE5952" s="16"/>
    </row>
    <row r="5953" spans="29:31" ht="12" x14ac:dyDescent="0.2">
      <c r="AC5953" s="16"/>
      <c r="AE5953" s="16"/>
    </row>
    <row r="5954" spans="29:31" ht="12" x14ac:dyDescent="0.2">
      <c r="AC5954" s="16"/>
      <c r="AE5954" s="16"/>
    </row>
    <row r="5955" spans="29:31" ht="12" x14ac:dyDescent="0.2">
      <c r="AC5955" s="16"/>
      <c r="AE5955" s="16"/>
    </row>
    <row r="5956" spans="29:31" ht="12" x14ac:dyDescent="0.2">
      <c r="AC5956" s="16"/>
      <c r="AE5956" s="16"/>
    </row>
    <row r="5957" spans="29:31" ht="12" x14ac:dyDescent="0.2">
      <c r="AC5957" s="16"/>
      <c r="AE5957" s="16"/>
    </row>
    <row r="5958" spans="29:31" ht="12" x14ac:dyDescent="0.2">
      <c r="AC5958" s="16"/>
      <c r="AE5958" s="16"/>
    </row>
    <row r="5959" spans="29:31" ht="12" x14ac:dyDescent="0.2">
      <c r="AC5959" s="16"/>
      <c r="AE5959" s="16"/>
    </row>
    <row r="5960" spans="29:31" ht="12" x14ac:dyDescent="0.2">
      <c r="AC5960" s="16"/>
      <c r="AE5960" s="16"/>
    </row>
    <row r="5961" spans="29:31" ht="12" x14ac:dyDescent="0.2">
      <c r="AC5961" s="16"/>
      <c r="AE5961" s="16"/>
    </row>
    <row r="5962" spans="29:31" ht="12" x14ac:dyDescent="0.2">
      <c r="AC5962" s="16"/>
      <c r="AE5962" s="16"/>
    </row>
    <row r="5963" spans="29:31" ht="12" x14ac:dyDescent="0.2">
      <c r="AC5963" s="16"/>
      <c r="AE5963" s="16"/>
    </row>
    <row r="5964" spans="29:31" ht="12" x14ac:dyDescent="0.2">
      <c r="AC5964" s="16"/>
      <c r="AE5964" s="16"/>
    </row>
    <row r="5965" spans="29:31" ht="12" x14ac:dyDescent="0.2">
      <c r="AC5965" s="16"/>
      <c r="AE5965" s="16"/>
    </row>
    <row r="5966" spans="29:31" ht="12" x14ac:dyDescent="0.2">
      <c r="AC5966" s="16"/>
      <c r="AE5966" s="16"/>
    </row>
    <row r="5967" spans="29:31" ht="12" x14ac:dyDescent="0.2">
      <c r="AC5967" s="16"/>
      <c r="AE5967" s="16"/>
    </row>
    <row r="5968" spans="29:31" ht="12" x14ac:dyDescent="0.2">
      <c r="AC5968" s="16"/>
      <c r="AE5968" s="16"/>
    </row>
    <row r="5969" spans="29:31" ht="12" x14ac:dyDescent="0.2">
      <c r="AC5969" s="16"/>
      <c r="AE5969" s="16"/>
    </row>
    <row r="5970" spans="29:31" ht="12" x14ac:dyDescent="0.2">
      <c r="AC5970" s="16"/>
      <c r="AE5970" s="16"/>
    </row>
    <row r="5971" spans="29:31" ht="12" x14ac:dyDescent="0.2">
      <c r="AC5971" s="16"/>
      <c r="AE5971" s="16"/>
    </row>
    <row r="5972" spans="29:31" ht="12" x14ac:dyDescent="0.2">
      <c r="AC5972" s="16"/>
      <c r="AE5972" s="16"/>
    </row>
    <row r="5973" spans="29:31" ht="12" x14ac:dyDescent="0.2">
      <c r="AC5973" s="16"/>
      <c r="AE5973" s="16"/>
    </row>
    <row r="5974" spans="29:31" ht="12" x14ac:dyDescent="0.2">
      <c r="AC5974" s="16"/>
      <c r="AE5974" s="16"/>
    </row>
    <row r="5975" spans="29:31" ht="12" x14ac:dyDescent="0.2">
      <c r="AC5975" s="16"/>
      <c r="AE5975" s="16"/>
    </row>
    <row r="5976" spans="29:31" ht="12" x14ac:dyDescent="0.2">
      <c r="AC5976" s="16"/>
      <c r="AE5976" s="16"/>
    </row>
    <row r="5977" spans="29:31" ht="12" x14ac:dyDescent="0.2">
      <c r="AC5977" s="16"/>
      <c r="AE5977" s="16"/>
    </row>
    <row r="5978" spans="29:31" ht="12" x14ac:dyDescent="0.2">
      <c r="AC5978" s="16"/>
      <c r="AE5978" s="16"/>
    </row>
    <row r="5979" spans="29:31" ht="12" x14ac:dyDescent="0.2">
      <c r="AC5979" s="16"/>
      <c r="AE5979" s="16"/>
    </row>
    <row r="5980" spans="29:31" ht="12" x14ac:dyDescent="0.2">
      <c r="AC5980" s="16"/>
      <c r="AE5980" s="16"/>
    </row>
    <row r="5981" spans="29:31" ht="12" x14ac:dyDescent="0.2">
      <c r="AC5981" s="16"/>
      <c r="AE5981" s="16"/>
    </row>
    <row r="5982" spans="29:31" ht="12" x14ac:dyDescent="0.2">
      <c r="AC5982" s="16"/>
      <c r="AE5982" s="16"/>
    </row>
    <row r="5983" spans="29:31" ht="12" x14ac:dyDescent="0.2">
      <c r="AC5983" s="16"/>
      <c r="AE5983" s="16"/>
    </row>
    <row r="5984" spans="29:31" ht="12" x14ac:dyDescent="0.2">
      <c r="AC5984" s="16"/>
      <c r="AE5984" s="16"/>
    </row>
    <row r="5985" spans="29:31" ht="12" x14ac:dyDescent="0.2">
      <c r="AC5985" s="16"/>
      <c r="AE5985" s="16"/>
    </row>
    <row r="5986" spans="29:31" ht="12" x14ac:dyDescent="0.2">
      <c r="AC5986" s="16"/>
      <c r="AE5986" s="16"/>
    </row>
    <row r="5987" spans="29:31" ht="12" x14ac:dyDescent="0.2">
      <c r="AC5987" s="16"/>
      <c r="AE5987" s="16"/>
    </row>
    <row r="5988" spans="29:31" ht="12" x14ac:dyDescent="0.2">
      <c r="AC5988" s="16"/>
      <c r="AE5988" s="16"/>
    </row>
    <row r="5989" spans="29:31" ht="12" x14ac:dyDescent="0.2">
      <c r="AC5989" s="16"/>
      <c r="AE5989" s="16"/>
    </row>
    <row r="5990" spans="29:31" ht="12" x14ac:dyDescent="0.2">
      <c r="AC5990" s="16"/>
      <c r="AE5990" s="16"/>
    </row>
    <row r="5991" spans="29:31" ht="12" x14ac:dyDescent="0.2">
      <c r="AC5991" s="16"/>
      <c r="AE5991" s="16"/>
    </row>
    <row r="5992" spans="29:31" ht="12" x14ac:dyDescent="0.2">
      <c r="AC5992" s="16"/>
      <c r="AE5992" s="16"/>
    </row>
    <row r="5993" spans="29:31" ht="12" x14ac:dyDescent="0.2">
      <c r="AC5993" s="16"/>
      <c r="AE5993" s="16"/>
    </row>
    <row r="5994" spans="29:31" ht="12" x14ac:dyDescent="0.2">
      <c r="AC5994" s="16"/>
      <c r="AE5994" s="16"/>
    </row>
    <row r="5995" spans="29:31" ht="12" x14ac:dyDescent="0.2">
      <c r="AC5995" s="16"/>
      <c r="AE5995" s="16"/>
    </row>
    <row r="5996" spans="29:31" ht="12" x14ac:dyDescent="0.2">
      <c r="AC5996" s="16"/>
      <c r="AE5996" s="16"/>
    </row>
    <row r="5997" spans="29:31" ht="12" x14ac:dyDescent="0.2">
      <c r="AC5997" s="16"/>
      <c r="AE5997" s="16"/>
    </row>
    <row r="5998" spans="29:31" ht="12" x14ac:dyDescent="0.2">
      <c r="AC5998" s="16"/>
      <c r="AE5998" s="16"/>
    </row>
    <row r="5999" spans="29:31" ht="12" x14ac:dyDescent="0.2">
      <c r="AC5999" s="16"/>
      <c r="AE5999" s="16"/>
    </row>
    <row r="6000" spans="29:31" ht="12" x14ac:dyDescent="0.2">
      <c r="AC6000" s="16"/>
      <c r="AE6000" s="16"/>
    </row>
    <row r="6001" spans="29:31" ht="12" x14ac:dyDescent="0.2">
      <c r="AC6001" s="16"/>
      <c r="AE6001" s="16"/>
    </row>
    <row r="6002" spans="29:31" ht="12" x14ac:dyDescent="0.2">
      <c r="AC6002" s="16"/>
      <c r="AE6002" s="16"/>
    </row>
    <row r="6003" spans="29:31" ht="12" x14ac:dyDescent="0.2">
      <c r="AC6003" s="16"/>
      <c r="AE6003" s="16"/>
    </row>
    <row r="6004" spans="29:31" ht="12" x14ac:dyDescent="0.2">
      <c r="AC6004" s="16"/>
      <c r="AE6004" s="16"/>
    </row>
    <row r="6005" spans="29:31" ht="12" x14ac:dyDescent="0.2">
      <c r="AC6005" s="16"/>
      <c r="AE6005" s="16"/>
    </row>
    <row r="6006" spans="29:31" ht="12" x14ac:dyDescent="0.2">
      <c r="AC6006" s="16"/>
      <c r="AE6006" s="16"/>
    </row>
    <row r="6007" spans="29:31" ht="12" x14ac:dyDescent="0.2">
      <c r="AC6007" s="16"/>
      <c r="AE6007" s="16"/>
    </row>
    <row r="6008" spans="29:31" ht="12" x14ac:dyDescent="0.2">
      <c r="AC6008" s="16"/>
      <c r="AE6008" s="16"/>
    </row>
    <row r="6009" spans="29:31" ht="12" x14ac:dyDescent="0.2">
      <c r="AC6009" s="16"/>
      <c r="AE6009" s="16"/>
    </row>
    <row r="6010" spans="29:31" ht="12" x14ac:dyDescent="0.2">
      <c r="AC6010" s="16"/>
      <c r="AE6010" s="16"/>
    </row>
    <row r="6011" spans="29:31" ht="12" x14ac:dyDescent="0.2">
      <c r="AC6011" s="16"/>
      <c r="AE6011" s="16"/>
    </row>
    <row r="6012" spans="29:31" ht="12" x14ac:dyDescent="0.2">
      <c r="AC6012" s="16"/>
      <c r="AE6012" s="16"/>
    </row>
    <row r="6013" spans="29:31" ht="12" x14ac:dyDescent="0.2">
      <c r="AC6013" s="16"/>
      <c r="AE6013" s="16"/>
    </row>
    <row r="6014" spans="29:31" ht="12" x14ac:dyDescent="0.2">
      <c r="AC6014" s="16"/>
      <c r="AE6014" s="16"/>
    </row>
    <row r="6015" spans="29:31" ht="12" x14ac:dyDescent="0.2">
      <c r="AC6015" s="16"/>
      <c r="AE6015" s="16"/>
    </row>
    <row r="6016" spans="29:31" ht="12" x14ac:dyDescent="0.2">
      <c r="AC6016" s="16"/>
      <c r="AE6016" s="16"/>
    </row>
    <row r="6017" spans="29:31" ht="12" x14ac:dyDescent="0.2">
      <c r="AC6017" s="16"/>
      <c r="AE6017" s="16"/>
    </row>
    <row r="6018" spans="29:31" ht="12" x14ac:dyDescent="0.2">
      <c r="AC6018" s="16"/>
      <c r="AE6018" s="16"/>
    </row>
    <row r="6019" spans="29:31" ht="12" x14ac:dyDescent="0.2">
      <c r="AC6019" s="16"/>
      <c r="AE6019" s="16"/>
    </row>
    <row r="6020" spans="29:31" ht="12" x14ac:dyDescent="0.2">
      <c r="AC6020" s="16"/>
      <c r="AE6020" s="16"/>
    </row>
    <row r="6021" spans="29:31" ht="12" x14ac:dyDescent="0.2">
      <c r="AC6021" s="16"/>
      <c r="AE6021" s="16"/>
    </row>
    <row r="6022" spans="29:31" ht="12" x14ac:dyDescent="0.2">
      <c r="AC6022" s="16"/>
      <c r="AE6022" s="16"/>
    </row>
    <row r="6023" spans="29:31" ht="12" x14ac:dyDescent="0.2">
      <c r="AC6023" s="16"/>
      <c r="AE6023" s="16"/>
    </row>
    <row r="6024" spans="29:31" ht="12" x14ac:dyDescent="0.2">
      <c r="AC6024" s="16"/>
      <c r="AE6024" s="16"/>
    </row>
    <row r="6025" spans="29:31" ht="12" x14ac:dyDescent="0.2">
      <c r="AC6025" s="16"/>
      <c r="AE6025" s="16"/>
    </row>
    <row r="6026" spans="29:31" ht="12" x14ac:dyDescent="0.2">
      <c r="AC6026" s="16"/>
      <c r="AE6026" s="16"/>
    </row>
    <row r="6027" spans="29:31" ht="12" x14ac:dyDescent="0.2">
      <c r="AC6027" s="16"/>
      <c r="AE6027" s="16"/>
    </row>
    <row r="6028" spans="29:31" ht="12" x14ac:dyDescent="0.2">
      <c r="AC6028" s="16"/>
      <c r="AE6028" s="16"/>
    </row>
    <row r="6029" spans="29:31" ht="12" x14ac:dyDescent="0.2">
      <c r="AC6029" s="16"/>
      <c r="AE6029" s="16"/>
    </row>
    <row r="6030" spans="29:31" ht="12" x14ac:dyDescent="0.2">
      <c r="AC6030" s="16"/>
      <c r="AE6030" s="16"/>
    </row>
    <row r="6031" spans="29:31" ht="12" x14ac:dyDescent="0.2">
      <c r="AC6031" s="16"/>
      <c r="AE6031" s="16"/>
    </row>
    <row r="6032" spans="29:31" ht="12" x14ac:dyDescent="0.2">
      <c r="AC6032" s="16"/>
      <c r="AE6032" s="16"/>
    </row>
    <row r="6033" spans="29:31" ht="12" x14ac:dyDescent="0.2">
      <c r="AC6033" s="16"/>
      <c r="AE6033" s="16"/>
    </row>
    <row r="6034" spans="29:31" ht="12" x14ac:dyDescent="0.2">
      <c r="AC6034" s="16"/>
      <c r="AE6034" s="16"/>
    </row>
    <row r="6035" spans="29:31" ht="12" x14ac:dyDescent="0.2">
      <c r="AC6035" s="16"/>
      <c r="AE6035" s="16"/>
    </row>
    <row r="6036" spans="29:31" ht="12" x14ac:dyDescent="0.2">
      <c r="AC6036" s="16"/>
      <c r="AE6036" s="16"/>
    </row>
    <row r="6037" spans="29:31" ht="12" x14ac:dyDescent="0.2">
      <c r="AC6037" s="16"/>
      <c r="AE6037" s="16"/>
    </row>
    <row r="6038" spans="29:31" ht="12" x14ac:dyDescent="0.2">
      <c r="AC6038" s="16"/>
      <c r="AE6038" s="16"/>
    </row>
    <row r="6039" spans="29:31" ht="12" x14ac:dyDescent="0.2">
      <c r="AC6039" s="16"/>
      <c r="AE6039" s="16"/>
    </row>
    <row r="6040" spans="29:31" ht="12" x14ac:dyDescent="0.2">
      <c r="AC6040" s="16"/>
      <c r="AE6040" s="16"/>
    </row>
    <row r="6041" spans="29:31" ht="12" x14ac:dyDescent="0.2">
      <c r="AC6041" s="16"/>
      <c r="AE6041" s="16"/>
    </row>
    <row r="6042" spans="29:31" ht="12" x14ac:dyDescent="0.2">
      <c r="AC6042" s="16"/>
      <c r="AE6042" s="16"/>
    </row>
    <row r="6043" spans="29:31" ht="12" x14ac:dyDescent="0.2">
      <c r="AC6043" s="16"/>
      <c r="AE6043" s="16"/>
    </row>
    <row r="6044" spans="29:31" ht="12" x14ac:dyDescent="0.2">
      <c r="AC6044" s="16"/>
      <c r="AE6044" s="16"/>
    </row>
    <row r="6045" spans="29:31" ht="12" x14ac:dyDescent="0.2">
      <c r="AC6045" s="16"/>
      <c r="AE6045" s="16"/>
    </row>
    <row r="6046" spans="29:31" ht="12" x14ac:dyDescent="0.2">
      <c r="AC6046" s="16"/>
      <c r="AE6046" s="16"/>
    </row>
    <row r="6047" spans="29:31" ht="12" x14ac:dyDescent="0.2">
      <c r="AC6047" s="16"/>
      <c r="AE6047" s="16"/>
    </row>
    <row r="6048" spans="29:31" ht="12" x14ac:dyDescent="0.2">
      <c r="AC6048" s="16"/>
      <c r="AE6048" s="16"/>
    </row>
    <row r="6049" spans="29:31" ht="12" x14ac:dyDescent="0.2">
      <c r="AC6049" s="16"/>
      <c r="AE6049" s="16"/>
    </row>
    <row r="6050" spans="29:31" ht="12" x14ac:dyDescent="0.2">
      <c r="AC6050" s="16"/>
      <c r="AE6050" s="16"/>
    </row>
    <row r="6051" spans="29:31" ht="12" x14ac:dyDescent="0.2">
      <c r="AC6051" s="16"/>
      <c r="AE6051" s="16"/>
    </row>
    <row r="6052" spans="29:31" ht="12" x14ac:dyDescent="0.2">
      <c r="AC6052" s="16"/>
      <c r="AE6052" s="16"/>
    </row>
    <row r="6053" spans="29:31" ht="12" x14ac:dyDescent="0.2">
      <c r="AC6053" s="16"/>
      <c r="AE6053" s="16"/>
    </row>
    <row r="6054" spans="29:31" ht="12" x14ac:dyDescent="0.2">
      <c r="AC6054" s="16"/>
      <c r="AE6054" s="16"/>
    </row>
    <row r="6055" spans="29:31" ht="12" x14ac:dyDescent="0.2">
      <c r="AC6055" s="16"/>
      <c r="AE6055" s="16"/>
    </row>
    <row r="6056" spans="29:31" ht="12" x14ac:dyDescent="0.2">
      <c r="AC6056" s="16"/>
      <c r="AE6056" s="16"/>
    </row>
    <row r="6057" spans="29:31" ht="12" x14ac:dyDescent="0.2">
      <c r="AC6057" s="16"/>
      <c r="AE6057" s="16"/>
    </row>
    <row r="6058" spans="29:31" ht="12" x14ac:dyDescent="0.2">
      <c r="AC6058" s="16"/>
      <c r="AE6058" s="16"/>
    </row>
    <row r="6059" spans="29:31" ht="12" x14ac:dyDescent="0.2">
      <c r="AC6059" s="16"/>
      <c r="AE6059" s="16"/>
    </row>
    <row r="6060" spans="29:31" ht="12" x14ac:dyDescent="0.2">
      <c r="AC6060" s="16"/>
      <c r="AE6060" s="16"/>
    </row>
    <row r="6061" spans="29:31" ht="12" x14ac:dyDescent="0.2">
      <c r="AC6061" s="16"/>
      <c r="AE6061" s="16"/>
    </row>
    <row r="6062" spans="29:31" ht="12" x14ac:dyDescent="0.2">
      <c r="AC6062" s="16"/>
      <c r="AE6062" s="16"/>
    </row>
    <row r="6063" spans="29:31" ht="12" x14ac:dyDescent="0.2">
      <c r="AC6063" s="16"/>
      <c r="AE6063" s="16"/>
    </row>
    <row r="6064" spans="29:31" ht="12" x14ac:dyDescent="0.2">
      <c r="AC6064" s="16"/>
      <c r="AE6064" s="16"/>
    </row>
    <row r="6065" spans="29:31" ht="12" x14ac:dyDescent="0.2">
      <c r="AC6065" s="16"/>
      <c r="AE6065" s="16"/>
    </row>
    <row r="6066" spans="29:31" ht="12" x14ac:dyDescent="0.2">
      <c r="AC6066" s="16"/>
      <c r="AE6066" s="16"/>
    </row>
    <row r="6067" spans="29:31" ht="12" x14ac:dyDescent="0.2">
      <c r="AC6067" s="16"/>
      <c r="AE6067" s="16"/>
    </row>
    <row r="6068" spans="29:31" ht="12" x14ac:dyDescent="0.2">
      <c r="AC6068" s="16"/>
      <c r="AE6068" s="16"/>
    </row>
    <row r="6069" spans="29:31" ht="12" x14ac:dyDescent="0.2">
      <c r="AC6069" s="16"/>
      <c r="AE6069" s="16"/>
    </row>
    <row r="6070" spans="29:31" ht="12" x14ac:dyDescent="0.2">
      <c r="AC6070" s="16"/>
      <c r="AE6070" s="16"/>
    </row>
    <row r="6071" spans="29:31" ht="12" x14ac:dyDescent="0.2">
      <c r="AC6071" s="16"/>
      <c r="AE6071" s="16"/>
    </row>
    <row r="6072" spans="29:31" ht="12" x14ac:dyDescent="0.2">
      <c r="AC6072" s="16"/>
      <c r="AE6072" s="16"/>
    </row>
    <row r="6073" spans="29:31" ht="12" x14ac:dyDescent="0.2">
      <c r="AC6073" s="16"/>
      <c r="AE6073" s="16"/>
    </row>
    <row r="6074" spans="29:31" ht="12" x14ac:dyDescent="0.2">
      <c r="AC6074" s="16"/>
      <c r="AE6074" s="16"/>
    </row>
    <row r="6075" spans="29:31" ht="12" x14ac:dyDescent="0.2">
      <c r="AC6075" s="16"/>
      <c r="AE6075" s="16"/>
    </row>
    <row r="6076" spans="29:31" ht="12" x14ac:dyDescent="0.2">
      <c r="AC6076" s="16"/>
      <c r="AE6076" s="16"/>
    </row>
    <row r="6077" spans="29:31" ht="12" x14ac:dyDescent="0.2">
      <c r="AC6077" s="16"/>
      <c r="AE6077" s="16"/>
    </row>
    <row r="6078" spans="29:31" ht="12" x14ac:dyDescent="0.2">
      <c r="AC6078" s="16"/>
      <c r="AE6078" s="16"/>
    </row>
    <row r="6079" spans="29:31" ht="12" x14ac:dyDescent="0.2">
      <c r="AC6079" s="16"/>
      <c r="AE6079" s="16"/>
    </row>
    <row r="6080" spans="29:31" ht="12" x14ac:dyDescent="0.2">
      <c r="AC6080" s="16"/>
      <c r="AE6080" s="16"/>
    </row>
    <row r="6081" spans="29:31" ht="12" x14ac:dyDescent="0.2">
      <c r="AC6081" s="16"/>
      <c r="AE6081" s="16"/>
    </row>
    <row r="6082" spans="29:31" ht="12" x14ac:dyDescent="0.2">
      <c r="AC6082" s="16"/>
      <c r="AE6082" s="16"/>
    </row>
    <row r="6083" spans="29:31" ht="12" x14ac:dyDescent="0.2">
      <c r="AC6083" s="16"/>
      <c r="AE6083" s="16"/>
    </row>
    <row r="6084" spans="29:31" ht="12" x14ac:dyDescent="0.2">
      <c r="AC6084" s="16"/>
      <c r="AE6084" s="16"/>
    </row>
    <row r="6085" spans="29:31" ht="12" x14ac:dyDescent="0.2">
      <c r="AC6085" s="16"/>
      <c r="AE6085" s="16"/>
    </row>
    <row r="6086" spans="29:31" ht="12" x14ac:dyDescent="0.2">
      <c r="AC6086" s="16"/>
      <c r="AE6086" s="16"/>
    </row>
    <row r="6087" spans="29:31" ht="12" x14ac:dyDescent="0.2">
      <c r="AC6087" s="16"/>
      <c r="AE6087" s="16"/>
    </row>
    <row r="6088" spans="29:31" ht="12" x14ac:dyDescent="0.2">
      <c r="AC6088" s="16"/>
      <c r="AE6088" s="16"/>
    </row>
    <row r="6089" spans="29:31" ht="12" x14ac:dyDescent="0.2">
      <c r="AC6089" s="16"/>
      <c r="AE6089" s="16"/>
    </row>
    <row r="6090" spans="29:31" ht="12" x14ac:dyDescent="0.2">
      <c r="AC6090" s="16"/>
      <c r="AE6090" s="16"/>
    </row>
    <row r="6091" spans="29:31" ht="12" x14ac:dyDescent="0.2">
      <c r="AC6091" s="16"/>
      <c r="AE6091" s="16"/>
    </row>
    <row r="6092" spans="29:31" ht="12" x14ac:dyDescent="0.2">
      <c r="AC6092" s="16"/>
      <c r="AE6092" s="16"/>
    </row>
    <row r="6093" spans="29:31" ht="12" x14ac:dyDescent="0.2">
      <c r="AC6093" s="16"/>
      <c r="AE6093" s="16"/>
    </row>
    <row r="6094" spans="29:31" ht="12" x14ac:dyDescent="0.2">
      <c r="AC6094" s="16"/>
      <c r="AE6094" s="16"/>
    </row>
    <row r="6095" spans="29:31" ht="12" x14ac:dyDescent="0.2">
      <c r="AC6095" s="16"/>
      <c r="AE6095" s="16"/>
    </row>
    <row r="6096" spans="29:31" ht="12" x14ac:dyDescent="0.2">
      <c r="AC6096" s="16"/>
      <c r="AE6096" s="16"/>
    </row>
    <row r="6097" spans="29:31" ht="12" x14ac:dyDescent="0.2">
      <c r="AC6097" s="16"/>
      <c r="AE6097" s="16"/>
    </row>
    <row r="6098" spans="29:31" ht="12" x14ac:dyDescent="0.2">
      <c r="AC6098" s="16"/>
      <c r="AE6098" s="16"/>
    </row>
    <row r="6099" spans="29:31" ht="12" x14ac:dyDescent="0.2">
      <c r="AC6099" s="16"/>
      <c r="AE6099" s="16"/>
    </row>
    <row r="6100" spans="29:31" ht="12" x14ac:dyDescent="0.2">
      <c r="AC6100" s="16"/>
      <c r="AE6100" s="16"/>
    </row>
    <row r="6101" spans="29:31" ht="12" x14ac:dyDescent="0.2">
      <c r="AC6101" s="16"/>
      <c r="AE6101" s="16"/>
    </row>
    <row r="6102" spans="29:31" ht="12" x14ac:dyDescent="0.2">
      <c r="AC6102" s="16"/>
      <c r="AE6102" s="16"/>
    </row>
    <row r="6103" spans="29:31" ht="12" x14ac:dyDescent="0.2">
      <c r="AC6103" s="16"/>
      <c r="AE6103" s="16"/>
    </row>
    <row r="6104" spans="29:31" ht="12" x14ac:dyDescent="0.2">
      <c r="AC6104" s="16"/>
      <c r="AE6104" s="16"/>
    </row>
    <row r="6105" spans="29:31" ht="12" x14ac:dyDescent="0.2">
      <c r="AC6105" s="16"/>
      <c r="AE6105" s="16"/>
    </row>
    <row r="6106" spans="29:31" ht="12" x14ac:dyDescent="0.2">
      <c r="AC6106" s="16"/>
      <c r="AE6106" s="16"/>
    </row>
    <row r="6107" spans="29:31" ht="12" x14ac:dyDescent="0.2">
      <c r="AC6107" s="16"/>
      <c r="AE6107" s="16"/>
    </row>
    <row r="6108" spans="29:31" ht="12" x14ac:dyDescent="0.2">
      <c r="AC6108" s="16"/>
      <c r="AE6108" s="16"/>
    </row>
    <row r="6109" spans="29:31" ht="12" x14ac:dyDescent="0.2">
      <c r="AC6109" s="16"/>
      <c r="AE6109" s="16"/>
    </row>
    <row r="6110" spans="29:31" ht="12" x14ac:dyDescent="0.2">
      <c r="AC6110" s="16"/>
      <c r="AE6110" s="16"/>
    </row>
    <row r="6111" spans="29:31" ht="12" x14ac:dyDescent="0.2">
      <c r="AC6111" s="16"/>
      <c r="AE6111" s="16"/>
    </row>
    <row r="6112" spans="29:31" ht="12" x14ac:dyDescent="0.2">
      <c r="AC6112" s="16"/>
      <c r="AE6112" s="16"/>
    </row>
    <row r="6113" spans="29:31" ht="12" x14ac:dyDescent="0.2">
      <c r="AC6113" s="16"/>
      <c r="AE6113" s="16"/>
    </row>
    <row r="6114" spans="29:31" ht="12" x14ac:dyDescent="0.2">
      <c r="AC6114" s="16"/>
      <c r="AE6114" s="16"/>
    </row>
    <row r="6115" spans="29:31" ht="12" x14ac:dyDescent="0.2">
      <c r="AC6115" s="16"/>
      <c r="AE6115" s="16"/>
    </row>
    <row r="6116" spans="29:31" ht="12" x14ac:dyDescent="0.2">
      <c r="AC6116" s="16"/>
      <c r="AE6116" s="16"/>
    </row>
    <row r="6117" spans="29:31" ht="12" x14ac:dyDescent="0.2">
      <c r="AC6117" s="16"/>
      <c r="AE6117" s="16"/>
    </row>
    <row r="6118" spans="29:31" ht="12" x14ac:dyDescent="0.2">
      <c r="AC6118" s="16"/>
      <c r="AE6118" s="16"/>
    </row>
    <row r="6119" spans="29:31" ht="12" x14ac:dyDescent="0.2">
      <c r="AC6119" s="16"/>
      <c r="AE6119" s="16"/>
    </row>
    <row r="6120" spans="29:31" ht="12" x14ac:dyDescent="0.2">
      <c r="AC6120" s="16"/>
      <c r="AE6120" s="16"/>
    </row>
    <row r="6121" spans="29:31" ht="12" x14ac:dyDescent="0.2">
      <c r="AC6121" s="16"/>
      <c r="AE6121" s="16"/>
    </row>
    <row r="6122" spans="29:31" ht="12" x14ac:dyDescent="0.2">
      <c r="AC6122" s="16"/>
      <c r="AE6122" s="16"/>
    </row>
    <row r="6123" spans="29:31" ht="12" x14ac:dyDescent="0.2">
      <c r="AC6123" s="16"/>
      <c r="AE6123" s="16"/>
    </row>
    <row r="6124" spans="29:31" ht="12" x14ac:dyDescent="0.2">
      <c r="AC6124" s="16"/>
      <c r="AE6124" s="16"/>
    </row>
    <row r="6125" spans="29:31" ht="12" x14ac:dyDescent="0.2">
      <c r="AC6125" s="16"/>
      <c r="AE6125" s="16"/>
    </row>
    <row r="6126" spans="29:31" ht="12" x14ac:dyDescent="0.2">
      <c r="AC6126" s="16"/>
      <c r="AE6126" s="16"/>
    </row>
    <row r="6127" spans="29:31" ht="12" x14ac:dyDescent="0.2">
      <c r="AC6127" s="16"/>
      <c r="AE6127" s="16"/>
    </row>
    <row r="6128" spans="29:31" ht="12" x14ac:dyDescent="0.2">
      <c r="AC6128" s="16"/>
      <c r="AE6128" s="16"/>
    </row>
    <row r="6129" spans="29:31" ht="12" x14ac:dyDescent="0.2">
      <c r="AC6129" s="16"/>
      <c r="AE6129" s="16"/>
    </row>
    <row r="6130" spans="29:31" ht="12" x14ac:dyDescent="0.2">
      <c r="AC6130" s="16"/>
      <c r="AE6130" s="16"/>
    </row>
    <row r="6131" spans="29:31" ht="12" x14ac:dyDescent="0.2">
      <c r="AC6131" s="16"/>
      <c r="AE6131" s="16"/>
    </row>
    <row r="6132" spans="29:31" ht="12" x14ac:dyDescent="0.2">
      <c r="AC6132" s="16"/>
      <c r="AE6132" s="16"/>
    </row>
    <row r="6133" spans="29:31" ht="12" x14ac:dyDescent="0.2">
      <c r="AC6133" s="16"/>
      <c r="AE6133" s="16"/>
    </row>
    <row r="6134" spans="29:31" ht="12" x14ac:dyDescent="0.2">
      <c r="AC6134" s="16"/>
      <c r="AE6134" s="16"/>
    </row>
    <row r="6135" spans="29:31" ht="12" x14ac:dyDescent="0.2">
      <c r="AC6135" s="16"/>
      <c r="AE6135" s="16"/>
    </row>
    <row r="6136" spans="29:31" ht="12" x14ac:dyDescent="0.2">
      <c r="AC6136" s="16"/>
      <c r="AE6136" s="16"/>
    </row>
    <row r="6137" spans="29:31" ht="12" x14ac:dyDescent="0.2">
      <c r="AC6137" s="16"/>
      <c r="AE6137" s="16"/>
    </row>
    <row r="6138" spans="29:31" ht="12" x14ac:dyDescent="0.2">
      <c r="AC6138" s="16"/>
      <c r="AE6138" s="16"/>
    </row>
    <row r="6139" spans="29:31" ht="12" x14ac:dyDescent="0.2">
      <c r="AC6139" s="16"/>
      <c r="AE6139" s="16"/>
    </row>
    <row r="6140" spans="29:31" ht="12" x14ac:dyDescent="0.2">
      <c r="AC6140" s="16"/>
      <c r="AE6140" s="16"/>
    </row>
    <row r="6141" spans="29:31" ht="12" x14ac:dyDescent="0.2">
      <c r="AC6141" s="16"/>
      <c r="AE6141" s="16"/>
    </row>
    <row r="6142" spans="29:31" ht="12" x14ac:dyDescent="0.2">
      <c r="AC6142" s="16"/>
      <c r="AE6142" s="16"/>
    </row>
    <row r="6143" spans="29:31" ht="12" x14ac:dyDescent="0.2">
      <c r="AC6143" s="16"/>
      <c r="AE6143" s="16"/>
    </row>
    <row r="6144" spans="29:31" ht="12" x14ac:dyDescent="0.2">
      <c r="AC6144" s="16"/>
      <c r="AE6144" s="16"/>
    </row>
    <row r="6145" spans="29:31" ht="12" x14ac:dyDescent="0.2">
      <c r="AC6145" s="16"/>
      <c r="AE6145" s="16"/>
    </row>
    <row r="6146" spans="29:31" ht="12" x14ac:dyDescent="0.2">
      <c r="AC6146" s="16"/>
      <c r="AE6146" s="16"/>
    </row>
    <row r="6147" spans="29:31" ht="12" x14ac:dyDescent="0.2">
      <c r="AC6147" s="16"/>
      <c r="AE6147" s="16"/>
    </row>
    <row r="6148" spans="29:31" ht="12" x14ac:dyDescent="0.2">
      <c r="AC6148" s="16"/>
      <c r="AE6148" s="16"/>
    </row>
    <row r="6149" spans="29:31" ht="12" x14ac:dyDescent="0.2">
      <c r="AC6149" s="16"/>
      <c r="AE6149" s="16"/>
    </row>
    <row r="6150" spans="29:31" ht="12" x14ac:dyDescent="0.2">
      <c r="AC6150" s="16"/>
      <c r="AE6150" s="16"/>
    </row>
    <row r="6151" spans="29:31" ht="12" x14ac:dyDescent="0.2">
      <c r="AC6151" s="16"/>
      <c r="AE6151" s="16"/>
    </row>
    <row r="6152" spans="29:31" ht="12" x14ac:dyDescent="0.2">
      <c r="AC6152" s="16"/>
      <c r="AE6152" s="16"/>
    </row>
    <row r="6153" spans="29:31" ht="12" x14ac:dyDescent="0.2">
      <c r="AC6153" s="16"/>
      <c r="AE6153" s="16"/>
    </row>
    <row r="6154" spans="29:31" ht="12" x14ac:dyDescent="0.2">
      <c r="AC6154" s="16"/>
      <c r="AE6154" s="16"/>
    </row>
    <row r="6155" spans="29:31" ht="12" x14ac:dyDescent="0.2">
      <c r="AC6155" s="16"/>
      <c r="AE6155" s="16"/>
    </row>
    <row r="6156" spans="29:31" ht="12" x14ac:dyDescent="0.2">
      <c r="AC6156" s="16"/>
      <c r="AE6156" s="16"/>
    </row>
    <row r="6157" spans="29:31" ht="12" x14ac:dyDescent="0.2">
      <c r="AC6157" s="16"/>
      <c r="AE6157" s="16"/>
    </row>
    <row r="6158" spans="29:31" ht="12" x14ac:dyDescent="0.2">
      <c r="AC6158" s="16"/>
      <c r="AE6158" s="16"/>
    </row>
    <row r="6159" spans="29:31" ht="12" x14ac:dyDescent="0.2">
      <c r="AC6159" s="16"/>
      <c r="AE6159" s="16"/>
    </row>
    <row r="6160" spans="29:31" ht="12" x14ac:dyDescent="0.2">
      <c r="AC6160" s="16"/>
      <c r="AE6160" s="16"/>
    </row>
    <row r="6161" spans="29:31" ht="12" x14ac:dyDescent="0.2">
      <c r="AC6161" s="16"/>
      <c r="AE6161" s="16"/>
    </row>
    <row r="6162" spans="29:31" ht="12" x14ac:dyDescent="0.2">
      <c r="AC6162" s="16"/>
      <c r="AE6162" s="16"/>
    </row>
    <row r="6163" spans="29:31" ht="12" x14ac:dyDescent="0.2">
      <c r="AC6163" s="16"/>
      <c r="AE6163" s="16"/>
    </row>
    <row r="6164" spans="29:31" ht="12" x14ac:dyDescent="0.2">
      <c r="AC6164" s="16"/>
      <c r="AE6164" s="16"/>
    </row>
    <row r="6165" spans="29:31" ht="12" x14ac:dyDescent="0.2">
      <c r="AC6165" s="16"/>
      <c r="AE6165" s="16"/>
    </row>
    <row r="6166" spans="29:31" ht="12" x14ac:dyDescent="0.2">
      <c r="AC6166" s="16"/>
      <c r="AE6166" s="16"/>
    </row>
    <row r="6167" spans="29:31" ht="12" x14ac:dyDescent="0.2">
      <c r="AC6167" s="16"/>
      <c r="AE6167" s="16"/>
    </row>
    <row r="6168" spans="29:31" ht="12" x14ac:dyDescent="0.2">
      <c r="AC6168" s="16"/>
      <c r="AE6168" s="16"/>
    </row>
    <row r="6169" spans="29:31" ht="12" x14ac:dyDescent="0.2">
      <c r="AC6169" s="16"/>
      <c r="AE6169" s="16"/>
    </row>
    <row r="6170" spans="29:31" ht="12" x14ac:dyDescent="0.2">
      <c r="AC6170" s="16"/>
      <c r="AE6170" s="16"/>
    </row>
    <row r="6171" spans="29:31" ht="12" x14ac:dyDescent="0.2">
      <c r="AC6171" s="16"/>
      <c r="AE6171" s="16"/>
    </row>
    <row r="6172" spans="29:31" ht="12" x14ac:dyDescent="0.2">
      <c r="AC6172" s="16"/>
      <c r="AE6172" s="16"/>
    </row>
    <row r="6173" spans="29:31" ht="12" x14ac:dyDescent="0.2">
      <c r="AC6173" s="16"/>
      <c r="AE6173" s="16"/>
    </row>
    <row r="6174" spans="29:31" ht="12" x14ac:dyDescent="0.2">
      <c r="AC6174" s="16"/>
      <c r="AE6174" s="16"/>
    </row>
    <row r="6175" spans="29:31" ht="12" x14ac:dyDescent="0.2">
      <c r="AC6175" s="16"/>
      <c r="AE6175" s="16"/>
    </row>
    <row r="6176" spans="29:31" ht="12" x14ac:dyDescent="0.2">
      <c r="AC6176" s="16"/>
      <c r="AE6176" s="16"/>
    </row>
    <row r="6177" spans="29:31" ht="12" x14ac:dyDescent="0.2">
      <c r="AC6177" s="16"/>
      <c r="AE6177" s="16"/>
    </row>
    <row r="6178" spans="29:31" ht="12" x14ac:dyDescent="0.2">
      <c r="AC6178" s="16"/>
      <c r="AE6178" s="16"/>
    </row>
    <row r="6179" spans="29:31" ht="12" x14ac:dyDescent="0.2">
      <c r="AC6179" s="16"/>
      <c r="AE6179" s="16"/>
    </row>
    <row r="6180" spans="29:31" ht="12" x14ac:dyDescent="0.2">
      <c r="AC6180" s="16"/>
      <c r="AE6180" s="16"/>
    </row>
    <row r="6181" spans="29:31" ht="12" x14ac:dyDescent="0.2">
      <c r="AC6181" s="16"/>
      <c r="AE6181" s="16"/>
    </row>
    <row r="6182" spans="29:31" ht="12" x14ac:dyDescent="0.2">
      <c r="AC6182" s="16"/>
      <c r="AE6182" s="16"/>
    </row>
    <row r="6183" spans="29:31" ht="12" x14ac:dyDescent="0.2">
      <c r="AC6183" s="16"/>
      <c r="AE6183" s="16"/>
    </row>
    <row r="6184" spans="29:31" ht="12" x14ac:dyDescent="0.2">
      <c r="AC6184" s="16"/>
      <c r="AE6184" s="16"/>
    </row>
    <row r="6185" spans="29:31" ht="12" x14ac:dyDescent="0.2">
      <c r="AC6185" s="16"/>
      <c r="AE6185" s="16"/>
    </row>
    <row r="6186" spans="29:31" ht="12" x14ac:dyDescent="0.2">
      <c r="AC6186" s="16"/>
      <c r="AE6186" s="16"/>
    </row>
    <row r="6187" spans="29:31" ht="12" x14ac:dyDescent="0.2">
      <c r="AC6187" s="16"/>
      <c r="AE6187" s="16"/>
    </row>
    <row r="6188" spans="29:31" ht="12" x14ac:dyDescent="0.2">
      <c r="AC6188" s="16"/>
      <c r="AE6188" s="16"/>
    </row>
    <row r="6189" spans="29:31" ht="12" x14ac:dyDescent="0.2">
      <c r="AC6189" s="16"/>
      <c r="AE6189" s="16"/>
    </row>
    <row r="6190" spans="29:31" ht="12" x14ac:dyDescent="0.2">
      <c r="AC6190" s="16"/>
      <c r="AE6190" s="16"/>
    </row>
    <row r="6191" spans="29:31" ht="12" x14ac:dyDescent="0.2">
      <c r="AC6191" s="16"/>
      <c r="AE6191" s="16"/>
    </row>
    <row r="6192" spans="29:31" ht="12" x14ac:dyDescent="0.2">
      <c r="AC6192" s="16"/>
      <c r="AE6192" s="16"/>
    </row>
    <row r="6193" spans="29:31" ht="12" x14ac:dyDescent="0.2">
      <c r="AC6193" s="16"/>
      <c r="AE6193" s="16"/>
    </row>
    <row r="6194" spans="29:31" ht="12" x14ac:dyDescent="0.2">
      <c r="AC6194" s="16"/>
      <c r="AE6194" s="16"/>
    </row>
    <row r="6195" spans="29:31" ht="12" x14ac:dyDescent="0.2">
      <c r="AC6195" s="16"/>
      <c r="AE6195" s="16"/>
    </row>
    <row r="6196" spans="29:31" ht="12" x14ac:dyDescent="0.2">
      <c r="AC6196" s="16"/>
      <c r="AE6196" s="16"/>
    </row>
    <row r="6197" spans="29:31" ht="12" x14ac:dyDescent="0.2">
      <c r="AC6197" s="16"/>
      <c r="AE6197" s="16"/>
    </row>
    <row r="6198" spans="29:31" ht="12" x14ac:dyDescent="0.2">
      <c r="AC6198" s="16"/>
      <c r="AE6198" s="16"/>
    </row>
    <row r="6199" spans="29:31" ht="12" x14ac:dyDescent="0.2">
      <c r="AC6199" s="16"/>
      <c r="AE6199" s="16"/>
    </row>
    <row r="6200" spans="29:31" ht="12" x14ac:dyDescent="0.2">
      <c r="AC6200" s="16"/>
      <c r="AE6200" s="16"/>
    </row>
    <row r="6201" spans="29:31" ht="12" x14ac:dyDescent="0.2">
      <c r="AC6201" s="16"/>
      <c r="AE6201" s="16"/>
    </row>
    <row r="6202" spans="29:31" ht="12" x14ac:dyDescent="0.2">
      <c r="AC6202" s="16"/>
      <c r="AE6202" s="16"/>
    </row>
    <row r="6203" spans="29:31" ht="12" x14ac:dyDescent="0.2">
      <c r="AC6203" s="16"/>
      <c r="AE6203" s="16"/>
    </row>
    <row r="6204" spans="29:31" ht="12" x14ac:dyDescent="0.2">
      <c r="AC6204" s="16"/>
      <c r="AE6204" s="16"/>
    </row>
    <row r="6205" spans="29:31" ht="12" x14ac:dyDescent="0.2">
      <c r="AC6205" s="16"/>
      <c r="AE6205" s="16"/>
    </row>
    <row r="6206" spans="29:31" ht="12" x14ac:dyDescent="0.2">
      <c r="AC6206" s="16"/>
      <c r="AE6206" s="16"/>
    </row>
    <row r="6207" spans="29:31" ht="12" x14ac:dyDescent="0.2">
      <c r="AC6207" s="16"/>
      <c r="AE6207" s="16"/>
    </row>
    <row r="6208" spans="29:31" ht="12" x14ac:dyDescent="0.2">
      <c r="AC6208" s="16"/>
      <c r="AE6208" s="16"/>
    </row>
    <row r="6209" spans="29:31" ht="12" x14ac:dyDescent="0.2">
      <c r="AC6209" s="16"/>
      <c r="AE6209" s="16"/>
    </row>
    <row r="6210" spans="29:31" ht="12" x14ac:dyDescent="0.2">
      <c r="AC6210" s="16"/>
      <c r="AE6210" s="16"/>
    </row>
    <row r="6211" spans="29:31" ht="12" x14ac:dyDescent="0.2">
      <c r="AC6211" s="16"/>
      <c r="AE6211" s="16"/>
    </row>
    <row r="6212" spans="29:31" ht="12" x14ac:dyDescent="0.2">
      <c r="AC6212" s="16"/>
      <c r="AE6212" s="16"/>
    </row>
    <row r="6213" spans="29:31" ht="12" x14ac:dyDescent="0.2">
      <c r="AC6213" s="16"/>
      <c r="AE6213" s="16"/>
    </row>
    <row r="6214" spans="29:31" ht="12" x14ac:dyDescent="0.2">
      <c r="AC6214" s="16"/>
      <c r="AE6214" s="16"/>
    </row>
    <row r="6215" spans="29:31" ht="12" x14ac:dyDescent="0.2">
      <c r="AC6215" s="16"/>
      <c r="AE6215" s="16"/>
    </row>
    <row r="6216" spans="29:31" ht="12" x14ac:dyDescent="0.2">
      <c r="AC6216" s="16"/>
      <c r="AE6216" s="16"/>
    </row>
    <row r="6217" spans="29:31" ht="12" x14ac:dyDescent="0.2">
      <c r="AC6217" s="16"/>
      <c r="AE6217" s="16"/>
    </row>
    <row r="6218" spans="29:31" ht="12" x14ac:dyDescent="0.2">
      <c r="AC6218" s="16"/>
      <c r="AE6218" s="16"/>
    </row>
    <row r="6219" spans="29:31" ht="12" x14ac:dyDescent="0.2">
      <c r="AC6219" s="16"/>
      <c r="AE6219" s="16"/>
    </row>
    <row r="6220" spans="29:31" ht="12" x14ac:dyDescent="0.2">
      <c r="AC6220" s="16"/>
      <c r="AE6220" s="16"/>
    </row>
    <row r="6221" spans="29:31" ht="12" x14ac:dyDescent="0.2">
      <c r="AC6221" s="16"/>
      <c r="AE6221" s="16"/>
    </row>
    <row r="6222" spans="29:31" ht="12" x14ac:dyDescent="0.2">
      <c r="AC6222" s="16"/>
      <c r="AE6222" s="16"/>
    </row>
    <row r="6223" spans="29:31" ht="12" x14ac:dyDescent="0.2">
      <c r="AC6223" s="16"/>
      <c r="AE6223" s="16"/>
    </row>
    <row r="6224" spans="29:31" ht="12" x14ac:dyDescent="0.2">
      <c r="AC6224" s="16"/>
      <c r="AE6224" s="16"/>
    </row>
    <row r="6225" spans="29:31" ht="12" x14ac:dyDescent="0.2">
      <c r="AC6225" s="16"/>
      <c r="AE6225" s="16"/>
    </row>
    <row r="6226" spans="29:31" ht="12" x14ac:dyDescent="0.2">
      <c r="AC6226" s="16"/>
      <c r="AE6226" s="16"/>
    </row>
    <row r="6227" spans="29:31" ht="12" x14ac:dyDescent="0.2">
      <c r="AC6227" s="16"/>
      <c r="AE6227" s="16"/>
    </row>
    <row r="6228" spans="29:31" ht="12" x14ac:dyDescent="0.2">
      <c r="AC6228" s="16"/>
      <c r="AE6228" s="16"/>
    </row>
    <row r="6229" spans="29:31" ht="12" x14ac:dyDescent="0.2">
      <c r="AC6229" s="16"/>
      <c r="AE6229" s="16"/>
    </row>
    <row r="6230" spans="29:31" ht="12" x14ac:dyDescent="0.2">
      <c r="AC6230" s="16"/>
      <c r="AE6230" s="16"/>
    </row>
    <row r="6231" spans="29:31" ht="12" x14ac:dyDescent="0.2">
      <c r="AC6231" s="16"/>
      <c r="AE6231" s="16"/>
    </row>
    <row r="6232" spans="29:31" ht="12" x14ac:dyDescent="0.2">
      <c r="AC6232" s="16"/>
      <c r="AE6232" s="16"/>
    </row>
    <row r="6233" spans="29:31" ht="12" x14ac:dyDescent="0.2">
      <c r="AC6233" s="16"/>
      <c r="AE6233" s="16"/>
    </row>
    <row r="6234" spans="29:31" ht="12" x14ac:dyDescent="0.2">
      <c r="AC6234" s="16"/>
      <c r="AE6234" s="16"/>
    </row>
    <row r="6235" spans="29:31" ht="12" x14ac:dyDescent="0.2">
      <c r="AC6235" s="16"/>
      <c r="AE6235" s="16"/>
    </row>
    <row r="6236" spans="29:31" ht="12" x14ac:dyDescent="0.2">
      <c r="AC6236" s="16"/>
      <c r="AE6236" s="16"/>
    </row>
    <row r="6237" spans="29:31" ht="12" x14ac:dyDescent="0.2">
      <c r="AC6237" s="16"/>
      <c r="AE6237" s="16"/>
    </row>
    <row r="6238" spans="29:31" ht="12" x14ac:dyDescent="0.2">
      <c r="AC6238" s="16"/>
      <c r="AE6238" s="16"/>
    </row>
    <row r="6239" spans="29:31" ht="12" x14ac:dyDescent="0.2">
      <c r="AC6239" s="16"/>
      <c r="AE6239" s="16"/>
    </row>
    <row r="6240" spans="29:31" ht="12" x14ac:dyDescent="0.2">
      <c r="AC6240" s="16"/>
      <c r="AE6240" s="16"/>
    </row>
    <row r="6241" spans="29:31" ht="12" x14ac:dyDescent="0.2">
      <c r="AC6241" s="16"/>
      <c r="AE6241" s="16"/>
    </row>
    <row r="6242" spans="29:31" ht="12" x14ac:dyDescent="0.2">
      <c r="AC6242" s="16"/>
      <c r="AE6242" s="16"/>
    </row>
    <row r="6243" spans="29:31" ht="12" x14ac:dyDescent="0.2">
      <c r="AC6243" s="16"/>
      <c r="AE6243" s="16"/>
    </row>
    <row r="6244" spans="29:31" ht="12" x14ac:dyDescent="0.2">
      <c r="AC6244" s="16"/>
      <c r="AE6244" s="16"/>
    </row>
    <row r="6245" spans="29:31" ht="12" x14ac:dyDescent="0.2">
      <c r="AC6245" s="16"/>
      <c r="AE6245" s="16"/>
    </row>
    <row r="6246" spans="29:31" ht="12" x14ac:dyDescent="0.2">
      <c r="AC6246" s="16"/>
      <c r="AE6246" s="16"/>
    </row>
    <row r="6247" spans="29:31" ht="12" x14ac:dyDescent="0.2">
      <c r="AC6247" s="16"/>
      <c r="AE6247" s="16"/>
    </row>
    <row r="6248" spans="29:31" ht="12" x14ac:dyDescent="0.2">
      <c r="AC6248" s="16"/>
      <c r="AE6248" s="16"/>
    </row>
    <row r="6249" spans="29:31" ht="12" x14ac:dyDescent="0.2">
      <c r="AC6249" s="16"/>
      <c r="AE6249" s="16"/>
    </row>
    <row r="6250" spans="29:31" ht="12" x14ac:dyDescent="0.2">
      <c r="AC6250" s="16"/>
      <c r="AE6250" s="16"/>
    </row>
    <row r="6251" spans="29:31" ht="12" x14ac:dyDescent="0.2">
      <c r="AC6251" s="16"/>
      <c r="AE6251" s="16"/>
    </row>
    <row r="6252" spans="29:31" ht="12" x14ac:dyDescent="0.2">
      <c r="AC6252" s="16"/>
      <c r="AE6252" s="16"/>
    </row>
    <row r="6253" spans="29:31" ht="12" x14ac:dyDescent="0.2">
      <c r="AC6253" s="16"/>
      <c r="AE6253" s="16"/>
    </row>
    <row r="6254" spans="29:31" ht="12" x14ac:dyDescent="0.2">
      <c r="AC6254" s="16"/>
      <c r="AE6254" s="16"/>
    </row>
    <row r="6255" spans="29:31" ht="12" x14ac:dyDescent="0.2">
      <c r="AC6255" s="16"/>
      <c r="AE6255" s="16"/>
    </row>
    <row r="6256" spans="29:31" ht="12" x14ac:dyDescent="0.2">
      <c r="AC6256" s="16"/>
      <c r="AE6256" s="16"/>
    </row>
    <row r="6257" spans="29:31" ht="12" x14ac:dyDescent="0.2">
      <c r="AC6257" s="16"/>
      <c r="AE6257" s="16"/>
    </row>
    <row r="6258" spans="29:31" ht="12" x14ac:dyDescent="0.2">
      <c r="AC6258" s="16"/>
      <c r="AE6258" s="16"/>
    </row>
    <row r="6259" spans="29:31" ht="12" x14ac:dyDescent="0.2">
      <c r="AC6259" s="16"/>
      <c r="AE6259" s="16"/>
    </row>
    <row r="6260" spans="29:31" ht="12" x14ac:dyDescent="0.2">
      <c r="AC6260" s="16"/>
      <c r="AE6260" s="16"/>
    </row>
    <row r="6261" spans="29:31" ht="12" x14ac:dyDescent="0.2">
      <c r="AC6261" s="16"/>
      <c r="AE6261" s="16"/>
    </row>
    <row r="6262" spans="29:31" ht="12" x14ac:dyDescent="0.2">
      <c r="AC6262" s="16"/>
      <c r="AE6262" s="16"/>
    </row>
    <row r="6263" spans="29:31" ht="12" x14ac:dyDescent="0.2">
      <c r="AC6263" s="16"/>
      <c r="AE6263" s="16"/>
    </row>
    <row r="6264" spans="29:31" ht="12" x14ac:dyDescent="0.2">
      <c r="AC6264" s="16"/>
      <c r="AE6264" s="16"/>
    </row>
    <row r="6265" spans="29:31" ht="12" x14ac:dyDescent="0.2">
      <c r="AC6265" s="16"/>
      <c r="AE6265" s="16"/>
    </row>
    <row r="6266" spans="29:31" ht="12" x14ac:dyDescent="0.2">
      <c r="AC6266" s="16"/>
      <c r="AE6266" s="16"/>
    </row>
    <row r="6267" spans="29:31" ht="12" x14ac:dyDescent="0.2">
      <c r="AC6267" s="16"/>
      <c r="AE6267" s="16"/>
    </row>
    <row r="6268" spans="29:31" ht="12" x14ac:dyDescent="0.2">
      <c r="AC6268" s="16"/>
      <c r="AE6268" s="16"/>
    </row>
    <row r="6269" spans="29:31" ht="12" x14ac:dyDescent="0.2">
      <c r="AC6269" s="16"/>
      <c r="AE6269" s="16"/>
    </row>
    <row r="6270" spans="29:31" ht="12" x14ac:dyDescent="0.2">
      <c r="AC6270" s="16"/>
      <c r="AE6270" s="16"/>
    </row>
    <row r="6271" spans="29:31" ht="12" x14ac:dyDescent="0.2">
      <c r="AC6271" s="16"/>
      <c r="AE6271" s="16"/>
    </row>
    <row r="6272" spans="29:31" ht="12" x14ac:dyDescent="0.2">
      <c r="AC6272" s="16"/>
      <c r="AE6272" s="16"/>
    </row>
    <row r="6273" spans="29:31" ht="12" x14ac:dyDescent="0.2">
      <c r="AC6273" s="16"/>
      <c r="AE6273" s="16"/>
    </row>
    <row r="6274" spans="29:31" ht="12" x14ac:dyDescent="0.2">
      <c r="AC6274" s="16"/>
      <c r="AE6274" s="16"/>
    </row>
    <row r="6275" spans="29:31" ht="12" x14ac:dyDescent="0.2">
      <c r="AC6275" s="16"/>
      <c r="AE6275" s="16"/>
    </row>
    <row r="6276" spans="29:31" ht="12" x14ac:dyDescent="0.2">
      <c r="AC6276" s="16"/>
      <c r="AE6276" s="16"/>
    </row>
    <row r="6277" spans="29:31" ht="12" x14ac:dyDescent="0.2">
      <c r="AC6277" s="16"/>
      <c r="AE6277" s="16"/>
    </row>
    <row r="6278" spans="29:31" ht="12" x14ac:dyDescent="0.2">
      <c r="AC6278" s="16"/>
      <c r="AE6278" s="16"/>
    </row>
    <row r="6279" spans="29:31" ht="12" x14ac:dyDescent="0.2">
      <c r="AC6279" s="16"/>
      <c r="AE6279" s="16"/>
    </row>
    <row r="6280" spans="29:31" ht="12" x14ac:dyDescent="0.2">
      <c r="AC6280" s="16"/>
      <c r="AE6280" s="16"/>
    </row>
    <row r="6281" spans="29:31" ht="12" x14ac:dyDescent="0.2">
      <c r="AC6281" s="16"/>
      <c r="AE6281" s="16"/>
    </row>
    <row r="6282" spans="29:31" ht="12" x14ac:dyDescent="0.2">
      <c r="AC6282" s="16"/>
      <c r="AE6282" s="16"/>
    </row>
    <row r="6283" spans="29:31" ht="12" x14ac:dyDescent="0.2">
      <c r="AC6283" s="16"/>
      <c r="AE6283" s="16"/>
    </row>
    <row r="6284" spans="29:31" ht="12" x14ac:dyDescent="0.2">
      <c r="AC6284" s="16"/>
      <c r="AE6284" s="16"/>
    </row>
    <row r="6285" spans="29:31" ht="12" x14ac:dyDescent="0.2">
      <c r="AC6285" s="16"/>
      <c r="AE6285" s="16"/>
    </row>
    <row r="6286" spans="29:31" ht="12" x14ac:dyDescent="0.2">
      <c r="AC6286" s="16"/>
      <c r="AE6286" s="16"/>
    </row>
    <row r="6287" spans="29:31" ht="12" x14ac:dyDescent="0.2">
      <c r="AC6287" s="16"/>
      <c r="AE6287" s="16"/>
    </row>
    <row r="6288" spans="29:31" ht="12" x14ac:dyDescent="0.2">
      <c r="AC6288" s="16"/>
      <c r="AE6288" s="16"/>
    </row>
    <row r="6289" spans="29:31" ht="12" x14ac:dyDescent="0.2">
      <c r="AC6289" s="16"/>
      <c r="AE6289" s="16"/>
    </row>
    <row r="6290" spans="29:31" ht="12" x14ac:dyDescent="0.2">
      <c r="AC6290" s="16"/>
      <c r="AE6290" s="16"/>
    </row>
    <row r="6291" spans="29:31" ht="12" x14ac:dyDescent="0.2">
      <c r="AC6291" s="16"/>
      <c r="AE6291" s="16"/>
    </row>
    <row r="6292" spans="29:31" ht="12" x14ac:dyDescent="0.2">
      <c r="AC6292" s="16"/>
      <c r="AE6292" s="16"/>
    </row>
    <row r="6293" spans="29:31" ht="12" x14ac:dyDescent="0.2">
      <c r="AC6293" s="16"/>
      <c r="AE6293" s="16"/>
    </row>
    <row r="6294" spans="29:31" ht="12" x14ac:dyDescent="0.2">
      <c r="AC6294" s="16"/>
      <c r="AE6294" s="16"/>
    </row>
    <row r="6295" spans="29:31" ht="12" x14ac:dyDescent="0.2">
      <c r="AC6295" s="16"/>
      <c r="AE6295" s="16"/>
    </row>
    <row r="6296" spans="29:31" ht="12" x14ac:dyDescent="0.2">
      <c r="AC6296" s="16"/>
      <c r="AE6296" s="16"/>
    </row>
    <row r="6297" spans="29:31" ht="12" x14ac:dyDescent="0.2">
      <c r="AC6297" s="16"/>
      <c r="AE6297" s="16"/>
    </row>
    <row r="6298" spans="29:31" ht="12" x14ac:dyDescent="0.2">
      <c r="AC6298" s="16"/>
      <c r="AE6298" s="16"/>
    </row>
    <row r="6299" spans="29:31" ht="12" x14ac:dyDescent="0.2">
      <c r="AC6299" s="16"/>
      <c r="AE6299" s="16"/>
    </row>
    <row r="6300" spans="29:31" ht="12" x14ac:dyDescent="0.2">
      <c r="AC6300" s="16"/>
      <c r="AE6300" s="16"/>
    </row>
    <row r="6301" spans="29:31" ht="12" x14ac:dyDescent="0.2">
      <c r="AC6301" s="16"/>
      <c r="AE6301" s="16"/>
    </row>
    <row r="6302" spans="29:31" ht="12" x14ac:dyDescent="0.2">
      <c r="AC6302" s="16"/>
      <c r="AE6302" s="16"/>
    </row>
    <row r="6303" spans="29:31" ht="12" x14ac:dyDescent="0.2">
      <c r="AC6303" s="16"/>
      <c r="AE6303" s="16"/>
    </row>
    <row r="6304" spans="29:31" ht="12" x14ac:dyDescent="0.2">
      <c r="AC6304" s="16"/>
      <c r="AE6304" s="16"/>
    </row>
    <row r="6305" spans="29:31" ht="12" x14ac:dyDescent="0.2">
      <c r="AC6305" s="16"/>
      <c r="AE6305" s="16"/>
    </row>
    <row r="6306" spans="29:31" ht="12" x14ac:dyDescent="0.2">
      <c r="AC6306" s="16"/>
      <c r="AE6306" s="16"/>
    </row>
    <row r="6307" spans="29:31" ht="12" x14ac:dyDescent="0.2">
      <c r="AC6307" s="16"/>
      <c r="AE6307" s="16"/>
    </row>
    <row r="6308" spans="29:31" ht="12" x14ac:dyDescent="0.2">
      <c r="AC6308" s="16"/>
      <c r="AE6308" s="16"/>
    </row>
    <row r="6309" spans="29:31" ht="12" x14ac:dyDescent="0.2">
      <c r="AC6309" s="16"/>
      <c r="AE6309" s="16"/>
    </row>
    <row r="6310" spans="29:31" ht="12" x14ac:dyDescent="0.2">
      <c r="AC6310" s="16"/>
      <c r="AE6310" s="16"/>
    </row>
    <row r="6311" spans="29:31" ht="12" x14ac:dyDescent="0.2">
      <c r="AC6311" s="16"/>
      <c r="AE6311" s="16"/>
    </row>
    <row r="6312" spans="29:31" ht="12" x14ac:dyDescent="0.2">
      <c r="AC6312" s="16"/>
      <c r="AE6312" s="16"/>
    </row>
    <row r="6313" spans="29:31" ht="12" x14ac:dyDescent="0.2">
      <c r="AC6313" s="16"/>
      <c r="AE6313" s="16"/>
    </row>
    <row r="6314" spans="29:31" ht="12" x14ac:dyDescent="0.2">
      <c r="AC6314" s="16"/>
      <c r="AE6314" s="16"/>
    </row>
    <row r="6315" spans="29:31" ht="12" x14ac:dyDescent="0.2">
      <c r="AC6315" s="16"/>
      <c r="AE6315" s="16"/>
    </row>
    <row r="6316" spans="29:31" ht="12" x14ac:dyDescent="0.2">
      <c r="AC6316" s="16"/>
      <c r="AE6316" s="16"/>
    </row>
    <row r="6317" spans="29:31" ht="12" x14ac:dyDescent="0.2">
      <c r="AC6317" s="16"/>
      <c r="AE6317" s="16"/>
    </row>
    <row r="6318" spans="29:31" ht="12" x14ac:dyDescent="0.2">
      <c r="AC6318" s="16"/>
      <c r="AE6318" s="16"/>
    </row>
    <row r="6319" spans="29:31" ht="12" x14ac:dyDescent="0.2">
      <c r="AC6319" s="16"/>
      <c r="AE6319" s="16"/>
    </row>
    <row r="6320" spans="29:31" ht="12" x14ac:dyDescent="0.2">
      <c r="AC6320" s="16"/>
      <c r="AE6320" s="16"/>
    </row>
    <row r="6321" spans="29:31" ht="12" x14ac:dyDescent="0.2">
      <c r="AC6321" s="16"/>
      <c r="AE6321" s="16"/>
    </row>
    <row r="6322" spans="29:31" ht="12" x14ac:dyDescent="0.2">
      <c r="AC6322" s="16"/>
      <c r="AE6322" s="16"/>
    </row>
    <row r="6323" spans="29:31" ht="12" x14ac:dyDescent="0.2">
      <c r="AC6323" s="16"/>
      <c r="AE6323" s="16"/>
    </row>
    <row r="6324" spans="29:31" ht="12" x14ac:dyDescent="0.2">
      <c r="AC6324" s="16"/>
      <c r="AE6324" s="16"/>
    </row>
    <row r="6325" spans="29:31" ht="12" x14ac:dyDescent="0.2">
      <c r="AC6325" s="16"/>
      <c r="AE6325" s="16"/>
    </row>
    <row r="6326" spans="29:31" ht="12" x14ac:dyDescent="0.2">
      <c r="AC6326" s="16"/>
      <c r="AE6326" s="16"/>
    </row>
    <row r="6327" spans="29:31" ht="12" x14ac:dyDescent="0.2">
      <c r="AC6327" s="16"/>
      <c r="AE6327" s="16"/>
    </row>
    <row r="6328" spans="29:31" ht="12" x14ac:dyDescent="0.2">
      <c r="AC6328" s="16"/>
      <c r="AE6328" s="16"/>
    </row>
    <row r="6329" spans="29:31" ht="12" x14ac:dyDescent="0.2">
      <c r="AC6329" s="16"/>
      <c r="AE6329" s="16"/>
    </row>
    <row r="6330" spans="29:31" ht="12" x14ac:dyDescent="0.2">
      <c r="AC6330" s="16"/>
      <c r="AE6330" s="16"/>
    </row>
    <row r="6331" spans="29:31" ht="12" x14ac:dyDescent="0.2">
      <c r="AC6331" s="16"/>
      <c r="AE6331" s="16"/>
    </row>
    <row r="6332" spans="29:31" ht="12" x14ac:dyDescent="0.2">
      <c r="AC6332" s="16"/>
      <c r="AE6332" s="16"/>
    </row>
    <row r="6333" spans="29:31" ht="12" x14ac:dyDescent="0.2">
      <c r="AC6333" s="16"/>
      <c r="AE6333" s="16"/>
    </row>
    <row r="6334" spans="29:31" ht="12" x14ac:dyDescent="0.2">
      <c r="AC6334" s="16"/>
      <c r="AE6334" s="16"/>
    </row>
    <row r="6335" spans="29:31" ht="12" x14ac:dyDescent="0.2">
      <c r="AC6335" s="16"/>
      <c r="AE6335" s="16"/>
    </row>
    <row r="6336" spans="29:31" ht="12" x14ac:dyDescent="0.2">
      <c r="AC6336" s="16"/>
      <c r="AE6336" s="16"/>
    </row>
    <row r="6337" spans="29:31" ht="12" x14ac:dyDescent="0.2">
      <c r="AC6337" s="16"/>
      <c r="AE6337" s="16"/>
    </row>
    <row r="6338" spans="29:31" ht="12" x14ac:dyDescent="0.2">
      <c r="AC6338" s="16"/>
      <c r="AE6338" s="16"/>
    </row>
    <row r="6339" spans="29:31" ht="12" x14ac:dyDescent="0.2">
      <c r="AC6339" s="16"/>
      <c r="AE6339" s="16"/>
    </row>
    <row r="6340" spans="29:31" ht="12" x14ac:dyDescent="0.2">
      <c r="AC6340" s="16"/>
      <c r="AE6340" s="16"/>
    </row>
    <row r="6341" spans="29:31" ht="12" x14ac:dyDescent="0.2">
      <c r="AC6341" s="16"/>
      <c r="AE6341" s="16"/>
    </row>
    <row r="6342" spans="29:31" ht="12" x14ac:dyDescent="0.2">
      <c r="AC6342" s="16"/>
      <c r="AE6342" s="16"/>
    </row>
    <row r="6343" spans="29:31" ht="12" x14ac:dyDescent="0.2">
      <c r="AC6343" s="16"/>
      <c r="AE6343" s="16"/>
    </row>
    <row r="6344" spans="29:31" ht="12" x14ac:dyDescent="0.2">
      <c r="AC6344" s="16"/>
      <c r="AE6344" s="16"/>
    </row>
    <row r="6345" spans="29:31" ht="12" x14ac:dyDescent="0.2">
      <c r="AC6345" s="16"/>
      <c r="AE6345" s="16"/>
    </row>
    <row r="6346" spans="29:31" ht="12" x14ac:dyDescent="0.2">
      <c r="AC6346" s="16"/>
      <c r="AE6346" s="16"/>
    </row>
    <row r="6347" spans="29:31" ht="12" x14ac:dyDescent="0.2">
      <c r="AC6347" s="16"/>
      <c r="AE6347" s="16"/>
    </row>
    <row r="6348" spans="29:31" ht="12" x14ac:dyDescent="0.2">
      <c r="AC6348" s="16"/>
      <c r="AE6348" s="16"/>
    </row>
    <row r="6349" spans="29:31" ht="12" x14ac:dyDescent="0.2">
      <c r="AC6349" s="16"/>
      <c r="AE6349" s="16"/>
    </row>
    <row r="6350" spans="29:31" ht="12" x14ac:dyDescent="0.2">
      <c r="AC6350" s="16"/>
      <c r="AE6350" s="16"/>
    </row>
    <row r="6351" spans="29:31" ht="12" x14ac:dyDescent="0.2">
      <c r="AC6351" s="16"/>
      <c r="AE6351" s="16"/>
    </row>
    <row r="6352" spans="29:31" ht="12" x14ac:dyDescent="0.2">
      <c r="AC6352" s="16"/>
      <c r="AE6352" s="16"/>
    </row>
    <row r="6353" spans="29:31" ht="12" x14ac:dyDescent="0.2">
      <c r="AC6353" s="16"/>
      <c r="AE6353" s="16"/>
    </row>
    <row r="6354" spans="29:31" ht="12" x14ac:dyDescent="0.2">
      <c r="AC6354" s="16"/>
      <c r="AE6354" s="16"/>
    </row>
    <row r="6355" spans="29:31" ht="12" x14ac:dyDescent="0.2">
      <c r="AC6355" s="16"/>
      <c r="AE6355" s="16"/>
    </row>
    <row r="6356" spans="29:31" ht="12" x14ac:dyDescent="0.2">
      <c r="AC6356" s="16"/>
      <c r="AE6356" s="16"/>
    </row>
    <row r="6357" spans="29:31" ht="12" x14ac:dyDescent="0.2">
      <c r="AC6357" s="16"/>
      <c r="AE6357" s="16"/>
    </row>
    <row r="6358" spans="29:31" ht="12" x14ac:dyDescent="0.2">
      <c r="AC6358" s="16"/>
      <c r="AE6358" s="16"/>
    </row>
    <row r="6359" spans="29:31" ht="12" x14ac:dyDescent="0.2">
      <c r="AC6359" s="16"/>
      <c r="AE6359" s="16"/>
    </row>
    <row r="6360" spans="29:31" ht="12" x14ac:dyDescent="0.2">
      <c r="AC6360" s="16"/>
      <c r="AE6360" s="16"/>
    </row>
    <row r="6361" spans="29:31" ht="12" x14ac:dyDescent="0.2">
      <c r="AC6361" s="16"/>
      <c r="AE6361" s="16"/>
    </row>
    <row r="6362" spans="29:31" ht="12" x14ac:dyDescent="0.2">
      <c r="AC6362" s="16"/>
      <c r="AE6362" s="16"/>
    </row>
    <row r="6363" spans="29:31" ht="12" x14ac:dyDescent="0.2">
      <c r="AC6363" s="16"/>
      <c r="AE6363" s="16"/>
    </row>
    <row r="6364" spans="29:31" ht="12" x14ac:dyDescent="0.2">
      <c r="AC6364" s="16"/>
      <c r="AE6364" s="16"/>
    </row>
    <row r="6365" spans="29:31" ht="12" x14ac:dyDescent="0.2">
      <c r="AC6365" s="16"/>
      <c r="AE6365" s="16"/>
    </row>
    <row r="6366" spans="29:31" ht="12" x14ac:dyDescent="0.2">
      <c r="AC6366" s="16"/>
      <c r="AE6366" s="16"/>
    </row>
    <row r="6367" spans="29:31" ht="12" x14ac:dyDescent="0.2">
      <c r="AC6367" s="16"/>
      <c r="AE6367" s="16"/>
    </row>
    <row r="6368" spans="29:31" ht="12" x14ac:dyDescent="0.2">
      <c r="AC6368" s="16"/>
      <c r="AE6368" s="16"/>
    </row>
    <row r="6369" spans="29:31" ht="12" x14ac:dyDescent="0.2">
      <c r="AC6369" s="16"/>
      <c r="AE6369" s="16"/>
    </row>
    <row r="6370" spans="29:31" ht="12" x14ac:dyDescent="0.2">
      <c r="AC6370" s="16"/>
      <c r="AE6370" s="16"/>
    </row>
    <row r="6371" spans="29:31" ht="12" x14ac:dyDescent="0.2">
      <c r="AC6371" s="16"/>
      <c r="AE6371" s="16"/>
    </row>
    <row r="6372" spans="29:31" ht="12" x14ac:dyDescent="0.2">
      <c r="AC6372" s="16"/>
      <c r="AE6372" s="16"/>
    </row>
    <row r="6373" spans="29:31" ht="12" x14ac:dyDescent="0.2">
      <c r="AC6373" s="16"/>
      <c r="AE6373" s="16"/>
    </row>
    <row r="6374" spans="29:31" ht="12" x14ac:dyDescent="0.2">
      <c r="AC6374" s="16"/>
      <c r="AE6374" s="16"/>
    </row>
    <row r="6375" spans="29:31" ht="12" x14ac:dyDescent="0.2">
      <c r="AC6375" s="16"/>
      <c r="AE6375" s="16"/>
    </row>
    <row r="6376" spans="29:31" ht="12" x14ac:dyDescent="0.2">
      <c r="AC6376" s="16"/>
      <c r="AE6376" s="16"/>
    </row>
    <row r="6377" spans="29:31" ht="12" x14ac:dyDescent="0.2">
      <c r="AC6377" s="16"/>
      <c r="AE6377" s="16"/>
    </row>
    <row r="6378" spans="29:31" ht="12" x14ac:dyDescent="0.2">
      <c r="AC6378" s="16"/>
      <c r="AE6378" s="16"/>
    </row>
    <row r="6379" spans="29:31" ht="12" x14ac:dyDescent="0.2">
      <c r="AC6379" s="16"/>
      <c r="AE6379" s="16"/>
    </row>
    <row r="6380" spans="29:31" ht="12" x14ac:dyDescent="0.2">
      <c r="AC6380" s="16"/>
      <c r="AE6380" s="16"/>
    </row>
    <row r="6381" spans="29:31" ht="12" x14ac:dyDescent="0.2">
      <c r="AC6381" s="16"/>
      <c r="AE6381" s="16"/>
    </row>
    <row r="6382" spans="29:31" ht="12" x14ac:dyDescent="0.2">
      <c r="AC6382" s="16"/>
      <c r="AE6382" s="16"/>
    </row>
    <row r="6383" spans="29:31" ht="12" x14ac:dyDescent="0.2">
      <c r="AC6383" s="16"/>
      <c r="AE6383" s="16"/>
    </row>
    <row r="6384" spans="29:31" ht="12" x14ac:dyDescent="0.2">
      <c r="AC6384" s="16"/>
      <c r="AE6384" s="16"/>
    </row>
    <row r="6385" spans="29:31" ht="12" x14ac:dyDescent="0.2">
      <c r="AC6385" s="16"/>
      <c r="AE6385" s="16"/>
    </row>
    <row r="6386" spans="29:31" ht="12" x14ac:dyDescent="0.2">
      <c r="AC6386" s="16"/>
      <c r="AE6386" s="16"/>
    </row>
    <row r="6387" spans="29:31" ht="12" x14ac:dyDescent="0.2">
      <c r="AC6387" s="16"/>
      <c r="AE6387" s="16"/>
    </row>
    <row r="6388" spans="29:31" ht="12" x14ac:dyDescent="0.2">
      <c r="AC6388" s="16"/>
      <c r="AE6388" s="16"/>
    </row>
    <row r="6389" spans="29:31" ht="12" x14ac:dyDescent="0.2">
      <c r="AC6389" s="16"/>
      <c r="AE6389" s="16"/>
    </row>
    <row r="6390" spans="29:31" ht="12" x14ac:dyDescent="0.2">
      <c r="AC6390" s="16"/>
      <c r="AE6390" s="16"/>
    </row>
    <row r="6391" spans="29:31" ht="12" x14ac:dyDescent="0.2">
      <c r="AC6391" s="16"/>
      <c r="AE6391" s="16"/>
    </row>
    <row r="6392" spans="29:31" ht="12" x14ac:dyDescent="0.2">
      <c r="AC6392" s="16"/>
      <c r="AE6392" s="16"/>
    </row>
    <row r="6393" spans="29:31" ht="12" x14ac:dyDescent="0.2">
      <c r="AC6393" s="16"/>
      <c r="AE6393" s="16"/>
    </row>
    <row r="6394" spans="29:31" ht="12" x14ac:dyDescent="0.2">
      <c r="AC6394" s="16"/>
      <c r="AE6394" s="16"/>
    </row>
    <row r="6395" spans="29:31" ht="12" x14ac:dyDescent="0.2">
      <c r="AC6395" s="16"/>
      <c r="AE6395" s="16"/>
    </row>
    <row r="6396" spans="29:31" ht="12" x14ac:dyDescent="0.2">
      <c r="AC6396" s="16"/>
      <c r="AE6396" s="16"/>
    </row>
    <row r="6397" spans="29:31" ht="12" x14ac:dyDescent="0.2">
      <c r="AC6397" s="16"/>
      <c r="AE6397" s="16"/>
    </row>
    <row r="6398" spans="29:31" ht="12" x14ac:dyDescent="0.2">
      <c r="AC6398" s="16"/>
      <c r="AE6398" s="16"/>
    </row>
    <row r="6399" spans="29:31" ht="12" x14ac:dyDescent="0.2">
      <c r="AC6399" s="16"/>
      <c r="AE6399" s="16"/>
    </row>
    <row r="6400" spans="29:31" ht="12" x14ac:dyDescent="0.2">
      <c r="AC6400" s="16"/>
      <c r="AE6400" s="16"/>
    </row>
    <row r="6401" spans="29:31" ht="12" x14ac:dyDescent="0.2">
      <c r="AC6401" s="16"/>
      <c r="AE6401" s="16"/>
    </row>
    <row r="6402" spans="29:31" ht="12" x14ac:dyDescent="0.2">
      <c r="AC6402" s="16"/>
      <c r="AE6402" s="16"/>
    </row>
    <row r="6403" spans="29:31" ht="12" x14ac:dyDescent="0.2">
      <c r="AC6403" s="16"/>
      <c r="AE6403" s="16"/>
    </row>
    <row r="6404" spans="29:31" ht="12" x14ac:dyDescent="0.2">
      <c r="AC6404" s="16"/>
      <c r="AE6404" s="16"/>
    </row>
    <row r="6405" spans="29:31" ht="12" x14ac:dyDescent="0.2">
      <c r="AC6405" s="16"/>
      <c r="AE6405" s="16"/>
    </row>
    <row r="6406" spans="29:31" ht="12" x14ac:dyDescent="0.2">
      <c r="AC6406" s="16"/>
      <c r="AE6406" s="16"/>
    </row>
    <row r="6407" spans="29:31" ht="12" x14ac:dyDescent="0.2">
      <c r="AC6407" s="16"/>
      <c r="AE6407" s="16"/>
    </row>
    <row r="6408" spans="29:31" ht="12" x14ac:dyDescent="0.2">
      <c r="AC6408" s="16"/>
      <c r="AE6408" s="16"/>
    </row>
    <row r="6409" spans="29:31" ht="12" x14ac:dyDescent="0.2">
      <c r="AC6409" s="16"/>
      <c r="AE6409" s="16"/>
    </row>
    <row r="6410" spans="29:31" ht="12" x14ac:dyDescent="0.2">
      <c r="AC6410" s="16"/>
      <c r="AE6410" s="16"/>
    </row>
    <row r="6411" spans="29:31" ht="12" x14ac:dyDescent="0.2">
      <c r="AC6411" s="16"/>
      <c r="AE6411" s="16"/>
    </row>
    <row r="6412" spans="29:31" ht="12" x14ac:dyDescent="0.2">
      <c r="AC6412" s="16"/>
      <c r="AE6412" s="16"/>
    </row>
    <row r="6413" spans="29:31" ht="12" x14ac:dyDescent="0.2">
      <c r="AC6413" s="16"/>
      <c r="AE6413" s="16"/>
    </row>
    <row r="6414" spans="29:31" ht="12" x14ac:dyDescent="0.2">
      <c r="AC6414" s="16"/>
      <c r="AE6414" s="16"/>
    </row>
    <row r="6415" spans="29:31" ht="12" x14ac:dyDescent="0.2">
      <c r="AC6415" s="16"/>
      <c r="AE6415" s="16"/>
    </row>
    <row r="6416" spans="29:31" ht="12" x14ac:dyDescent="0.2">
      <c r="AC6416" s="16"/>
      <c r="AE6416" s="16"/>
    </row>
    <row r="6417" spans="29:31" ht="12" x14ac:dyDescent="0.2">
      <c r="AC6417" s="16"/>
      <c r="AE6417" s="16"/>
    </row>
    <row r="6418" spans="29:31" ht="12" x14ac:dyDescent="0.2">
      <c r="AC6418" s="16"/>
      <c r="AE6418" s="16"/>
    </row>
    <row r="6419" spans="29:31" ht="12" x14ac:dyDescent="0.2">
      <c r="AC6419" s="16"/>
      <c r="AE6419" s="16"/>
    </row>
    <row r="6420" spans="29:31" ht="12" x14ac:dyDescent="0.2">
      <c r="AC6420" s="16"/>
      <c r="AE6420" s="16"/>
    </row>
    <row r="6421" spans="29:31" ht="12" x14ac:dyDescent="0.2">
      <c r="AC6421" s="16"/>
      <c r="AE6421" s="16"/>
    </row>
    <row r="6422" spans="29:31" ht="12" x14ac:dyDescent="0.2">
      <c r="AC6422" s="16"/>
      <c r="AE6422" s="16"/>
    </row>
    <row r="6423" spans="29:31" ht="12" x14ac:dyDescent="0.2">
      <c r="AC6423" s="16"/>
      <c r="AE6423" s="16"/>
    </row>
    <row r="6424" spans="29:31" ht="12" x14ac:dyDescent="0.2">
      <c r="AC6424" s="16"/>
      <c r="AE6424" s="16"/>
    </row>
    <row r="6425" spans="29:31" ht="12" x14ac:dyDescent="0.2">
      <c r="AC6425" s="16"/>
      <c r="AE6425" s="16"/>
    </row>
    <row r="6426" spans="29:31" ht="12" x14ac:dyDescent="0.2">
      <c r="AC6426" s="16"/>
      <c r="AE6426" s="16"/>
    </row>
    <row r="6427" spans="29:31" ht="12" x14ac:dyDescent="0.2">
      <c r="AC6427" s="16"/>
      <c r="AE6427" s="16"/>
    </row>
    <row r="6428" spans="29:31" ht="12" x14ac:dyDescent="0.2">
      <c r="AC6428" s="16"/>
      <c r="AE6428" s="16"/>
    </row>
    <row r="6429" spans="29:31" ht="12" x14ac:dyDescent="0.2">
      <c r="AC6429" s="16"/>
      <c r="AE6429" s="16"/>
    </row>
    <row r="6430" spans="29:31" ht="12" x14ac:dyDescent="0.2">
      <c r="AC6430" s="16"/>
      <c r="AE6430" s="16"/>
    </row>
    <row r="6431" spans="29:31" ht="12" x14ac:dyDescent="0.2">
      <c r="AC6431" s="16"/>
      <c r="AE6431" s="16"/>
    </row>
    <row r="6432" spans="29:31" ht="12" x14ac:dyDescent="0.2">
      <c r="AC6432" s="16"/>
      <c r="AE6432" s="16"/>
    </row>
    <row r="6433" spans="29:31" ht="12" x14ac:dyDescent="0.2">
      <c r="AC6433" s="16"/>
      <c r="AE6433" s="16"/>
    </row>
    <row r="6434" spans="29:31" ht="12" x14ac:dyDescent="0.2">
      <c r="AC6434" s="16"/>
      <c r="AE6434" s="16"/>
    </row>
    <row r="6435" spans="29:31" ht="12" x14ac:dyDescent="0.2">
      <c r="AC6435" s="16"/>
      <c r="AE6435" s="16"/>
    </row>
    <row r="6436" spans="29:31" ht="12" x14ac:dyDescent="0.2">
      <c r="AC6436" s="16"/>
      <c r="AE6436" s="16"/>
    </row>
    <row r="6437" spans="29:31" ht="12" x14ac:dyDescent="0.2">
      <c r="AC6437" s="16"/>
      <c r="AE6437" s="16"/>
    </row>
    <row r="6438" spans="29:31" ht="12" x14ac:dyDescent="0.2">
      <c r="AC6438" s="16"/>
      <c r="AE6438" s="16"/>
    </row>
    <row r="6439" spans="29:31" ht="12" x14ac:dyDescent="0.2">
      <c r="AC6439" s="16"/>
      <c r="AE6439" s="16"/>
    </row>
    <row r="6440" spans="29:31" ht="12" x14ac:dyDescent="0.2">
      <c r="AC6440" s="16"/>
      <c r="AE6440" s="16"/>
    </row>
    <row r="6441" spans="29:31" ht="12" x14ac:dyDescent="0.2">
      <c r="AC6441" s="16"/>
      <c r="AE6441" s="16"/>
    </row>
    <row r="6442" spans="29:31" ht="12" x14ac:dyDescent="0.2">
      <c r="AC6442" s="16"/>
      <c r="AE6442" s="16"/>
    </row>
    <row r="6443" spans="29:31" ht="12" x14ac:dyDescent="0.2">
      <c r="AC6443" s="16"/>
      <c r="AE6443" s="16"/>
    </row>
    <row r="6444" spans="29:31" ht="12" x14ac:dyDescent="0.2">
      <c r="AC6444" s="16"/>
      <c r="AE6444" s="16"/>
    </row>
    <row r="6445" spans="29:31" ht="12" x14ac:dyDescent="0.2">
      <c r="AC6445" s="16"/>
      <c r="AE6445" s="16"/>
    </row>
    <row r="6446" spans="29:31" ht="12" x14ac:dyDescent="0.2">
      <c r="AC6446" s="16"/>
      <c r="AE6446" s="16"/>
    </row>
    <row r="6447" spans="29:31" ht="12" x14ac:dyDescent="0.2">
      <c r="AC6447" s="16"/>
      <c r="AE6447" s="16"/>
    </row>
    <row r="6448" spans="29:31" ht="12" x14ac:dyDescent="0.2">
      <c r="AC6448" s="16"/>
      <c r="AE6448" s="16"/>
    </row>
    <row r="6449" spans="29:31" ht="12" x14ac:dyDescent="0.2">
      <c r="AC6449" s="16"/>
      <c r="AE6449" s="16"/>
    </row>
    <row r="6450" spans="29:31" ht="12" x14ac:dyDescent="0.2">
      <c r="AC6450" s="16"/>
      <c r="AE6450" s="16"/>
    </row>
    <row r="6451" spans="29:31" ht="12" x14ac:dyDescent="0.2">
      <c r="AC6451" s="16"/>
      <c r="AE6451" s="16"/>
    </row>
    <row r="6452" spans="29:31" ht="12" x14ac:dyDescent="0.2">
      <c r="AC6452" s="16"/>
      <c r="AE6452" s="16"/>
    </row>
    <row r="6453" spans="29:31" ht="12" x14ac:dyDescent="0.2">
      <c r="AC6453" s="16"/>
      <c r="AE6453" s="16"/>
    </row>
    <row r="6454" spans="29:31" ht="12" x14ac:dyDescent="0.2">
      <c r="AC6454" s="16"/>
      <c r="AE6454" s="16"/>
    </row>
    <row r="6455" spans="29:31" ht="12" x14ac:dyDescent="0.2">
      <c r="AC6455" s="16"/>
      <c r="AE6455" s="16"/>
    </row>
    <row r="6456" spans="29:31" ht="12" x14ac:dyDescent="0.2">
      <c r="AC6456" s="16"/>
      <c r="AE6456" s="16"/>
    </row>
    <row r="6457" spans="29:31" ht="12" x14ac:dyDescent="0.2">
      <c r="AC6457" s="16"/>
      <c r="AE6457" s="16"/>
    </row>
    <row r="6458" spans="29:31" ht="12" x14ac:dyDescent="0.2">
      <c r="AC6458" s="16"/>
      <c r="AE6458" s="16"/>
    </row>
    <row r="6459" spans="29:31" ht="12" x14ac:dyDescent="0.2">
      <c r="AC6459" s="16"/>
      <c r="AE6459" s="16"/>
    </row>
    <row r="6460" spans="29:31" ht="12" x14ac:dyDescent="0.2">
      <c r="AC6460" s="16"/>
      <c r="AE6460" s="16"/>
    </row>
    <row r="6461" spans="29:31" ht="12" x14ac:dyDescent="0.2">
      <c r="AC6461" s="16"/>
      <c r="AE6461" s="16"/>
    </row>
    <row r="6462" spans="29:31" ht="12" x14ac:dyDescent="0.2">
      <c r="AC6462" s="16"/>
      <c r="AE6462" s="16"/>
    </row>
    <row r="6463" spans="29:31" ht="12" x14ac:dyDescent="0.2">
      <c r="AC6463" s="16"/>
      <c r="AE6463" s="16"/>
    </row>
    <row r="6464" spans="29:31" ht="12" x14ac:dyDescent="0.2">
      <c r="AC6464" s="16"/>
      <c r="AE6464" s="16"/>
    </row>
    <row r="6465" spans="29:31" ht="12" x14ac:dyDescent="0.2">
      <c r="AC6465" s="16"/>
      <c r="AE6465" s="16"/>
    </row>
    <row r="6466" spans="29:31" ht="12" x14ac:dyDescent="0.2">
      <c r="AC6466" s="16"/>
      <c r="AE6466" s="16"/>
    </row>
    <row r="6467" spans="29:31" ht="12" x14ac:dyDescent="0.2">
      <c r="AC6467" s="16"/>
      <c r="AE6467" s="16"/>
    </row>
    <row r="6468" spans="29:31" ht="12" x14ac:dyDescent="0.2">
      <c r="AC6468" s="16"/>
      <c r="AE6468" s="16"/>
    </row>
    <row r="6469" spans="29:31" ht="12" x14ac:dyDescent="0.2">
      <c r="AC6469" s="16"/>
      <c r="AE6469" s="16"/>
    </row>
    <row r="6470" spans="29:31" ht="12" x14ac:dyDescent="0.2">
      <c r="AC6470" s="16"/>
      <c r="AE6470" s="16"/>
    </row>
    <row r="6471" spans="29:31" ht="12" x14ac:dyDescent="0.2">
      <c r="AC6471" s="16"/>
      <c r="AE6471" s="16"/>
    </row>
    <row r="6472" spans="29:31" ht="12" x14ac:dyDescent="0.2">
      <c r="AC6472" s="16"/>
      <c r="AE6472" s="16"/>
    </row>
    <row r="6473" spans="29:31" ht="12" x14ac:dyDescent="0.2">
      <c r="AC6473" s="16"/>
      <c r="AE6473" s="16"/>
    </row>
    <row r="6474" spans="29:31" ht="12" x14ac:dyDescent="0.2">
      <c r="AC6474" s="16"/>
      <c r="AE6474" s="16"/>
    </row>
    <row r="6475" spans="29:31" ht="12" x14ac:dyDescent="0.2">
      <c r="AC6475" s="16"/>
      <c r="AE6475" s="16"/>
    </row>
    <row r="6476" spans="29:31" ht="12" x14ac:dyDescent="0.2">
      <c r="AC6476" s="16"/>
      <c r="AE6476" s="16"/>
    </row>
    <row r="6477" spans="29:31" ht="12" x14ac:dyDescent="0.2">
      <c r="AC6477" s="16"/>
      <c r="AE6477" s="16"/>
    </row>
    <row r="6478" spans="29:31" ht="12" x14ac:dyDescent="0.2">
      <c r="AC6478" s="16"/>
      <c r="AE6478" s="16"/>
    </row>
    <row r="6479" spans="29:31" ht="12" x14ac:dyDescent="0.2">
      <c r="AC6479" s="16"/>
      <c r="AE6479" s="16"/>
    </row>
    <row r="6480" spans="29:31" ht="12" x14ac:dyDescent="0.2">
      <c r="AC6480" s="16"/>
      <c r="AE6480" s="16"/>
    </row>
    <row r="6481" spans="29:31" ht="12" x14ac:dyDescent="0.2">
      <c r="AC6481" s="16"/>
      <c r="AE6481" s="16"/>
    </row>
    <row r="6482" spans="29:31" ht="12" x14ac:dyDescent="0.2">
      <c r="AC6482" s="16"/>
      <c r="AE6482" s="16"/>
    </row>
    <row r="6483" spans="29:31" ht="12" x14ac:dyDescent="0.2">
      <c r="AC6483" s="16"/>
      <c r="AE6483" s="16"/>
    </row>
    <row r="6484" spans="29:31" ht="12" x14ac:dyDescent="0.2">
      <c r="AC6484" s="16"/>
      <c r="AE6484" s="16"/>
    </row>
    <row r="6485" spans="29:31" ht="12" x14ac:dyDescent="0.2">
      <c r="AC6485" s="16"/>
      <c r="AE6485" s="16"/>
    </row>
    <row r="6486" spans="29:31" ht="12" x14ac:dyDescent="0.2">
      <c r="AC6486" s="16"/>
      <c r="AE6486" s="16"/>
    </row>
    <row r="6487" spans="29:31" ht="12" x14ac:dyDescent="0.2">
      <c r="AC6487" s="16"/>
      <c r="AE6487" s="16"/>
    </row>
    <row r="6488" spans="29:31" ht="12" x14ac:dyDescent="0.2">
      <c r="AC6488" s="16"/>
      <c r="AE6488" s="16"/>
    </row>
    <row r="6489" spans="29:31" ht="12" x14ac:dyDescent="0.2">
      <c r="AC6489" s="16"/>
      <c r="AE6489" s="16"/>
    </row>
    <row r="6490" spans="29:31" ht="12" x14ac:dyDescent="0.2">
      <c r="AC6490" s="16"/>
      <c r="AE6490" s="16"/>
    </row>
    <row r="6491" spans="29:31" ht="12" x14ac:dyDescent="0.2">
      <c r="AC6491" s="16"/>
      <c r="AE6491" s="16"/>
    </row>
    <row r="6492" spans="29:31" ht="12" x14ac:dyDescent="0.2">
      <c r="AC6492" s="16"/>
      <c r="AE6492" s="16"/>
    </row>
    <row r="6493" spans="29:31" ht="12" x14ac:dyDescent="0.2">
      <c r="AC6493" s="16"/>
      <c r="AE6493" s="16"/>
    </row>
    <row r="6494" spans="29:31" ht="12" x14ac:dyDescent="0.2">
      <c r="AC6494" s="16"/>
      <c r="AE6494" s="16"/>
    </row>
    <row r="6495" spans="29:31" ht="12" x14ac:dyDescent="0.2">
      <c r="AC6495" s="16"/>
      <c r="AE6495" s="16"/>
    </row>
    <row r="6496" spans="29:31" ht="12" x14ac:dyDescent="0.2">
      <c r="AC6496" s="16"/>
      <c r="AE6496" s="16"/>
    </row>
    <row r="6497" spans="29:31" ht="12" x14ac:dyDescent="0.2">
      <c r="AC6497" s="16"/>
      <c r="AE6497" s="16"/>
    </row>
    <row r="6498" spans="29:31" ht="12" x14ac:dyDescent="0.2">
      <c r="AC6498" s="16"/>
      <c r="AE6498" s="16"/>
    </row>
    <row r="6499" spans="29:31" ht="12" x14ac:dyDescent="0.2">
      <c r="AC6499" s="16"/>
      <c r="AE6499" s="16"/>
    </row>
    <row r="6500" spans="29:31" ht="12" x14ac:dyDescent="0.2">
      <c r="AC6500" s="16"/>
      <c r="AE6500" s="16"/>
    </row>
    <row r="6501" spans="29:31" ht="12" x14ac:dyDescent="0.2">
      <c r="AC6501" s="16"/>
      <c r="AE6501" s="16"/>
    </row>
    <row r="6502" spans="29:31" ht="12" x14ac:dyDescent="0.2">
      <c r="AC6502" s="16"/>
      <c r="AE6502" s="16"/>
    </row>
    <row r="6503" spans="29:31" ht="12" x14ac:dyDescent="0.2">
      <c r="AC6503" s="16"/>
      <c r="AE6503" s="16"/>
    </row>
    <row r="6504" spans="29:31" ht="12" x14ac:dyDescent="0.2">
      <c r="AC6504" s="16"/>
      <c r="AE6504" s="16"/>
    </row>
    <row r="6505" spans="29:31" ht="12" x14ac:dyDescent="0.2">
      <c r="AC6505" s="16"/>
      <c r="AE6505" s="16"/>
    </row>
    <row r="6506" spans="29:31" ht="12" x14ac:dyDescent="0.2">
      <c r="AC6506" s="16"/>
      <c r="AE6506" s="16"/>
    </row>
    <row r="6507" spans="29:31" ht="12" x14ac:dyDescent="0.2">
      <c r="AC6507" s="16"/>
      <c r="AE6507" s="16"/>
    </row>
    <row r="6508" spans="29:31" ht="12" x14ac:dyDescent="0.2">
      <c r="AC6508" s="16"/>
      <c r="AE6508" s="16"/>
    </row>
    <row r="6509" spans="29:31" ht="12" x14ac:dyDescent="0.2">
      <c r="AC6509" s="16"/>
      <c r="AE6509" s="16"/>
    </row>
    <row r="6510" spans="29:31" ht="12" x14ac:dyDescent="0.2">
      <c r="AC6510" s="16"/>
      <c r="AE6510" s="16"/>
    </row>
    <row r="6511" spans="29:31" ht="12" x14ac:dyDescent="0.2">
      <c r="AC6511" s="16"/>
      <c r="AE6511" s="16"/>
    </row>
    <row r="6512" spans="29:31" ht="12" x14ac:dyDescent="0.2">
      <c r="AC6512" s="16"/>
      <c r="AE6512" s="16"/>
    </row>
    <row r="6513" spans="29:31" ht="12" x14ac:dyDescent="0.2">
      <c r="AC6513" s="16"/>
      <c r="AE6513" s="16"/>
    </row>
    <row r="6514" spans="29:31" ht="12" x14ac:dyDescent="0.2">
      <c r="AC6514" s="16"/>
      <c r="AE6514" s="16"/>
    </row>
    <row r="6515" spans="29:31" ht="12" x14ac:dyDescent="0.2">
      <c r="AC6515" s="16"/>
      <c r="AE6515" s="16"/>
    </row>
    <row r="6516" spans="29:31" ht="12" x14ac:dyDescent="0.2">
      <c r="AC6516" s="16"/>
      <c r="AE6516" s="16"/>
    </row>
    <row r="6517" spans="29:31" ht="12" x14ac:dyDescent="0.2">
      <c r="AC6517" s="16"/>
      <c r="AE6517" s="16"/>
    </row>
    <row r="6518" spans="29:31" ht="12" x14ac:dyDescent="0.2">
      <c r="AC6518" s="16"/>
      <c r="AE6518" s="16"/>
    </row>
    <row r="6519" spans="29:31" ht="12" x14ac:dyDescent="0.2">
      <c r="AC6519" s="16"/>
      <c r="AE6519" s="16"/>
    </row>
    <row r="6520" spans="29:31" ht="12" x14ac:dyDescent="0.2">
      <c r="AC6520" s="16"/>
      <c r="AE6520" s="16"/>
    </row>
    <row r="6521" spans="29:31" ht="12" x14ac:dyDescent="0.2">
      <c r="AC6521" s="16"/>
      <c r="AE6521" s="16"/>
    </row>
    <row r="6522" spans="29:31" ht="12" x14ac:dyDescent="0.2">
      <c r="AC6522" s="16"/>
      <c r="AE6522" s="16"/>
    </row>
    <row r="6523" spans="29:31" ht="12" x14ac:dyDescent="0.2">
      <c r="AC6523" s="16"/>
      <c r="AE6523" s="16"/>
    </row>
    <row r="6524" spans="29:31" ht="12" x14ac:dyDescent="0.2">
      <c r="AC6524" s="16"/>
      <c r="AE6524" s="16"/>
    </row>
    <row r="6525" spans="29:31" ht="12" x14ac:dyDescent="0.2">
      <c r="AC6525" s="16"/>
      <c r="AE6525" s="16"/>
    </row>
    <row r="6526" spans="29:31" ht="12" x14ac:dyDescent="0.2">
      <c r="AC6526" s="16"/>
      <c r="AE6526" s="16"/>
    </row>
    <row r="6527" spans="29:31" ht="12" x14ac:dyDescent="0.2">
      <c r="AC6527" s="16"/>
      <c r="AE6527" s="16"/>
    </row>
    <row r="6528" spans="29:31" ht="12" x14ac:dyDescent="0.2">
      <c r="AC6528" s="16"/>
      <c r="AE6528" s="16"/>
    </row>
    <row r="6529" spans="29:31" ht="12" x14ac:dyDescent="0.2">
      <c r="AC6529" s="16"/>
      <c r="AE6529" s="16"/>
    </row>
    <row r="6530" spans="29:31" ht="12" x14ac:dyDescent="0.2">
      <c r="AC6530" s="16"/>
      <c r="AE6530" s="16"/>
    </row>
    <row r="6531" spans="29:31" ht="12" x14ac:dyDescent="0.2">
      <c r="AC6531" s="16"/>
      <c r="AE6531" s="16"/>
    </row>
    <row r="6532" spans="29:31" ht="12" x14ac:dyDescent="0.2">
      <c r="AC6532" s="16"/>
      <c r="AE6532" s="16"/>
    </row>
    <row r="6533" spans="29:31" ht="12" x14ac:dyDescent="0.2">
      <c r="AC6533" s="16"/>
      <c r="AE6533" s="16"/>
    </row>
    <row r="6534" spans="29:31" ht="12" x14ac:dyDescent="0.2">
      <c r="AC6534" s="16"/>
      <c r="AE6534" s="16"/>
    </row>
    <row r="6535" spans="29:31" ht="12" x14ac:dyDescent="0.2">
      <c r="AC6535" s="16"/>
      <c r="AE6535" s="16"/>
    </row>
    <row r="6536" spans="29:31" ht="12" x14ac:dyDescent="0.2">
      <c r="AC6536" s="16"/>
      <c r="AE6536" s="16"/>
    </row>
    <row r="6537" spans="29:31" ht="12" x14ac:dyDescent="0.2">
      <c r="AC6537" s="16"/>
      <c r="AE6537" s="16"/>
    </row>
    <row r="6538" spans="29:31" ht="12" x14ac:dyDescent="0.2">
      <c r="AC6538" s="16"/>
      <c r="AE6538" s="16"/>
    </row>
    <row r="6539" spans="29:31" ht="12" x14ac:dyDescent="0.2">
      <c r="AC6539" s="16"/>
      <c r="AE6539" s="16"/>
    </row>
    <row r="6540" spans="29:31" ht="12" x14ac:dyDescent="0.2">
      <c r="AC6540" s="16"/>
      <c r="AE6540" s="16"/>
    </row>
    <row r="6541" spans="29:31" ht="12" x14ac:dyDescent="0.2">
      <c r="AC6541" s="16"/>
      <c r="AE6541" s="16"/>
    </row>
    <row r="6542" spans="29:31" ht="12" x14ac:dyDescent="0.2">
      <c r="AC6542" s="16"/>
      <c r="AE6542" s="16"/>
    </row>
    <row r="6543" spans="29:31" ht="12" x14ac:dyDescent="0.2">
      <c r="AC6543" s="16"/>
      <c r="AE6543" s="16"/>
    </row>
    <row r="6544" spans="29:31" ht="12" x14ac:dyDescent="0.2">
      <c r="AC6544" s="16"/>
      <c r="AE6544" s="16"/>
    </row>
    <row r="6545" spans="29:31" ht="12" x14ac:dyDescent="0.2">
      <c r="AC6545" s="16"/>
      <c r="AE6545" s="16"/>
    </row>
    <row r="6546" spans="29:31" ht="12" x14ac:dyDescent="0.2">
      <c r="AC6546" s="16"/>
      <c r="AE6546" s="16"/>
    </row>
    <row r="6547" spans="29:31" ht="12" x14ac:dyDescent="0.2">
      <c r="AC6547" s="16"/>
      <c r="AE6547" s="16"/>
    </row>
    <row r="6548" spans="29:31" ht="12" x14ac:dyDescent="0.2">
      <c r="AC6548" s="16"/>
      <c r="AE6548" s="16"/>
    </row>
    <row r="6549" spans="29:31" ht="12" x14ac:dyDescent="0.2">
      <c r="AC6549" s="16"/>
      <c r="AE6549" s="16"/>
    </row>
    <row r="6550" spans="29:31" ht="12" x14ac:dyDescent="0.2">
      <c r="AC6550" s="16"/>
      <c r="AE6550" s="16"/>
    </row>
    <row r="6551" spans="29:31" ht="12" x14ac:dyDescent="0.2">
      <c r="AC6551" s="16"/>
      <c r="AE6551" s="16"/>
    </row>
    <row r="6552" spans="29:31" ht="12" x14ac:dyDescent="0.2">
      <c r="AC6552" s="16"/>
      <c r="AE6552" s="16"/>
    </row>
    <row r="6553" spans="29:31" ht="12" x14ac:dyDescent="0.2">
      <c r="AC6553" s="16"/>
      <c r="AE6553" s="16"/>
    </row>
    <row r="6554" spans="29:31" ht="12" x14ac:dyDescent="0.2">
      <c r="AC6554" s="16"/>
      <c r="AE6554" s="16"/>
    </row>
    <row r="6555" spans="29:31" ht="12" x14ac:dyDescent="0.2">
      <c r="AC6555" s="16"/>
      <c r="AE6555" s="16"/>
    </row>
    <row r="6556" spans="29:31" ht="12" x14ac:dyDescent="0.2">
      <c r="AC6556" s="16"/>
      <c r="AE6556" s="16"/>
    </row>
    <row r="6557" spans="29:31" ht="12" x14ac:dyDescent="0.2">
      <c r="AC6557" s="16"/>
      <c r="AE6557" s="16"/>
    </row>
    <row r="6558" spans="29:31" ht="12" x14ac:dyDescent="0.2">
      <c r="AC6558" s="16"/>
      <c r="AE6558" s="16"/>
    </row>
    <row r="6559" spans="29:31" ht="12" x14ac:dyDescent="0.2">
      <c r="AC6559" s="16"/>
      <c r="AE6559" s="16"/>
    </row>
    <row r="6560" spans="29:31" ht="12" x14ac:dyDescent="0.2">
      <c r="AC6560" s="16"/>
      <c r="AE6560" s="16"/>
    </row>
    <row r="6561" spans="29:31" ht="12" x14ac:dyDescent="0.2">
      <c r="AC6561" s="16"/>
      <c r="AE6561" s="16"/>
    </row>
    <row r="6562" spans="29:31" ht="12" x14ac:dyDescent="0.2">
      <c r="AC6562" s="16"/>
      <c r="AE6562" s="16"/>
    </row>
    <row r="6563" spans="29:31" ht="12" x14ac:dyDescent="0.2">
      <c r="AC6563" s="16"/>
      <c r="AE6563" s="16"/>
    </row>
    <row r="6564" spans="29:31" ht="12" x14ac:dyDescent="0.2">
      <c r="AC6564" s="16"/>
      <c r="AE6564" s="16"/>
    </row>
    <row r="6565" spans="29:31" ht="12" x14ac:dyDescent="0.2">
      <c r="AC6565" s="16"/>
      <c r="AE6565" s="16"/>
    </row>
    <row r="6566" spans="29:31" ht="12" x14ac:dyDescent="0.2">
      <c r="AC6566" s="16"/>
      <c r="AE6566" s="16"/>
    </row>
    <row r="6567" spans="29:31" ht="12" x14ac:dyDescent="0.2">
      <c r="AC6567" s="16"/>
      <c r="AE6567" s="16"/>
    </row>
    <row r="6568" spans="29:31" ht="12" x14ac:dyDescent="0.2">
      <c r="AC6568" s="16"/>
      <c r="AE6568" s="16"/>
    </row>
    <row r="6569" spans="29:31" ht="12" x14ac:dyDescent="0.2">
      <c r="AC6569" s="16"/>
      <c r="AE6569" s="16"/>
    </row>
    <row r="6570" spans="29:31" ht="12" x14ac:dyDescent="0.2">
      <c r="AC6570" s="16"/>
      <c r="AE6570" s="16"/>
    </row>
    <row r="6571" spans="29:31" ht="12" x14ac:dyDescent="0.2">
      <c r="AC6571" s="16"/>
      <c r="AE6571" s="16"/>
    </row>
    <row r="6572" spans="29:31" ht="12" x14ac:dyDescent="0.2">
      <c r="AC6572" s="16"/>
      <c r="AE6572" s="16"/>
    </row>
    <row r="6573" spans="29:31" ht="12" x14ac:dyDescent="0.2">
      <c r="AC6573" s="16"/>
      <c r="AE6573" s="16"/>
    </row>
    <row r="6574" spans="29:31" ht="12" x14ac:dyDescent="0.2">
      <c r="AC6574" s="16"/>
      <c r="AE6574" s="16"/>
    </row>
    <row r="6575" spans="29:31" ht="12" x14ac:dyDescent="0.2">
      <c r="AC6575" s="16"/>
      <c r="AE6575" s="16"/>
    </row>
    <row r="6576" spans="29:31" ht="12" x14ac:dyDescent="0.2">
      <c r="AC6576" s="16"/>
      <c r="AE6576" s="16"/>
    </row>
    <row r="6577" spans="29:31" ht="12" x14ac:dyDescent="0.2">
      <c r="AC6577" s="16"/>
      <c r="AE6577" s="16"/>
    </row>
    <row r="6578" spans="29:31" ht="12" x14ac:dyDescent="0.2">
      <c r="AC6578" s="16"/>
      <c r="AE6578" s="16"/>
    </row>
    <row r="6579" spans="29:31" ht="12" x14ac:dyDescent="0.2">
      <c r="AC6579" s="16"/>
      <c r="AE6579" s="16"/>
    </row>
    <row r="6580" spans="29:31" ht="12" x14ac:dyDescent="0.2">
      <c r="AC6580" s="16"/>
      <c r="AE6580" s="16"/>
    </row>
    <row r="6581" spans="29:31" ht="12" x14ac:dyDescent="0.2">
      <c r="AC6581" s="16"/>
      <c r="AE6581" s="16"/>
    </row>
    <row r="6582" spans="29:31" ht="12" x14ac:dyDescent="0.2">
      <c r="AC6582" s="16"/>
      <c r="AE6582" s="16"/>
    </row>
    <row r="6583" spans="29:31" ht="12" x14ac:dyDescent="0.2">
      <c r="AC6583" s="16"/>
      <c r="AE6583" s="16"/>
    </row>
    <row r="6584" spans="29:31" ht="12" x14ac:dyDescent="0.2">
      <c r="AC6584" s="16"/>
      <c r="AE6584" s="16"/>
    </row>
    <row r="6585" spans="29:31" ht="12" x14ac:dyDescent="0.2">
      <c r="AC6585" s="16"/>
      <c r="AE6585" s="16"/>
    </row>
    <row r="6586" spans="29:31" ht="12" x14ac:dyDescent="0.2">
      <c r="AC6586" s="16"/>
      <c r="AE6586" s="16"/>
    </row>
    <row r="6587" spans="29:31" ht="12" x14ac:dyDescent="0.2">
      <c r="AC6587" s="16"/>
      <c r="AE6587" s="16"/>
    </row>
    <row r="6588" spans="29:31" ht="12" x14ac:dyDescent="0.2">
      <c r="AC6588" s="16"/>
      <c r="AE6588" s="16"/>
    </row>
    <row r="6589" spans="29:31" ht="12" x14ac:dyDescent="0.2">
      <c r="AC6589" s="16"/>
      <c r="AE6589" s="16"/>
    </row>
    <row r="6590" spans="29:31" ht="12" x14ac:dyDescent="0.2">
      <c r="AC6590" s="16"/>
      <c r="AE6590" s="16"/>
    </row>
    <row r="6591" spans="29:31" ht="12" x14ac:dyDescent="0.2">
      <c r="AC6591" s="16"/>
      <c r="AE6591" s="16"/>
    </row>
    <row r="6592" spans="29:31" ht="12" x14ac:dyDescent="0.2">
      <c r="AC6592" s="16"/>
      <c r="AE6592" s="16"/>
    </row>
    <row r="6593" spans="29:31" ht="12" x14ac:dyDescent="0.2">
      <c r="AC6593" s="16"/>
      <c r="AE6593" s="16"/>
    </row>
    <row r="6594" spans="29:31" ht="12" x14ac:dyDescent="0.2">
      <c r="AC6594" s="16"/>
      <c r="AE6594" s="16"/>
    </row>
    <row r="6595" spans="29:31" ht="12" x14ac:dyDescent="0.2">
      <c r="AC6595" s="16"/>
      <c r="AE6595" s="16"/>
    </row>
    <row r="6596" spans="29:31" ht="12" x14ac:dyDescent="0.2">
      <c r="AC6596" s="16"/>
      <c r="AE6596" s="16"/>
    </row>
    <row r="6597" spans="29:31" ht="12" x14ac:dyDescent="0.2">
      <c r="AC6597" s="16"/>
      <c r="AE6597" s="16"/>
    </row>
    <row r="6598" spans="29:31" ht="12" x14ac:dyDescent="0.2">
      <c r="AC6598" s="16"/>
      <c r="AE6598" s="16"/>
    </row>
    <row r="6599" spans="29:31" ht="12" x14ac:dyDescent="0.2">
      <c r="AC6599" s="16"/>
      <c r="AE6599" s="16"/>
    </row>
    <row r="6600" spans="29:31" ht="12" x14ac:dyDescent="0.2">
      <c r="AC6600" s="16"/>
      <c r="AE6600" s="16"/>
    </row>
    <row r="6601" spans="29:31" ht="12" x14ac:dyDescent="0.2">
      <c r="AC6601" s="16"/>
      <c r="AE6601" s="16"/>
    </row>
    <row r="6602" spans="29:31" ht="12" x14ac:dyDescent="0.2">
      <c r="AC6602" s="16"/>
      <c r="AE6602" s="16"/>
    </row>
    <row r="6603" spans="29:31" ht="12" x14ac:dyDescent="0.2">
      <c r="AC6603" s="16"/>
      <c r="AE6603" s="16"/>
    </row>
    <row r="6604" spans="29:31" ht="12" x14ac:dyDescent="0.2">
      <c r="AC6604" s="16"/>
      <c r="AE6604" s="16"/>
    </row>
    <row r="6605" spans="29:31" ht="12" x14ac:dyDescent="0.2">
      <c r="AC6605" s="16"/>
      <c r="AE6605" s="16"/>
    </row>
    <row r="6606" spans="29:31" ht="12" x14ac:dyDescent="0.2">
      <c r="AC6606" s="16"/>
      <c r="AE6606" s="16"/>
    </row>
    <row r="6607" spans="29:31" ht="12" x14ac:dyDescent="0.2">
      <c r="AC6607" s="16"/>
      <c r="AE6607" s="16"/>
    </row>
    <row r="6608" spans="29:31" ht="12" x14ac:dyDescent="0.2">
      <c r="AC6608" s="16"/>
      <c r="AE6608" s="16"/>
    </row>
    <row r="6609" spans="29:31" ht="12" x14ac:dyDescent="0.2">
      <c r="AC6609" s="16"/>
      <c r="AE6609" s="16"/>
    </row>
    <row r="6610" spans="29:31" ht="12" x14ac:dyDescent="0.2">
      <c r="AC6610" s="16"/>
      <c r="AE6610" s="16"/>
    </row>
    <row r="6611" spans="29:31" ht="12" x14ac:dyDescent="0.2">
      <c r="AC6611" s="16"/>
      <c r="AE6611" s="16"/>
    </row>
    <row r="6612" spans="29:31" ht="12" x14ac:dyDescent="0.2">
      <c r="AC6612" s="16"/>
      <c r="AE6612" s="16"/>
    </row>
    <row r="6613" spans="29:31" ht="12" x14ac:dyDescent="0.2">
      <c r="AC6613" s="16"/>
      <c r="AE6613" s="16"/>
    </row>
    <row r="6614" spans="29:31" ht="12" x14ac:dyDescent="0.2">
      <c r="AC6614" s="16"/>
      <c r="AE6614" s="16"/>
    </row>
    <row r="6615" spans="29:31" ht="12" x14ac:dyDescent="0.2">
      <c r="AC6615" s="16"/>
      <c r="AE6615" s="16"/>
    </row>
    <row r="6616" spans="29:31" ht="12" x14ac:dyDescent="0.2">
      <c r="AC6616" s="16"/>
      <c r="AE6616" s="16"/>
    </row>
    <row r="6617" spans="29:31" ht="12" x14ac:dyDescent="0.2">
      <c r="AC6617" s="16"/>
      <c r="AE6617" s="16"/>
    </row>
    <row r="6618" spans="29:31" ht="12" x14ac:dyDescent="0.2">
      <c r="AC6618" s="16"/>
      <c r="AE6618" s="16"/>
    </row>
    <row r="6619" spans="29:31" ht="12" x14ac:dyDescent="0.2">
      <c r="AC6619" s="16"/>
      <c r="AE6619" s="16"/>
    </row>
    <row r="6620" spans="29:31" ht="12" x14ac:dyDescent="0.2">
      <c r="AC6620" s="16"/>
      <c r="AE6620" s="16"/>
    </row>
    <row r="6621" spans="29:31" ht="12" x14ac:dyDescent="0.2">
      <c r="AC6621" s="16"/>
      <c r="AE6621" s="16"/>
    </row>
    <row r="6622" spans="29:31" ht="12" x14ac:dyDescent="0.2">
      <c r="AC6622" s="16"/>
      <c r="AE6622" s="16"/>
    </row>
    <row r="6623" spans="29:31" ht="12" x14ac:dyDescent="0.2">
      <c r="AC6623" s="16"/>
      <c r="AE6623" s="16"/>
    </row>
    <row r="6624" spans="29:31" ht="12" x14ac:dyDescent="0.2">
      <c r="AC6624" s="16"/>
      <c r="AE6624" s="16"/>
    </row>
    <row r="6625" spans="29:31" ht="12" x14ac:dyDescent="0.2">
      <c r="AC6625" s="16"/>
      <c r="AE6625" s="16"/>
    </row>
    <row r="6626" spans="29:31" ht="12" x14ac:dyDescent="0.2">
      <c r="AC6626" s="16"/>
      <c r="AE6626" s="16"/>
    </row>
    <row r="6627" spans="29:31" ht="12" x14ac:dyDescent="0.2">
      <c r="AC6627" s="16"/>
      <c r="AE6627" s="16"/>
    </row>
    <row r="6628" spans="29:31" ht="12" x14ac:dyDescent="0.2">
      <c r="AC6628" s="16"/>
      <c r="AE6628" s="16"/>
    </row>
    <row r="6629" spans="29:31" ht="12" x14ac:dyDescent="0.2">
      <c r="AC6629" s="16"/>
      <c r="AE6629" s="16"/>
    </row>
    <row r="6630" spans="29:31" ht="12" x14ac:dyDescent="0.2">
      <c r="AC6630" s="16"/>
      <c r="AE6630" s="16"/>
    </row>
    <row r="6631" spans="29:31" ht="12" x14ac:dyDescent="0.2">
      <c r="AC6631" s="16"/>
      <c r="AE6631" s="16"/>
    </row>
    <row r="6632" spans="29:31" ht="12" x14ac:dyDescent="0.2">
      <c r="AC6632" s="16"/>
      <c r="AE6632" s="16"/>
    </row>
    <row r="6633" spans="29:31" ht="12" x14ac:dyDescent="0.2">
      <c r="AC6633" s="16"/>
      <c r="AE6633" s="16"/>
    </row>
    <row r="6634" spans="29:31" ht="12" x14ac:dyDescent="0.2">
      <c r="AC6634" s="16"/>
      <c r="AE6634" s="16"/>
    </row>
    <row r="6635" spans="29:31" ht="12" x14ac:dyDescent="0.2">
      <c r="AC6635" s="16"/>
      <c r="AE6635" s="16"/>
    </row>
    <row r="6636" spans="29:31" ht="12" x14ac:dyDescent="0.2">
      <c r="AC6636" s="16"/>
      <c r="AE6636" s="16"/>
    </row>
    <row r="6637" spans="29:31" ht="12" x14ac:dyDescent="0.2">
      <c r="AC6637" s="16"/>
      <c r="AE6637" s="16"/>
    </row>
    <row r="6638" spans="29:31" ht="12" x14ac:dyDescent="0.2">
      <c r="AC6638" s="16"/>
      <c r="AE6638" s="16"/>
    </row>
    <row r="6639" spans="29:31" ht="12" x14ac:dyDescent="0.2">
      <c r="AC6639" s="16"/>
      <c r="AE6639" s="16"/>
    </row>
    <row r="6640" spans="29:31" ht="12" x14ac:dyDescent="0.2">
      <c r="AC6640" s="16"/>
      <c r="AE6640" s="16"/>
    </row>
    <row r="6641" spans="29:31" ht="12" x14ac:dyDescent="0.2">
      <c r="AC6641" s="16"/>
      <c r="AE6641" s="16"/>
    </row>
    <row r="6642" spans="29:31" ht="12" x14ac:dyDescent="0.2">
      <c r="AC6642" s="16"/>
      <c r="AE6642" s="16"/>
    </row>
    <row r="6643" spans="29:31" ht="12" x14ac:dyDescent="0.2">
      <c r="AC6643" s="16"/>
      <c r="AE6643" s="16"/>
    </row>
    <row r="6644" spans="29:31" ht="12" x14ac:dyDescent="0.2">
      <c r="AC6644" s="16"/>
      <c r="AE6644" s="16"/>
    </row>
    <row r="6645" spans="29:31" ht="12" x14ac:dyDescent="0.2">
      <c r="AC6645" s="16"/>
      <c r="AE6645" s="16"/>
    </row>
    <row r="6646" spans="29:31" ht="12" x14ac:dyDescent="0.2">
      <c r="AC6646" s="16"/>
      <c r="AE6646" s="16"/>
    </row>
    <row r="6647" spans="29:31" ht="12" x14ac:dyDescent="0.2">
      <c r="AC6647" s="16"/>
      <c r="AE6647" s="16"/>
    </row>
    <row r="6648" spans="29:31" ht="12" x14ac:dyDescent="0.2">
      <c r="AC6648" s="16"/>
      <c r="AE6648" s="16"/>
    </row>
    <row r="6649" spans="29:31" ht="12" x14ac:dyDescent="0.2">
      <c r="AC6649" s="16"/>
      <c r="AE6649" s="16"/>
    </row>
    <row r="6650" spans="29:31" ht="12" x14ac:dyDescent="0.2">
      <c r="AC6650" s="16"/>
      <c r="AE6650" s="16"/>
    </row>
    <row r="6651" spans="29:31" ht="12" x14ac:dyDescent="0.2">
      <c r="AC6651" s="16"/>
      <c r="AE6651" s="16"/>
    </row>
    <row r="6652" spans="29:31" ht="12" x14ac:dyDescent="0.2">
      <c r="AC6652" s="16"/>
      <c r="AE6652" s="16"/>
    </row>
    <row r="6653" spans="29:31" ht="12" x14ac:dyDescent="0.2">
      <c r="AC6653" s="16"/>
      <c r="AE6653" s="16"/>
    </row>
    <row r="6654" spans="29:31" ht="12" x14ac:dyDescent="0.2">
      <c r="AC6654" s="16"/>
      <c r="AE6654" s="16"/>
    </row>
    <row r="6655" spans="29:31" ht="12" x14ac:dyDescent="0.2">
      <c r="AC6655" s="16"/>
      <c r="AE6655" s="16"/>
    </row>
    <row r="6656" spans="29:31" ht="12" x14ac:dyDescent="0.2">
      <c r="AC6656" s="16"/>
      <c r="AE6656" s="16"/>
    </row>
    <row r="6657" spans="29:31" ht="12" x14ac:dyDescent="0.2">
      <c r="AC6657" s="16"/>
      <c r="AE6657" s="16"/>
    </row>
    <row r="6658" spans="29:31" ht="12" x14ac:dyDescent="0.2">
      <c r="AC6658" s="16"/>
      <c r="AE6658" s="16"/>
    </row>
    <row r="6659" spans="29:31" ht="12" x14ac:dyDescent="0.2">
      <c r="AC6659" s="16"/>
      <c r="AE6659" s="16"/>
    </row>
    <row r="6660" spans="29:31" ht="12" x14ac:dyDescent="0.2">
      <c r="AC6660" s="16"/>
      <c r="AE6660" s="16"/>
    </row>
    <row r="6661" spans="29:31" ht="12" x14ac:dyDescent="0.2">
      <c r="AC6661" s="16"/>
      <c r="AE6661" s="16"/>
    </row>
    <row r="6662" spans="29:31" ht="12" x14ac:dyDescent="0.2">
      <c r="AC6662" s="16"/>
      <c r="AE6662" s="16"/>
    </row>
    <row r="6663" spans="29:31" ht="12" x14ac:dyDescent="0.2">
      <c r="AC6663" s="16"/>
      <c r="AE6663" s="16"/>
    </row>
    <row r="6664" spans="29:31" ht="12" x14ac:dyDescent="0.2">
      <c r="AC6664" s="16"/>
      <c r="AE6664" s="16"/>
    </row>
    <row r="6665" spans="29:31" ht="12" x14ac:dyDescent="0.2">
      <c r="AC6665" s="16"/>
      <c r="AE6665" s="16"/>
    </row>
    <row r="6666" spans="29:31" ht="12" x14ac:dyDescent="0.2">
      <c r="AC6666" s="16"/>
      <c r="AE6666" s="16"/>
    </row>
    <row r="6667" spans="29:31" ht="12" x14ac:dyDescent="0.2">
      <c r="AC6667" s="16"/>
      <c r="AE6667" s="16"/>
    </row>
    <row r="6668" spans="29:31" ht="12" x14ac:dyDescent="0.2">
      <c r="AC6668" s="16"/>
      <c r="AE6668" s="16"/>
    </row>
    <row r="6669" spans="29:31" ht="12" x14ac:dyDescent="0.2">
      <c r="AC6669" s="16"/>
      <c r="AE6669" s="16"/>
    </row>
    <row r="6670" spans="29:31" ht="12" x14ac:dyDescent="0.2">
      <c r="AC6670" s="16"/>
      <c r="AE6670" s="16"/>
    </row>
    <row r="6671" spans="29:31" ht="12" x14ac:dyDescent="0.2">
      <c r="AC6671" s="16"/>
      <c r="AE6671" s="16"/>
    </row>
    <row r="6672" spans="29:31" ht="12" x14ac:dyDescent="0.2">
      <c r="AC6672" s="16"/>
      <c r="AE6672" s="16"/>
    </row>
    <row r="6673" spans="29:31" ht="12" x14ac:dyDescent="0.2">
      <c r="AC6673" s="16"/>
      <c r="AE6673" s="16"/>
    </row>
    <row r="6674" spans="29:31" ht="12" x14ac:dyDescent="0.2">
      <c r="AC6674" s="16"/>
      <c r="AE6674" s="16"/>
    </row>
    <row r="6675" spans="29:31" ht="12" x14ac:dyDescent="0.2">
      <c r="AC6675" s="16"/>
      <c r="AE6675" s="16"/>
    </row>
    <row r="6676" spans="29:31" ht="12" x14ac:dyDescent="0.2">
      <c r="AC6676" s="16"/>
      <c r="AE6676" s="16"/>
    </row>
    <row r="6677" spans="29:31" ht="12" x14ac:dyDescent="0.2">
      <c r="AC6677" s="16"/>
      <c r="AE6677" s="16"/>
    </row>
    <row r="6678" spans="29:31" ht="12" x14ac:dyDescent="0.2">
      <c r="AC6678" s="16"/>
      <c r="AE6678" s="16"/>
    </row>
    <row r="6679" spans="29:31" ht="12" x14ac:dyDescent="0.2">
      <c r="AC6679" s="16"/>
      <c r="AE6679" s="16"/>
    </row>
    <row r="6680" spans="29:31" ht="12" x14ac:dyDescent="0.2">
      <c r="AC6680" s="16"/>
      <c r="AE6680" s="16"/>
    </row>
    <row r="6681" spans="29:31" ht="12" x14ac:dyDescent="0.2">
      <c r="AC6681" s="16"/>
      <c r="AE6681" s="16"/>
    </row>
    <row r="6682" spans="29:31" ht="12" x14ac:dyDescent="0.2">
      <c r="AC6682" s="16"/>
      <c r="AE6682" s="16"/>
    </row>
    <row r="6683" spans="29:31" ht="12" x14ac:dyDescent="0.2">
      <c r="AC6683" s="16"/>
      <c r="AE6683" s="16"/>
    </row>
    <row r="6684" spans="29:31" ht="12" x14ac:dyDescent="0.2">
      <c r="AC6684" s="16"/>
      <c r="AE6684" s="16"/>
    </row>
    <row r="6685" spans="29:31" ht="12" x14ac:dyDescent="0.2">
      <c r="AC6685" s="16"/>
      <c r="AE6685" s="16"/>
    </row>
    <row r="6686" spans="29:31" ht="12" x14ac:dyDescent="0.2">
      <c r="AC6686" s="16"/>
      <c r="AE6686" s="16"/>
    </row>
    <row r="6687" spans="29:31" ht="12" x14ac:dyDescent="0.2">
      <c r="AC6687" s="16"/>
      <c r="AE6687" s="16"/>
    </row>
    <row r="6688" spans="29:31" ht="12" x14ac:dyDescent="0.2">
      <c r="AC6688" s="16"/>
      <c r="AE6688" s="16"/>
    </row>
    <row r="6689" spans="29:31" ht="12" x14ac:dyDescent="0.2">
      <c r="AC6689" s="16"/>
      <c r="AE6689" s="16"/>
    </row>
    <row r="6690" spans="29:31" ht="12" x14ac:dyDescent="0.2">
      <c r="AC6690" s="16"/>
      <c r="AE6690" s="16"/>
    </row>
    <row r="6691" spans="29:31" ht="12" x14ac:dyDescent="0.2">
      <c r="AC6691" s="16"/>
      <c r="AE6691" s="16"/>
    </row>
    <row r="6692" spans="29:31" ht="12" x14ac:dyDescent="0.2">
      <c r="AC6692" s="16"/>
      <c r="AE6692" s="16"/>
    </row>
    <row r="6693" spans="29:31" ht="12" x14ac:dyDescent="0.2">
      <c r="AC6693" s="16"/>
      <c r="AE6693" s="16"/>
    </row>
    <row r="6694" spans="29:31" ht="12" x14ac:dyDescent="0.2">
      <c r="AC6694" s="16"/>
      <c r="AE6694" s="16"/>
    </row>
    <row r="6695" spans="29:31" ht="12" x14ac:dyDescent="0.2">
      <c r="AC6695" s="16"/>
      <c r="AE6695" s="16"/>
    </row>
    <row r="6696" spans="29:31" ht="12" x14ac:dyDescent="0.2">
      <c r="AC6696" s="16"/>
      <c r="AE6696" s="16"/>
    </row>
    <row r="6697" spans="29:31" ht="12" x14ac:dyDescent="0.2">
      <c r="AC6697" s="16"/>
      <c r="AE6697" s="16"/>
    </row>
    <row r="6698" spans="29:31" ht="12" x14ac:dyDescent="0.2">
      <c r="AC6698" s="16"/>
      <c r="AE6698" s="16"/>
    </row>
    <row r="6699" spans="29:31" ht="12" x14ac:dyDescent="0.2">
      <c r="AC6699" s="16"/>
      <c r="AE6699" s="16"/>
    </row>
    <row r="6700" spans="29:31" ht="12" x14ac:dyDescent="0.2">
      <c r="AC6700" s="16"/>
      <c r="AE6700" s="16"/>
    </row>
    <row r="6701" spans="29:31" ht="12" x14ac:dyDescent="0.2">
      <c r="AC6701" s="16"/>
      <c r="AE6701" s="16"/>
    </row>
    <row r="6702" spans="29:31" ht="12" x14ac:dyDescent="0.2">
      <c r="AC6702" s="16"/>
      <c r="AE6702" s="16"/>
    </row>
    <row r="6703" spans="29:31" ht="12" x14ac:dyDescent="0.2">
      <c r="AC6703" s="16"/>
      <c r="AE6703" s="16"/>
    </row>
    <row r="6704" spans="29:31" ht="12" x14ac:dyDescent="0.2">
      <c r="AC6704" s="16"/>
      <c r="AE6704" s="16"/>
    </row>
    <row r="6705" spans="29:31" ht="12" x14ac:dyDescent="0.2">
      <c r="AC6705" s="16"/>
      <c r="AE6705" s="16"/>
    </row>
    <row r="6706" spans="29:31" ht="12" x14ac:dyDescent="0.2">
      <c r="AC6706" s="16"/>
      <c r="AE6706" s="16"/>
    </row>
    <row r="6707" spans="29:31" ht="12" x14ac:dyDescent="0.2">
      <c r="AC6707" s="16"/>
      <c r="AE6707" s="16"/>
    </row>
    <row r="6708" spans="29:31" ht="12" x14ac:dyDescent="0.2">
      <c r="AC6708" s="16"/>
      <c r="AE6708" s="16"/>
    </row>
    <row r="6709" spans="29:31" ht="12" x14ac:dyDescent="0.2">
      <c r="AC6709" s="16"/>
      <c r="AE6709" s="16"/>
    </row>
    <row r="6710" spans="29:31" ht="12" x14ac:dyDescent="0.2">
      <c r="AC6710" s="16"/>
      <c r="AE6710" s="16"/>
    </row>
    <row r="6711" spans="29:31" ht="12" x14ac:dyDescent="0.2">
      <c r="AC6711" s="16"/>
      <c r="AE6711" s="16"/>
    </row>
    <row r="6712" spans="29:31" ht="12" x14ac:dyDescent="0.2">
      <c r="AC6712" s="16"/>
      <c r="AE6712" s="16"/>
    </row>
    <row r="6713" spans="29:31" ht="12" x14ac:dyDescent="0.2">
      <c r="AC6713" s="16"/>
      <c r="AE6713" s="16"/>
    </row>
    <row r="6714" spans="29:31" ht="12" x14ac:dyDescent="0.2">
      <c r="AC6714" s="16"/>
      <c r="AE6714" s="16"/>
    </row>
    <row r="6715" spans="29:31" ht="12" x14ac:dyDescent="0.2">
      <c r="AC6715" s="16"/>
      <c r="AE6715" s="16"/>
    </row>
    <row r="6716" spans="29:31" ht="12" x14ac:dyDescent="0.2">
      <c r="AC6716" s="16"/>
      <c r="AE6716" s="16"/>
    </row>
    <row r="6717" spans="29:31" ht="12" x14ac:dyDescent="0.2">
      <c r="AC6717" s="16"/>
      <c r="AE6717" s="16"/>
    </row>
    <row r="6718" spans="29:31" ht="12" x14ac:dyDescent="0.2">
      <c r="AC6718" s="16"/>
      <c r="AE6718" s="16"/>
    </row>
    <row r="6719" spans="29:31" ht="12" x14ac:dyDescent="0.2">
      <c r="AC6719" s="16"/>
      <c r="AE6719" s="16"/>
    </row>
    <row r="6720" spans="29:31" ht="12" x14ac:dyDescent="0.2">
      <c r="AC6720" s="16"/>
      <c r="AE6720" s="16"/>
    </row>
    <row r="6721" spans="29:31" ht="12" x14ac:dyDescent="0.2">
      <c r="AC6721" s="16"/>
      <c r="AE6721" s="16"/>
    </row>
    <row r="6722" spans="29:31" ht="12" x14ac:dyDescent="0.2">
      <c r="AC6722" s="16"/>
      <c r="AE6722" s="16"/>
    </row>
    <row r="6723" spans="29:31" ht="12" x14ac:dyDescent="0.2">
      <c r="AC6723" s="16"/>
      <c r="AE6723" s="16"/>
    </row>
    <row r="6724" spans="29:31" ht="12" x14ac:dyDescent="0.2">
      <c r="AC6724" s="16"/>
      <c r="AE6724" s="16"/>
    </row>
    <row r="6725" spans="29:31" ht="12" x14ac:dyDescent="0.2">
      <c r="AC6725" s="16"/>
      <c r="AE6725" s="16"/>
    </row>
    <row r="6726" spans="29:31" ht="12" x14ac:dyDescent="0.2">
      <c r="AC6726" s="16"/>
      <c r="AE6726" s="16"/>
    </row>
    <row r="6727" spans="29:31" ht="12" x14ac:dyDescent="0.2">
      <c r="AC6727" s="16"/>
      <c r="AE6727" s="16"/>
    </row>
    <row r="6728" spans="29:31" ht="12" x14ac:dyDescent="0.2">
      <c r="AC6728" s="16"/>
      <c r="AE6728" s="16"/>
    </row>
    <row r="6729" spans="29:31" ht="12" x14ac:dyDescent="0.2">
      <c r="AC6729" s="16"/>
      <c r="AE6729" s="16"/>
    </row>
    <row r="6730" spans="29:31" ht="12" x14ac:dyDescent="0.2">
      <c r="AC6730" s="16"/>
      <c r="AE6730" s="16"/>
    </row>
    <row r="6731" spans="29:31" ht="12" x14ac:dyDescent="0.2">
      <c r="AC6731" s="16"/>
      <c r="AE6731" s="16"/>
    </row>
    <row r="6732" spans="29:31" ht="12" x14ac:dyDescent="0.2">
      <c r="AC6732" s="16"/>
      <c r="AE6732" s="16"/>
    </row>
    <row r="6733" spans="29:31" ht="12" x14ac:dyDescent="0.2">
      <c r="AC6733" s="16"/>
      <c r="AE6733" s="16"/>
    </row>
    <row r="6734" spans="29:31" ht="12" x14ac:dyDescent="0.2">
      <c r="AC6734" s="16"/>
      <c r="AE6734" s="16"/>
    </row>
    <row r="6735" spans="29:31" ht="12" x14ac:dyDescent="0.2">
      <c r="AC6735" s="16"/>
      <c r="AE6735" s="16"/>
    </row>
    <row r="6736" spans="29:31" ht="12" x14ac:dyDescent="0.2">
      <c r="AC6736" s="16"/>
      <c r="AE6736" s="16"/>
    </row>
    <row r="6737" spans="29:31" ht="12" x14ac:dyDescent="0.2">
      <c r="AC6737" s="16"/>
      <c r="AE6737" s="16"/>
    </row>
    <row r="6738" spans="29:31" ht="12" x14ac:dyDescent="0.2">
      <c r="AC6738" s="16"/>
      <c r="AE6738" s="16"/>
    </row>
    <row r="6739" spans="29:31" ht="12" x14ac:dyDescent="0.2">
      <c r="AC6739" s="16"/>
      <c r="AE6739" s="16"/>
    </row>
    <row r="6740" spans="29:31" ht="12" x14ac:dyDescent="0.2">
      <c r="AC6740" s="16"/>
      <c r="AE6740" s="16"/>
    </row>
    <row r="6741" spans="29:31" ht="12" x14ac:dyDescent="0.2">
      <c r="AC6741" s="16"/>
      <c r="AE6741" s="16"/>
    </row>
    <row r="6742" spans="29:31" ht="12" x14ac:dyDescent="0.2">
      <c r="AC6742" s="16"/>
      <c r="AE6742" s="16"/>
    </row>
    <row r="6743" spans="29:31" ht="12" x14ac:dyDescent="0.2">
      <c r="AC6743" s="16"/>
      <c r="AE6743" s="16"/>
    </row>
    <row r="6744" spans="29:31" ht="12" x14ac:dyDescent="0.2">
      <c r="AC6744" s="16"/>
      <c r="AE6744" s="16"/>
    </row>
    <row r="6745" spans="29:31" ht="12" x14ac:dyDescent="0.2">
      <c r="AC6745" s="16"/>
      <c r="AE6745" s="16"/>
    </row>
    <row r="6746" spans="29:31" ht="12" x14ac:dyDescent="0.2">
      <c r="AC6746" s="16"/>
      <c r="AE6746" s="16"/>
    </row>
    <row r="6747" spans="29:31" ht="12" x14ac:dyDescent="0.2">
      <c r="AC6747" s="16"/>
      <c r="AE6747" s="16"/>
    </row>
    <row r="6748" spans="29:31" ht="12" x14ac:dyDescent="0.2">
      <c r="AC6748" s="16"/>
      <c r="AE6748" s="16"/>
    </row>
    <row r="6749" spans="29:31" ht="12" x14ac:dyDescent="0.2">
      <c r="AC6749" s="16"/>
      <c r="AE6749" s="16"/>
    </row>
    <row r="6750" spans="29:31" ht="12" x14ac:dyDescent="0.2">
      <c r="AC6750" s="16"/>
      <c r="AE6750" s="16"/>
    </row>
    <row r="6751" spans="29:31" ht="12" x14ac:dyDescent="0.2">
      <c r="AC6751" s="16"/>
      <c r="AE6751" s="16"/>
    </row>
    <row r="6752" spans="29:31" ht="12" x14ac:dyDescent="0.2">
      <c r="AC6752" s="16"/>
      <c r="AE6752" s="16"/>
    </row>
    <row r="6753" spans="29:31" ht="12" x14ac:dyDescent="0.2">
      <c r="AC6753" s="16"/>
      <c r="AE6753" s="16"/>
    </row>
    <row r="6754" spans="29:31" ht="12" x14ac:dyDescent="0.2">
      <c r="AC6754" s="16"/>
      <c r="AE6754" s="16"/>
    </row>
    <row r="6755" spans="29:31" ht="12" x14ac:dyDescent="0.2">
      <c r="AC6755" s="16"/>
      <c r="AE6755" s="16"/>
    </row>
    <row r="6756" spans="29:31" ht="12" x14ac:dyDescent="0.2">
      <c r="AC6756" s="16"/>
      <c r="AE6756" s="16"/>
    </row>
    <row r="6757" spans="29:31" ht="12" x14ac:dyDescent="0.2">
      <c r="AC6757" s="16"/>
      <c r="AE6757" s="16"/>
    </row>
    <row r="6758" spans="29:31" ht="12" x14ac:dyDescent="0.2">
      <c r="AC6758" s="16"/>
      <c r="AE6758" s="16"/>
    </row>
    <row r="6759" spans="29:31" ht="12" x14ac:dyDescent="0.2">
      <c r="AC6759" s="16"/>
      <c r="AE6759" s="16"/>
    </row>
    <row r="6760" spans="29:31" ht="12" x14ac:dyDescent="0.2">
      <c r="AC6760" s="16"/>
      <c r="AE6760" s="16"/>
    </row>
    <row r="6761" spans="29:31" ht="12" x14ac:dyDescent="0.2">
      <c r="AC6761" s="16"/>
      <c r="AE6761" s="16"/>
    </row>
    <row r="6762" spans="29:31" ht="12" x14ac:dyDescent="0.2">
      <c r="AC6762" s="16"/>
      <c r="AE6762" s="16"/>
    </row>
    <row r="6763" spans="29:31" ht="12" x14ac:dyDescent="0.2">
      <c r="AC6763" s="16"/>
      <c r="AE6763" s="16"/>
    </row>
    <row r="6764" spans="29:31" ht="12" x14ac:dyDescent="0.2">
      <c r="AC6764" s="16"/>
      <c r="AE6764" s="16"/>
    </row>
    <row r="6765" spans="29:31" ht="12" x14ac:dyDescent="0.2">
      <c r="AC6765" s="16"/>
      <c r="AE6765" s="16"/>
    </row>
    <row r="6766" spans="29:31" ht="12" x14ac:dyDescent="0.2">
      <c r="AC6766" s="16"/>
      <c r="AE6766" s="16"/>
    </row>
    <row r="6767" spans="29:31" ht="12" x14ac:dyDescent="0.2">
      <c r="AC6767" s="16"/>
      <c r="AE6767" s="16"/>
    </row>
    <row r="6768" spans="29:31" ht="12" x14ac:dyDescent="0.2">
      <c r="AC6768" s="16"/>
      <c r="AE6768" s="16"/>
    </row>
    <row r="6769" spans="29:31" ht="12" x14ac:dyDescent="0.2">
      <c r="AC6769" s="16"/>
      <c r="AE6769" s="16"/>
    </row>
    <row r="6770" spans="29:31" ht="12" x14ac:dyDescent="0.2">
      <c r="AC6770" s="16"/>
      <c r="AE6770" s="16"/>
    </row>
    <row r="6771" spans="29:31" ht="12" x14ac:dyDescent="0.2">
      <c r="AC6771" s="16"/>
      <c r="AE6771" s="16"/>
    </row>
    <row r="6772" spans="29:31" ht="12" x14ac:dyDescent="0.2">
      <c r="AC6772" s="16"/>
      <c r="AE6772" s="16"/>
    </row>
    <row r="6773" spans="29:31" ht="12" x14ac:dyDescent="0.2">
      <c r="AC6773" s="16"/>
      <c r="AE6773" s="16"/>
    </row>
    <row r="6774" spans="29:31" ht="12" x14ac:dyDescent="0.2">
      <c r="AC6774" s="16"/>
      <c r="AE6774" s="16"/>
    </row>
    <row r="6775" spans="29:31" ht="12" x14ac:dyDescent="0.2">
      <c r="AC6775" s="16"/>
      <c r="AE6775" s="16"/>
    </row>
    <row r="6776" spans="29:31" ht="12" x14ac:dyDescent="0.2">
      <c r="AC6776" s="16"/>
      <c r="AE6776" s="16"/>
    </row>
    <row r="6777" spans="29:31" ht="12" x14ac:dyDescent="0.2">
      <c r="AC6777" s="16"/>
      <c r="AE6777" s="16"/>
    </row>
    <row r="6778" spans="29:31" ht="12" x14ac:dyDescent="0.2">
      <c r="AC6778" s="16"/>
      <c r="AE6778" s="16"/>
    </row>
    <row r="6779" spans="29:31" ht="12" x14ac:dyDescent="0.2">
      <c r="AC6779" s="16"/>
      <c r="AE6779" s="16"/>
    </row>
    <row r="6780" spans="29:31" ht="12" x14ac:dyDescent="0.2">
      <c r="AC6780" s="16"/>
      <c r="AE6780" s="16"/>
    </row>
    <row r="6781" spans="29:31" ht="12" x14ac:dyDescent="0.2">
      <c r="AC6781" s="16"/>
      <c r="AE6781" s="16"/>
    </row>
    <row r="6782" spans="29:31" ht="12" x14ac:dyDescent="0.2">
      <c r="AC6782" s="16"/>
      <c r="AE6782" s="16"/>
    </row>
    <row r="6783" spans="29:31" ht="12" x14ac:dyDescent="0.2">
      <c r="AC6783" s="16"/>
      <c r="AE6783" s="16"/>
    </row>
    <row r="6784" spans="29:31" ht="12" x14ac:dyDescent="0.2">
      <c r="AC6784" s="16"/>
      <c r="AE6784" s="16"/>
    </row>
    <row r="6785" spans="29:31" ht="12" x14ac:dyDescent="0.2">
      <c r="AC6785" s="16"/>
      <c r="AE6785" s="16"/>
    </row>
    <row r="6786" spans="29:31" ht="12" x14ac:dyDescent="0.2">
      <c r="AC6786" s="16"/>
      <c r="AE6786" s="16"/>
    </row>
    <row r="6787" spans="29:31" ht="12" x14ac:dyDescent="0.2">
      <c r="AC6787" s="16"/>
      <c r="AE6787" s="16"/>
    </row>
    <row r="6788" spans="29:31" ht="12" x14ac:dyDescent="0.2">
      <c r="AC6788" s="16"/>
      <c r="AE6788" s="16"/>
    </row>
    <row r="6789" spans="29:31" ht="12" x14ac:dyDescent="0.2">
      <c r="AC6789" s="16"/>
      <c r="AE6789" s="16"/>
    </row>
    <row r="6790" spans="29:31" ht="12" x14ac:dyDescent="0.2">
      <c r="AC6790" s="16"/>
      <c r="AE6790" s="16"/>
    </row>
    <row r="6791" spans="29:31" ht="12" x14ac:dyDescent="0.2">
      <c r="AC6791" s="16"/>
      <c r="AE6791" s="16"/>
    </row>
    <row r="6792" spans="29:31" ht="12" x14ac:dyDescent="0.2">
      <c r="AC6792" s="16"/>
      <c r="AE6792" s="16"/>
    </row>
    <row r="6793" spans="29:31" ht="12" x14ac:dyDescent="0.2">
      <c r="AC6793" s="16"/>
      <c r="AE6793" s="16"/>
    </row>
    <row r="6794" spans="29:31" ht="12" x14ac:dyDescent="0.2">
      <c r="AC6794" s="16"/>
      <c r="AE6794" s="16"/>
    </row>
    <row r="6795" spans="29:31" ht="12" x14ac:dyDescent="0.2">
      <c r="AC6795" s="16"/>
      <c r="AE6795" s="16"/>
    </row>
    <row r="6796" spans="29:31" ht="12" x14ac:dyDescent="0.2">
      <c r="AC6796" s="16"/>
      <c r="AE6796" s="16"/>
    </row>
    <row r="6797" spans="29:31" ht="12" x14ac:dyDescent="0.2">
      <c r="AC6797" s="16"/>
      <c r="AE6797" s="16"/>
    </row>
    <row r="6798" spans="29:31" ht="12" x14ac:dyDescent="0.2">
      <c r="AC6798" s="16"/>
      <c r="AE6798" s="16"/>
    </row>
    <row r="6799" spans="29:31" ht="12" x14ac:dyDescent="0.2">
      <c r="AC6799" s="16"/>
      <c r="AE6799" s="16"/>
    </row>
    <row r="6800" spans="29:31" ht="12" x14ac:dyDescent="0.2">
      <c r="AC6800" s="16"/>
      <c r="AE6800" s="16"/>
    </row>
    <row r="6801" spans="29:31" ht="12" x14ac:dyDescent="0.2">
      <c r="AC6801" s="16"/>
      <c r="AE6801" s="16"/>
    </row>
    <row r="6802" spans="29:31" ht="12" x14ac:dyDescent="0.2">
      <c r="AC6802" s="16"/>
      <c r="AE6802" s="16"/>
    </row>
    <row r="6803" spans="29:31" ht="12" x14ac:dyDescent="0.2">
      <c r="AC6803" s="16"/>
      <c r="AE6803" s="16"/>
    </row>
    <row r="6804" spans="29:31" ht="12" x14ac:dyDescent="0.2">
      <c r="AC6804" s="16"/>
      <c r="AE6804" s="16"/>
    </row>
    <row r="6805" spans="29:31" ht="12" x14ac:dyDescent="0.2">
      <c r="AC6805" s="16"/>
      <c r="AE6805" s="16"/>
    </row>
    <row r="6806" spans="29:31" ht="12" x14ac:dyDescent="0.2">
      <c r="AC6806" s="16"/>
      <c r="AE6806" s="16"/>
    </row>
    <row r="6807" spans="29:31" ht="12" x14ac:dyDescent="0.2">
      <c r="AC6807" s="16"/>
      <c r="AE6807" s="16"/>
    </row>
    <row r="6808" spans="29:31" ht="12" x14ac:dyDescent="0.2">
      <c r="AC6808" s="16"/>
      <c r="AE6808" s="16"/>
    </row>
    <row r="6809" spans="29:31" ht="12" x14ac:dyDescent="0.2">
      <c r="AC6809" s="16"/>
      <c r="AE6809" s="16"/>
    </row>
    <row r="6810" spans="29:31" ht="12" x14ac:dyDescent="0.2">
      <c r="AC6810" s="16"/>
      <c r="AE6810" s="16"/>
    </row>
    <row r="6811" spans="29:31" ht="12" x14ac:dyDescent="0.2">
      <c r="AC6811" s="16"/>
      <c r="AE6811" s="16"/>
    </row>
    <row r="6812" spans="29:31" ht="12" x14ac:dyDescent="0.2">
      <c r="AC6812" s="16"/>
      <c r="AE6812" s="16"/>
    </row>
    <row r="6813" spans="29:31" ht="12" x14ac:dyDescent="0.2">
      <c r="AC6813" s="16"/>
      <c r="AE6813" s="16"/>
    </row>
    <row r="6814" spans="29:31" ht="12" x14ac:dyDescent="0.2">
      <c r="AC6814" s="16"/>
      <c r="AE6814" s="16"/>
    </row>
    <row r="6815" spans="29:31" ht="12" x14ac:dyDescent="0.2">
      <c r="AC6815" s="16"/>
      <c r="AE6815" s="16"/>
    </row>
    <row r="6816" spans="29:31" ht="12" x14ac:dyDescent="0.2">
      <c r="AC6816" s="16"/>
      <c r="AE6816" s="16"/>
    </row>
    <row r="6817" spans="29:31" ht="12" x14ac:dyDescent="0.2">
      <c r="AC6817" s="16"/>
      <c r="AE6817" s="16"/>
    </row>
    <row r="6818" spans="29:31" ht="12" x14ac:dyDescent="0.2">
      <c r="AC6818" s="16"/>
      <c r="AE6818" s="16"/>
    </row>
    <row r="6819" spans="29:31" ht="12" x14ac:dyDescent="0.2">
      <c r="AC6819" s="16"/>
      <c r="AE6819" s="16"/>
    </row>
    <row r="6820" spans="29:31" ht="12" x14ac:dyDescent="0.2">
      <c r="AC6820" s="16"/>
      <c r="AE6820" s="16"/>
    </row>
    <row r="6821" spans="29:31" ht="12" x14ac:dyDescent="0.2">
      <c r="AC6821" s="16"/>
      <c r="AE6821" s="16"/>
    </row>
    <row r="6822" spans="29:31" ht="12" x14ac:dyDescent="0.2">
      <c r="AC6822" s="16"/>
      <c r="AE6822" s="16"/>
    </row>
    <row r="6823" spans="29:31" ht="12" x14ac:dyDescent="0.2">
      <c r="AC6823" s="16"/>
      <c r="AE6823" s="16"/>
    </row>
    <row r="6824" spans="29:31" ht="12" x14ac:dyDescent="0.2">
      <c r="AC6824" s="16"/>
      <c r="AE6824" s="16"/>
    </row>
    <row r="6825" spans="29:31" ht="12" x14ac:dyDescent="0.2">
      <c r="AC6825" s="16"/>
      <c r="AE6825" s="16"/>
    </row>
    <row r="6826" spans="29:31" ht="12" x14ac:dyDescent="0.2">
      <c r="AC6826" s="16"/>
      <c r="AE6826" s="16"/>
    </row>
    <row r="6827" spans="29:31" ht="12" x14ac:dyDescent="0.2">
      <c r="AC6827" s="16"/>
      <c r="AE6827" s="16"/>
    </row>
    <row r="6828" spans="29:31" ht="12" x14ac:dyDescent="0.2">
      <c r="AC6828" s="16"/>
      <c r="AE6828" s="16"/>
    </row>
    <row r="6829" spans="29:31" ht="12" x14ac:dyDescent="0.2">
      <c r="AC6829" s="16"/>
      <c r="AE6829" s="16"/>
    </row>
    <row r="6830" spans="29:31" ht="12" x14ac:dyDescent="0.2">
      <c r="AC6830" s="16"/>
      <c r="AE6830" s="16"/>
    </row>
    <row r="6831" spans="29:31" ht="12" x14ac:dyDescent="0.2">
      <c r="AC6831" s="16"/>
      <c r="AE6831" s="16"/>
    </row>
    <row r="6832" spans="29:31" ht="12" x14ac:dyDescent="0.2">
      <c r="AC6832" s="16"/>
      <c r="AE6832" s="16"/>
    </row>
    <row r="6833" spans="29:31" ht="12" x14ac:dyDescent="0.2">
      <c r="AC6833" s="16"/>
      <c r="AE6833" s="16"/>
    </row>
    <row r="6834" spans="29:31" ht="12" x14ac:dyDescent="0.2">
      <c r="AC6834" s="16"/>
      <c r="AE6834" s="16"/>
    </row>
    <row r="6835" spans="29:31" ht="12" x14ac:dyDescent="0.2">
      <c r="AC6835" s="16"/>
      <c r="AE6835" s="16"/>
    </row>
    <row r="6836" spans="29:31" ht="12" x14ac:dyDescent="0.2">
      <c r="AC6836" s="16"/>
      <c r="AE6836" s="16"/>
    </row>
    <row r="6837" spans="29:31" ht="12" x14ac:dyDescent="0.2">
      <c r="AC6837" s="16"/>
      <c r="AE6837" s="16"/>
    </row>
    <row r="6838" spans="29:31" ht="12" x14ac:dyDescent="0.2">
      <c r="AC6838" s="16"/>
      <c r="AE6838" s="16"/>
    </row>
    <row r="6839" spans="29:31" ht="12" x14ac:dyDescent="0.2">
      <c r="AC6839" s="16"/>
      <c r="AE6839" s="16"/>
    </row>
    <row r="6840" spans="29:31" ht="12" x14ac:dyDescent="0.2">
      <c r="AC6840" s="16"/>
      <c r="AE6840" s="16"/>
    </row>
    <row r="6841" spans="29:31" ht="12" x14ac:dyDescent="0.2">
      <c r="AC6841" s="16"/>
      <c r="AE6841" s="16"/>
    </row>
    <row r="6842" spans="29:31" ht="12" x14ac:dyDescent="0.2">
      <c r="AC6842" s="16"/>
      <c r="AE6842" s="16"/>
    </row>
    <row r="6843" spans="29:31" ht="12" x14ac:dyDescent="0.2">
      <c r="AC6843" s="16"/>
      <c r="AE6843" s="16"/>
    </row>
    <row r="6844" spans="29:31" ht="12" x14ac:dyDescent="0.2">
      <c r="AC6844" s="16"/>
      <c r="AE6844" s="16"/>
    </row>
    <row r="6845" spans="29:31" ht="12" x14ac:dyDescent="0.2">
      <c r="AC6845" s="16"/>
      <c r="AE6845" s="16"/>
    </row>
    <row r="6846" spans="29:31" ht="12" x14ac:dyDescent="0.2">
      <c r="AC6846" s="16"/>
      <c r="AE6846" s="16"/>
    </row>
    <row r="6847" spans="29:31" ht="12" x14ac:dyDescent="0.2">
      <c r="AC6847" s="16"/>
      <c r="AE6847" s="16"/>
    </row>
    <row r="6848" spans="29:31" ht="12" x14ac:dyDescent="0.2">
      <c r="AC6848" s="16"/>
      <c r="AE6848" s="16"/>
    </row>
    <row r="6849" spans="29:31" ht="12" x14ac:dyDescent="0.2">
      <c r="AC6849" s="16"/>
      <c r="AE6849" s="16"/>
    </row>
    <row r="6850" spans="29:31" ht="12" x14ac:dyDescent="0.2">
      <c r="AC6850" s="16"/>
      <c r="AE6850" s="16"/>
    </row>
    <row r="6851" spans="29:31" ht="12" x14ac:dyDescent="0.2">
      <c r="AC6851" s="16"/>
      <c r="AE6851" s="16"/>
    </row>
    <row r="6852" spans="29:31" ht="12" x14ac:dyDescent="0.2">
      <c r="AC6852" s="16"/>
      <c r="AE6852" s="16"/>
    </row>
    <row r="6853" spans="29:31" ht="12" x14ac:dyDescent="0.2">
      <c r="AC6853" s="16"/>
      <c r="AE6853" s="16"/>
    </row>
    <row r="6854" spans="29:31" ht="12" x14ac:dyDescent="0.2">
      <c r="AC6854" s="16"/>
      <c r="AE6854" s="16"/>
    </row>
    <row r="6855" spans="29:31" ht="12" x14ac:dyDescent="0.2">
      <c r="AC6855" s="16"/>
      <c r="AE6855" s="16"/>
    </row>
    <row r="6856" spans="29:31" ht="12" x14ac:dyDescent="0.2">
      <c r="AC6856" s="16"/>
      <c r="AE6856" s="16"/>
    </row>
    <row r="6857" spans="29:31" ht="12" x14ac:dyDescent="0.2">
      <c r="AC6857" s="16"/>
      <c r="AE6857" s="16"/>
    </row>
    <row r="6858" spans="29:31" ht="12" x14ac:dyDescent="0.2">
      <c r="AC6858" s="16"/>
      <c r="AE6858" s="16"/>
    </row>
    <row r="6859" spans="29:31" ht="12" x14ac:dyDescent="0.2">
      <c r="AC6859" s="16"/>
      <c r="AE6859" s="16"/>
    </row>
    <row r="6860" spans="29:31" ht="12" x14ac:dyDescent="0.2">
      <c r="AC6860" s="16"/>
      <c r="AE6860" s="16"/>
    </row>
    <row r="6861" spans="29:31" ht="12" x14ac:dyDescent="0.2">
      <c r="AC6861" s="16"/>
      <c r="AE6861" s="16"/>
    </row>
    <row r="6862" spans="29:31" ht="12" x14ac:dyDescent="0.2">
      <c r="AC6862" s="16"/>
      <c r="AE6862" s="16"/>
    </row>
    <row r="6863" spans="29:31" ht="12" x14ac:dyDescent="0.2">
      <c r="AC6863" s="16"/>
      <c r="AE6863" s="16"/>
    </row>
    <row r="6864" spans="29:31" ht="12" x14ac:dyDescent="0.2">
      <c r="AC6864" s="16"/>
      <c r="AE6864" s="16"/>
    </row>
    <row r="6865" spans="29:31" ht="12" x14ac:dyDescent="0.2">
      <c r="AC6865" s="16"/>
      <c r="AE6865" s="16"/>
    </row>
    <row r="6866" spans="29:31" ht="12" x14ac:dyDescent="0.2">
      <c r="AC6866" s="16"/>
      <c r="AE6866" s="16"/>
    </row>
    <row r="6867" spans="29:31" ht="12" x14ac:dyDescent="0.2">
      <c r="AC6867" s="16"/>
      <c r="AE6867" s="16"/>
    </row>
    <row r="6868" spans="29:31" ht="12" x14ac:dyDescent="0.2">
      <c r="AC6868" s="16"/>
      <c r="AE6868" s="16"/>
    </row>
    <row r="6869" spans="29:31" ht="12" x14ac:dyDescent="0.2">
      <c r="AC6869" s="16"/>
      <c r="AE6869" s="16"/>
    </row>
    <row r="6870" spans="29:31" ht="12" x14ac:dyDescent="0.2">
      <c r="AC6870" s="16"/>
      <c r="AE6870" s="16"/>
    </row>
    <row r="6871" spans="29:31" ht="12" x14ac:dyDescent="0.2">
      <c r="AC6871" s="16"/>
      <c r="AE6871" s="16"/>
    </row>
    <row r="6872" spans="29:31" ht="12" x14ac:dyDescent="0.2">
      <c r="AC6872" s="16"/>
      <c r="AE6872" s="16"/>
    </row>
    <row r="6873" spans="29:31" ht="12" x14ac:dyDescent="0.2">
      <c r="AC6873" s="16"/>
      <c r="AE6873" s="16"/>
    </row>
    <row r="6874" spans="29:31" ht="12" x14ac:dyDescent="0.2">
      <c r="AC6874" s="16"/>
      <c r="AE6874" s="16"/>
    </row>
    <row r="6875" spans="29:31" ht="12" x14ac:dyDescent="0.2">
      <c r="AC6875" s="16"/>
      <c r="AE6875" s="16"/>
    </row>
    <row r="6876" spans="29:31" ht="12" x14ac:dyDescent="0.2">
      <c r="AC6876" s="16"/>
      <c r="AE6876" s="16"/>
    </row>
    <row r="6877" spans="29:31" ht="12" x14ac:dyDescent="0.2">
      <c r="AC6877" s="16"/>
      <c r="AE6877" s="16"/>
    </row>
    <row r="6878" spans="29:31" ht="12" x14ac:dyDescent="0.2">
      <c r="AC6878" s="16"/>
      <c r="AE6878" s="16"/>
    </row>
    <row r="6879" spans="29:31" ht="12" x14ac:dyDescent="0.2">
      <c r="AC6879" s="16"/>
      <c r="AE6879" s="16"/>
    </row>
    <row r="6880" spans="29:31" ht="12" x14ac:dyDescent="0.2">
      <c r="AC6880" s="16"/>
      <c r="AE6880" s="16"/>
    </row>
    <row r="6881" spans="29:31" ht="12" x14ac:dyDescent="0.2">
      <c r="AC6881" s="16"/>
      <c r="AE6881" s="16"/>
    </row>
    <row r="6882" spans="29:31" ht="12" x14ac:dyDescent="0.2">
      <c r="AC6882" s="16"/>
      <c r="AE6882" s="16"/>
    </row>
    <row r="6883" spans="29:31" ht="12" x14ac:dyDescent="0.2">
      <c r="AC6883" s="16"/>
      <c r="AE6883" s="16"/>
    </row>
    <row r="6884" spans="29:31" ht="12" x14ac:dyDescent="0.2">
      <c r="AC6884" s="16"/>
      <c r="AE6884" s="16"/>
    </row>
    <row r="6885" spans="29:31" ht="12" x14ac:dyDescent="0.2">
      <c r="AC6885" s="16"/>
      <c r="AE6885" s="16"/>
    </row>
    <row r="6886" spans="29:31" ht="12" x14ac:dyDescent="0.2">
      <c r="AC6886" s="16"/>
      <c r="AE6886" s="16"/>
    </row>
    <row r="6887" spans="29:31" ht="12" x14ac:dyDescent="0.2">
      <c r="AC6887" s="16"/>
      <c r="AE6887" s="16"/>
    </row>
    <row r="6888" spans="29:31" ht="12" x14ac:dyDescent="0.2">
      <c r="AC6888" s="16"/>
      <c r="AE6888" s="16"/>
    </row>
    <row r="6889" spans="29:31" ht="12" x14ac:dyDescent="0.2">
      <c r="AC6889" s="16"/>
      <c r="AE6889" s="16"/>
    </row>
    <row r="6890" spans="29:31" ht="12" x14ac:dyDescent="0.2">
      <c r="AC6890" s="16"/>
      <c r="AE6890" s="16"/>
    </row>
    <row r="6891" spans="29:31" ht="12" x14ac:dyDescent="0.2">
      <c r="AC6891" s="16"/>
      <c r="AE6891" s="16"/>
    </row>
    <row r="6892" spans="29:31" ht="12" x14ac:dyDescent="0.2">
      <c r="AC6892" s="16"/>
      <c r="AE6892" s="16"/>
    </row>
    <row r="6893" spans="29:31" ht="12" x14ac:dyDescent="0.2">
      <c r="AC6893" s="16"/>
      <c r="AE6893" s="16"/>
    </row>
    <row r="6894" spans="29:31" ht="12" x14ac:dyDescent="0.2">
      <c r="AC6894" s="16"/>
      <c r="AE6894" s="16"/>
    </row>
    <row r="6895" spans="29:31" ht="12" x14ac:dyDescent="0.2">
      <c r="AC6895" s="16"/>
      <c r="AE6895" s="16"/>
    </row>
    <row r="6896" spans="29:31" ht="12" x14ac:dyDescent="0.2">
      <c r="AC6896" s="16"/>
      <c r="AE6896" s="16"/>
    </row>
    <row r="6897" spans="29:31" ht="12" x14ac:dyDescent="0.2">
      <c r="AC6897" s="16"/>
      <c r="AE6897" s="16"/>
    </row>
    <row r="6898" spans="29:31" ht="12" x14ac:dyDescent="0.2">
      <c r="AC6898" s="16"/>
      <c r="AE6898" s="16"/>
    </row>
    <row r="6899" spans="29:31" ht="12" x14ac:dyDescent="0.2">
      <c r="AC6899" s="16"/>
      <c r="AE6899" s="16"/>
    </row>
    <row r="6900" spans="29:31" ht="12" x14ac:dyDescent="0.2">
      <c r="AC6900" s="16"/>
      <c r="AE6900" s="16"/>
    </row>
    <row r="6901" spans="29:31" ht="12" x14ac:dyDescent="0.2">
      <c r="AC6901" s="16"/>
      <c r="AE6901" s="16"/>
    </row>
    <row r="6902" spans="29:31" ht="12" x14ac:dyDescent="0.2">
      <c r="AC6902" s="16"/>
      <c r="AE6902" s="16"/>
    </row>
    <row r="6903" spans="29:31" ht="12" x14ac:dyDescent="0.2">
      <c r="AC6903" s="16"/>
      <c r="AE6903" s="16"/>
    </row>
    <row r="6904" spans="29:31" ht="12" x14ac:dyDescent="0.2">
      <c r="AC6904" s="16"/>
      <c r="AE6904" s="16"/>
    </row>
    <row r="6905" spans="29:31" ht="12" x14ac:dyDescent="0.2">
      <c r="AC6905" s="16"/>
      <c r="AE6905" s="16"/>
    </row>
    <row r="6906" spans="29:31" ht="12" x14ac:dyDescent="0.2">
      <c r="AC6906" s="16"/>
      <c r="AE6906" s="16"/>
    </row>
    <row r="6907" spans="29:31" ht="12" x14ac:dyDescent="0.2">
      <c r="AC6907" s="16"/>
      <c r="AE6907" s="16"/>
    </row>
    <row r="6908" spans="29:31" ht="12" x14ac:dyDescent="0.2">
      <c r="AC6908" s="16"/>
      <c r="AE6908" s="16"/>
    </row>
    <row r="6909" spans="29:31" ht="12" x14ac:dyDescent="0.2">
      <c r="AC6909" s="16"/>
      <c r="AE6909" s="16"/>
    </row>
    <row r="6910" spans="29:31" ht="12" x14ac:dyDescent="0.2">
      <c r="AC6910" s="16"/>
      <c r="AE6910" s="16"/>
    </row>
    <row r="6911" spans="29:31" ht="12" x14ac:dyDescent="0.2">
      <c r="AC6911" s="16"/>
      <c r="AE6911" s="16"/>
    </row>
    <row r="6912" spans="29:31" ht="12" x14ac:dyDescent="0.2">
      <c r="AC6912" s="16"/>
      <c r="AE6912" s="16"/>
    </row>
    <row r="6913" spans="29:31" ht="12" x14ac:dyDescent="0.2">
      <c r="AC6913" s="16"/>
      <c r="AE6913" s="16"/>
    </row>
    <row r="6914" spans="29:31" ht="12" x14ac:dyDescent="0.2">
      <c r="AC6914" s="16"/>
      <c r="AE6914" s="16"/>
    </row>
    <row r="6915" spans="29:31" ht="12" x14ac:dyDescent="0.2">
      <c r="AC6915" s="16"/>
      <c r="AE6915" s="16"/>
    </row>
    <row r="6916" spans="29:31" ht="12" x14ac:dyDescent="0.2">
      <c r="AC6916" s="16"/>
      <c r="AE6916" s="16"/>
    </row>
    <row r="6917" spans="29:31" ht="12" x14ac:dyDescent="0.2">
      <c r="AC6917" s="16"/>
      <c r="AE6917" s="16"/>
    </row>
    <row r="6918" spans="29:31" ht="12" x14ac:dyDescent="0.2">
      <c r="AC6918" s="16"/>
      <c r="AE6918" s="16"/>
    </row>
    <row r="6919" spans="29:31" ht="12" x14ac:dyDescent="0.2">
      <c r="AC6919" s="16"/>
      <c r="AE6919" s="16"/>
    </row>
    <row r="6920" spans="29:31" ht="12" x14ac:dyDescent="0.2">
      <c r="AC6920" s="16"/>
      <c r="AE6920" s="16"/>
    </row>
    <row r="6921" spans="29:31" ht="12" x14ac:dyDescent="0.2">
      <c r="AC6921" s="16"/>
      <c r="AE6921" s="16"/>
    </row>
    <row r="6922" spans="29:31" ht="12" x14ac:dyDescent="0.2">
      <c r="AC6922" s="16"/>
      <c r="AE6922" s="16"/>
    </row>
    <row r="6923" spans="29:31" ht="12" x14ac:dyDescent="0.2">
      <c r="AC6923" s="16"/>
      <c r="AE6923" s="16"/>
    </row>
    <row r="6924" spans="29:31" ht="12" x14ac:dyDescent="0.2">
      <c r="AC6924" s="16"/>
      <c r="AE6924" s="16"/>
    </row>
    <row r="6925" spans="29:31" ht="12" x14ac:dyDescent="0.2">
      <c r="AC6925" s="16"/>
      <c r="AE6925" s="16"/>
    </row>
    <row r="6926" spans="29:31" ht="12" x14ac:dyDescent="0.2">
      <c r="AC6926" s="16"/>
      <c r="AE6926" s="16"/>
    </row>
    <row r="6927" spans="29:31" ht="12" x14ac:dyDescent="0.2">
      <c r="AC6927" s="16"/>
      <c r="AE6927" s="16"/>
    </row>
    <row r="6928" spans="29:31" ht="12" x14ac:dyDescent="0.2">
      <c r="AC6928" s="16"/>
      <c r="AE6928" s="16"/>
    </row>
    <row r="6929" spans="29:31" ht="12" x14ac:dyDescent="0.2">
      <c r="AC6929" s="16"/>
      <c r="AE6929" s="16"/>
    </row>
    <row r="6930" spans="29:31" ht="12" x14ac:dyDescent="0.2">
      <c r="AC6930" s="16"/>
      <c r="AE6930" s="16"/>
    </row>
    <row r="6931" spans="29:31" ht="12" x14ac:dyDescent="0.2">
      <c r="AC6931" s="16"/>
      <c r="AE6931" s="16"/>
    </row>
    <row r="6932" spans="29:31" ht="12" x14ac:dyDescent="0.2">
      <c r="AC6932" s="16"/>
      <c r="AE6932" s="16"/>
    </row>
    <row r="6933" spans="29:31" ht="12" x14ac:dyDescent="0.2">
      <c r="AC6933" s="16"/>
      <c r="AE6933" s="16"/>
    </row>
    <row r="6934" spans="29:31" ht="12" x14ac:dyDescent="0.2">
      <c r="AC6934" s="16"/>
      <c r="AE6934" s="16"/>
    </row>
    <row r="6935" spans="29:31" ht="12" x14ac:dyDescent="0.2">
      <c r="AC6935" s="16"/>
      <c r="AE6935" s="16"/>
    </row>
    <row r="6936" spans="29:31" ht="12" x14ac:dyDescent="0.2">
      <c r="AC6936" s="16"/>
      <c r="AE6936" s="16"/>
    </row>
    <row r="6937" spans="29:31" ht="12" x14ac:dyDescent="0.2">
      <c r="AC6937" s="16"/>
      <c r="AE6937" s="16"/>
    </row>
    <row r="6938" spans="29:31" ht="12" x14ac:dyDescent="0.2">
      <c r="AC6938" s="16"/>
      <c r="AE6938" s="16"/>
    </row>
    <row r="6939" spans="29:31" ht="12" x14ac:dyDescent="0.2">
      <c r="AC6939" s="16"/>
      <c r="AE6939" s="16"/>
    </row>
    <row r="6940" spans="29:31" ht="12" x14ac:dyDescent="0.2">
      <c r="AC6940" s="16"/>
      <c r="AE6940" s="16"/>
    </row>
    <row r="6941" spans="29:31" ht="12" x14ac:dyDescent="0.2">
      <c r="AC6941" s="16"/>
      <c r="AE6941" s="16"/>
    </row>
    <row r="6942" spans="29:31" ht="12" x14ac:dyDescent="0.2">
      <c r="AC6942" s="16"/>
      <c r="AE6942" s="16"/>
    </row>
    <row r="6943" spans="29:31" ht="12" x14ac:dyDescent="0.2">
      <c r="AC6943" s="16"/>
      <c r="AE6943" s="16"/>
    </row>
    <row r="6944" spans="29:31" ht="12" x14ac:dyDescent="0.2">
      <c r="AC6944" s="16"/>
      <c r="AE6944" s="16"/>
    </row>
    <row r="6945" spans="29:31" ht="12" x14ac:dyDescent="0.2">
      <c r="AC6945" s="16"/>
      <c r="AE6945" s="16"/>
    </row>
    <row r="6946" spans="29:31" ht="12" x14ac:dyDescent="0.2">
      <c r="AC6946" s="16"/>
      <c r="AE6946" s="16"/>
    </row>
    <row r="6947" spans="29:31" ht="12" x14ac:dyDescent="0.2">
      <c r="AC6947" s="16"/>
      <c r="AE6947" s="16"/>
    </row>
    <row r="6948" spans="29:31" ht="12" x14ac:dyDescent="0.2">
      <c r="AC6948" s="16"/>
      <c r="AE6948" s="16"/>
    </row>
    <row r="6949" spans="29:31" ht="12" x14ac:dyDescent="0.2">
      <c r="AC6949" s="16"/>
      <c r="AE6949" s="16"/>
    </row>
    <row r="6950" spans="29:31" ht="12" x14ac:dyDescent="0.2">
      <c r="AC6950" s="16"/>
      <c r="AE6950" s="16"/>
    </row>
    <row r="6951" spans="29:31" ht="12" x14ac:dyDescent="0.2">
      <c r="AC6951" s="16"/>
      <c r="AE6951" s="16"/>
    </row>
    <row r="6952" spans="29:31" ht="12" x14ac:dyDescent="0.2">
      <c r="AC6952" s="16"/>
      <c r="AE6952" s="16"/>
    </row>
    <row r="6953" spans="29:31" ht="12" x14ac:dyDescent="0.2">
      <c r="AC6953" s="16"/>
      <c r="AE6953" s="16"/>
    </row>
    <row r="6954" spans="29:31" ht="12" x14ac:dyDescent="0.2">
      <c r="AC6954" s="16"/>
      <c r="AE6954" s="16"/>
    </row>
    <row r="6955" spans="29:31" ht="12" x14ac:dyDescent="0.2">
      <c r="AC6955" s="16"/>
      <c r="AE6955" s="16"/>
    </row>
    <row r="6956" spans="29:31" ht="12" x14ac:dyDescent="0.2">
      <c r="AC6956" s="16"/>
      <c r="AE6956" s="16"/>
    </row>
    <row r="6957" spans="29:31" ht="12" x14ac:dyDescent="0.2">
      <c r="AC6957" s="16"/>
      <c r="AE6957" s="16"/>
    </row>
    <row r="6958" spans="29:31" ht="12" x14ac:dyDescent="0.2">
      <c r="AC6958" s="16"/>
      <c r="AE6958" s="16"/>
    </row>
    <row r="6959" spans="29:31" ht="12" x14ac:dyDescent="0.2">
      <c r="AC6959" s="16"/>
      <c r="AE6959" s="16"/>
    </row>
    <row r="6960" spans="29:31" ht="12" x14ac:dyDescent="0.2">
      <c r="AC6960" s="16"/>
      <c r="AE6960" s="16"/>
    </row>
    <row r="6961" spans="29:31" ht="12" x14ac:dyDescent="0.2">
      <c r="AC6961" s="16"/>
      <c r="AE6961" s="16"/>
    </row>
    <row r="6962" spans="29:31" ht="12" x14ac:dyDescent="0.2">
      <c r="AC6962" s="16"/>
      <c r="AE6962" s="16"/>
    </row>
    <row r="6963" spans="29:31" ht="12" x14ac:dyDescent="0.2">
      <c r="AC6963" s="16"/>
      <c r="AE6963" s="16"/>
    </row>
    <row r="6964" spans="29:31" ht="12" x14ac:dyDescent="0.2">
      <c r="AC6964" s="16"/>
      <c r="AE6964" s="16"/>
    </row>
    <row r="6965" spans="29:31" ht="12" x14ac:dyDescent="0.2">
      <c r="AC6965" s="16"/>
      <c r="AE6965" s="16"/>
    </row>
    <row r="6966" spans="29:31" ht="12" x14ac:dyDescent="0.2">
      <c r="AC6966" s="16"/>
      <c r="AE6966" s="16"/>
    </row>
    <row r="6967" spans="29:31" ht="12" x14ac:dyDescent="0.2">
      <c r="AC6967" s="16"/>
      <c r="AE6967" s="16"/>
    </row>
    <row r="6968" spans="29:31" ht="12" x14ac:dyDescent="0.2">
      <c r="AC6968" s="16"/>
      <c r="AE6968" s="16"/>
    </row>
    <row r="6969" spans="29:31" ht="12" x14ac:dyDescent="0.2">
      <c r="AC6969" s="16"/>
      <c r="AE6969" s="16"/>
    </row>
    <row r="6970" spans="29:31" ht="12" x14ac:dyDescent="0.2">
      <c r="AC6970" s="16"/>
      <c r="AE6970" s="16"/>
    </row>
    <row r="6971" spans="29:31" ht="12" x14ac:dyDescent="0.2">
      <c r="AC6971" s="16"/>
      <c r="AE6971" s="16"/>
    </row>
    <row r="6972" spans="29:31" ht="12" x14ac:dyDescent="0.2">
      <c r="AC6972" s="16"/>
      <c r="AE6972" s="16"/>
    </row>
    <row r="6973" spans="29:31" ht="12" x14ac:dyDescent="0.2">
      <c r="AC6973" s="16"/>
      <c r="AE6973" s="16"/>
    </row>
    <row r="6974" spans="29:31" ht="12" x14ac:dyDescent="0.2">
      <c r="AC6974" s="16"/>
      <c r="AE6974" s="16"/>
    </row>
    <row r="6975" spans="29:31" ht="12" x14ac:dyDescent="0.2">
      <c r="AC6975" s="16"/>
      <c r="AE6975" s="16"/>
    </row>
    <row r="6976" spans="29:31" ht="12" x14ac:dyDescent="0.2">
      <c r="AC6976" s="16"/>
      <c r="AE6976" s="16"/>
    </row>
    <row r="6977" spans="29:31" ht="12" x14ac:dyDescent="0.2">
      <c r="AC6977" s="16"/>
      <c r="AE6977" s="16"/>
    </row>
    <row r="6978" spans="29:31" ht="12" x14ac:dyDescent="0.2">
      <c r="AC6978" s="16"/>
      <c r="AE6978" s="16"/>
    </row>
    <row r="6979" spans="29:31" ht="12" x14ac:dyDescent="0.2">
      <c r="AC6979" s="16"/>
      <c r="AE6979" s="16"/>
    </row>
    <row r="6980" spans="29:31" ht="12" x14ac:dyDescent="0.2">
      <c r="AC6980" s="16"/>
      <c r="AE6980" s="16"/>
    </row>
    <row r="6981" spans="29:31" ht="12" x14ac:dyDescent="0.2">
      <c r="AC6981" s="16"/>
      <c r="AE6981" s="16"/>
    </row>
    <row r="6982" spans="29:31" ht="12" x14ac:dyDescent="0.2">
      <c r="AC6982" s="16"/>
      <c r="AE6982" s="16"/>
    </row>
    <row r="6983" spans="29:31" ht="12" x14ac:dyDescent="0.2">
      <c r="AC6983" s="16"/>
      <c r="AE6983" s="16"/>
    </row>
    <row r="6984" spans="29:31" ht="12" x14ac:dyDescent="0.2">
      <c r="AC6984" s="16"/>
      <c r="AE6984" s="16"/>
    </row>
    <row r="6985" spans="29:31" ht="12" x14ac:dyDescent="0.2">
      <c r="AC6985" s="16"/>
      <c r="AE6985" s="16"/>
    </row>
    <row r="6986" spans="29:31" ht="12" x14ac:dyDescent="0.2">
      <c r="AC6986" s="16"/>
      <c r="AE6986" s="16"/>
    </row>
    <row r="6987" spans="29:31" ht="12" x14ac:dyDescent="0.2">
      <c r="AC6987" s="16"/>
      <c r="AE6987" s="16"/>
    </row>
    <row r="6988" spans="29:31" ht="12" x14ac:dyDescent="0.2">
      <c r="AC6988" s="16"/>
      <c r="AE6988" s="16"/>
    </row>
    <row r="6989" spans="29:31" ht="12" x14ac:dyDescent="0.2">
      <c r="AC6989" s="16"/>
      <c r="AE6989" s="16"/>
    </row>
    <row r="6990" spans="29:31" ht="12" x14ac:dyDescent="0.2">
      <c r="AC6990" s="16"/>
      <c r="AE6990" s="16"/>
    </row>
    <row r="6991" spans="29:31" ht="12" x14ac:dyDescent="0.2">
      <c r="AC6991" s="16"/>
      <c r="AE6991" s="16"/>
    </row>
    <row r="6992" spans="29:31" ht="12" x14ac:dyDescent="0.2">
      <c r="AC6992" s="16"/>
      <c r="AE6992" s="16"/>
    </row>
    <row r="6993" spans="29:31" ht="12" x14ac:dyDescent="0.2">
      <c r="AC6993" s="16"/>
      <c r="AE6993" s="16"/>
    </row>
    <row r="6994" spans="29:31" ht="12" x14ac:dyDescent="0.2">
      <c r="AC6994" s="16"/>
      <c r="AE6994" s="16"/>
    </row>
    <row r="6995" spans="29:31" ht="12" x14ac:dyDescent="0.2">
      <c r="AC6995" s="16"/>
      <c r="AE6995" s="16"/>
    </row>
    <row r="6996" spans="29:31" ht="12" x14ac:dyDescent="0.2">
      <c r="AC6996" s="16"/>
      <c r="AE6996" s="16"/>
    </row>
    <row r="6997" spans="29:31" ht="12" x14ac:dyDescent="0.2">
      <c r="AC6997" s="16"/>
      <c r="AE6997" s="16"/>
    </row>
    <row r="6998" spans="29:31" ht="12" x14ac:dyDescent="0.2">
      <c r="AC6998" s="16"/>
      <c r="AE6998" s="16"/>
    </row>
    <row r="6999" spans="29:31" ht="12" x14ac:dyDescent="0.2">
      <c r="AC6999" s="16"/>
      <c r="AE6999" s="16"/>
    </row>
    <row r="7000" spans="29:31" ht="12" x14ac:dyDescent="0.2">
      <c r="AC7000" s="16"/>
      <c r="AE7000" s="16"/>
    </row>
    <row r="7001" spans="29:31" ht="12" x14ac:dyDescent="0.2">
      <c r="AC7001" s="16"/>
      <c r="AE7001" s="16"/>
    </row>
    <row r="7002" spans="29:31" ht="12" x14ac:dyDescent="0.2">
      <c r="AC7002" s="16"/>
      <c r="AE7002" s="16"/>
    </row>
    <row r="7003" spans="29:31" ht="12" x14ac:dyDescent="0.2">
      <c r="AC7003" s="16"/>
      <c r="AE7003" s="16"/>
    </row>
    <row r="7004" spans="29:31" ht="12" x14ac:dyDescent="0.2">
      <c r="AC7004" s="16"/>
      <c r="AE7004" s="16"/>
    </row>
    <row r="7005" spans="29:31" ht="12" x14ac:dyDescent="0.2">
      <c r="AC7005" s="16"/>
      <c r="AE7005" s="16"/>
    </row>
    <row r="7006" spans="29:31" ht="12" x14ac:dyDescent="0.2">
      <c r="AC7006" s="16"/>
      <c r="AE7006" s="16"/>
    </row>
    <row r="7007" spans="29:31" ht="12" x14ac:dyDescent="0.2">
      <c r="AC7007" s="16"/>
      <c r="AE7007" s="16"/>
    </row>
    <row r="7008" spans="29:31" ht="12" x14ac:dyDescent="0.2">
      <c r="AC7008" s="16"/>
      <c r="AE7008" s="16"/>
    </row>
    <row r="7009" spans="29:31" ht="12" x14ac:dyDescent="0.2">
      <c r="AC7009" s="16"/>
      <c r="AE7009" s="16"/>
    </row>
    <row r="7010" spans="29:31" ht="12" x14ac:dyDescent="0.2">
      <c r="AC7010" s="16"/>
      <c r="AE7010" s="16"/>
    </row>
    <row r="7011" spans="29:31" ht="12" x14ac:dyDescent="0.2">
      <c r="AC7011" s="16"/>
      <c r="AE7011" s="16"/>
    </row>
    <row r="7012" spans="29:31" ht="12" x14ac:dyDescent="0.2">
      <c r="AC7012" s="16"/>
      <c r="AE7012" s="16"/>
    </row>
    <row r="7013" spans="29:31" ht="12" x14ac:dyDescent="0.2">
      <c r="AC7013" s="16"/>
      <c r="AE7013" s="16"/>
    </row>
    <row r="7014" spans="29:31" ht="12" x14ac:dyDescent="0.2">
      <c r="AC7014" s="16"/>
      <c r="AE7014" s="16"/>
    </row>
    <row r="7015" spans="29:31" ht="12" x14ac:dyDescent="0.2">
      <c r="AC7015" s="16"/>
      <c r="AE7015" s="16"/>
    </row>
    <row r="7016" spans="29:31" ht="12" x14ac:dyDescent="0.2">
      <c r="AC7016" s="16"/>
      <c r="AE7016" s="16"/>
    </row>
    <row r="7017" spans="29:31" ht="12" x14ac:dyDescent="0.2">
      <c r="AC7017" s="16"/>
      <c r="AE7017" s="16"/>
    </row>
    <row r="7018" spans="29:31" ht="12" x14ac:dyDescent="0.2">
      <c r="AC7018" s="16"/>
      <c r="AE7018" s="16"/>
    </row>
    <row r="7019" spans="29:31" ht="12" x14ac:dyDescent="0.2">
      <c r="AC7019" s="16"/>
      <c r="AE7019" s="16"/>
    </row>
    <row r="7020" spans="29:31" ht="12" x14ac:dyDescent="0.2">
      <c r="AC7020" s="16"/>
      <c r="AE7020" s="16"/>
    </row>
    <row r="7021" spans="29:31" ht="12" x14ac:dyDescent="0.2">
      <c r="AC7021" s="16"/>
      <c r="AE7021" s="16"/>
    </row>
    <row r="7022" spans="29:31" ht="12" x14ac:dyDescent="0.2">
      <c r="AC7022" s="16"/>
      <c r="AE7022" s="16"/>
    </row>
    <row r="7023" spans="29:31" ht="12" x14ac:dyDescent="0.2">
      <c r="AC7023" s="16"/>
      <c r="AE7023" s="16"/>
    </row>
    <row r="7024" spans="29:31" ht="12" x14ac:dyDescent="0.2">
      <c r="AC7024" s="16"/>
      <c r="AE7024" s="16"/>
    </row>
    <row r="7025" spans="29:31" ht="12" x14ac:dyDescent="0.2">
      <c r="AC7025" s="16"/>
      <c r="AE7025" s="16"/>
    </row>
    <row r="7026" spans="29:31" ht="12" x14ac:dyDescent="0.2">
      <c r="AC7026" s="16"/>
      <c r="AE7026" s="16"/>
    </row>
    <row r="7027" spans="29:31" ht="12" x14ac:dyDescent="0.2">
      <c r="AC7027" s="16"/>
      <c r="AE7027" s="16"/>
    </row>
    <row r="7028" spans="29:31" ht="12" x14ac:dyDescent="0.2">
      <c r="AC7028" s="16"/>
      <c r="AE7028" s="16"/>
    </row>
    <row r="7029" spans="29:31" ht="12" x14ac:dyDescent="0.2">
      <c r="AC7029" s="16"/>
      <c r="AE7029" s="16"/>
    </row>
    <row r="7030" spans="29:31" ht="12" x14ac:dyDescent="0.2">
      <c r="AC7030" s="16"/>
      <c r="AE7030" s="16"/>
    </row>
    <row r="7031" spans="29:31" ht="12" x14ac:dyDescent="0.2">
      <c r="AC7031" s="16"/>
      <c r="AE7031" s="16"/>
    </row>
    <row r="7032" spans="29:31" ht="12" x14ac:dyDescent="0.2">
      <c r="AC7032" s="16"/>
      <c r="AE7032" s="16"/>
    </row>
    <row r="7033" spans="29:31" ht="12" x14ac:dyDescent="0.2">
      <c r="AC7033" s="16"/>
      <c r="AE7033" s="16"/>
    </row>
    <row r="7034" spans="29:31" ht="12" x14ac:dyDescent="0.2">
      <c r="AC7034" s="16"/>
      <c r="AE7034" s="16"/>
    </row>
    <row r="7035" spans="29:31" ht="12" x14ac:dyDescent="0.2">
      <c r="AC7035" s="16"/>
      <c r="AE7035" s="16"/>
    </row>
    <row r="7036" spans="29:31" ht="12" x14ac:dyDescent="0.2">
      <c r="AC7036" s="16"/>
      <c r="AE7036" s="16"/>
    </row>
    <row r="7037" spans="29:31" ht="12" x14ac:dyDescent="0.2">
      <c r="AC7037" s="16"/>
      <c r="AE7037" s="16"/>
    </row>
    <row r="7038" spans="29:31" ht="12" x14ac:dyDescent="0.2">
      <c r="AC7038" s="16"/>
      <c r="AE7038" s="16"/>
    </row>
    <row r="7039" spans="29:31" ht="12" x14ac:dyDescent="0.2">
      <c r="AC7039" s="16"/>
      <c r="AE7039" s="16"/>
    </row>
    <row r="7040" spans="29:31" ht="12" x14ac:dyDescent="0.2">
      <c r="AC7040" s="16"/>
      <c r="AE7040" s="16"/>
    </row>
    <row r="7041" spans="29:31" ht="12" x14ac:dyDescent="0.2">
      <c r="AC7041" s="16"/>
      <c r="AE7041" s="16"/>
    </row>
    <row r="7042" spans="29:31" ht="12" x14ac:dyDescent="0.2">
      <c r="AC7042" s="16"/>
      <c r="AE7042" s="16"/>
    </row>
    <row r="7043" spans="29:31" ht="12" x14ac:dyDescent="0.2">
      <c r="AC7043" s="16"/>
      <c r="AE7043" s="16"/>
    </row>
    <row r="7044" spans="29:31" ht="12" x14ac:dyDescent="0.2">
      <c r="AC7044" s="16"/>
      <c r="AE7044" s="16"/>
    </row>
    <row r="7045" spans="29:31" ht="12" x14ac:dyDescent="0.2">
      <c r="AC7045" s="16"/>
      <c r="AE7045" s="16"/>
    </row>
    <row r="7046" spans="29:31" ht="12" x14ac:dyDescent="0.2">
      <c r="AC7046" s="16"/>
      <c r="AE7046" s="16"/>
    </row>
    <row r="7047" spans="29:31" ht="12" x14ac:dyDescent="0.2">
      <c r="AC7047" s="16"/>
      <c r="AE7047" s="16"/>
    </row>
    <row r="7048" spans="29:31" ht="12" x14ac:dyDescent="0.2">
      <c r="AC7048" s="16"/>
      <c r="AE7048" s="16"/>
    </row>
    <row r="7049" spans="29:31" ht="12" x14ac:dyDescent="0.2">
      <c r="AC7049" s="16"/>
      <c r="AE7049" s="16"/>
    </row>
    <row r="7050" spans="29:31" ht="12" x14ac:dyDescent="0.2">
      <c r="AC7050" s="16"/>
      <c r="AE7050" s="16"/>
    </row>
    <row r="7051" spans="29:31" ht="12" x14ac:dyDescent="0.2">
      <c r="AC7051" s="16"/>
      <c r="AE7051" s="16"/>
    </row>
    <row r="7052" spans="29:31" ht="12" x14ac:dyDescent="0.2">
      <c r="AC7052" s="16"/>
      <c r="AE7052" s="16"/>
    </row>
    <row r="7053" spans="29:31" ht="12" x14ac:dyDescent="0.2">
      <c r="AC7053" s="16"/>
      <c r="AE7053" s="16"/>
    </row>
    <row r="7054" spans="29:31" ht="12" x14ac:dyDescent="0.2">
      <c r="AC7054" s="16"/>
      <c r="AE7054" s="16"/>
    </row>
    <row r="7055" spans="29:31" ht="12" x14ac:dyDescent="0.2">
      <c r="AC7055" s="16"/>
      <c r="AE7055" s="16"/>
    </row>
    <row r="7056" spans="29:31" ht="12" x14ac:dyDescent="0.2">
      <c r="AC7056" s="16"/>
      <c r="AE7056" s="16"/>
    </row>
    <row r="7057" spans="29:31" ht="12" x14ac:dyDescent="0.2">
      <c r="AC7057" s="16"/>
      <c r="AE7057" s="16"/>
    </row>
    <row r="7058" spans="29:31" ht="12" x14ac:dyDescent="0.2">
      <c r="AC7058" s="16"/>
      <c r="AE7058" s="16"/>
    </row>
    <row r="7059" spans="29:31" ht="12" x14ac:dyDescent="0.2">
      <c r="AC7059" s="16"/>
      <c r="AE7059" s="16"/>
    </row>
    <row r="7060" spans="29:31" ht="12" x14ac:dyDescent="0.2">
      <c r="AC7060" s="16"/>
      <c r="AE7060" s="16"/>
    </row>
    <row r="7061" spans="29:31" ht="12" x14ac:dyDescent="0.2">
      <c r="AC7061" s="16"/>
      <c r="AE7061" s="16"/>
    </row>
    <row r="7062" spans="29:31" ht="12" x14ac:dyDescent="0.2">
      <c r="AC7062" s="16"/>
      <c r="AE7062" s="16"/>
    </row>
    <row r="7063" spans="29:31" ht="12" x14ac:dyDescent="0.2">
      <c r="AC7063" s="16"/>
      <c r="AE7063" s="16"/>
    </row>
    <row r="7064" spans="29:31" ht="12" x14ac:dyDescent="0.2">
      <c r="AC7064" s="16"/>
      <c r="AE7064" s="16"/>
    </row>
    <row r="7065" spans="29:31" ht="12" x14ac:dyDescent="0.2">
      <c r="AC7065" s="16"/>
      <c r="AE7065" s="16"/>
    </row>
    <row r="7066" spans="29:31" ht="12" x14ac:dyDescent="0.2">
      <c r="AC7066" s="16"/>
      <c r="AE7066" s="16"/>
    </row>
    <row r="7067" spans="29:31" ht="12" x14ac:dyDescent="0.2">
      <c r="AC7067" s="16"/>
      <c r="AE7067" s="16"/>
    </row>
    <row r="7068" spans="29:31" ht="12" x14ac:dyDescent="0.2">
      <c r="AC7068" s="16"/>
      <c r="AE7068" s="16"/>
    </row>
    <row r="7069" spans="29:31" ht="12" x14ac:dyDescent="0.2">
      <c r="AC7069" s="16"/>
      <c r="AE7069" s="16"/>
    </row>
    <row r="7070" spans="29:31" ht="12" x14ac:dyDescent="0.2">
      <c r="AC7070" s="16"/>
      <c r="AE7070" s="16"/>
    </row>
    <row r="7071" spans="29:31" ht="12" x14ac:dyDescent="0.2">
      <c r="AC7071" s="16"/>
      <c r="AE7071" s="16"/>
    </row>
    <row r="7072" spans="29:31" ht="12" x14ac:dyDescent="0.2">
      <c r="AC7072" s="16"/>
      <c r="AE7072" s="16"/>
    </row>
    <row r="7073" spans="29:31" ht="12" x14ac:dyDescent="0.2">
      <c r="AC7073" s="16"/>
      <c r="AE7073" s="16"/>
    </row>
    <row r="7074" spans="29:31" ht="12" x14ac:dyDescent="0.2">
      <c r="AC7074" s="16"/>
      <c r="AE7074" s="16"/>
    </row>
    <row r="7075" spans="29:31" ht="12" x14ac:dyDescent="0.2">
      <c r="AC7075" s="16"/>
      <c r="AE7075" s="16"/>
    </row>
    <row r="7076" spans="29:31" ht="12" x14ac:dyDescent="0.2">
      <c r="AC7076" s="16"/>
      <c r="AE7076" s="16"/>
    </row>
    <row r="7077" spans="29:31" ht="12" x14ac:dyDescent="0.2">
      <c r="AC7077" s="16"/>
      <c r="AE7077" s="16"/>
    </row>
    <row r="7078" spans="29:31" ht="12" x14ac:dyDescent="0.2">
      <c r="AC7078" s="16"/>
      <c r="AE7078" s="16"/>
    </row>
    <row r="7079" spans="29:31" ht="12" x14ac:dyDescent="0.2">
      <c r="AC7079" s="16"/>
      <c r="AE7079" s="16"/>
    </row>
    <row r="7080" spans="29:31" ht="12" x14ac:dyDescent="0.2">
      <c r="AC7080" s="16"/>
      <c r="AE7080" s="16"/>
    </row>
    <row r="7081" spans="29:31" ht="12" x14ac:dyDescent="0.2">
      <c r="AC7081" s="16"/>
      <c r="AE7081" s="16"/>
    </row>
    <row r="7082" spans="29:31" ht="12" x14ac:dyDescent="0.2">
      <c r="AC7082" s="16"/>
      <c r="AE7082" s="16"/>
    </row>
    <row r="7083" spans="29:31" ht="12" x14ac:dyDescent="0.2">
      <c r="AC7083" s="16"/>
      <c r="AE7083" s="16"/>
    </row>
    <row r="7084" spans="29:31" ht="12" x14ac:dyDescent="0.2">
      <c r="AC7084" s="16"/>
      <c r="AE7084" s="16"/>
    </row>
    <row r="7085" spans="29:31" ht="12" x14ac:dyDescent="0.2">
      <c r="AC7085" s="16"/>
      <c r="AE7085" s="16"/>
    </row>
    <row r="7086" spans="29:31" ht="12" x14ac:dyDescent="0.2">
      <c r="AC7086" s="16"/>
      <c r="AE7086" s="16"/>
    </row>
    <row r="7087" spans="29:31" ht="12" x14ac:dyDescent="0.2">
      <c r="AC7087" s="16"/>
      <c r="AE7087" s="16"/>
    </row>
    <row r="7088" spans="29:31" ht="12" x14ac:dyDescent="0.2">
      <c r="AC7088" s="16"/>
      <c r="AE7088" s="16"/>
    </row>
    <row r="7089" spans="29:31" ht="12" x14ac:dyDescent="0.2">
      <c r="AC7089" s="16"/>
      <c r="AE7089" s="16"/>
    </row>
    <row r="7090" spans="29:31" ht="12" x14ac:dyDescent="0.2">
      <c r="AC7090" s="16"/>
      <c r="AE7090" s="16"/>
    </row>
    <row r="7091" spans="29:31" ht="12" x14ac:dyDescent="0.2">
      <c r="AC7091" s="16"/>
      <c r="AE7091" s="16"/>
    </row>
    <row r="7092" spans="29:31" ht="12" x14ac:dyDescent="0.2">
      <c r="AC7092" s="16"/>
      <c r="AE7092" s="16"/>
    </row>
    <row r="7093" spans="29:31" ht="12" x14ac:dyDescent="0.2">
      <c r="AC7093" s="16"/>
      <c r="AE7093" s="16"/>
    </row>
    <row r="7094" spans="29:31" ht="12" x14ac:dyDescent="0.2">
      <c r="AC7094" s="16"/>
      <c r="AE7094" s="16"/>
    </row>
    <row r="7095" spans="29:31" ht="12" x14ac:dyDescent="0.2">
      <c r="AC7095" s="16"/>
      <c r="AE7095" s="16"/>
    </row>
    <row r="7096" spans="29:31" ht="12" x14ac:dyDescent="0.2">
      <c r="AC7096" s="16"/>
      <c r="AE7096" s="16"/>
    </row>
    <row r="7097" spans="29:31" ht="12" x14ac:dyDescent="0.2">
      <c r="AC7097" s="16"/>
      <c r="AE7097" s="16"/>
    </row>
    <row r="7098" spans="29:31" ht="12" x14ac:dyDescent="0.2">
      <c r="AC7098" s="16"/>
      <c r="AE7098" s="16"/>
    </row>
    <row r="7099" spans="29:31" ht="12" x14ac:dyDescent="0.2">
      <c r="AC7099" s="16"/>
      <c r="AE7099" s="16"/>
    </row>
    <row r="7100" spans="29:31" ht="12" x14ac:dyDescent="0.2">
      <c r="AC7100" s="16"/>
      <c r="AE7100" s="16"/>
    </row>
    <row r="7101" spans="29:31" ht="12" x14ac:dyDescent="0.2">
      <c r="AC7101" s="16"/>
      <c r="AE7101" s="16"/>
    </row>
    <row r="7102" spans="29:31" ht="12" x14ac:dyDescent="0.2">
      <c r="AC7102" s="16"/>
      <c r="AE7102" s="16"/>
    </row>
    <row r="7103" spans="29:31" ht="12" x14ac:dyDescent="0.2">
      <c r="AC7103" s="16"/>
      <c r="AE7103" s="16"/>
    </row>
    <row r="7104" spans="29:31" ht="12" x14ac:dyDescent="0.2">
      <c r="AC7104" s="16"/>
      <c r="AE7104" s="16"/>
    </row>
    <row r="7105" spans="29:31" ht="12" x14ac:dyDescent="0.2">
      <c r="AC7105" s="16"/>
      <c r="AE7105" s="16"/>
    </row>
    <row r="7106" spans="29:31" ht="12" x14ac:dyDescent="0.2">
      <c r="AC7106" s="16"/>
      <c r="AE7106" s="16"/>
    </row>
    <row r="7107" spans="29:31" ht="12" x14ac:dyDescent="0.2">
      <c r="AC7107" s="16"/>
      <c r="AE7107" s="16"/>
    </row>
    <row r="7108" spans="29:31" ht="12" x14ac:dyDescent="0.2">
      <c r="AC7108" s="16"/>
      <c r="AE7108" s="16"/>
    </row>
    <row r="7109" spans="29:31" ht="12" x14ac:dyDescent="0.2">
      <c r="AC7109" s="16"/>
      <c r="AE7109" s="16"/>
    </row>
    <row r="7110" spans="29:31" ht="12" x14ac:dyDescent="0.2">
      <c r="AC7110" s="16"/>
      <c r="AE7110" s="16"/>
    </row>
    <row r="7111" spans="29:31" ht="12" x14ac:dyDescent="0.2">
      <c r="AC7111" s="16"/>
      <c r="AE7111" s="16"/>
    </row>
    <row r="7112" spans="29:31" ht="12" x14ac:dyDescent="0.2">
      <c r="AC7112" s="16"/>
      <c r="AE7112" s="16"/>
    </row>
    <row r="7113" spans="29:31" ht="12" x14ac:dyDescent="0.2">
      <c r="AC7113" s="16"/>
      <c r="AE7113" s="16"/>
    </row>
    <row r="7114" spans="29:31" ht="12" x14ac:dyDescent="0.2">
      <c r="AC7114" s="16"/>
      <c r="AE7114" s="16"/>
    </row>
    <row r="7115" spans="29:31" ht="12" x14ac:dyDescent="0.2">
      <c r="AC7115" s="16"/>
      <c r="AE7115" s="16"/>
    </row>
    <row r="7116" spans="29:31" ht="12" x14ac:dyDescent="0.2">
      <c r="AC7116" s="16"/>
      <c r="AE7116" s="16"/>
    </row>
    <row r="7117" spans="29:31" ht="12" x14ac:dyDescent="0.2">
      <c r="AC7117" s="16"/>
      <c r="AE7117" s="16"/>
    </row>
    <row r="7118" spans="29:31" ht="12" x14ac:dyDescent="0.2">
      <c r="AC7118" s="16"/>
      <c r="AE7118" s="16"/>
    </row>
    <row r="7119" spans="29:31" ht="12" x14ac:dyDescent="0.2">
      <c r="AC7119" s="16"/>
      <c r="AE7119" s="16"/>
    </row>
    <row r="7120" spans="29:31" ht="12" x14ac:dyDescent="0.2">
      <c r="AC7120" s="16"/>
      <c r="AE7120" s="16"/>
    </row>
    <row r="7121" spans="29:31" ht="12" x14ac:dyDescent="0.2">
      <c r="AC7121" s="16"/>
      <c r="AE7121" s="16"/>
    </row>
    <row r="7122" spans="29:31" ht="12" x14ac:dyDescent="0.2">
      <c r="AC7122" s="16"/>
      <c r="AE7122" s="16"/>
    </row>
    <row r="7123" spans="29:31" ht="12" x14ac:dyDescent="0.2">
      <c r="AC7123" s="16"/>
      <c r="AE7123" s="16"/>
    </row>
    <row r="7124" spans="29:31" ht="12" x14ac:dyDescent="0.2">
      <c r="AC7124" s="16"/>
      <c r="AE7124" s="16"/>
    </row>
    <row r="7125" spans="29:31" ht="12" x14ac:dyDescent="0.2">
      <c r="AC7125" s="16"/>
      <c r="AE7125" s="16"/>
    </row>
    <row r="7126" spans="29:31" ht="12" x14ac:dyDescent="0.2">
      <c r="AC7126" s="16"/>
      <c r="AE7126" s="16"/>
    </row>
    <row r="7127" spans="29:31" ht="12" x14ac:dyDescent="0.2">
      <c r="AC7127" s="16"/>
      <c r="AE7127" s="16"/>
    </row>
    <row r="7128" spans="29:31" ht="12" x14ac:dyDescent="0.2">
      <c r="AC7128" s="16"/>
      <c r="AE7128" s="16"/>
    </row>
    <row r="7129" spans="29:31" ht="12" x14ac:dyDescent="0.2">
      <c r="AC7129" s="16"/>
      <c r="AE7129" s="16"/>
    </row>
    <row r="7130" spans="29:31" ht="12" x14ac:dyDescent="0.2">
      <c r="AC7130" s="16"/>
      <c r="AE7130" s="16"/>
    </row>
    <row r="7131" spans="29:31" ht="12" x14ac:dyDescent="0.2">
      <c r="AC7131" s="16"/>
      <c r="AE7131" s="16"/>
    </row>
    <row r="7132" spans="29:31" ht="12" x14ac:dyDescent="0.2">
      <c r="AC7132" s="16"/>
      <c r="AE7132" s="16"/>
    </row>
    <row r="7133" spans="29:31" ht="12" x14ac:dyDescent="0.2">
      <c r="AC7133" s="16"/>
      <c r="AE7133" s="16"/>
    </row>
    <row r="7134" spans="29:31" ht="12" x14ac:dyDescent="0.2">
      <c r="AC7134" s="16"/>
      <c r="AE7134" s="16"/>
    </row>
    <row r="7135" spans="29:31" ht="12" x14ac:dyDescent="0.2">
      <c r="AC7135" s="16"/>
      <c r="AE7135" s="16"/>
    </row>
    <row r="7136" spans="29:31" ht="12" x14ac:dyDescent="0.2">
      <c r="AC7136" s="16"/>
      <c r="AE7136" s="16"/>
    </row>
    <row r="7137" spans="29:31" ht="12" x14ac:dyDescent="0.2">
      <c r="AC7137" s="16"/>
      <c r="AE7137" s="16"/>
    </row>
    <row r="7138" spans="29:31" ht="12" x14ac:dyDescent="0.2">
      <c r="AC7138" s="16"/>
      <c r="AE7138" s="16"/>
    </row>
    <row r="7139" spans="29:31" ht="12" x14ac:dyDescent="0.2">
      <c r="AC7139" s="16"/>
      <c r="AE7139" s="16"/>
    </row>
    <row r="7140" spans="29:31" ht="12" x14ac:dyDescent="0.2">
      <c r="AC7140" s="16"/>
      <c r="AE7140" s="16"/>
    </row>
    <row r="7141" spans="29:31" ht="12" x14ac:dyDescent="0.2">
      <c r="AC7141" s="16"/>
      <c r="AE7141" s="16"/>
    </row>
    <row r="7142" spans="29:31" ht="12" x14ac:dyDescent="0.2">
      <c r="AC7142" s="16"/>
      <c r="AE7142" s="16"/>
    </row>
    <row r="7143" spans="29:31" ht="12" x14ac:dyDescent="0.2">
      <c r="AC7143" s="16"/>
      <c r="AE7143" s="16"/>
    </row>
    <row r="7144" spans="29:31" ht="12" x14ac:dyDescent="0.2">
      <c r="AC7144" s="16"/>
      <c r="AE7144" s="16"/>
    </row>
    <row r="7145" spans="29:31" ht="12" x14ac:dyDescent="0.2">
      <c r="AC7145" s="16"/>
      <c r="AE7145" s="16"/>
    </row>
    <row r="7146" spans="29:31" ht="12" x14ac:dyDescent="0.2">
      <c r="AC7146" s="16"/>
      <c r="AE7146" s="16"/>
    </row>
    <row r="7147" spans="29:31" ht="12" x14ac:dyDescent="0.2">
      <c r="AC7147" s="16"/>
      <c r="AE7147" s="16"/>
    </row>
    <row r="7148" spans="29:31" ht="12" x14ac:dyDescent="0.2">
      <c r="AC7148" s="16"/>
      <c r="AE7148" s="16"/>
    </row>
    <row r="7149" spans="29:31" ht="12" x14ac:dyDescent="0.2">
      <c r="AC7149" s="16"/>
      <c r="AE7149" s="16"/>
    </row>
    <row r="7150" spans="29:31" ht="12" x14ac:dyDescent="0.2">
      <c r="AC7150" s="16"/>
      <c r="AE7150" s="16"/>
    </row>
    <row r="7151" spans="29:31" ht="12" x14ac:dyDescent="0.2">
      <c r="AC7151" s="16"/>
      <c r="AE7151" s="16"/>
    </row>
    <row r="7152" spans="29:31" ht="12" x14ac:dyDescent="0.2">
      <c r="AC7152" s="16"/>
      <c r="AE7152" s="16"/>
    </row>
    <row r="7153" spans="29:31" ht="12" x14ac:dyDescent="0.2">
      <c r="AC7153" s="16"/>
      <c r="AE7153" s="16"/>
    </row>
    <row r="7154" spans="29:31" ht="12" x14ac:dyDescent="0.2">
      <c r="AC7154" s="16"/>
      <c r="AE7154" s="16"/>
    </row>
    <row r="7155" spans="29:31" ht="12" x14ac:dyDescent="0.2">
      <c r="AC7155" s="16"/>
      <c r="AE7155" s="16"/>
    </row>
    <row r="7156" spans="29:31" ht="12" x14ac:dyDescent="0.2">
      <c r="AC7156" s="16"/>
      <c r="AE7156" s="16"/>
    </row>
    <row r="7157" spans="29:31" ht="12" x14ac:dyDescent="0.2">
      <c r="AC7157" s="16"/>
      <c r="AE7157" s="16"/>
    </row>
    <row r="7158" spans="29:31" ht="12" x14ac:dyDescent="0.2">
      <c r="AC7158" s="16"/>
      <c r="AE7158" s="16"/>
    </row>
    <row r="7159" spans="29:31" ht="12" x14ac:dyDescent="0.2">
      <c r="AC7159" s="16"/>
      <c r="AE7159" s="16"/>
    </row>
    <row r="7160" spans="29:31" ht="12" x14ac:dyDescent="0.2">
      <c r="AC7160" s="16"/>
      <c r="AE7160" s="16"/>
    </row>
    <row r="7161" spans="29:31" ht="12" x14ac:dyDescent="0.2">
      <c r="AC7161" s="16"/>
      <c r="AE7161" s="16"/>
    </row>
    <row r="7162" spans="29:31" ht="12" x14ac:dyDescent="0.2">
      <c r="AC7162" s="16"/>
      <c r="AE7162" s="16"/>
    </row>
    <row r="7163" spans="29:31" ht="12" x14ac:dyDescent="0.2">
      <c r="AC7163" s="16"/>
      <c r="AE7163" s="16"/>
    </row>
    <row r="7164" spans="29:31" ht="12" x14ac:dyDescent="0.2">
      <c r="AC7164" s="16"/>
      <c r="AE7164" s="16"/>
    </row>
    <row r="7165" spans="29:31" ht="12" x14ac:dyDescent="0.2">
      <c r="AC7165" s="16"/>
      <c r="AE7165" s="16"/>
    </row>
    <row r="7166" spans="29:31" ht="12" x14ac:dyDescent="0.2">
      <c r="AC7166" s="16"/>
      <c r="AE7166" s="16"/>
    </row>
    <row r="7167" spans="29:31" ht="12" x14ac:dyDescent="0.2">
      <c r="AC7167" s="16"/>
      <c r="AE7167" s="16"/>
    </row>
    <row r="7168" spans="29:31" ht="12" x14ac:dyDescent="0.2">
      <c r="AC7168" s="16"/>
      <c r="AE7168" s="16"/>
    </row>
    <row r="7169" spans="29:31" ht="12" x14ac:dyDescent="0.2">
      <c r="AC7169" s="16"/>
      <c r="AE7169" s="16"/>
    </row>
    <row r="7170" spans="29:31" ht="12" x14ac:dyDescent="0.2">
      <c r="AC7170" s="16"/>
      <c r="AE7170" s="16"/>
    </row>
    <row r="7171" spans="29:31" ht="12" x14ac:dyDescent="0.2">
      <c r="AC7171" s="16"/>
      <c r="AE7171" s="16"/>
    </row>
    <row r="7172" spans="29:31" ht="12" x14ac:dyDescent="0.2">
      <c r="AC7172" s="16"/>
      <c r="AE7172" s="16"/>
    </row>
    <row r="7173" spans="29:31" ht="12" x14ac:dyDescent="0.2">
      <c r="AC7173" s="16"/>
      <c r="AE7173" s="16"/>
    </row>
    <row r="7174" spans="29:31" ht="12" x14ac:dyDescent="0.2">
      <c r="AC7174" s="16"/>
      <c r="AE7174" s="16"/>
    </row>
    <row r="7175" spans="29:31" ht="12" x14ac:dyDescent="0.2">
      <c r="AC7175" s="16"/>
      <c r="AE7175" s="16"/>
    </row>
    <row r="7176" spans="29:31" ht="12" x14ac:dyDescent="0.2">
      <c r="AC7176" s="16"/>
      <c r="AE7176" s="16"/>
    </row>
    <row r="7177" spans="29:31" ht="12" x14ac:dyDescent="0.2">
      <c r="AC7177" s="16"/>
      <c r="AE7177" s="16"/>
    </row>
    <row r="7178" spans="29:31" ht="12" x14ac:dyDescent="0.2">
      <c r="AC7178" s="16"/>
      <c r="AE7178" s="16"/>
    </row>
    <row r="7179" spans="29:31" ht="12" x14ac:dyDescent="0.2">
      <c r="AC7179" s="16"/>
      <c r="AE7179" s="16"/>
    </row>
    <row r="7180" spans="29:31" ht="12" x14ac:dyDescent="0.2">
      <c r="AC7180" s="16"/>
      <c r="AE7180" s="16"/>
    </row>
    <row r="7181" spans="29:31" ht="12" x14ac:dyDescent="0.2">
      <c r="AC7181" s="16"/>
      <c r="AE7181" s="16"/>
    </row>
    <row r="7182" spans="29:31" ht="12" x14ac:dyDescent="0.2">
      <c r="AC7182" s="16"/>
      <c r="AE7182" s="16"/>
    </row>
    <row r="7183" spans="29:31" ht="12" x14ac:dyDescent="0.2">
      <c r="AC7183" s="16"/>
      <c r="AE7183" s="16"/>
    </row>
    <row r="7184" spans="29:31" ht="12" x14ac:dyDescent="0.2">
      <c r="AC7184" s="16"/>
      <c r="AE7184" s="16"/>
    </row>
    <row r="7185" spans="29:31" ht="12" x14ac:dyDescent="0.2">
      <c r="AC7185" s="16"/>
      <c r="AE7185" s="16"/>
    </row>
    <row r="7186" spans="29:31" ht="12" x14ac:dyDescent="0.2">
      <c r="AC7186" s="16"/>
      <c r="AE7186" s="16"/>
    </row>
    <row r="7187" spans="29:31" ht="12" x14ac:dyDescent="0.2">
      <c r="AC7187" s="16"/>
      <c r="AE7187" s="16"/>
    </row>
    <row r="7188" spans="29:31" ht="12" x14ac:dyDescent="0.2">
      <c r="AC7188" s="16"/>
      <c r="AE7188" s="16"/>
    </row>
    <row r="7189" spans="29:31" ht="12" x14ac:dyDescent="0.2">
      <c r="AC7189" s="16"/>
      <c r="AE7189" s="16"/>
    </row>
    <row r="7190" spans="29:31" ht="12" x14ac:dyDescent="0.2">
      <c r="AC7190" s="16"/>
      <c r="AE7190" s="16"/>
    </row>
    <row r="7191" spans="29:31" ht="12" x14ac:dyDescent="0.2">
      <c r="AC7191" s="16"/>
      <c r="AE7191" s="16"/>
    </row>
    <row r="7192" spans="29:31" ht="12" x14ac:dyDescent="0.2">
      <c r="AC7192" s="16"/>
      <c r="AE7192" s="16"/>
    </row>
    <row r="7193" spans="29:31" ht="12" x14ac:dyDescent="0.2">
      <c r="AC7193" s="16"/>
      <c r="AE7193" s="16"/>
    </row>
    <row r="7194" spans="29:31" ht="12" x14ac:dyDescent="0.2">
      <c r="AC7194" s="16"/>
      <c r="AE7194" s="16"/>
    </row>
    <row r="7195" spans="29:31" ht="12" x14ac:dyDescent="0.2">
      <c r="AC7195" s="16"/>
      <c r="AE7195" s="16"/>
    </row>
    <row r="7196" spans="29:31" ht="12" x14ac:dyDescent="0.2">
      <c r="AC7196" s="16"/>
      <c r="AE7196" s="16"/>
    </row>
    <row r="7197" spans="29:31" ht="12" x14ac:dyDescent="0.2">
      <c r="AC7197" s="16"/>
      <c r="AE7197" s="16"/>
    </row>
    <row r="7198" spans="29:31" ht="12" x14ac:dyDescent="0.2">
      <c r="AC7198" s="16"/>
      <c r="AE7198" s="16"/>
    </row>
    <row r="7199" spans="29:31" ht="12" x14ac:dyDescent="0.2">
      <c r="AC7199" s="16"/>
      <c r="AE7199" s="16"/>
    </row>
    <row r="7200" spans="29:31" ht="12" x14ac:dyDescent="0.2">
      <c r="AC7200" s="16"/>
      <c r="AE7200" s="16"/>
    </row>
    <row r="7201" spans="29:31" ht="12" x14ac:dyDescent="0.2">
      <c r="AC7201" s="16"/>
      <c r="AE7201" s="16"/>
    </row>
    <row r="7202" spans="29:31" ht="12" x14ac:dyDescent="0.2">
      <c r="AC7202" s="16"/>
      <c r="AE7202" s="16"/>
    </row>
    <row r="7203" spans="29:31" ht="12" x14ac:dyDescent="0.2">
      <c r="AC7203" s="16"/>
      <c r="AE7203" s="16"/>
    </row>
    <row r="7204" spans="29:31" ht="12" x14ac:dyDescent="0.2">
      <c r="AC7204" s="16"/>
      <c r="AE7204" s="16"/>
    </row>
    <row r="7205" spans="29:31" ht="12" x14ac:dyDescent="0.2">
      <c r="AC7205" s="16"/>
      <c r="AE7205" s="16"/>
    </row>
    <row r="7206" spans="29:31" ht="12" x14ac:dyDescent="0.2">
      <c r="AC7206" s="16"/>
      <c r="AE7206" s="16"/>
    </row>
    <row r="7207" spans="29:31" ht="12" x14ac:dyDescent="0.2">
      <c r="AC7207" s="16"/>
      <c r="AE7207" s="16"/>
    </row>
    <row r="7208" spans="29:31" ht="12" x14ac:dyDescent="0.2">
      <c r="AC7208" s="16"/>
      <c r="AE7208" s="16"/>
    </row>
    <row r="7209" spans="29:31" ht="12" x14ac:dyDescent="0.2">
      <c r="AC7209" s="16"/>
      <c r="AE7209" s="16"/>
    </row>
    <row r="7210" spans="29:31" ht="12" x14ac:dyDescent="0.2">
      <c r="AC7210" s="16"/>
      <c r="AE7210" s="16"/>
    </row>
    <row r="7211" spans="29:31" ht="12" x14ac:dyDescent="0.2">
      <c r="AC7211" s="16"/>
      <c r="AE7211" s="16"/>
    </row>
    <row r="7212" spans="29:31" ht="12" x14ac:dyDescent="0.2">
      <c r="AC7212" s="16"/>
      <c r="AE7212" s="16"/>
    </row>
    <row r="7213" spans="29:31" ht="12" x14ac:dyDescent="0.2">
      <c r="AC7213" s="16"/>
      <c r="AE7213" s="16"/>
    </row>
    <row r="7214" spans="29:31" ht="12" x14ac:dyDescent="0.2">
      <c r="AC7214" s="16"/>
      <c r="AE7214" s="16"/>
    </row>
    <row r="7215" spans="29:31" ht="12" x14ac:dyDescent="0.2">
      <c r="AC7215" s="16"/>
      <c r="AE7215" s="16"/>
    </row>
    <row r="7216" spans="29:31" ht="12" x14ac:dyDescent="0.2">
      <c r="AC7216" s="16"/>
      <c r="AE7216" s="16"/>
    </row>
    <row r="7217" spans="29:31" ht="12" x14ac:dyDescent="0.2">
      <c r="AC7217" s="16"/>
      <c r="AE7217" s="16"/>
    </row>
    <row r="7218" spans="29:31" ht="12" x14ac:dyDescent="0.2">
      <c r="AC7218" s="16"/>
      <c r="AE7218" s="16"/>
    </row>
    <row r="7219" spans="29:31" ht="12" x14ac:dyDescent="0.2">
      <c r="AC7219" s="16"/>
      <c r="AE7219" s="16"/>
    </row>
    <row r="7220" spans="29:31" ht="12" x14ac:dyDescent="0.2">
      <c r="AC7220" s="16"/>
      <c r="AE7220" s="16"/>
    </row>
    <row r="7221" spans="29:31" ht="12" x14ac:dyDescent="0.2">
      <c r="AC7221" s="16"/>
      <c r="AE7221" s="16"/>
    </row>
    <row r="7222" spans="29:31" ht="12" x14ac:dyDescent="0.2">
      <c r="AC7222" s="16"/>
      <c r="AE7222" s="16"/>
    </row>
    <row r="7223" spans="29:31" ht="12" x14ac:dyDescent="0.2">
      <c r="AC7223" s="16"/>
      <c r="AE7223" s="16"/>
    </row>
    <row r="7224" spans="29:31" ht="12" x14ac:dyDescent="0.2">
      <c r="AC7224" s="16"/>
      <c r="AE7224" s="16"/>
    </row>
    <row r="7225" spans="29:31" ht="12" x14ac:dyDescent="0.2">
      <c r="AC7225" s="16"/>
      <c r="AE7225" s="16"/>
    </row>
    <row r="7226" spans="29:31" ht="12" x14ac:dyDescent="0.2">
      <c r="AC7226" s="16"/>
      <c r="AE7226" s="16"/>
    </row>
    <row r="7227" spans="29:31" ht="12" x14ac:dyDescent="0.2">
      <c r="AC7227" s="16"/>
      <c r="AE7227" s="16"/>
    </row>
    <row r="7228" spans="29:31" ht="12" x14ac:dyDescent="0.2">
      <c r="AC7228" s="16"/>
      <c r="AE7228" s="16"/>
    </row>
    <row r="7229" spans="29:31" ht="12" x14ac:dyDescent="0.2">
      <c r="AC7229" s="16"/>
      <c r="AE7229" s="16"/>
    </row>
    <row r="7230" spans="29:31" ht="12" x14ac:dyDescent="0.2">
      <c r="AC7230" s="16"/>
      <c r="AE7230" s="16"/>
    </row>
    <row r="7231" spans="29:31" ht="12" x14ac:dyDescent="0.2">
      <c r="AC7231" s="16"/>
      <c r="AE7231" s="16"/>
    </row>
    <row r="7232" spans="29:31" ht="12" x14ac:dyDescent="0.2">
      <c r="AC7232" s="16"/>
      <c r="AE7232" s="16"/>
    </row>
    <row r="7233" spans="29:31" ht="12" x14ac:dyDescent="0.2">
      <c r="AC7233" s="16"/>
      <c r="AE7233" s="16"/>
    </row>
    <row r="7234" spans="29:31" ht="12" x14ac:dyDescent="0.2">
      <c r="AC7234" s="16"/>
      <c r="AE7234" s="16"/>
    </row>
    <row r="7235" spans="29:31" ht="12" x14ac:dyDescent="0.2">
      <c r="AC7235" s="16"/>
      <c r="AE7235" s="16"/>
    </row>
    <row r="7236" spans="29:31" ht="12" x14ac:dyDescent="0.2">
      <c r="AC7236" s="16"/>
      <c r="AE7236" s="16"/>
    </row>
    <row r="7237" spans="29:31" ht="12" x14ac:dyDescent="0.2">
      <c r="AC7237" s="16"/>
      <c r="AE7237" s="16"/>
    </row>
    <row r="7238" spans="29:31" ht="12" x14ac:dyDescent="0.2">
      <c r="AC7238" s="16"/>
      <c r="AE7238" s="16"/>
    </row>
    <row r="7239" spans="29:31" ht="12" x14ac:dyDescent="0.2">
      <c r="AC7239" s="16"/>
      <c r="AE7239" s="16"/>
    </row>
    <row r="7240" spans="29:31" ht="12" x14ac:dyDescent="0.2">
      <c r="AC7240" s="16"/>
      <c r="AE7240" s="16"/>
    </row>
    <row r="7241" spans="29:31" ht="12" x14ac:dyDescent="0.2">
      <c r="AC7241" s="16"/>
      <c r="AE7241" s="16"/>
    </row>
    <row r="7242" spans="29:31" ht="12" x14ac:dyDescent="0.2">
      <c r="AC7242" s="16"/>
      <c r="AE7242" s="16"/>
    </row>
    <row r="7243" spans="29:31" ht="12" x14ac:dyDescent="0.2">
      <c r="AC7243" s="16"/>
      <c r="AE7243" s="16"/>
    </row>
    <row r="7244" spans="29:31" ht="12" x14ac:dyDescent="0.2">
      <c r="AC7244" s="16"/>
      <c r="AE7244" s="16"/>
    </row>
    <row r="7245" spans="29:31" ht="12" x14ac:dyDescent="0.2">
      <c r="AC7245" s="16"/>
      <c r="AE7245" s="16"/>
    </row>
    <row r="7246" spans="29:31" ht="12" x14ac:dyDescent="0.2">
      <c r="AC7246" s="16"/>
      <c r="AE7246" s="16"/>
    </row>
    <row r="7247" spans="29:31" ht="12" x14ac:dyDescent="0.2">
      <c r="AC7247" s="16"/>
      <c r="AE7247" s="16"/>
    </row>
    <row r="7248" spans="29:31" ht="12" x14ac:dyDescent="0.2">
      <c r="AC7248" s="16"/>
      <c r="AE7248" s="16"/>
    </row>
    <row r="7249" spans="29:31" ht="12" x14ac:dyDescent="0.2">
      <c r="AC7249" s="16"/>
      <c r="AE7249" s="16"/>
    </row>
    <row r="7250" spans="29:31" ht="12" x14ac:dyDescent="0.2">
      <c r="AC7250" s="16"/>
      <c r="AE7250" s="16"/>
    </row>
    <row r="7251" spans="29:31" ht="12" x14ac:dyDescent="0.2">
      <c r="AC7251" s="16"/>
      <c r="AE7251" s="16"/>
    </row>
    <row r="7252" spans="29:31" ht="12" x14ac:dyDescent="0.2">
      <c r="AC7252" s="16"/>
      <c r="AE7252" s="16"/>
    </row>
    <row r="7253" spans="29:31" ht="12" x14ac:dyDescent="0.2">
      <c r="AC7253" s="16"/>
      <c r="AE7253" s="16"/>
    </row>
    <row r="7254" spans="29:31" ht="12" x14ac:dyDescent="0.2">
      <c r="AC7254" s="16"/>
      <c r="AE7254" s="16"/>
    </row>
    <row r="7255" spans="29:31" ht="12" x14ac:dyDescent="0.2">
      <c r="AC7255" s="16"/>
      <c r="AE7255" s="16"/>
    </row>
    <row r="7256" spans="29:31" ht="12" x14ac:dyDescent="0.2">
      <c r="AC7256" s="16"/>
      <c r="AE7256" s="16"/>
    </row>
    <row r="7257" spans="29:31" ht="12" x14ac:dyDescent="0.2">
      <c r="AC7257" s="16"/>
      <c r="AE7257" s="16"/>
    </row>
    <row r="7258" spans="29:31" ht="12" x14ac:dyDescent="0.2">
      <c r="AC7258" s="16"/>
      <c r="AE7258" s="16"/>
    </row>
    <row r="7259" spans="29:31" ht="12" x14ac:dyDescent="0.2">
      <c r="AC7259" s="16"/>
      <c r="AE7259" s="16"/>
    </row>
    <row r="7260" spans="29:31" ht="12" x14ac:dyDescent="0.2">
      <c r="AC7260" s="16"/>
      <c r="AE7260" s="16"/>
    </row>
    <row r="7261" spans="29:31" ht="12" x14ac:dyDescent="0.2">
      <c r="AC7261" s="16"/>
      <c r="AE7261" s="16"/>
    </row>
    <row r="7262" spans="29:31" ht="12" x14ac:dyDescent="0.2">
      <c r="AC7262" s="16"/>
      <c r="AE7262" s="16"/>
    </row>
    <row r="7263" spans="29:31" ht="12" x14ac:dyDescent="0.2">
      <c r="AC7263" s="16"/>
      <c r="AE7263" s="16"/>
    </row>
    <row r="7264" spans="29:31" ht="12" x14ac:dyDescent="0.2">
      <c r="AC7264" s="16"/>
      <c r="AE7264" s="16"/>
    </row>
    <row r="7265" spans="29:31" ht="12" x14ac:dyDescent="0.2">
      <c r="AC7265" s="16"/>
      <c r="AE7265" s="16"/>
    </row>
    <row r="7266" spans="29:31" ht="12" x14ac:dyDescent="0.2">
      <c r="AC7266" s="16"/>
      <c r="AE7266" s="16"/>
    </row>
    <row r="7267" spans="29:31" ht="12" x14ac:dyDescent="0.2">
      <c r="AC7267" s="16"/>
      <c r="AE7267" s="16"/>
    </row>
    <row r="7268" spans="29:31" ht="12" x14ac:dyDescent="0.2">
      <c r="AC7268" s="16"/>
      <c r="AE7268" s="16"/>
    </row>
    <row r="7269" spans="29:31" ht="12" x14ac:dyDescent="0.2">
      <c r="AC7269" s="16"/>
      <c r="AE7269" s="16"/>
    </row>
    <row r="7270" spans="29:31" ht="12" x14ac:dyDescent="0.2">
      <c r="AC7270" s="16"/>
      <c r="AE7270" s="16"/>
    </row>
    <row r="7271" spans="29:31" ht="12" x14ac:dyDescent="0.2">
      <c r="AC7271" s="16"/>
      <c r="AE7271" s="16"/>
    </row>
    <row r="7272" spans="29:31" ht="12" x14ac:dyDescent="0.2">
      <c r="AC7272" s="16"/>
      <c r="AE7272" s="16"/>
    </row>
    <row r="7273" spans="29:31" ht="12" x14ac:dyDescent="0.2">
      <c r="AC7273" s="16"/>
      <c r="AE7273" s="16"/>
    </row>
    <row r="7274" spans="29:31" ht="12" x14ac:dyDescent="0.2">
      <c r="AC7274" s="16"/>
      <c r="AE7274" s="16"/>
    </row>
    <row r="7275" spans="29:31" ht="12" x14ac:dyDescent="0.2">
      <c r="AC7275" s="16"/>
      <c r="AE7275" s="16"/>
    </row>
    <row r="7276" spans="29:31" ht="12" x14ac:dyDescent="0.2">
      <c r="AC7276" s="16"/>
      <c r="AE7276" s="16"/>
    </row>
    <row r="7277" spans="29:31" ht="12" x14ac:dyDescent="0.2">
      <c r="AC7277" s="16"/>
      <c r="AE7277" s="16"/>
    </row>
    <row r="7278" spans="29:31" ht="12" x14ac:dyDescent="0.2">
      <c r="AC7278" s="16"/>
      <c r="AE7278" s="16"/>
    </row>
    <row r="7279" spans="29:31" ht="12" x14ac:dyDescent="0.2">
      <c r="AC7279" s="16"/>
      <c r="AE7279" s="16"/>
    </row>
    <row r="7280" spans="29:31" ht="12" x14ac:dyDescent="0.2">
      <c r="AC7280" s="16"/>
      <c r="AE7280" s="16"/>
    </row>
    <row r="7281" spans="29:31" ht="12" x14ac:dyDescent="0.2">
      <c r="AC7281" s="16"/>
      <c r="AE7281" s="16"/>
    </row>
    <row r="7282" spans="29:31" ht="12" x14ac:dyDescent="0.2">
      <c r="AC7282" s="16"/>
      <c r="AE7282" s="16"/>
    </row>
    <row r="7283" spans="29:31" ht="12" x14ac:dyDescent="0.2">
      <c r="AC7283" s="16"/>
      <c r="AE7283" s="16"/>
    </row>
    <row r="7284" spans="29:31" ht="12" x14ac:dyDescent="0.2">
      <c r="AC7284" s="16"/>
      <c r="AE7284" s="16"/>
    </row>
    <row r="7285" spans="29:31" ht="12" x14ac:dyDescent="0.2">
      <c r="AC7285" s="16"/>
      <c r="AE7285" s="16"/>
    </row>
    <row r="7286" spans="29:31" ht="12" x14ac:dyDescent="0.2">
      <c r="AC7286" s="16"/>
      <c r="AE7286" s="16"/>
    </row>
    <row r="7287" spans="29:31" ht="12" x14ac:dyDescent="0.2">
      <c r="AC7287" s="16"/>
      <c r="AE7287" s="16"/>
    </row>
    <row r="7288" spans="29:31" ht="12" x14ac:dyDescent="0.2">
      <c r="AC7288" s="16"/>
      <c r="AE7288" s="16"/>
    </row>
    <row r="7289" spans="29:31" ht="12" x14ac:dyDescent="0.2">
      <c r="AC7289" s="16"/>
      <c r="AE7289" s="16"/>
    </row>
    <row r="7290" spans="29:31" ht="12" x14ac:dyDescent="0.2">
      <c r="AC7290" s="16"/>
      <c r="AE7290" s="16"/>
    </row>
    <row r="7291" spans="29:31" ht="12" x14ac:dyDescent="0.2">
      <c r="AC7291" s="16"/>
      <c r="AE7291" s="16"/>
    </row>
    <row r="7292" spans="29:31" ht="12" x14ac:dyDescent="0.2">
      <c r="AC7292" s="16"/>
      <c r="AE7292" s="16"/>
    </row>
    <row r="7293" spans="29:31" ht="12" x14ac:dyDescent="0.2">
      <c r="AC7293" s="16"/>
      <c r="AE7293" s="16"/>
    </row>
    <row r="7294" spans="29:31" ht="12" x14ac:dyDescent="0.2">
      <c r="AC7294" s="16"/>
      <c r="AE7294" s="16"/>
    </row>
    <row r="7295" spans="29:31" ht="12" x14ac:dyDescent="0.2">
      <c r="AC7295" s="16"/>
      <c r="AE7295" s="16"/>
    </row>
    <row r="7296" spans="29:31" ht="12" x14ac:dyDescent="0.2">
      <c r="AC7296" s="16"/>
      <c r="AE7296" s="16"/>
    </row>
    <row r="7297" spans="29:31" ht="12" x14ac:dyDescent="0.2">
      <c r="AC7297" s="16"/>
      <c r="AE7297" s="16"/>
    </row>
    <row r="7298" spans="29:31" ht="12" x14ac:dyDescent="0.2">
      <c r="AC7298" s="16"/>
      <c r="AE7298" s="16"/>
    </row>
    <row r="7299" spans="29:31" ht="12" x14ac:dyDescent="0.2">
      <c r="AC7299" s="16"/>
      <c r="AE7299" s="16"/>
    </row>
    <row r="7300" spans="29:31" ht="12" x14ac:dyDescent="0.2">
      <c r="AC7300" s="16"/>
      <c r="AE7300" s="16"/>
    </row>
    <row r="7301" spans="29:31" ht="12" x14ac:dyDescent="0.2">
      <c r="AC7301" s="16"/>
      <c r="AE7301" s="16"/>
    </row>
    <row r="7302" spans="29:31" ht="12" x14ac:dyDescent="0.2">
      <c r="AC7302" s="16"/>
      <c r="AE7302" s="16"/>
    </row>
    <row r="7303" spans="29:31" ht="12" x14ac:dyDescent="0.2">
      <c r="AC7303" s="16"/>
      <c r="AE7303" s="16"/>
    </row>
    <row r="7304" spans="29:31" ht="12" x14ac:dyDescent="0.2">
      <c r="AC7304" s="16"/>
      <c r="AE7304" s="16"/>
    </row>
    <row r="7305" spans="29:31" ht="12" x14ac:dyDescent="0.2">
      <c r="AC7305" s="16"/>
      <c r="AE7305" s="16"/>
    </row>
    <row r="7306" spans="29:31" ht="12" x14ac:dyDescent="0.2">
      <c r="AC7306" s="16"/>
      <c r="AE7306" s="16"/>
    </row>
    <row r="7307" spans="29:31" ht="12" x14ac:dyDescent="0.2">
      <c r="AC7307" s="16"/>
      <c r="AE7307" s="16"/>
    </row>
    <row r="7308" spans="29:31" ht="12" x14ac:dyDescent="0.2">
      <c r="AC7308" s="16"/>
      <c r="AE7308" s="16"/>
    </row>
    <row r="7309" spans="29:31" ht="12" x14ac:dyDescent="0.2">
      <c r="AC7309" s="16"/>
      <c r="AE7309" s="16"/>
    </row>
    <row r="7310" spans="29:31" ht="12" x14ac:dyDescent="0.2">
      <c r="AC7310" s="16"/>
      <c r="AE7310" s="16"/>
    </row>
    <row r="7311" spans="29:31" ht="12" x14ac:dyDescent="0.2">
      <c r="AC7311" s="16"/>
      <c r="AE7311" s="16"/>
    </row>
    <row r="7312" spans="29:31" ht="12" x14ac:dyDescent="0.2">
      <c r="AC7312" s="16"/>
      <c r="AE7312" s="16"/>
    </row>
    <row r="7313" spans="29:31" ht="12" x14ac:dyDescent="0.2">
      <c r="AC7313" s="16"/>
      <c r="AE7313" s="16"/>
    </row>
    <row r="7314" spans="29:31" ht="12" x14ac:dyDescent="0.2">
      <c r="AC7314" s="16"/>
      <c r="AE7314" s="16"/>
    </row>
    <row r="7315" spans="29:31" ht="12" x14ac:dyDescent="0.2">
      <c r="AC7315" s="16"/>
      <c r="AE7315" s="16"/>
    </row>
    <row r="7316" spans="29:31" ht="12" x14ac:dyDescent="0.2">
      <c r="AC7316" s="16"/>
      <c r="AE7316" s="16"/>
    </row>
    <row r="7317" spans="29:31" ht="12" x14ac:dyDescent="0.2">
      <c r="AC7317" s="16"/>
      <c r="AE7317" s="16"/>
    </row>
    <row r="7318" spans="29:31" ht="12" x14ac:dyDescent="0.2">
      <c r="AC7318" s="16"/>
      <c r="AE7318" s="16"/>
    </row>
    <row r="7319" spans="29:31" ht="12" x14ac:dyDescent="0.2">
      <c r="AC7319" s="16"/>
      <c r="AE7319" s="16"/>
    </row>
    <row r="7320" spans="29:31" ht="12" x14ac:dyDescent="0.2">
      <c r="AC7320" s="16"/>
      <c r="AE7320" s="16"/>
    </row>
    <row r="7321" spans="29:31" ht="12" x14ac:dyDescent="0.2">
      <c r="AC7321" s="16"/>
      <c r="AE7321" s="16"/>
    </row>
    <row r="7322" spans="29:31" ht="12" x14ac:dyDescent="0.2">
      <c r="AC7322" s="16"/>
      <c r="AE7322" s="16"/>
    </row>
    <row r="7323" spans="29:31" ht="12" x14ac:dyDescent="0.2">
      <c r="AC7323" s="16"/>
      <c r="AE7323" s="16"/>
    </row>
    <row r="7324" spans="29:31" ht="12" x14ac:dyDescent="0.2">
      <c r="AC7324" s="16"/>
      <c r="AE7324" s="16"/>
    </row>
    <row r="7325" spans="29:31" ht="12" x14ac:dyDescent="0.2">
      <c r="AC7325" s="16"/>
      <c r="AE7325" s="16"/>
    </row>
    <row r="7326" spans="29:31" ht="12" x14ac:dyDescent="0.2">
      <c r="AC7326" s="16"/>
      <c r="AE7326" s="16"/>
    </row>
    <row r="7327" spans="29:31" ht="12" x14ac:dyDescent="0.2">
      <c r="AC7327" s="16"/>
      <c r="AE7327" s="16"/>
    </row>
    <row r="7328" spans="29:31" ht="12" x14ac:dyDescent="0.2">
      <c r="AC7328" s="16"/>
      <c r="AE7328" s="16"/>
    </row>
    <row r="7329" spans="29:31" ht="12" x14ac:dyDescent="0.2">
      <c r="AC7329" s="16"/>
      <c r="AE7329" s="16"/>
    </row>
    <row r="7330" spans="29:31" ht="12" x14ac:dyDescent="0.2">
      <c r="AC7330" s="16"/>
      <c r="AE7330" s="16"/>
    </row>
    <row r="7331" spans="29:31" ht="12" x14ac:dyDescent="0.2">
      <c r="AC7331" s="16"/>
      <c r="AE7331" s="16"/>
    </row>
    <row r="7332" spans="29:31" ht="12" x14ac:dyDescent="0.2">
      <c r="AC7332" s="16"/>
      <c r="AE7332" s="16"/>
    </row>
    <row r="7333" spans="29:31" ht="12" x14ac:dyDescent="0.2">
      <c r="AC7333" s="16"/>
      <c r="AE7333" s="16"/>
    </row>
    <row r="7334" spans="29:31" ht="12" x14ac:dyDescent="0.2">
      <c r="AC7334" s="16"/>
      <c r="AE7334" s="16"/>
    </row>
    <row r="7335" spans="29:31" ht="12" x14ac:dyDescent="0.2">
      <c r="AC7335" s="16"/>
      <c r="AE7335" s="16"/>
    </row>
    <row r="7336" spans="29:31" ht="12" x14ac:dyDescent="0.2">
      <c r="AC7336" s="16"/>
      <c r="AE7336" s="16"/>
    </row>
    <row r="7337" spans="29:31" ht="12" x14ac:dyDescent="0.2">
      <c r="AC7337" s="16"/>
      <c r="AE7337" s="16"/>
    </row>
    <row r="7338" spans="29:31" ht="12" x14ac:dyDescent="0.2">
      <c r="AC7338" s="16"/>
      <c r="AE7338" s="16"/>
    </row>
    <row r="7339" spans="29:31" ht="12" x14ac:dyDescent="0.2">
      <c r="AC7339" s="16"/>
      <c r="AE7339" s="16"/>
    </row>
    <row r="7340" spans="29:31" ht="12" x14ac:dyDescent="0.2">
      <c r="AC7340" s="16"/>
      <c r="AE7340" s="16"/>
    </row>
    <row r="7341" spans="29:31" ht="12" x14ac:dyDescent="0.2">
      <c r="AC7341" s="16"/>
      <c r="AE7341" s="16"/>
    </row>
    <row r="7342" spans="29:31" ht="12" x14ac:dyDescent="0.2">
      <c r="AC7342" s="16"/>
      <c r="AE7342" s="16"/>
    </row>
    <row r="7343" spans="29:31" ht="12" x14ac:dyDescent="0.2">
      <c r="AC7343" s="16"/>
      <c r="AE7343" s="16"/>
    </row>
    <row r="7344" spans="29:31" ht="12" x14ac:dyDescent="0.2">
      <c r="AC7344" s="16"/>
      <c r="AE7344" s="16"/>
    </row>
    <row r="7345" spans="29:31" ht="12" x14ac:dyDescent="0.2">
      <c r="AC7345" s="16"/>
      <c r="AE7345" s="16"/>
    </row>
    <row r="7346" spans="29:31" ht="12" x14ac:dyDescent="0.2">
      <c r="AC7346" s="16"/>
      <c r="AE7346" s="16"/>
    </row>
    <row r="7347" spans="29:31" ht="12" x14ac:dyDescent="0.2">
      <c r="AC7347" s="16"/>
      <c r="AE7347" s="16"/>
    </row>
    <row r="7348" spans="29:31" ht="12" x14ac:dyDescent="0.2">
      <c r="AC7348" s="16"/>
      <c r="AE7348" s="16"/>
    </row>
    <row r="7349" spans="29:31" ht="12" x14ac:dyDescent="0.2">
      <c r="AC7349" s="16"/>
      <c r="AE7349" s="16"/>
    </row>
    <row r="7350" spans="29:31" ht="12" x14ac:dyDescent="0.2">
      <c r="AC7350" s="16"/>
      <c r="AE7350" s="16"/>
    </row>
    <row r="7351" spans="29:31" ht="12" x14ac:dyDescent="0.2">
      <c r="AC7351" s="16"/>
      <c r="AE7351" s="16"/>
    </row>
    <row r="7352" spans="29:31" ht="12" x14ac:dyDescent="0.2">
      <c r="AC7352" s="16"/>
      <c r="AE7352" s="16"/>
    </row>
    <row r="7353" spans="29:31" ht="12" x14ac:dyDescent="0.2">
      <c r="AC7353" s="16"/>
      <c r="AE7353" s="16"/>
    </row>
    <row r="7354" spans="29:31" ht="12" x14ac:dyDescent="0.2">
      <c r="AC7354" s="16"/>
      <c r="AE7354" s="16"/>
    </row>
    <row r="7355" spans="29:31" ht="12" x14ac:dyDescent="0.2">
      <c r="AC7355" s="16"/>
      <c r="AE7355" s="16"/>
    </row>
    <row r="7356" spans="29:31" ht="12" x14ac:dyDescent="0.2">
      <c r="AC7356" s="16"/>
      <c r="AE7356" s="16"/>
    </row>
    <row r="7357" spans="29:31" ht="12" x14ac:dyDescent="0.2">
      <c r="AC7357" s="16"/>
      <c r="AE7357" s="16"/>
    </row>
    <row r="7358" spans="29:31" ht="12" x14ac:dyDescent="0.2">
      <c r="AC7358" s="16"/>
      <c r="AE7358" s="16"/>
    </row>
    <row r="7359" spans="29:31" ht="12" x14ac:dyDescent="0.2">
      <c r="AC7359" s="16"/>
      <c r="AE7359" s="16"/>
    </row>
    <row r="7360" spans="29:31" ht="12" x14ac:dyDescent="0.2">
      <c r="AC7360" s="16"/>
      <c r="AE7360" s="16"/>
    </row>
    <row r="7361" spans="29:31" ht="12" x14ac:dyDescent="0.2">
      <c r="AC7361" s="16"/>
      <c r="AE7361" s="16"/>
    </row>
    <row r="7362" spans="29:31" ht="12" x14ac:dyDescent="0.2">
      <c r="AC7362" s="16"/>
      <c r="AE7362" s="16"/>
    </row>
    <row r="7363" spans="29:31" ht="12" x14ac:dyDescent="0.2">
      <c r="AC7363" s="16"/>
      <c r="AE7363" s="16"/>
    </row>
    <row r="7364" spans="29:31" ht="12" x14ac:dyDescent="0.2">
      <c r="AC7364" s="16"/>
      <c r="AE7364" s="16"/>
    </row>
    <row r="7365" spans="29:31" ht="12" x14ac:dyDescent="0.2">
      <c r="AC7365" s="16"/>
      <c r="AE7365" s="16"/>
    </row>
    <row r="7366" spans="29:31" ht="12" x14ac:dyDescent="0.2">
      <c r="AC7366" s="16"/>
      <c r="AE7366" s="16"/>
    </row>
    <row r="7367" spans="29:31" ht="12" x14ac:dyDescent="0.2">
      <c r="AC7367" s="16"/>
      <c r="AE7367" s="16"/>
    </row>
    <row r="7368" spans="29:31" ht="12" x14ac:dyDescent="0.2">
      <c r="AC7368" s="16"/>
      <c r="AE7368" s="16"/>
    </row>
    <row r="7369" spans="29:31" ht="12" x14ac:dyDescent="0.2">
      <c r="AC7369" s="16"/>
      <c r="AE7369" s="16"/>
    </row>
    <row r="7370" spans="29:31" ht="12" x14ac:dyDescent="0.2">
      <c r="AC7370" s="16"/>
      <c r="AE7370" s="16"/>
    </row>
    <row r="7371" spans="29:31" ht="12" x14ac:dyDescent="0.2">
      <c r="AC7371" s="16"/>
      <c r="AE7371" s="16"/>
    </row>
    <row r="7372" spans="29:31" ht="12" x14ac:dyDescent="0.2">
      <c r="AC7372" s="16"/>
      <c r="AE7372" s="16"/>
    </row>
    <row r="7373" spans="29:31" ht="12" x14ac:dyDescent="0.2">
      <c r="AC7373" s="16"/>
      <c r="AE7373" s="16"/>
    </row>
    <row r="7374" spans="29:31" ht="12" x14ac:dyDescent="0.2">
      <c r="AC7374" s="16"/>
      <c r="AE7374" s="16"/>
    </row>
    <row r="7375" spans="29:31" ht="12" x14ac:dyDescent="0.2">
      <c r="AC7375" s="16"/>
      <c r="AE7375" s="16"/>
    </row>
    <row r="7376" spans="29:31" ht="12" x14ac:dyDescent="0.2">
      <c r="AC7376" s="16"/>
      <c r="AE7376" s="16"/>
    </row>
    <row r="7377" spans="29:31" ht="12" x14ac:dyDescent="0.2">
      <c r="AC7377" s="16"/>
      <c r="AE7377" s="16"/>
    </row>
    <row r="7378" spans="29:31" ht="12" x14ac:dyDescent="0.2">
      <c r="AC7378" s="16"/>
      <c r="AE7378" s="16"/>
    </row>
    <row r="7379" spans="29:31" ht="12" x14ac:dyDescent="0.2">
      <c r="AC7379" s="16"/>
      <c r="AE7379" s="16"/>
    </row>
    <row r="7380" spans="29:31" ht="12" x14ac:dyDescent="0.2">
      <c r="AC7380" s="16"/>
      <c r="AE7380" s="16"/>
    </row>
    <row r="7381" spans="29:31" ht="12" x14ac:dyDescent="0.2">
      <c r="AC7381" s="16"/>
      <c r="AE7381" s="16"/>
    </row>
    <row r="7382" spans="29:31" ht="12" x14ac:dyDescent="0.2">
      <c r="AC7382" s="16"/>
      <c r="AE7382" s="16"/>
    </row>
    <row r="7383" spans="29:31" ht="12" x14ac:dyDescent="0.2">
      <c r="AC7383" s="16"/>
      <c r="AE7383" s="16"/>
    </row>
    <row r="7384" spans="29:31" ht="12" x14ac:dyDescent="0.2">
      <c r="AC7384" s="16"/>
      <c r="AE7384" s="16"/>
    </row>
    <row r="7385" spans="29:31" ht="12" x14ac:dyDescent="0.2">
      <c r="AC7385" s="16"/>
      <c r="AE7385" s="16"/>
    </row>
    <row r="7386" spans="29:31" ht="12" x14ac:dyDescent="0.2">
      <c r="AC7386" s="16"/>
      <c r="AE7386" s="16"/>
    </row>
    <row r="7387" spans="29:31" ht="12" x14ac:dyDescent="0.2">
      <c r="AC7387" s="16"/>
      <c r="AE7387" s="16"/>
    </row>
    <row r="7388" spans="29:31" ht="12" x14ac:dyDescent="0.2">
      <c r="AC7388" s="16"/>
      <c r="AE7388" s="16"/>
    </row>
    <row r="7389" spans="29:31" ht="12" x14ac:dyDescent="0.2">
      <c r="AC7389" s="16"/>
      <c r="AE7389" s="16"/>
    </row>
    <row r="7390" spans="29:31" ht="12" x14ac:dyDescent="0.2">
      <c r="AC7390" s="16"/>
      <c r="AE7390" s="16"/>
    </row>
    <row r="7391" spans="29:31" ht="12" x14ac:dyDescent="0.2">
      <c r="AC7391" s="16"/>
      <c r="AE7391" s="16"/>
    </row>
    <row r="7392" spans="29:31" ht="12" x14ac:dyDescent="0.2">
      <c r="AC7392" s="16"/>
      <c r="AE7392" s="16"/>
    </row>
    <row r="7393" spans="29:31" ht="12" x14ac:dyDescent="0.2">
      <c r="AC7393" s="16"/>
      <c r="AE7393" s="16"/>
    </row>
    <row r="7394" spans="29:31" ht="12" x14ac:dyDescent="0.2">
      <c r="AC7394" s="16"/>
      <c r="AE7394" s="16"/>
    </row>
    <row r="7395" spans="29:31" ht="12" x14ac:dyDescent="0.2">
      <c r="AC7395" s="16"/>
      <c r="AE7395" s="16"/>
    </row>
    <row r="7396" spans="29:31" ht="12" x14ac:dyDescent="0.2">
      <c r="AC7396" s="16"/>
      <c r="AE7396" s="16"/>
    </row>
    <row r="7397" spans="29:31" ht="12" x14ac:dyDescent="0.2">
      <c r="AC7397" s="16"/>
      <c r="AE7397" s="16"/>
    </row>
    <row r="7398" spans="29:31" ht="12" x14ac:dyDescent="0.2">
      <c r="AC7398" s="16"/>
      <c r="AE7398" s="16"/>
    </row>
    <row r="7399" spans="29:31" ht="12" x14ac:dyDescent="0.2">
      <c r="AC7399" s="16"/>
      <c r="AE7399" s="16"/>
    </row>
    <row r="7400" spans="29:31" ht="12" x14ac:dyDescent="0.2">
      <c r="AC7400" s="16"/>
      <c r="AE7400" s="16"/>
    </row>
    <row r="7401" spans="29:31" ht="12" x14ac:dyDescent="0.2">
      <c r="AC7401" s="16"/>
      <c r="AE7401" s="16"/>
    </row>
    <row r="7402" spans="29:31" ht="12" x14ac:dyDescent="0.2">
      <c r="AC7402" s="16"/>
      <c r="AE7402" s="16"/>
    </row>
    <row r="7403" spans="29:31" ht="12" x14ac:dyDescent="0.2">
      <c r="AC7403" s="16"/>
      <c r="AE7403" s="16"/>
    </row>
    <row r="7404" spans="29:31" ht="12" x14ac:dyDescent="0.2">
      <c r="AC7404" s="16"/>
      <c r="AE7404" s="16"/>
    </row>
    <row r="7405" spans="29:31" ht="12" x14ac:dyDescent="0.2">
      <c r="AC7405" s="16"/>
      <c r="AE7405" s="16"/>
    </row>
    <row r="7406" spans="29:31" ht="12" x14ac:dyDescent="0.2">
      <c r="AC7406" s="16"/>
      <c r="AE7406" s="16"/>
    </row>
    <row r="7407" spans="29:31" ht="12" x14ac:dyDescent="0.2">
      <c r="AC7407" s="16"/>
      <c r="AE7407" s="16"/>
    </row>
    <row r="7408" spans="29:31" ht="12" x14ac:dyDescent="0.2">
      <c r="AC7408" s="16"/>
      <c r="AE7408" s="16"/>
    </row>
    <row r="7409" spans="29:31" ht="12" x14ac:dyDescent="0.2">
      <c r="AC7409" s="16"/>
      <c r="AE7409" s="16"/>
    </row>
    <row r="7410" spans="29:31" ht="12" x14ac:dyDescent="0.2">
      <c r="AC7410" s="16"/>
      <c r="AE7410" s="16"/>
    </row>
    <row r="7411" spans="29:31" ht="12" x14ac:dyDescent="0.2">
      <c r="AC7411" s="16"/>
      <c r="AE7411" s="16"/>
    </row>
    <row r="7412" spans="29:31" ht="12" x14ac:dyDescent="0.2">
      <c r="AC7412" s="16"/>
      <c r="AE7412" s="16"/>
    </row>
    <row r="7413" spans="29:31" ht="12" x14ac:dyDescent="0.2">
      <c r="AC7413" s="16"/>
      <c r="AE7413" s="16"/>
    </row>
    <row r="7414" spans="29:31" ht="12" x14ac:dyDescent="0.2">
      <c r="AC7414" s="16"/>
      <c r="AE7414" s="16"/>
    </row>
    <row r="7415" spans="29:31" ht="12" x14ac:dyDescent="0.2">
      <c r="AC7415" s="16"/>
      <c r="AE7415" s="16"/>
    </row>
    <row r="7416" spans="29:31" ht="12" x14ac:dyDescent="0.2">
      <c r="AC7416" s="16"/>
      <c r="AE7416" s="16"/>
    </row>
    <row r="7417" spans="29:31" ht="12" x14ac:dyDescent="0.2">
      <c r="AC7417" s="16"/>
      <c r="AE7417" s="16"/>
    </row>
    <row r="7418" spans="29:31" ht="12" x14ac:dyDescent="0.2">
      <c r="AC7418" s="16"/>
      <c r="AE7418" s="16"/>
    </row>
    <row r="7419" spans="29:31" ht="12" x14ac:dyDescent="0.2">
      <c r="AC7419" s="16"/>
      <c r="AE7419" s="16"/>
    </row>
    <row r="7420" spans="29:31" ht="12" x14ac:dyDescent="0.2">
      <c r="AC7420" s="16"/>
      <c r="AE7420" s="16"/>
    </row>
    <row r="7421" spans="29:31" ht="12" x14ac:dyDescent="0.2">
      <c r="AC7421" s="16"/>
      <c r="AE7421" s="16"/>
    </row>
    <row r="7422" spans="29:31" ht="12" x14ac:dyDescent="0.2">
      <c r="AC7422" s="16"/>
      <c r="AE7422" s="16"/>
    </row>
    <row r="7423" spans="29:31" ht="12" x14ac:dyDescent="0.2">
      <c r="AC7423" s="16"/>
      <c r="AE7423" s="16"/>
    </row>
    <row r="7424" spans="29:31" ht="12" x14ac:dyDescent="0.2">
      <c r="AC7424" s="16"/>
      <c r="AE7424" s="16"/>
    </row>
    <row r="7425" spans="29:31" ht="12" x14ac:dyDescent="0.2">
      <c r="AC7425" s="16"/>
      <c r="AE7425" s="16"/>
    </row>
    <row r="7426" spans="29:31" ht="12" x14ac:dyDescent="0.2">
      <c r="AC7426" s="16"/>
      <c r="AE7426" s="16"/>
    </row>
    <row r="7427" spans="29:31" ht="12" x14ac:dyDescent="0.2">
      <c r="AC7427" s="16"/>
      <c r="AE7427" s="16"/>
    </row>
    <row r="7428" spans="29:31" ht="12" x14ac:dyDescent="0.2">
      <c r="AC7428" s="16"/>
      <c r="AE7428" s="16"/>
    </row>
    <row r="7429" spans="29:31" ht="12" x14ac:dyDescent="0.2">
      <c r="AC7429" s="16"/>
      <c r="AE7429" s="16"/>
    </row>
    <row r="7430" spans="29:31" ht="12" x14ac:dyDescent="0.2">
      <c r="AC7430" s="16"/>
      <c r="AE7430" s="16"/>
    </row>
    <row r="7431" spans="29:31" ht="12" x14ac:dyDescent="0.2">
      <c r="AC7431" s="16"/>
      <c r="AE7431" s="16"/>
    </row>
    <row r="7432" spans="29:31" ht="12" x14ac:dyDescent="0.2">
      <c r="AC7432" s="16"/>
      <c r="AE7432" s="16"/>
    </row>
    <row r="7433" spans="29:31" ht="12" x14ac:dyDescent="0.2">
      <c r="AC7433" s="16"/>
      <c r="AE7433" s="16"/>
    </row>
    <row r="7434" spans="29:31" ht="12" x14ac:dyDescent="0.2">
      <c r="AC7434" s="16"/>
      <c r="AE7434" s="16"/>
    </row>
    <row r="7435" spans="29:31" ht="12" x14ac:dyDescent="0.2">
      <c r="AC7435" s="16"/>
      <c r="AE7435" s="16"/>
    </row>
    <row r="7436" spans="29:31" ht="12" x14ac:dyDescent="0.2">
      <c r="AC7436" s="16"/>
      <c r="AE7436" s="16"/>
    </row>
    <row r="7437" spans="29:31" ht="12" x14ac:dyDescent="0.2">
      <c r="AC7437" s="16"/>
      <c r="AE7437" s="16"/>
    </row>
    <row r="7438" spans="29:31" ht="12" x14ac:dyDescent="0.2">
      <c r="AC7438" s="16"/>
      <c r="AE7438" s="16"/>
    </row>
    <row r="7439" spans="29:31" ht="12" x14ac:dyDescent="0.2">
      <c r="AC7439" s="16"/>
      <c r="AE7439" s="16"/>
    </row>
    <row r="7440" spans="29:31" ht="12" x14ac:dyDescent="0.2">
      <c r="AC7440" s="16"/>
      <c r="AE7440" s="16"/>
    </row>
    <row r="7441" spans="29:31" ht="12" x14ac:dyDescent="0.2">
      <c r="AC7441" s="16"/>
      <c r="AE7441" s="16"/>
    </row>
    <row r="7442" spans="29:31" ht="12" x14ac:dyDescent="0.2">
      <c r="AC7442" s="16"/>
      <c r="AE7442" s="16"/>
    </row>
    <row r="7443" spans="29:31" ht="12" x14ac:dyDescent="0.2">
      <c r="AC7443" s="16"/>
      <c r="AE7443" s="16"/>
    </row>
    <row r="7444" spans="29:31" ht="12" x14ac:dyDescent="0.2">
      <c r="AC7444" s="16"/>
      <c r="AE7444" s="16"/>
    </row>
    <row r="7445" spans="29:31" ht="12" x14ac:dyDescent="0.2">
      <c r="AC7445" s="16"/>
      <c r="AE7445" s="16"/>
    </row>
    <row r="7446" spans="29:31" ht="12" x14ac:dyDescent="0.2">
      <c r="AC7446" s="16"/>
      <c r="AE7446" s="16"/>
    </row>
    <row r="7447" spans="29:31" ht="12" x14ac:dyDescent="0.2">
      <c r="AC7447" s="16"/>
      <c r="AE7447" s="16"/>
    </row>
    <row r="7448" spans="29:31" ht="12" x14ac:dyDescent="0.2">
      <c r="AC7448" s="16"/>
      <c r="AE7448" s="16"/>
    </row>
    <row r="7449" spans="29:31" ht="12" x14ac:dyDescent="0.2">
      <c r="AC7449" s="16"/>
      <c r="AE7449" s="16"/>
    </row>
    <row r="7450" spans="29:31" ht="12" x14ac:dyDescent="0.2">
      <c r="AC7450" s="16"/>
      <c r="AE7450" s="16"/>
    </row>
    <row r="7451" spans="29:31" ht="12" x14ac:dyDescent="0.2">
      <c r="AC7451" s="16"/>
      <c r="AE7451" s="16"/>
    </row>
    <row r="7452" spans="29:31" ht="12" x14ac:dyDescent="0.2">
      <c r="AC7452" s="16"/>
      <c r="AE7452" s="16"/>
    </row>
    <row r="7453" spans="29:31" ht="12" x14ac:dyDescent="0.2">
      <c r="AC7453" s="16"/>
      <c r="AE7453" s="16"/>
    </row>
    <row r="7454" spans="29:31" ht="12" x14ac:dyDescent="0.2">
      <c r="AC7454" s="16"/>
      <c r="AE7454" s="16"/>
    </row>
    <row r="7455" spans="29:31" ht="12" x14ac:dyDescent="0.2">
      <c r="AC7455" s="16"/>
      <c r="AE7455" s="16"/>
    </row>
    <row r="7456" spans="29:31" ht="12" x14ac:dyDescent="0.2">
      <c r="AC7456" s="16"/>
      <c r="AE7456" s="16"/>
    </row>
    <row r="7457" spans="29:31" ht="12" x14ac:dyDescent="0.2">
      <c r="AC7457" s="16"/>
      <c r="AE7457" s="16"/>
    </row>
    <row r="7458" spans="29:31" ht="12" x14ac:dyDescent="0.2">
      <c r="AC7458" s="16"/>
      <c r="AE7458" s="16"/>
    </row>
    <row r="7459" spans="29:31" ht="12" x14ac:dyDescent="0.2">
      <c r="AC7459" s="16"/>
      <c r="AE7459" s="16"/>
    </row>
    <row r="7460" spans="29:31" ht="12" x14ac:dyDescent="0.2">
      <c r="AC7460" s="16"/>
      <c r="AE7460" s="16"/>
    </row>
    <row r="7461" spans="29:31" ht="12" x14ac:dyDescent="0.2">
      <c r="AC7461" s="16"/>
      <c r="AE7461" s="16"/>
    </row>
    <row r="7462" spans="29:31" ht="12" x14ac:dyDescent="0.2">
      <c r="AC7462" s="16"/>
      <c r="AE7462" s="16"/>
    </row>
    <row r="7463" spans="29:31" ht="12" x14ac:dyDescent="0.2">
      <c r="AC7463" s="16"/>
      <c r="AE7463" s="16"/>
    </row>
    <row r="7464" spans="29:31" ht="12" x14ac:dyDescent="0.2">
      <c r="AC7464" s="16"/>
      <c r="AE7464" s="16"/>
    </row>
    <row r="7465" spans="29:31" ht="12" x14ac:dyDescent="0.2">
      <c r="AC7465" s="16"/>
      <c r="AE7465" s="16"/>
    </row>
    <row r="7466" spans="29:31" ht="12" x14ac:dyDescent="0.2">
      <c r="AC7466" s="16"/>
      <c r="AE7466" s="16"/>
    </row>
    <row r="7467" spans="29:31" ht="12" x14ac:dyDescent="0.2">
      <c r="AC7467" s="16"/>
      <c r="AE7467" s="16"/>
    </row>
    <row r="7468" spans="29:31" ht="12" x14ac:dyDescent="0.2">
      <c r="AC7468" s="16"/>
      <c r="AE7468" s="16"/>
    </row>
    <row r="7469" spans="29:31" ht="12" x14ac:dyDescent="0.2">
      <c r="AC7469" s="16"/>
      <c r="AE7469" s="16"/>
    </row>
    <row r="7470" spans="29:31" ht="12" x14ac:dyDescent="0.2">
      <c r="AC7470" s="16"/>
      <c r="AE7470" s="16"/>
    </row>
    <row r="7471" spans="29:31" ht="12" x14ac:dyDescent="0.2">
      <c r="AC7471" s="16"/>
      <c r="AE7471" s="16"/>
    </row>
    <row r="7472" spans="29:31" ht="12" x14ac:dyDescent="0.2">
      <c r="AC7472" s="16"/>
      <c r="AE7472" s="16"/>
    </row>
    <row r="7473" spans="29:31" ht="12" x14ac:dyDescent="0.2">
      <c r="AC7473" s="16"/>
      <c r="AE7473" s="16"/>
    </row>
    <row r="7474" spans="29:31" ht="12" x14ac:dyDescent="0.2">
      <c r="AC7474" s="16"/>
      <c r="AE7474" s="16"/>
    </row>
    <row r="7475" spans="29:31" ht="12" x14ac:dyDescent="0.2">
      <c r="AC7475" s="16"/>
      <c r="AE7475" s="16"/>
    </row>
    <row r="7476" spans="29:31" ht="12" x14ac:dyDescent="0.2">
      <c r="AC7476" s="16"/>
      <c r="AE7476" s="16"/>
    </row>
    <row r="7477" spans="29:31" ht="12" x14ac:dyDescent="0.2">
      <c r="AC7477" s="16"/>
      <c r="AE7477" s="16"/>
    </row>
    <row r="7478" spans="29:31" ht="12" x14ac:dyDescent="0.2">
      <c r="AC7478" s="16"/>
      <c r="AE7478" s="16"/>
    </row>
    <row r="7479" spans="29:31" ht="12" x14ac:dyDescent="0.2">
      <c r="AC7479" s="16"/>
      <c r="AE7479" s="16"/>
    </row>
    <row r="7480" spans="29:31" ht="12" x14ac:dyDescent="0.2">
      <c r="AC7480" s="16"/>
      <c r="AE7480" s="16"/>
    </row>
    <row r="7481" spans="29:31" ht="12" x14ac:dyDescent="0.2">
      <c r="AC7481" s="16"/>
      <c r="AE7481" s="16"/>
    </row>
    <row r="7482" spans="29:31" ht="12" x14ac:dyDescent="0.2">
      <c r="AC7482" s="16"/>
      <c r="AE7482" s="16"/>
    </row>
    <row r="7483" spans="29:31" ht="12" x14ac:dyDescent="0.2">
      <c r="AC7483" s="16"/>
      <c r="AE7483" s="16"/>
    </row>
    <row r="7484" spans="29:31" ht="12" x14ac:dyDescent="0.2">
      <c r="AC7484" s="16"/>
      <c r="AE7484" s="16"/>
    </row>
    <row r="7485" spans="29:31" ht="12" x14ac:dyDescent="0.2">
      <c r="AC7485" s="16"/>
      <c r="AE7485" s="16"/>
    </row>
    <row r="7486" spans="29:31" ht="12" x14ac:dyDescent="0.2">
      <c r="AC7486" s="16"/>
      <c r="AE7486" s="16"/>
    </row>
    <row r="7487" spans="29:31" ht="12" x14ac:dyDescent="0.2">
      <c r="AC7487" s="16"/>
      <c r="AE7487" s="16"/>
    </row>
    <row r="7488" spans="29:31" ht="12" x14ac:dyDescent="0.2">
      <c r="AC7488" s="16"/>
      <c r="AE7488" s="16"/>
    </row>
    <row r="7489" spans="29:31" ht="12" x14ac:dyDescent="0.2">
      <c r="AC7489" s="16"/>
      <c r="AE7489" s="16"/>
    </row>
    <row r="7490" spans="29:31" ht="12" x14ac:dyDescent="0.2">
      <c r="AC7490" s="16"/>
      <c r="AE7490" s="16"/>
    </row>
    <row r="7491" spans="29:31" ht="12" x14ac:dyDescent="0.2">
      <c r="AC7491" s="16"/>
      <c r="AE7491" s="16"/>
    </row>
    <row r="7492" spans="29:31" ht="12" x14ac:dyDescent="0.2">
      <c r="AC7492" s="16"/>
      <c r="AE7492" s="16"/>
    </row>
    <row r="7493" spans="29:31" ht="12" x14ac:dyDescent="0.2">
      <c r="AC7493" s="16"/>
      <c r="AE7493" s="16"/>
    </row>
    <row r="7494" spans="29:31" ht="12" x14ac:dyDescent="0.2">
      <c r="AC7494" s="16"/>
      <c r="AE7494" s="16"/>
    </row>
    <row r="7495" spans="29:31" ht="12" x14ac:dyDescent="0.2">
      <c r="AC7495" s="16"/>
      <c r="AE7495" s="16"/>
    </row>
    <row r="7496" spans="29:31" ht="12" x14ac:dyDescent="0.2">
      <c r="AC7496" s="16"/>
      <c r="AE7496" s="16"/>
    </row>
    <row r="7497" spans="29:31" ht="12" x14ac:dyDescent="0.2">
      <c r="AC7497" s="16"/>
      <c r="AE7497" s="16"/>
    </row>
    <row r="7498" spans="29:31" ht="12" x14ac:dyDescent="0.2">
      <c r="AC7498" s="16"/>
      <c r="AE7498" s="16"/>
    </row>
    <row r="7499" spans="29:31" ht="12" x14ac:dyDescent="0.2">
      <c r="AC7499" s="16"/>
      <c r="AE7499" s="16"/>
    </row>
    <row r="7500" spans="29:31" ht="12" x14ac:dyDescent="0.2">
      <c r="AC7500" s="16"/>
      <c r="AE7500" s="16"/>
    </row>
    <row r="7501" spans="29:31" ht="12" x14ac:dyDescent="0.2">
      <c r="AC7501" s="16"/>
      <c r="AE7501" s="16"/>
    </row>
    <row r="7502" spans="29:31" ht="12" x14ac:dyDescent="0.2">
      <c r="AC7502" s="16"/>
      <c r="AE7502" s="16"/>
    </row>
    <row r="7503" spans="29:31" ht="12" x14ac:dyDescent="0.2">
      <c r="AC7503" s="16"/>
      <c r="AE7503" s="16"/>
    </row>
    <row r="7504" spans="29:31" ht="12" x14ac:dyDescent="0.2">
      <c r="AC7504" s="16"/>
      <c r="AE7504" s="16"/>
    </row>
    <row r="7505" spans="29:31" ht="12" x14ac:dyDescent="0.2">
      <c r="AC7505" s="16"/>
      <c r="AE7505" s="16"/>
    </row>
    <row r="7506" spans="29:31" ht="12" x14ac:dyDescent="0.2">
      <c r="AC7506" s="16"/>
      <c r="AE7506" s="16"/>
    </row>
    <row r="7507" spans="29:31" ht="12" x14ac:dyDescent="0.2">
      <c r="AC7507" s="16"/>
      <c r="AE7507" s="16"/>
    </row>
    <row r="7508" spans="29:31" ht="12" x14ac:dyDescent="0.2">
      <c r="AC7508" s="16"/>
      <c r="AE7508" s="16"/>
    </row>
    <row r="7509" spans="29:31" ht="12" x14ac:dyDescent="0.2">
      <c r="AC7509" s="16"/>
      <c r="AE7509" s="16"/>
    </row>
    <row r="7510" spans="29:31" ht="12" x14ac:dyDescent="0.2">
      <c r="AC7510" s="16"/>
      <c r="AE7510" s="16"/>
    </row>
    <row r="7511" spans="29:31" ht="12" x14ac:dyDescent="0.2">
      <c r="AC7511" s="16"/>
      <c r="AE7511" s="16"/>
    </row>
    <row r="7512" spans="29:31" ht="12" x14ac:dyDescent="0.2">
      <c r="AC7512" s="16"/>
      <c r="AE7512" s="16"/>
    </row>
    <row r="7513" spans="29:31" ht="12" x14ac:dyDescent="0.2">
      <c r="AC7513" s="16"/>
      <c r="AE7513" s="16"/>
    </row>
    <row r="7514" spans="29:31" ht="12" x14ac:dyDescent="0.2">
      <c r="AC7514" s="16"/>
      <c r="AE7514" s="16"/>
    </row>
    <row r="7515" spans="29:31" ht="12" x14ac:dyDescent="0.2">
      <c r="AC7515" s="16"/>
      <c r="AE7515" s="16"/>
    </row>
    <row r="7516" spans="29:31" ht="12" x14ac:dyDescent="0.2">
      <c r="AC7516" s="16"/>
      <c r="AE7516" s="16"/>
    </row>
    <row r="7517" spans="29:31" ht="12" x14ac:dyDescent="0.2">
      <c r="AC7517" s="16"/>
      <c r="AE7517" s="16"/>
    </row>
    <row r="7518" spans="29:31" ht="12" x14ac:dyDescent="0.2">
      <c r="AC7518" s="16"/>
      <c r="AE7518" s="16"/>
    </row>
    <row r="7519" spans="29:31" ht="12" x14ac:dyDescent="0.2">
      <c r="AC7519" s="16"/>
      <c r="AE7519" s="16"/>
    </row>
    <row r="7520" spans="29:31" ht="12" x14ac:dyDescent="0.2">
      <c r="AC7520" s="16"/>
      <c r="AE7520" s="16"/>
    </row>
    <row r="7521" spans="29:31" ht="12" x14ac:dyDescent="0.2">
      <c r="AC7521" s="16"/>
      <c r="AE7521" s="16"/>
    </row>
    <row r="7522" spans="29:31" ht="12" x14ac:dyDescent="0.2">
      <c r="AC7522" s="16"/>
      <c r="AE7522" s="16"/>
    </row>
    <row r="7523" spans="29:31" ht="12" x14ac:dyDescent="0.2">
      <c r="AC7523" s="16"/>
      <c r="AE7523" s="16"/>
    </row>
    <row r="7524" spans="29:31" ht="12" x14ac:dyDescent="0.2">
      <c r="AC7524" s="16"/>
      <c r="AE7524" s="16"/>
    </row>
    <row r="7525" spans="29:31" ht="12" x14ac:dyDescent="0.2">
      <c r="AC7525" s="16"/>
      <c r="AE7525" s="16"/>
    </row>
    <row r="7526" spans="29:31" ht="12" x14ac:dyDescent="0.2">
      <c r="AC7526" s="16"/>
      <c r="AE7526" s="16"/>
    </row>
    <row r="7527" spans="29:31" ht="12" x14ac:dyDescent="0.2">
      <c r="AC7527" s="16"/>
      <c r="AE7527" s="16"/>
    </row>
    <row r="7528" spans="29:31" ht="12" x14ac:dyDescent="0.2">
      <c r="AC7528" s="16"/>
      <c r="AE7528" s="16"/>
    </row>
    <row r="7529" spans="29:31" ht="12" x14ac:dyDescent="0.2">
      <c r="AC7529" s="16"/>
      <c r="AE7529" s="16"/>
    </row>
    <row r="7530" spans="29:31" ht="12" x14ac:dyDescent="0.2">
      <c r="AC7530" s="16"/>
      <c r="AE7530" s="16"/>
    </row>
    <row r="7531" spans="29:31" ht="12" x14ac:dyDescent="0.2">
      <c r="AC7531" s="16"/>
      <c r="AE7531" s="16"/>
    </row>
    <row r="7532" spans="29:31" ht="12" x14ac:dyDescent="0.2">
      <c r="AC7532" s="16"/>
      <c r="AE7532" s="16"/>
    </row>
    <row r="7533" spans="29:31" ht="12" x14ac:dyDescent="0.2">
      <c r="AC7533" s="16"/>
      <c r="AE7533" s="16"/>
    </row>
    <row r="7534" spans="29:31" ht="12" x14ac:dyDescent="0.2">
      <c r="AC7534" s="16"/>
      <c r="AE7534" s="16"/>
    </row>
    <row r="7535" spans="29:31" ht="12" x14ac:dyDescent="0.2">
      <c r="AC7535" s="16"/>
      <c r="AE7535" s="16"/>
    </row>
    <row r="7536" spans="29:31" ht="12" x14ac:dyDescent="0.2">
      <c r="AC7536" s="16"/>
      <c r="AE7536" s="16"/>
    </row>
    <row r="7537" spans="29:31" ht="12" x14ac:dyDescent="0.2">
      <c r="AC7537" s="16"/>
      <c r="AE7537" s="16"/>
    </row>
    <row r="7538" spans="29:31" ht="12" x14ac:dyDescent="0.2">
      <c r="AC7538" s="16"/>
      <c r="AE7538" s="16"/>
    </row>
    <row r="7539" spans="29:31" ht="12" x14ac:dyDescent="0.2">
      <c r="AC7539" s="16"/>
      <c r="AE7539" s="16"/>
    </row>
    <row r="7540" spans="29:31" ht="12" x14ac:dyDescent="0.2">
      <c r="AC7540" s="16"/>
      <c r="AE7540" s="16"/>
    </row>
    <row r="7541" spans="29:31" ht="12" x14ac:dyDescent="0.2">
      <c r="AC7541" s="16"/>
      <c r="AE7541" s="16"/>
    </row>
    <row r="7542" spans="29:31" ht="12" x14ac:dyDescent="0.2">
      <c r="AC7542" s="16"/>
      <c r="AE7542" s="16"/>
    </row>
    <row r="7543" spans="29:31" ht="12" x14ac:dyDescent="0.2">
      <c r="AC7543" s="16"/>
      <c r="AE7543" s="16"/>
    </row>
    <row r="7544" spans="29:31" ht="12" x14ac:dyDescent="0.2">
      <c r="AC7544" s="16"/>
      <c r="AE7544" s="16"/>
    </row>
    <row r="7545" spans="29:31" ht="12" x14ac:dyDescent="0.2">
      <c r="AC7545" s="16"/>
      <c r="AE7545" s="16"/>
    </row>
    <row r="7546" spans="29:31" ht="12" x14ac:dyDescent="0.2">
      <c r="AC7546" s="16"/>
      <c r="AE7546" s="16"/>
    </row>
    <row r="7547" spans="29:31" ht="12" x14ac:dyDescent="0.2">
      <c r="AC7547" s="16"/>
      <c r="AE7547" s="16"/>
    </row>
    <row r="7548" spans="29:31" ht="12" x14ac:dyDescent="0.2">
      <c r="AC7548" s="16"/>
      <c r="AE7548" s="16"/>
    </row>
    <row r="7549" spans="29:31" ht="12" x14ac:dyDescent="0.2">
      <c r="AC7549" s="16"/>
      <c r="AE7549" s="16"/>
    </row>
    <row r="7550" spans="29:31" ht="12" x14ac:dyDescent="0.2">
      <c r="AC7550" s="16"/>
      <c r="AE7550" s="16"/>
    </row>
    <row r="7551" spans="29:31" ht="12" x14ac:dyDescent="0.2">
      <c r="AC7551" s="16"/>
      <c r="AE7551" s="16"/>
    </row>
    <row r="7552" spans="29:31" ht="12" x14ac:dyDescent="0.2">
      <c r="AC7552" s="16"/>
      <c r="AE7552" s="16"/>
    </row>
    <row r="7553" spans="29:31" ht="12" x14ac:dyDescent="0.2">
      <c r="AC7553" s="16"/>
      <c r="AE7553" s="16"/>
    </row>
    <row r="7554" spans="29:31" ht="12" x14ac:dyDescent="0.2">
      <c r="AC7554" s="16"/>
      <c r="AE7554" s="16"/>
    </row>
    <row r="7555" spans="29:31" ht="12" x14ac:dyDescent="0.2">
      <c r="AC7555" s="16"/>
      <c r="AE7555" s="16"/>
    </row>
    <row r="7556" spans="29:31" ht="12" x14ac:dyDescent="0.2">
      <c r="AC7556" s="16"/>
      <c r="AE7556" s="16"/>
    </row>
    <row r="7557" spans="29:31" ht="12" x14ac:dyDescent="0.2">
      <c r="AC7557" s="16"/>
      <c r="AE7557" s="16"/>
    </row>
    <row r="7558" spans="29:31" ht="12" x14ac:dyDescent="0.2">
      <c r="AC7558" s="16"/>
      <c r="AE7558" s="16"/>
    </row>
    <row r="7559" spans="29:31" ht="12" x14ac:dyDescent="0.2">
      <c r="AC7559" s="16"/>
      <c r="AE7559" s="16"/>
    </row>
    <row r="7560" spans="29:31" ht="12" x14ac:dyDescent="0.2">
      <c r="AC7560" s="16"/>
      <c r="AE7560" s="16"/>
    </row>
    <row r="7561" spans="29:31" ht="12" x14ac:dyDescent="0.2">
      <c r="AC7561" s="16"/>
      <c r="AE7561" s="16"/>
    </row>
    <row r="7562" spans="29:31" ht="12" x14ac:dyDescent="0.2">
      <c r="AC7562" s="16"/>
      <c r="AE7562" s="16"/>
    </row>
    <row r="7563" spans="29:31" ht="12" x14ac:dyDescent="0.2">
      <c r="AC7563" s="16"/>
      <c r="AE7563" s="16"/>
    </row>
    <row r="7564" spans="29:31" ht="12" x14ac:dyDescent="0.2">
      <c r="AC7564" s="16"/>
      <c r="AE7564" s="16"/>
    </row>
    <row r="7565" spans="29:31" ht="12" x14ac:dyDescent="0.2">
      <c r="AC7565" s="16"/>
      <c r="AE7565" s="16"/>
    </row>
    <row r="7566" spans="29:31" ht="12" x14ac:dyDescent="0.2">
      <c r="AC7566" s="16"/>
      <c r="AE7566" s="16"/>
    </row>
    <row r="7567" spans="29:31" ht="12" x14ac:dyDescent="0.2">
      <c r="AC7567" s="16"/>
      <c r="AE7567" s="16"/>
    </row>
    <row r="7568" spans="29:31" ht="12" x14ac:dyDescent="0.2">
      <c r="AC7568" s="16"/>
      <c r="AE7568" s="16"/>
    </row>
    <row r="7569" spans="29:31" ht="12" x14ac:dyDescent="0.2">
      <c r="AC7569" s="16"/>
      <c r="AE7569" s="16"/>
    </row>
    <row r="7570" spans="29:31" ht="12" x14ac:dyDescent="0.2">
      <c r="AC7570" s="16"/>
      <c r="AE7570" s="16"/>
    </row>
    <row r="7571" spans="29:31" ht="12" x14ac:dyDescent="0.2">
      <c r="AC7571" s="16"/>
      <c r="AE7571" s="16"/>
    </row>
    <row r="7572" spans="29:31" ht="12" x14ac:dyDescent="0.2">
      <c r="AC7572" s="16"/>
      <c r="AE7572" s="16"/>
    </row>
    <row r="7573" spans="29:31" ht="12" x14ac:dyDescent="0.2">
      <c r="AC7573" s="16"/>
      <c r="AE7573" s="16"/>
    </row>
    <row r="7574" spans="29:31" ht="12" x14ac:dyDescent="0.2">
      <c r="AC7574" s="16"/>
      <c r="AE7574" s="16"/>
    </row>
    <row r="7575" spans="29:31" ht="12" x14ac:dyDescent="0.2">
      <c r="AC7575" s="16"/>
      <c r="AE7575" s="16"/>
    </row>
    <row r="7576" spans="29:31" ht="12" x14ac:dyDescent="0.2">
      <c r="AC7576" s="16"/>
      <c r="AE7576" s="16"/>
    </row>
    <row r="7577" spans="29:31" ht="12" x14ac:dyDescent="0.2">
      <c r="AC7577" s="16"/>
      <c r="AE7577" s="16"/>
    </row>
    <row r="7578" spans="29:31" ht="12" x14ac:dyDescent="0.2">
      <c r="AC7578" s="16"/>
      <c r="AE7578" s="16"/>
    </row>
    <row r="7579" spans="29:31" ht="12" x14ac:dyDescent="0.2">
      <c r="AC7579" s="16"/>
      <c r="AE7579" s="16"/>
    </row>
    <row r="7580" spans="29:31" ht="12" x14ac:dyDescent="0.2">
      <c r="AC7580" s="16"/>
      <c r="AE7580" s="16"/>
    </row>
    <row r="7581" spans="29:31" ht="12" x14ac:dyDescent="0.2">
      <c r="AC7581" s="16"/>
      <c r="AE7581" s="16"/>
    </row>
    <row r="7582" spans="29:31" ht="12" x14ac:dyDescent="0.2">
      <c r="AC7582" s="16"/>
      <c r="AE7582" s="16"/>
    </row>
    <row r="7583" spans="29:31" ht="12" x14ac:dyDescent="0.2">
      <c r="AC7583" s="16"/>
      <c r="AE7583" s="16"/>
    </row>
    <row r="7584" spans="29:31" ht="12" x14ac:dyDescent="0.2">
      <c r="AC7584" s="16"/>
      <c r="AE7584" s="16"/>
    </row>
    <row r="7585" spans="29:31" ht="12" x14ac:dyDescent="0.2">
      <c r="AC7585" s="16"/>
      <c r="AE7585" s="16"/>
    </row>
    <row r="7586" spans="29:31" ht="12" x14ac:dyDescent="0.2">
      <c r="AC7586" s="16"/>
      <c r="AE7586" s="16"/>
    </row>
    <row r="7587" spans="29:31" ht="12" x14ac:dyDescent="0.2">
      <c r="AC7587" s="16"/>
      <c r="AE7587" s="16"/>
    </row>
    <row r="7588" spans="29:31" ht="12" x14ac:dyDescent="0.2">
      <c r="AC7588" s="16"/>
      <c r="AE7588" s="16"/>
    </row>
    <row r="7589" spans="29:31" ht="12" x14ac:dyDescent="0.2">
      <c r="AC7589" s="16"/>
      <c r="AE7589" s="16"/>
    </row>
    <row r="7590" spans="29:31" ht="12" x14ac:dyDescent="0.2">
      <c r="AC7590" s="16"/>
      <c r="AE7590" s="16"/>
    </row>
    <row r="7591" spans="29:31" ht="12" x14ac:dyDescent="0.2">
      <c r="AC7591" s="16"/>
      <c r="AE7591" s="16"/>
    </row>
    <row r="7592" spans="29:31" ht="12" x14ac:dyDescent="0.2">
      <c r="AC7592" s="16"/>
      <c r="AE7592" s="16"/>
    </row>
    <row r="7593" spans="29:31" ht="12" x14ac:dyDescent="0.2">
      <c r="AC7593" s="16"/>
      <c r="AE7593" s="16"/>
    </row>
    <row r="7594" spans="29:31" ht="12" x14ac:dyDescent="0.2">
      <c r="AC7594" s="16"/>
      <c r="AE7594" s="16"/>
    </row>
    <row r="7595" spans="29:31" ht="12" x14ac:dyDescent="0.2">
      <c r="AC7595" s="16"/>
      <c r="AE7595" s="16"/>
    </row>
    <row r="7596" spans="29:31" ht="12" x14ac:dyDescent="0.2">
      <c r="AC7596" s="16"/>
      <c r="AE7596" s="16"/>
    </row>
    <row r="7597" spans="29:31" ht="12" x14ac:dyDescent="0.2">
      <c r="AC7597" s="16"/>
      <c r="AE7597" s="16"/>
    </row>
    <row r="7598" spans="29:31" ht="12" x14ac:dyDescent="0.2">
      <c r="AC7598" s="16"/>
      <c r="AE7598" s="16"/>
    </row>
    <row r="7599" spans="29:31" ht="12" x14ac:dyDescent="0.2">
      <c r="AC7599" s="16"/>
      <c r="AE7599" s="16"/>
    </row>
    <row r="7600" spans="29:31" ht="12" x14ac:dyDescent="0.2">
      <c r="AC7600" s="16"/>
      <c r="AE7600" s="16"/>
    </row>
    <row r="7601" spans="29:31" ht="12" x14ac:dyDescent="0.2">
      <c r="AC7601" s="16"/>
      <c r="AE7601" s="16"/>
    </row>
    <row r="7602" spans="29:31" ht="12" x14ac:dyDescent="0.2">
      <c r="AC7602" s="16"/>
      <c r="AE7602" s="16"/>
    </row>
    <row r="7603" spans="29:31" ht="12" x14ac:dyDescent="0.2">
      <c r="AC7603" s="16"/>
      <c r="AE7603" s="16"/>
    </row>
    <row r="7604" spans="29:31" ht="12" x14ac:dyDescent="0.2">
      <c r="AC7604" s="16"/>
      <c r="AE7604" s="16"/>
    </row>
    <row r="7605" spans="29:31" ht="12" x14ac:dyDescent="0.2">
      <c r="AC7605" s="16"/>
      <c r="AE7605" s="16"/>
    </row>
    <row r="7606" spans="29:31" ht="12" x14ac:dyDescent="0.2">
      <c r="AC7606" s="16"/>
      <c r="AE7606" s="16"/>
    </row>
    <row r="7607" spans="29:31" ht="12" x14ac:dyDescent="0.2">
      <c r="AC7607" s="16"/>
      <c r="AE7607" s="16"/>
    </row>
    <row r="7608" spans="29:31" ht="12" x14ac:dyDescent="0.2">
      <c r="AC7608" s="16"/>
      <c r="AE7608" s="16"/>
    </row>
    <row r="7609" spans="29:31" ht="12" x14ac:dyDescent="0.2">
      <c r="AC7609" s="16"/>
      <c r="AE7609" s="16"/>
    </row>
    <row r="7610" spans="29:31" ht="12" x14ac:dyDescent="0.2">
      <c r="AC7610" s="16"/>
      <c r="AE7610" s="16"/>
    </row>
    <row r="7611" spans="29:31" ht="12" x14ac:dyDescent="0.2">
      <c r="AC7611" s="16"/>
      <c r="AE7611" s="16"/>
    </row>
    <row r="7612" spans="29:31" ht="12" x14ac:dyDescent="0.2">
      <c r="AC7612" s="16"/>
      <c r="AE7612" s="16"/>
    </row>
    <row r="7613" spans="29:31" ht="12" x14ac:dyDescent="0.2">
      <c r="AC7613" s="16"/>
      <c r="AE7613" s="16"/>
    </row>
    <row r="7614" spans="29:31" ht="12" x14ac:dyDescent="0.2">
      <c r="AC7614" s="16"/>
      <c r="AE7614" s="16"/>
    </row>
    <row r="7615" spans="29:31" ht="12" x14ac:dyDescent="0.2">
      <c r="AC7615" s="16"/>
      <c r="AE7615" s="16"/>
    </row>
    <row r="7616" spans="29:31" ht="12" x14ac:dyDescent="0.2">
      <c r="AC7616" s="16"/>
      <c r="AE7616" s="16"/>
    </row>
    <row r="7617" spans="29:31" ht="12" x14ac:dyDescent="0.2">
      <c r="AC7617" s="16"/>
      <c r="AE7617" s="16"/>
    </row>
    <row r="7618" spans="29:31" ht="12" x14ac:dyDescent="0.2">
      <c r="AC7618" s="16"/>
      <c r="AE7618" s="16"/>
    </row>
    <row r="7619" spans="29:31" ht="12" x14ac:dyDescent="0.2">
      <c r="AC7619" s="16"/>
      <c r="AE7619" s="16"/>
    </row>
    <row r="7620" spans="29:31" ht="12" x14ac:dyDescent="0.2">
      <c r="AC7620" s="16"/>
      <c r="AE7620" s="16"/>
    </row>
    <row r="7621" spans="29:31" ht="12" x14ac:dyDescent="0.2">
      <c r="AC7621" s="16"/>
      <c r="AE7621" s="16"/>
    </row>
    <row r="7622" spans="29:31" ht="12" x14ac:dyDescent="0.2">
      <c r="AC7622" s="16"/>
      <c r="AE7622" s="16"/>
    </row>
    <row r="7623" spans="29:31" ht="12" x14ac:dyDescent="0.2">
      <c r="AC7623" s="16"/>
      <c r="AE7623" s="16"/>
    </row>
    <row r="7624" spans="29:31" ht="12" x14ac:dyDescent="0.2">
      <c r="AC7624" s="16"/>
      <c r="AE7624" s="16"/>
    </row>
    <row r="7625" spans="29:31" ht="12" x14ac:dyDescent="0.2">
      <c r="AC7625" s="16"/>
      <c r="AE7625" s="16"/>
    </row>
    <row r="7626" spans="29:31" ht="12" x14ac:dyDescent="0.2">
      <c r="AC7626" s="16"/>
      <c r="AE7626" s="16"/>
    </row>
    <row r="7627" spans="29:31" ht="12" x14ac:dyDescent="0.2">
      <c r="AC7627" s="16"/>
      <c r="AE7627" s="16"/>
    </row>
    <row r="7628" spans="29:31" ht="12" x14ac:dyDescent="0.2">
      <c r="AC7628" s="16"/>
      <c r="AE7628" s="16"/>
    </row>
    <row r="7629" spans="29:31" ht="12" x14ac:dyDescent="0.2">
      <c r="AC7629" s="16"/>
      <c r="AE7629" s="16"/>
    </row>
    <row r="7630" spans="29:31" ht="12" x14ac:dyDescent="0.2">
      <c r="AC7630" s="16"/>
      <c r="AE7630" s="16"/>
    </row>
    <row r="7631" spans="29:31" ht="12" x14ac:dyDescent="0.2">
      <c r="AC7631" s="16"/>
      <c r="AE7631" s="16"/>
    </row>
    <row r="7632" spans="29:31" ht="12" x14ac:dyDescent="0.2">
      <c r="AC7632" s="16"/>
      <c r="AE7632" s="16"/>
    </row>
    <row r="7633" spans="29:31" ht="12" x14ac:dyDescent="0.2">
      <c r="AC7633" s="16"/>
      <c r="AE7633" s="16"/>
    </row>
    <row r="7634" spans="29:31" ht="12" x14ac:dyDescent="0.2">
      <c r="AC7634" s="16"/>
      <c r="AE7634" s="16"/>
    </row>
    <row r="7635" spans="29:31" ht="12" x14ac:dyDescent="0.2">
      <c r="AC7635" s="16"/>
      <c r="AE7635" s="16"/>
    </row>
    <row r="7636" spans="29:31" ht="12" x14ac:dyDescent="0.2">
      <c r="AC7636" s="16"/>
      <c r="AE7636" s="16"/>
    </row>
    <row r="7637" spans="29:31" ht="12" x14ac:dyDescent="0.2">
      <c r="AC7637" s="16"/>
      <c r="AE7637" s="16"/>
    </row>
    <row r="7638" spans="29:31" ht="12" x14ac:dyDescent="0.2">
      <c r="AC7638" s="16"/>
      <c r="AE7638" s="16"/>
    </row>
    <row r="7639" spans="29:31" ht="12" x14ac:dyDescent="0.2">
      <c r="AC7639" s="16"/>
      <c r="AE7639" s="16"/>
    </row>
    <row r="7640" spans="29:31" ht="12" x14ac:dyDescent="0.2">
      <c r="AC7640" s="16"/>
      <c r="AE7640" s="16"/>
    </row>
    <row r="7641" spans="29:31" ht="12" x14ac:dyDescent="0.2">
      <c r="AC7641" s="16"/>
      <c r="AE7641" s="16"/>
    </row>
    <row r="7642" spans="29:31" ht="12" x14ac:dyDescent="0.2">
      <c r="AC7642" s="16"/>
      <c r="AE7642" s="16"/>
    </row>
    <row r="7643" spans="29:31" ht="12" x14ac:dyDescent="0.2">
      <c r="AC7643" s="16"/>
      <c r="AE7643" s="16"/>
    </row>
    <row r="7644" spans="29:31" ht="12" x14ac:dyDescent="0.2">
      <c r="AC7644" s="16"/>
      <c r="AE7644" s="16"/>
    </row>
    <row r="7645" spans="29:31" ht="12" x14ac:dyDescent="0.2">
      <c r="AC7645" s="16"/>
      <c r="AE7645" s="16"/>
    </row>
    <row r="7646" spans="29:31" ht="12" x14ac:dyDescent="0.2">
      <c r="AC7646" s="16"/>
      <c r="AE7646" s="16"/>
    </row>
    <row r="7647" spans="29:31" ht="12" x14ac:dyDescent="0.2">
      <c r="AC7647" s="16"/>
      <c r="AE7647" s="16"/>
    </row>
    <row r="7648" spans="29:31" ht="12" x14ac:dyDescent="0.2">
      <c r="AC7648" s="16"/>
      <c r="AE7648" s="16"/>
    </row>
    <row r="7649" spans="29:31" ht="12" x14ac:dyDescent="0.2">
      <c r="AC7649" s="16"/>
      <c r="AE7649" s="16"/>
    </row>
    <row r="7650" spans="29:31" ht="12" x14ac:dyDescent="0.2">
      <c r="AC7650" s="16"/>
      <c r="AE7650" s="16"/>
    </row>
    <row r="7651" spans="29:31" ht="12" x14ac:dyDescent="0.2">
      <c r="AC7651" s="16"/>
      <c r="AE7651" s="16"/>
    </row>
    <row r="7652" spans="29:31" ht="12" x14ac:dyDescent="0.2">
      <c r="AC7652" s="16"/>
      <c r="AE7652" s="16"/>
    </row>
    <row r="7653" spans="29:31" ht="12" x14ac:dyDescent="0.2">
      <c r="AC7653" s="16"/>
      <c r="AE7653" s="16"/>
    </row>
    <row r="7654" spans="29:31" ht="12" x14ac:dyDescent="0.2">
      <c r="AC7654" s="16"/>
      <c r="AE7654" s="16"/>
    </row>
    <row r="7655" spans="29:31" ht="12" x14ac:dyDescent="0.2">
      <c r="AC7655" s="16"/>
      <c r="AE7655" s="16"/>
    </row>
    <row r="7656" spans="29:31" ht="12" x14ac:dyDescent="0.2">
      <c r="AC7656" s="16"/>
      <c r="AE7656" s="16"/>
    </row>
    <row r="7657" spans="29:31" ht="12" x14ac:dyDescent="0.2">
      <c r="AC7657" s="16"/>
      <c r="AE7657" s="16"/>
    </row>
    <row r="7658" spans="29:31" ht="12" x14ac:dyDescent="0.2">
      <c r="AC7658" s="16"/>
      <c r="AE7658" s="16"/>
    </row>
    <row r="7659" spans="29:31" ht="12" x14ac:dyDescent="0.2">
      <c r="AC7659" s="16"/>
      <c r="AE7659" s="16"/>
    </row>
    <row r="7660" spans="29:31" ht="12" x14ac:dyDescent="0.2">
      <c r="AC7660" s="16"/>
      <c r="AE7660" s="16"/>
    </row>
    <row r="7661" spans="29:31" ht="12" x14ac:dyDescent="0.2">
      <c r="AC7661" s="16"/>
      <c r="AE7661" s="16"/>
    </row>
    <row r="7662" spans="29:31" ht="12" x14ac:dyDescent="0.2">
      <c r="AC7662" s="16"/>
      <c r="AE7662" s="16"/>
    </row>
    <row r="7663" spans="29:31" ht="12" x14ac:dyDescent="0.2">
      <c r="AC7663" s="16"/>
      <c r="AE7663" s="16"/>
    </row>
    <row r="7664" spans="29:31" ht="12" x14ac:dyDescent="0.2">
      <c r="AC7664" s="16"/>
      <c r="AE7664" s="16"/>
    </row>
    <row r="7665" spans="29:31" ht="12" x14ac:dyDescent="0.2">
      <c r="AC7665" s="16"/>
      <c r="AE7665" s="16"/>
    </row>
    <row r="7666" spans="29:31" ht="12" x14ac:dyDescent="0.2">
      <c r="AC7666" s="16"/>
      <c r="AE7666" s="16"/>
    </row>
    <row r="7667" spans="29:31" ht="12" x14ac:dyDescent="0.2">
      <c r="AC7667" s="16"/>
      <c r="AE7667" s="16"/>
    </row>
    <row r="7668" spans="29:31" ht="12" x14ac:dyDescent="0.2">
      <c r="AC7668" s="16"/>
      <c r="AE7668" s="16"/>
    </row>
    <row r="7669" spans="29:31" ht="12" x14ac:dyDescent="0.2">
      <c r="AC7669" s="16"/>
      <c r="AE7669" s="16"/>
    </row>
    <row r="7670" spans="29:31" ht="12" x14ac:dyDescent="0.2">
      <c r="AC7670" s="16"/>
      <c r="AE7670" s="16"/>
    </row>
    <row r="7671" spans="29:31" ht="12" x14ac:dyDescent="0.2">
      <c r="AC7671" s="16"/>
      <c r="AE7671" s="16"/>
    </row>
    <row r="7672" spans="29:31" ht="12" x14ac:dyDescent="0.2">
      <c r="AC7672" s="16"/>
      <c r="AE7672" s="16"/>
    </row>
    <row r="7673" spans="29:31" ht="12" x14ac:dyDescent="0.2">
      <c r="AC7673" s="16"/>
      <c r="AE7673" s="16"/>
    </row>
    <row r="7674" spans="29:31" ht="12" x14ac:dyDescent="0.2">
      <c r="AC7674" s="16"/>
      <c r="AE7674" s="16"/>
    </row>
    <row r="7675" spans="29:31" ht="12" x14ac:dyDescent="0.2">
      <c r="AC7675" s="16"/>
      <c r="AE7675" s="16"/>
    </row>
    <row r="7676" spans="29:31" ht="12" x14ac:dyDescent="0.2">
      <c r="AC7676" s="16"/>
      <c r="AE7676" s="16"/>
    </row>
    <row r="7677" spans="29:31" ht="12" x14ac:dyDescent="0.2">
      <c r="AC7677" s="16"/>
      <c r="AE7677" s="16"/>
    </row>
    <row r="7678" spans="29:31" ht="12" x14ac:dyDescent="0.2">
      <c r="AC7678" s="16"/>
      <c r="AE7678" s="16"/>
    </row>
    <row r="7679" spans="29:31" ht="12" x14ac:dyDescent="0.2">
      <c r="AC7679" s="16"/>
      <c r="AE7679" s="16"/>
    </row>
    <row r="7680" spans="29:31" ht="12" x14ac:dyDescent="0.2">
      <c r="AC7680" s="16"/>
      <c r="AE7680" s="16"/>
    </row>
    <row r="7681" spans="29:31" ht="12" x14ac:dyDescent="0.2">
      <c r="AC7681" s="16"/>
      <c r="AE7681" s="16"/>
    </row>
    <row r="7682" spans="29:31" ht="12" x14ac:dyDescent="0.2">
      <c r="AC7682" s="16"/>
      <c r="AE7682" s="16"/>
    </row>
    <row r="7683" spans="29:31" ht="12" x14ac:dyDescent="0.2">
      <c r="AC7683" s="16"/>
      <c r="AE7683" s="16"/>
    </row>
    <row r="7684" spans="29:31" ht="12" x14ac:dyDescent="0.2">
      <c r="AC7684" s="16"/>
      <c r="AE7684" s="16"/>
    </row>
    <row r="7685" spans="29:31" ht="12" x14ac:dyDescent="0.2">
      <c r="AC7685" s="16"/>
      <c r="AE7685" s="16"/>
    </row>
    <row r="7686" spans="29:31" ht="12" x14ac:dyDescent="0.2">
      <c r="AC7686" s="16"/>
      <c r="AE7686" s="16"/>
    </row>
    <row r="7687" spans="29:31" ht="12" x14ac:dyDescent="0.2">
      <c r="AC7687" s="16"/>
      <c r="AE7687" s="16"/>
    </row>
    <row r="7688" spans="29:31" ht="12" x14ac:dyDescent="0.2">
      <c r="AC7688" s="16"/>
      <c r="AE7688" s="16"/>
    </row>
    <row r="7689" spans="29:31" ht="12" x14ac:dyDescent="0.2">
      <c r="AC7689" s="16"/>
      <c r="AE7689" s="16"/>
    </row>
    <row r="7690" spans="29:31" ht="12" x14ac:dyDescent="0.2">
      <c r="AC7690" s="16"/>
      <c r="AE7690" s="16"/>
    </row>
    <row r="7691" spans="29:31" ht="12" x14ac:dyDescent="0.2">
      <c r="AC7691" s="16"/>
      <c r="AE7691" s="16"/>
    </row>
    <row r="7692" spans="29:31" ht="12" x14ac:dyDescent="0.2">
      <c r="AC7692" s="16"/>
      <c r="AE7692" s="16"/>
    </row>
    <row r="7693" spans="29:31" ht="12" x14ac:dyDescent="0.2">
      <c r="AC7693" s="16"/>
      <c r="AE7693" s="16"/>
    </row>
    <row r="7694" spans="29:31" ht="12" x14ac:dyDescent="0.2">
      <c r="AC7694" s="16"/>
      <c r="AE7694" s="16"/>
    </row>
    <row r="7695" spans="29:31" ht="12" x14ac:dyDescent="0.2">
      <c r="AC7695" s="16"/>
      <c r="AE7695" s="16"/>
    </row>
    <row r="7696" spans="29:31" ht="12" x14ac:dyDescent="0.2">
      <c r="AC7696" s="16"/>
      <c r="AE7696" s="16"/>
    </row>
    <row r="7697" spans="29:31" ht="12" x14ac:dyDescent="0.2">
      <c r="AC7697" s="16"/>
      <c r="AE7697" s="16"/>
    </row>
    <row r="7698" spans="29:31" ht="12" x14ac:dyDescent="0.2">
      <c r="AC7698" s="16"/>
      <c r="AE7698" s="16"/>
    </row>
    <row r="7699" spans="29:31" ht="12" x14ac:dyDescent="0.2">
      <c r="AC7699" s="16"/>
      <c r="AE7699" s="16"/>
    </row>
    <row r="7700" spans="29:31" ht="12" x14ac:dyDescent="0.2">
      <c r="AC7700" s="16"/>
      <c r="AE7700" s="16"/>
    </row>
    <row r="7701" spans="29:31" ht="12" x14ac:dyDescent="0.2">
      <c r="AC7701" s="16"/>
      <c r="AE7701" s="16"/>
    </row>
    <row r="7702" spans="29:31" ht="12" x14ac:dyDescent="0.2">
      <c r="AC7702" s="16"/>
      <c r="AE7702" s="16"/>
    </row>
    <row r="7703" spans="29:31" ht="12" x14ac:dyDescent="0.2">
      <c r="AC7703" s="16"/>
      <c r="AE7703" s="16"/>
    </row>
    <row r="7704" spans="29:31" ht="12" x14ac:dyDescent="0.2">
      <c r="AC7704" s="16"/>
      <c r="AE7704" s="16"/>
    </row>
    <row r="7705" spans="29:31" ht="12" x14ac:dyDescent="0.2">
      <c r="AC7705" s="16"/>
      <c r="AE7705" s="16"/>
    </row>
    <row r="7706" spans="29:31" ht="12" x14ac:dyDescent="0.2">
      <c r="AC7706" s="16"/>
      <c r="AE7706" s="16"/>
    </row>
    <row r="7707" spans="29:31" ht="12" x14ac:dyDescent="0.2">
      <c r="AC7707" s="16"/>
      <c r="AE7707" s="16"/>
    </row>
    <row r="7708" spans="29:31" ht="12" x14ac:dyDescent="0.2">
      <c r="AC7708" s="16"/>
      <c r="AE7708" s="16"/>
    </row>
    <row r="7709" spans="29:31" ht="12" x14ac:dyDescent="0.2">
      <c r="AC7709" s="16"/>
      <c r="AE7709" s="16"/>
    </row>
    <row r="7710" spans="29:31" ht="12" x14ac:dyDescent="0.2">
      <c r="AC7710" s="16"/>
      <c r="AE7710" s="16"/>
    </row>
    <row r="7711" spans="29:31" ht="12" x14ac:dyDescent="0.2">
      <c r="AC7711" s="16"/>
      <c r="AE7711" s="16"/>
    </row>
    <row r="7712" spans="29:31" ht="12" x14ac:dyDescent="0.2">
      <c r="AC7712" s="16"/>
      <c r="AE7712" s="16"/>
    </row>
    <row r="7713" spans="29:31" ht="12" x14ac:dyDescent="0.2">
      <c r="AC7713" s="16"/>
      <c r="AE7713" s="16"/>
    </row>
    <row r="7714" spans="29:31" ht="12" x14ac:dyDescent="0.2">
      <c r="AC7714" s="16"/>
      <c r="AE7714" s="16"/>
    </row>
    <row r="7715" spans="29:31" ht="12" x14ac:dyDescent="0.2">
      <c r="AC7715" s="16"/>
      <c r="AE7715" s="16"/>
    </row>
    <row r="7716" spans="29:31" ht="12" x14ac:dyDescent="0.2">
      <c r="AC7716" s="16"/>
      <c r="AE7716" s="16"/>
    </row>
    <row r="7717" spans="29:31" ht="12" x14ac:dyDescent="0.2">
      <c r="AC7717" s="16"/>
      <c r="AE7717" s="16"/>
    </row>
    <row r="7718" spans="29:31" ht="12" x14ac:dyDescent="0.2">
      <c r="AC7718" s="16"/>
      <c r="AE7718" s="16"/>
    </row>
    <row r="7719" spans="29:31" ht="12" x14ac:dyDescent="0.2">
      <c r="AC7719" s="16"/>
      <c r="AE7719" s="16"/>
    </row>
    <row r="7720" spans="29:31" ht="12" x14ac:dyDescent="0.2">
      <c r="AC7720" s="16"/>
      <c r="AE7720" s="16"/>
    </row>
    <row r="7721" spans="29:31" ht="12" x14ac:dyDescent="0.2">
      <c r="AC7721" s="16"/>
      <c r="AE7721" s="16"/>
    </row>
    <row r="7722" spans="29:31" ht="12" x14ac:dyDescent="0.2">
      <c r="AC7722" s="16"/>
      <c r="AE7722" s="16"/>
    </row>
    <row r="7723" spans="29:31" ht="12" x14ac:dyDescent="0.2">
      <c r="AC7723" s="16"/>
      <c r="AE7723" s="16"/>
    </row>
    <row r="7724" spans="29:31" ht="12" x14ac:dyDescent="0.2">
      <c r="AC7724" s="16"/>
      <c r="AE7724" s="16"/>
    </row>
    <row r="7725" spans="29:31" ht="12" x14ac:dyDescent="0.2">
      <c r="AC7725" s="16"/>
      <c r="AE7725" s="16"/>
    </row>
    <row r="7726" spans="29:31" ht="12" x14ac:dyDescent="0.2">
      <c r="AC7726" s="16"/>
      <c r="AE7726" s="16"/>
    </row>
    <row r="7727" spans="29:31" ht="12" x14ac:dyDescent="0.2">
      <c r="AC7727" s="16"/>
      <c r="AE7727" s="16"/>
    </row>
    <row r="7728" spans="29:31" ht="12" x14ac:dyDescent="0.2">
      <c r="AC7728" s="16"/>
      <c r="AE7728" s="16"/>
    </row>
    <row r="7729" spans="29:31" ht="12" x14ac:dyDescent="0.2">
      <c r="AC7729" s="16"/>
      <c r="AE7729" s="16"/>
    </row>
    <row r="7730" spans="29:31" ht="12" x14ac:dyDescent="0.2">
      <c r="AC7730" s="16"/>
      <c r="AE7730" s="16"/>
    </row>
    <row r="7731" spans="29:31" ht="12" x14ac:dyDescent="0.2">
      <c r="AC7731" s="16"/>
      <c r="AE7731" s="16"/>
    </row>
    <row r="7732" spans="29:31" ht="12" x14ac:dyDescent="0.2">
      <c r="AC7732" s="16"/>
      <c r="AE7732" s="16"/>
    </row>
    <row r="7733" spans="29:31" ht="12" x14ac:dyDescent="0.2">
      <c r="AC7733" s="16"/>
      <c r="AE7733" s="16"/>
    </row>
    <row r="7734" spans="29:31" ht="12" x14ac:dyDescent="0.2">
      <c r="AC7734" s="16"/>
      <c r="AE7734" s="16"/>
    </row>
    <row r="7735" spans="29:31" ht="12" x14ac:dyDescent="0.2">
      <c r="AC7735" s="16"/>
      <c r="AE7735" s="16"/>
    </row>
    <row r="7736" spans="29:31" ht="12" x14ac:dyDescent="0.2">
      <c r="AC7736" s="16"/>
      <c r="AE7736" s="16"/>
    </row>
    <row r="7737" spans="29:31" ht="12" x14ac:dyDescent="0.2">
      <c r="AC7737" s="16"/>
      <c r="AE7737" s="16"/>
    </row>
    <row r="7738" spans="29:31" ht="12" x14ac:dyDescent="0.2">
      <c r="AC7738" s="16"/>
      <c r="AE7738" s="16"/>
    </row>
    <row r="7739" spans="29:31" ht="12" x14ac:dyDescent="0.2">
      <c r="AC7739" s="16"/>
      <c r="AE7739" s="16"/>
    </row>
    <row r="7740" spans="29:31" ht="12" x14ac:dyDescent="0.2">
      <c r="AC7740" s="16"/>
      <c r="AE7740" s="16"/>
    </row>
    <row r="7741" spans="29:31" ht="12" x14ac:dyDescent="0.2">
      <c r="AC7741" s="16"/>
      <c r="AE7741" s="16"/>
    </row>
    <row r="7742" spans="29:31" ht="12" x14ac:dyDescent="0.2">
      <c r="AC7742" s="16"/>
      <c r="AE7742" s="16"/>
    </row>
    <row r="7743" spans="29:31" ht="12" x14ac:dyDescent="0.2">
      <c r="AC7743" s="16"/>
      <c r="AE7743" s="16"/>
    </row>
    <row r="7744" spans="29:31" ht="12" x14ac:dyDescent="0.2">
      <c r="AC7744" s="16"/>
      <c r="AE7744" s="16"/>
    </row>
    <row r="7745" spans="29:31" ht="12" x14ac:dyDescent="0.2">
      <c r="AC7745" s="16"/>
      <c r="AE7745" s="16"/>
    </row>
    <row r="7746" spans="29:31" ht="12" x14ac:dyDescent="0.2">
      <c r="AC7746" s="16"/>
      <c r="AE7746" s="16"/>
    </row>
    <row r="7747" spans="29:31" ht="12" x14ac:dyDescent="0.2">
      <c r="AC7747" s="16"/>
      <c r="AE7747" s="16"/>
    </row>
    <row r="7748" spans="29:31" ht="12" x14ac:dyDescent="0.2">
      <c r="AC7748" s="16"/>
      <c r="AE7748" s="16"/>
    </row>
    <row r="7749" spans="29:31" ht="12" x14ac:dyDescent="0.2">
      <c r="AC7749" s="16"/>
      <c r="AE7749" s="16"/>
    </row>
    <row r="7750" spans="29:31" ht="12" x14ac:dyDescent="0.2">
      <c r="AC7750" s="16"/>
      <c r="AE7750" s="16"/>
    </row>
    <row r="7751" spans="29:31" ht="12" x14ac:dyDescent="0.2">
      <c r="AC7751" s="16"/>
      <c r="AE7751" s="16"/>
    </row>
    <row r="7752" spans="29:31" ht="12" x14ac:dyDescent="0.2">
      <c r="AC7752" s="16"/>
      <c r="AE7752" s="16"/>
    </row>
    <row r="7753" spans="29:31" ht="12" x14ac:dyDescent="0.2">
      <c r="AC7753" s="16"/>
      <c r="AE7753" s="16"/>
    </row>
    <row r="7754" spans="29:31" ht="12" x14ac:dyDescent="0.2">
      <c r="AC7754" s="16"/>
      <c r="AE7754" s="16"/>
    </row>
    <row r="7755" spans="29:31" ht="12" x14ac:dyDescent="0.2">
      <c r="AC7755" s="16"/>
      <c r="AE7755" s="16"/>
    </row>
    <row r="7756" spans="29:31" ht="12" x14ac:dyDescent="0.2">
      <c r="AC7756" s="16"/>
      <c r="AE7756" s="16"/>
    </row>
    <row r="7757" spans="29:31" ht="12" x14ac:dyDescent="0.2">
      <c r="AC7757" s="16"/>
      <c r="AE7757" s="16"/>
    </row>
    <row r="7758" spans="29:31" ht="12" x14ac:dyDescent="0.2">
      <c r="AC7758" s="16"/>
      <c r="AE7758" s="16"/>
    </row>
    <row r="7759" spans="29:31" ht="12" x14ac:dyDescent="0.2">
      <c r="AC7759" s="16"/>
      <c r="AE7759" s="16"/>
    </row>
    <row r="7760" spans="29:31" ht="12" x14ac:dyDescent="0.2">
      <c r="AC7760" s="16"/>
      <c r="AE7760" s="16"/>
    </row>
    <row r="7761" spans="29:31" ht="12" x14ac:dyDescent="0.2">
      <c r="AC7761" s="16"/>
      <c r="AE7761" s="16"/>
    </row>
    <row r="7762" spans="29:31" ht="12" x14ac:dyDescent="0.2">
      <c r="AC7762" s="16"/>
      <c r="AE7762" s="16"/>
    </row>
    <row r="7763" spans="29:31" ht="12" x14ac:dyDescent="0.2">
      <c r="AC7763" s="16"/>
      <c r="AE7763" s="16"/>
    </row>
    <row r="7764" spans="29:31" ht="12" x14ac:dyDescent="0.2">
      <c r="AC7764" s="16"/>
      <c r="AE7764" s="16"/>
    </row>
    <row r="7765" spans="29:31" ht="12" x14ac:dyDescent="0.2">
      <c r="AC7765" s="16"/>
      <c r="AE7765" s="16"/>
    </row>
    <row r="7766" spans="29:31" ht="12" x14ac:dyDescent="0.2">
      <c r="AC7766" s="16"/>
      <c r="AE7766" s="16"/>
    </row>
    <row r="7767" spans="29:31" ht="12" x14ac:dyDescent="0.2">
      <c r="AC7767" s="16"/>
      <c r="AE7767" s="16"/>
    </row>
    <row r="7768" spans="29:31" ht="12" x14ac:dyDescent="0.2">
      <c r="AC7768" s="16"/>
      <c r="AE7768" s="16"/>
    </row>
    <row r="7769" spans="29:31" ht="12" x14ac:dyDescent="0.2">
      <c r="AC7769" s="16"/>
      <c r="AE7769" s="16"/>
    </row>
    <row r="7770" spans="29:31" ht="12" x14ac:dyDescent="0.2">
      <c r="AC7770" s="16"/>
      <c r="AE7770" s="16"/>
    </row>
    <row r="7771" spans="29:31" ht="12" x14ac:dyDescent="0.2">
      <c r="AC7771" s="16"/>
      <c r="AE7771" s="16"/>
    </row>
    <row r="7772" spans="29:31" ht="12" x14ac:dyDescent="0.2">
      <c r="AC7772" s="16"/>
      <c r="AE7772" s="16"/>
    </row>
    <row r="7773" spans="29:31" ht="12" x14ac:dyDescent="0.2">
      <c r="AC7773" s="16"/>
      <c r="AE7773" s="16"/>
    </row>
    <row r="7774" spans="29:31" ht="12" x14ac:dyDescent="0.2">
      <c r="AC7774" s="16"/>
      <c r="AE7774" s="16"/>
    </row>
    <row r="7775" spans="29:31" ht="12" x14ac:dyDescent="0.2">
      <c r="AC7775" s="16"/>
      <c r="AE7775" s="16"/>
    </row>
    <row r="7776" spans="29:31" ht="12" x14ac:dyDescent="0.2">
      <c r="AC7776" s="16"/>
      <c r="AE7776" s="16"/>
    </row>
    <row r="7777" spans="29:31" ht="12" x14ac:dyDescent="0.2">
      <c r="AC7777" s="16"/>
      <c r="AE7777" s="16"/>
    </row>
    <row r="7778" spans="29:31" ht="12" x14ac:dyDescent="0.2">
      <c r="AC7778" s="16"/>
      <c r="AE7778" s="16"/>
    </row>
    <row r="7779" spans="29:31" ht="12" x14ac:dyDescent="0.2">
      <c r="AC7779" s="16"/>
      <c r="AE7779" s="16"/>
    </row>
    <row r="7780" spans="29:31" ht="12" x14ac:dyDescent="0.2">
      <c r="AC7780" s="16"/>
      <c r="AE7780" s="16"/>
    </row>
    <row r="7781" spans="29:31" ht="12" x14ac:dyDescent="0.2">
      <c r="AC7781" s="16"/>
      <c r="AE7781" s="16"/>
    </row>
    <row r="7782" spans="29:31" ht="12" x14ac:dyDescent="0.2">
      <c r="AC7782" s="16"/>
      <c r="AE7782" s="16"/>
    </row>
    <row r="7783" spans="29:31" ht="12" x14ac:dyDescent="0.2">
      <c r="AC7783" s="16"/>
      <c r="AE7783" s="16"/>
    </row>
    <row r="7784" spans="29:31" ht="12" x14ac:dyDescent="0.2">
      <c r="AC7784" s="16"/>
      <c r="AE7784" s="16"/>
    </row>
    <row r="7785" spans="29:31" ht="12" x14ac:dyDescent="0.2">
      <c r="AC7785" s="16"/>
      <c r="AE7785" s="16"/>
    </row>
    <row r="7786" spans="29:31" ht="12" x14ac:dyDescent="0.2">
      <c r="AC7786" s="16"/>
      <c r="AE7786" s="16"/>
    </row>
    <row r="7787" spans="29:31" ht="12" x14ac:dyDescent="0.2">
      <c r="AC7787" s="16"/>
      <c r="AE7787" s="16"/>
    </row>
    <row r="7788" spans="29:31" ht="12" x14ac:dyDescent="0.2">
      <c r="AC7788" s="16"/>
      <c r="AE7788" s="16"/>
    </row>
    <row r="7789" spans="29:31" ht="12" x14ac:dyDescent="0.2">
      <c r="AC7789" s="16"/>
      <c r="AE7789" s="16"/>
    </row>
    <row r="7790" spans="29:31" ht="12" x14ac:dyDescent="0.2">
      <c r="AC7790" s="16"/>
      <c r="AE7790" s="16"/>
    </row>
    <row r="7791" spans="29:31" ht="12" x14ac:dyDescent="0.2">
      <c r="AC7791" s="16"/>
      <c r="AE7791" s="16"/>
    </row>
    <row r="7792" spans="29:31" ht="12" x14ac:dyDescent="0.2">
      <c r="AC7792" s="16"/>
      <c r="AE7792" s="16"/>
    </row>
    <row r="7793" spans="29:31" ht="12" x14ac:dyDescent="0.2">
      <c r="AC7793" s="16"/>
      <c r="AE7793" s="16"/>
    </row>
    <row r="7794" spans="29:31" ht="12" x14ac:dyDescent="0.2">
      <c r="AC7794" s="16"/>
      <c r="AE7794" s="16"/>
    </row>
    <row r="7795" spans="29:31" ht="12" x14ac:dyDescent="0.2">
      <c r="AC7795" s="16"/>
      <c r="AE7795" s="16"/>
    </row>
    <row r="7796" spans="29:31" ht="12" x14ac:dyDescent="0.2">
      <c r="AC7796" s="16"/>
      <c r="AE7796" s="16"/>
    </row>
    <row r="7797" spans="29:31" ht="12" x14ac:dyDescent="0.2">
      <c r="AC7797" s="16"/>
      <c r="AE7797" s="16"/>
    </row>
    <row r="7798" spans="29:31" ht="12" x14ac:dyDescent="0.2">
      <c r="AC7798" s="16"/>
      <c r="AE7798" s="16"/>
    </row>
    <row r="7799" spans="29:31" ht="12" x14ac:dyDescent="0.2">
      <c r="AC7799" s="16"/>
      <c r="AE7799" s="16"/>
    </row>
    <row r="7800" spans="29:31" ht="12" x14ac:dyDescent="0.2">
      <c r="AC7800" s="16"/>
      <c r="AE7800" s="16"/>
    </row>
    <row r="7801" spans="29:31" ht="12" x14ac:dyDescent="0.2">
      <c r="AC7801" s="16"/>
      <c r="AE7801" s="16"/>
    </row>
    <row r="7802" spans="29:31" ht="12" x14ac:dyDescent="0.2">
      <c r="AC7802" s="16"/>
      <c r="AE7802" s="16"/>
    </row>
    <row r="7803" spans="29:31" ht="12" x14ac:dyDescent="0.2">
      <c r="AC7803" s="16"/>
      <c r="AE7803" s="16"/>
    </row>
    <row r="7804" spans="29:31" ht="12" x14ac:dyDescent="0.2">
      <c r="AC7804" s="16"/>
      <c r="AE7804" s="16"/>
    </row>
    <row r="7805" spans="29:31" ht="12" x14ac:dyDescent="0.2">
      <c r="AC7805" s="16"/>
      <c r="AE7805" s="16"/>
    </row>
    <row r="7806" spans="29:31" ht="12" x14ac:dyDescent="0.2">
      <c r="AC7806" s="16"/>
      <c r="AE7806" s="16"/>
    </row>
    <row r="7807" spans="29:31" ht="12" x14ac:dyDescent="0.2">
      <c r="AC7807" s="16"/>
      <c r="AE7807" s="16"/>
    </row>
    <row r="7808" spans="29:31" ht="12" x14ac:dyDescent="0.2">
      <c r="AC7808" s="16"/>
      <c r="AE7808" s="16"/>
    </row>
    <row r="7809" spans="29:31" ht="12" x14ac:dyDescent="0.2">
      <c r="AC7809" s="16"/>
      <c r="AE7809" s="16"/>
    </row>
    <row r="7810" spans="29:31" ht="12" x14ac:dyDescent="0.2">
      <c r="AC7810" s="16"/>
      <c r="AE7810" s="16"/>
    </row>
    <row r="7811" spans="29:31" ht="12" x14ac:dyDescent="0.2">
      <c r="AC7811" s="16"/>
      <c r="AE7811" s="16"/>
    </row>
    <row r="7812" spans="29:31" ht="12" x14ac:dyDescent="0.2">
      <c r="AC7812" s="16"/>
      <c r="AE7812" s="16"/>
    </row>
    <row r="7813" spans="29:31" ht="12" x14ac:dyDescent="0.2">
      <c r="AC7813" s="16"/>
      <c r="AE7813" s="16"/>
    </row>
    <row r="7814" spans="29:31" ht="12" x14ac:dyDescent="0.2">
      <c r="AC7814" s="16"/>
      <c r="AE7814" s="16"/>
    </row>
    <row r="7815" spans="29:31" ht="12" x14ac:dyDescent="0.2">
      <c r="AC7815" s="16"/>
      <c r="AE7815" s="16"/>
    </row>
    <row r="7816" spans="29:31" ht="12" x14ac:dyDescent="0.2">
      <c r="AC7816" s="16"/>
      <c r="AE7816" s="16"/>
    </row>
    <row r="7817" spans="29:31" ht="12" x14ac:dyDescent="0.2">
      <c r="AC7817" s="16"/>
      <c r="AE7817" s="16"/>
    </row>
    <row r="7818" spans="29:31" ht="12" x14ac:dyDescent="0.2">
      <c r="AC7818" s="16"/>
      <c r="AE7818" s="16"/>
    </row>
    <row r="7819" spans="29:31" ht="12" x14ac:dyDescent="0.2">
      <c r="AC7819" s="16"/>
      <c r="AE7819" s="16"/>
    </row>
    <row r="7820" spans="29:31" ht="12" x14ac:dyDescent="0.2">
      <c r="AC7820" s="16"/>
      <c r="AE7820" s="16"/>
    </row>
    <row r="7821" spans="29:31" ht="12" x14ac:dyDescent="0.2">
      <c r="AC7821" s="16"/>
      <c r="AE7821" s="16"/>
    </row>
    <row r="7822" spans="29:31" ht="12" x14ac:dyDescent="0.2">
      <c r="AC7822" s="16"/>
      <c r="AE7822" s="16"/>
    </row>
    <row r="7823" spans="29:31" ht="12" x14ac:dyDescent="0.2">
      <c r="AC7823" s="16"/>
      <c r="AE7823" s="16"/>
    </row>
    <row r="7824" spans="29:31" ht="12" x14ac:dyDescent="0.2">
      <c r="AC7824" s="16"/>
      <c r="AE7824" s="16"/>
    </row>
    <row r="7825" spans="29:31" ht="12" x14ac:dyDescent="0.2">
      <c r="AC7825" s="16"/>
      <c r="AE7825" s="16"/>
    </row>
    <row r="7826" spans="29:31" ht="12" x14ac:dyDescent="0.2">
      <c r="AC7826" s="16"/>
      <c r="AE7826" s="16"/>
    </row>
    <row r="7827" spans="29:31" ht="12" x14ac:dyDescent="0.2">
      <c r="AC7827" s="16"/>
      <c r="AE7827" s="16"/>
    </row>
    <row r="7828" spans="29:31" ht="12" x14ac:dyDescent="0.2">
      <c r="AC7828" s="16"/>
      <c r="AE7828" s="16"/>
    </row>
    <row r="7829" spans="29:31" ht="12" x14ac:dyDescent="0.2">
      <c r="AC7829" s="16"/>
      <c r="AE7829" s="16"/>
    </row>
    <row r="7830" spans="29:31" ht="12" x14ac:dyDescent="0.2">
      <c r="AC7830" s="16"/>
      <c r="AE7830" s="16"/>
    </row>
    <row r="7831" spans="29:31" ht="12" x14ac:dyDescent="0.2">
      <c r="AC7831" s="16"/>
      <c r="AE7831" s="16"/>
    </row>
    <row r="7832" spans="29:31" ht="12" x14ac:dyDescent="0.2">
      <c r="AC7832" s="16"/>
      <c r="AE7832" s="16"/>
    </row>
    <row r="7833" spans="29:31" ht="12" x14ac:dyDescent="0.2">
      <c r="AC7833" s="16"/>
      <c r="AE7833" s="16"/>
    </row>
    <row r="7834" spans="29:31" ht="12" x14ac:dyDescent="0.2">
      <c r="AC7834" s="16"/>
      <c r="AE7834" s="16"/>
    </row>
    <row r="7835" spans="29:31" ht="12" x14ac:dyDescent="0.2">
      <c r="AC7835" s="16"/>
      <c r="AE7835" s="16"/>
    </row>
    <row r="7836" spans="29:31" ht="12" x14ac:dyDescent="0.2">
      <c r="AC7836" s="16"/>
      <c r="AE7836" s="16"/>
    </row>
    <row r="7837" spans="29:31" ht="12" x14ac:dyDescent="0.2">
      <c r="AC7837" s="16"/>
      <c r="AE7837" s="16"/>
    </row>
    <row r="7838" spans="29:31" ht="12" x14ac:dyDescent="0.2">
      <c r="AC7838" s="16"/>
      <c r="AE7838" s="16"/>
    </row>
    <row r="7839" spans="29:31" ht="12" x14ac:dyDescent="0.2">
      <c r="AC7839" s="16"/>
      <c r="AE7839" s="16"/>
    </row>
    <row r="7840" spans="29:31" ht="12" x14ac:dyDescent="0.2">
      <c r="AC7840" s="16"/>
      <c r="AE7840" s="16"/>
    </row>
    <row r="7841" spans="29:31" ht="12" x14ac:dyDescent="0.2">
      <c r="AC7841" s="16"/>
      <c r="AE7841" s="16"/>
    </row>
    <row r="7842" spans="29:31" ht="12" x14ac:dyDescent="0.2">
      <c r="AC7842" s="16"/>
      <c r="AE7842" s="16"/>
    </row>
    <row r="7843" spans="29:31" ht="12" x14ac:dyDescent="0.2">
      <c r="AC7843" s="16"/>
      <c r="AE7843" s="16"/>
    </row>
    <row r="7844" spans="29:31" ht="12" x14ac:dyDescent="0.2">
      <c r="AC7844" s="16"/>
      <c r="AE7844" s="16"/>
    </row>
    <row r="7845" spans="29:31" ht="12" x14ac:dyDescent="0.2">
      <c r="AC7845" s="16"/>
      <c r="AE7845" s="16"/>
    </row>
    <row r="7846" spans="29:31" ht="12" x14ac:dyDescent="0.2">
      <c r="AC7846" s="16"/>
      <c r="AE7846" s="16"/>
    </row>
    <row r="7847" spans="29:31" ht="12" x14ac:dyDescent="0.2">
      <c r="AC7847" s="16"/>
      <c r="AE7847" s="16"/>
    </row>
    <row r="7848" spans="29:31" ht="12" x14ac:dyDescent="0.2">
      <c r="AC7848" s="16"/>
      <c r="AE7848" s="16"/>
    </row>
    <row r="7849" spans="29:31" ht="12" x14ac:dyDescent="0.2">
      <c r="AC7849" s="16"/>
      <c r="AE7849" s="16"/>
    </row>
    <row r="7850" spans="29:31" ht="12" x14ac:dyDescent="0.2">
      <c r="AC7850" s="16"/>
      <c r="AE7850" s="16"/>
    </row>
    <row r="7851" spans="29:31" ht="12" x14ac:dyDescent="0.2">
      <c r="AC7851" s="16"/>
      <c r="AE7851" s="16"/>
    </row>
    <row r="7852" spans="29:31" ht="12" x14ac:dyDescent="0.2">
      <c r="AC7852" s="16"/>
      <c r="AE7852" s="16"/>
    </row>
    <row r="7853" spans="29:31" ht="12" x14ac:dyDescent="0.2">
      <c r="AC7853" s="16"/>
      <c r="AE7853" s="16"/>
    </row>
    <row r="7854" spans="29:31" ht="12" x14ac:dyDescent="0.2">
      <c r="AC7854" s="16"/>
      <c r="AE7854" s="16"/>
    </row>
    <row r="7855" spans="29:31" ht="12" x14ac:dyDescent="0.2">
      <c r="AC7855" s="16"/>
      <c r="AE7855" s="16"/>
    </row>
    <row r="7856" spans="29:31" ht="12" x14ac:dyDescent="0.2">
      <c r="AC7856" s="16"/>
      <c r="AE7856" s="16"/>
    </row>
    <row r="7857" spans="29:31" ht="12" x14ac:dyDescent="0.2">
      <c r="AC7857" s="16"/>
      <c r="AE7857" s="16"/>
    </row>
    <row r="7858" spans="29:31" ht="12" x14ac:dyDescent="0.2">
      <c r="AC7858" s="16"/>
      <c r="AE7858" s="16"/>
    </row>
    <row r="7859" spans="29:31" ht="12" x14ac:dyDescent="0.2">
      <c r="AC7859" s="16"/>
      <c r="AE7859" s="16"/>
    </row>
    <row r="7860" spans="29:31" ht="12" x14ac:dyDescent="0.2">
      <c r="AC7860" s="16"/>
      <c r="AE7860" s="16"/>
    </row>
    <row r="7861" spans="29:31" ht="12" x14ac:dyDescent="0.2">
      <c r="AC7861" s="16"/>
      <c r="AE7861" s="16"/>
    </row>
    <row r="7862" spans="29:31" ht="12" x14ac:dyDescent="0.2">
      <c r="AC7862" s="16"/>
      <c r="AE7862" s="16"/>
    </row>
    <row r="7863" spans="29:31" ht="12" x14ac:dyDescent="0.2">
      <c r="AC7863" s="16"/>
      <c r="AE7863" s="16"/>
    </row>
    <row r="7864" spans="29:31" ht="12" x14ac:dyDescent="0.2">
      <c r="AC7864" s="16"/>
      <c r="AE7864" s="16"/>
    </row>
    <row r="7865" spans="29:31" ht="12" x14ac:dyDescent="0.2">
      <c r="AC7865" s="16"/>
      <c r="AE7865" s="16"/>
    </row>
    <row r="7866" spans="29:31" ht="12" x14ac:dyDescent="0.2">
      <c r="AC7866" s="16"/>
      <c r="AE7866" s="16"/>
    </row>
    <row r="7867" spans="29:31" ht="12" x14ac:dyDescent="0.2">
      <c r="AC7867" s="16"/>
      <c r="AE7867" s="16"/>
    </row>
    <row r="7868" spans="29:31" ht="12" x14ac:dyDescent="0.2">
      <c r="AC7868" s="16"/>
      <c r="AE7868" s="16"/>
    </row>
    <row r="7869" spans="29:31" ht="12" x14ac:dyDescent="0.2">
      <c r="AC7869" s="16"/>
      <c r="AE7869" s="16"/>
    </row>
    <row r="7870" spans="29:31" ht="12" x14ac:dyDescent="0.2">
      <c r="AC7870" s="16"/>
      <c r="AE7870" s="16"/>
    </row>
    <row r="7871" spans="29:31" ht="12" x14ac:dyDescent="0.2">
      <c r="AC7871" s="16"/>
      <c r="AE7871" s="16"/>
    </row>
    <row r="7872" spans="29:31" ht="12" x14ac:dyDescent="0.2">
      <c r="AC7872" s="16"/>
      <c r="AE7872" s="16"/>
    </row>
    <row r="7873" spans="29:31" ht="12" x14ac:dyDescent="0.2">
      <c r="AC7873" s="16"/>
      <c r="AE7873" s="16"/>
    </row>
    <row r="7874" spans="29:31" ht="12" x14ac:dyDescent="0.2">
      <c r="AC7874" s="16"/>
      <c r="AE7874" s="16"/>
    </row>
    <row r="7875" spans="29:31" ht="12" x14ac:dyDescent="0.2">
      <c r="AC7875" s="16"/>
      <c r="AE7875" s="16"/>
    </row>
    <row r="7876" spans="29:31" ht="12" x14ac:dyDescent="0.2">
      <c r="AC7876" s="16"/>
      <c r="AE7876" s="16"/>
    </row>
    <row r="7877" spans="29:31" ht="12" x14ac:dyDescent="0.2">
      <c r="AC7877" s="16"/>
      <c r="AE7877" s="16"/>
    </row>
    <row r="7878" spans="29:31" ht="12" x14ac:dyDescent="0.2">
      <c r="AC7878" s="16"/>
      <c r="AE7878" s="16"/>
    </row>
    <row r="7879" spans="29:31" ht="12" x14ac:dyDescent="0.2">
      <c r="AC7879" s="16"/>
      <c r="AE7879" s="16"/>
    </row>
    <row r="7880" spans="29:31" ht="12" x14ac:dyDescent="0.2">
      <c r="AC7880" s="16"/>
      <c r="AE7880" s="16"/>
    </row>
    <row r="7881" spans="29:31" ht="12" x14ac:dyDescent="0.2">
      <c r="AC7881" s="16"/>
      <c r="AE7881" s="16"/>
    </row>
    <row r="7882" spans="29:31" ht="12" x14ac:dyDescent="0.2">
      <c r="AC7882" s="16"/>
      <c r="AE7882" s="16"/>
    </row>
    <row r="7883" spans="29:31" ht="12" x14ac:dyDescent="0.2">
      <c r="AC7883" s="16"/>
      <c r="AE7883" s="16"/>
    </row>
    <row r="7884" spans="29:31" ht="12" x14ac:dyDescent="0.2">
      <c r="AC7884" s="16"/>
      <c r="AE7884" s="16"/>
    </row>
    <row r="7885" spans="29:31" ht="12" x14ac:dyDescent="0.2">
      <c r="AC7885" s="16"/>
      <c r="AE7885" s="16"/>
    </row>
    <row r="7886" spans="29:31" ht="12" x14ac:dyDescent="0.2">
      <c r="AC7886" s="16"/>
      <c r="AE7886" s="16"/>
    </row>
    <row r="7887" spans="29:31" ht="12" x14ac:dyDescent="0.2">
      <c r="AC7887" s="16"/>
      <c r="AE7887" s="16"/>
    </row>
    <row r="7888" spans="29:31" ht="12" x14ac:dyDescent="0.2">
      <c r="AC7888" s="16"/>
      <c r="AE7888" s="16"/>
    </row>
    <row r="7889" spans="29:31" ht="12" x14ac:dyDescent="0.2">
      <c r="AC7889" s="16"/>
      <c r="AE7889" s="16"/>
    </row>
    <row r="7890" spans="29:31" ht="12" x14ac:dyDescent="0.2">
      <c r="AC7890" s="16"/>
      <c r="AE7890" s="16"/>
    </row>
    <row r="7891" spans="29:31" ht="12" x14ac:dyDescent="0.2">
      <c r="AC7891" s="16"/>
      <c r="AE7891" s="16"/>
    </row>
    <row r="7892" spans="29:31" ht="12" x14ac:dyDescent="0.2">
      <c r="AC7892" s="16"/>
      <c r="AE7892" s="16"/>
    </row>
    <row r="7893" spans="29:31" ht="12" x14ac:dyDescent="0.2">
      <c r="AC7893" s="16"/>
      <c r="AE7893" s="16"/>
    </row>
    <row r="7894" spans="29:31" ht="12" x14ac:dyDescent="0.2">
      <c r="AC7894" s="16"/>
      <c r="AE7894" s="16"/>
    </row>
    <row r="7895" spans="29:31" ht="12" x14ac:dyDescent="0.2">
      <c r="AC7895" s="16"/>
      <c r="AE7895" s="16"/>
    </row>
    <row r="7896" spans="29:31" ht="12" x14ac:dyDescent="0.2">
      <c r="AC7896" s="16"/>
      <c r="AE7896" s="16"/>
    </row>
    <row r="7897" spans="29:31" ht="12" x14ac:dyDescent="0.2">
      <c r="AC7897" s="16"/>
      <c r="AE7897" s="16"/>
    </row>
    <row r="7898" spans="29:31" ht="12" x14ac:dyDescent="0.2">
      <c r="AC7898" s="16"/>
      <c r="AE7898" s="16"/>
    </row>
    <row r="7899" spans="29:31" ht="12" x14ac:dyDescent="0.2">
      <c r="AC7899" s="16"/>
      <c r="AE7899" s="16"/>
    </row>
    <row r="7900" spans="29:31" ht="12" x14ac:dyDescent="0.2">
      <c r="AC7900" s="16"/>
      <c r="AE7900" s="16"/>
    </row>
    <row r="7901" spans="29:31" ht="12" x14ac:dyDescent="0.2">
      <c r="AC7901" s="16"/>
      <c r="AE7901" s="16"/>
    </row>
    <row r="7902" spans="29:31" ht="12" x14ac:dyDescent="0.2">
      <c r="AC7902" s="16"/>
      <c r="AE7902" s="16"/>
    </row>
    <row r="7903" spans="29:31" ht="12" x14ac:dyDescent="0.2">
      <c r="AC7903" s="16"/>
      <c r="AE7903" s="16"/>
    </row>
    <row r="7904" spans="29:31" ht="12" x14ac:dyDescent="0.2">
      <c r="AC7904" s="16"/>
      <c r="AE7904" s="16"/>
    </row>
    <row r="7905" spans="29:31" ht="12" x14ac:dyDescent="0.2">
      <c r="AC7905" s="16"/>
      <c r="AE7905" s="16"/>
    </row>
    <row r="7906" spans="29:31" ht="12" x14ac:dyDescent="0.2">
      <c r="AC7906" s="16"/>
      <c r="AE7906" s="16"/>
    </row>
    <row r="7907" spans="29:31" ht="12" x14ac:dyDescent="0.2">
      <c r="AC7907" s="16"/>
      <c r="AE7907" s="16"/>
    </row>
    <row r="7908" spans="29:31" ht="12" x14ac:dyDescent="0.2">
      <c r="AC7908" s="16"/>
      <c r="AE7908" s="16"/>
    </row>
    <row r="7909" spans="29:31" ht="12" x14ac:dyDescent="0.2">
      <c r="AC7909" s="16"/>
      <c r="AE7909" s="16"/>
    </row>
    <row r="7910" spans="29:31" ht="12" x14ac:dyDescent="0.2">
      <c r="AC7910" s="16"/>
      <c r="AE7910" s="16"/>
    </row>
    <row r="7911" spans="29:31" ht="12" x14ac:dyDescent="0.2">
      <c r="AC7911" s="16"/>
      <c r="AE7911" s="16"/>
    </row>
    <row r="7912" spans="29:31" ht="12" x14ac:dyDescent="0.2">
      <c r="AC7912" s="16"/>
      <c r="AE7912" s="16"/>
    </row>
    <row r="7913" spans="29:31" ht="12" x14ac:dyDescent="0.2">
      <c r="AC7913" s="16"/>
      <c r="AE7913" s="16"/>
    </row>
    <row r="7914" spans="29:31" ht="12" x14ac:dyDescent="0.2">
      <c r="AC7914" s="16"/>
      <c r="AE7914" s="16"/>
    </row>
    <row r="7915" spans="29:31" ht="12" x14ac:dyDescent="0.2">
      <c r="AC7915" s="16"/>
      <c r="AE7915" s="16"/>
    </row>
    <row r="7916" spans="29:31" ht="12" x14ac:dyDescent="0.2">
      <c r="AC7916" s="16"/>
      <c r="AE7916" s="16"/>
    </row>
    <row r="7917" spans="29:31" ht="12" x14ac:dyDescent="0.2">
      <c r="AC7917" s="16"/>
      <c r="AE7917" s="16"/>
    </row>
    <row r="7918" spans="29:31" ht="12" x14ac:dyDescent="0.2">
      <c r="AC7918" s="16"/>
      <c r="AE7918" s="16"/>
    </row>
    <row r="7919" spans="29:31" ht="12" x14ac:dyDescent="0.2">
      <c r="AC7919" s="16"/>
      <c r="AE7919" s="16"/>
    </row>
    <row r="7920" spans="29:31" ht="12" x14ac:dyDescent="0.2">
      <c r="AC7920" s="16"/>
      <c r="AE7920" s="16"/>
    </row>
    <row r="7921" spans="29:31" ht="12" x14ac:dyDescent="0.2">
      <c r="AC7921" s="16"/>
      <c r="AE7921" s="16"/>
    </row>
    <row r="7922" spans="29:31" ht="12" x14ac:dyDescent="0.2">
      <c r="AC7922" s="16"/>
      <c r="AE7922" s="16"/>
    </row>
    <row r="7923" spans="29:31" ht="12" x14ac:dyDescent="0.2">
      <c r="AC7923" s="16"/>
      <c r="AE7923" s="16"/>
    </row>
    <row r="7924" spans="29:31" ht="12" x14ac:dyDescent="0.2">
      <c r="AC7924" s="16"/>
      <c r="AE7924" s="16"/>
    </row>
    <row r="7925" spans="29:31" ht="12" x14ac:dyDescent="0.2">
      <c r="AC7925" s="16"/>
      <c r="AE7925" s="16"/>
    </row>
    <row r="7926" spans="29:31" ht="12" x14ac:dyDescent="0.2">
      <c r="AC7926" s="16"/>
      <c r="AE7926" s="16"/>
    </row>
    <row r="7927" spans="29:31" ht="12" x14ac:dyDescent="0.2">
      <c r="AC7927" s="16"/>
      <c r="AE7927" s="16"/>
    </row>
    <row r="7928" spans="29:31" ht="12" x14ac:dyDescent="0.2">
      <c r="AC7928" s="16"/>
      <c r="AE7928" s="16"/>
    </row>
    <row r="7929" spans="29:31" ht="12" x14ac:dyDescent="0.2">
      <c r="AC7929" s="16"/>
      <c r="AE7929" s="16"/>
    </row>
    <row r="7930" spans="29:31" ht="12" x14ac:dyDescent="0.2">
      <c r="AC7930" s="16"/>
      <c r="AE7930" s="16"/>
    </row>
    <row r="7931" spans="29:31" ht="12" x14ac:dyDescent="0.2">
      <c r="AC7931" s="16"/>
      <c r="AE7931" s="16"/>
    </row>
    <row r="7932" spans="29:31" ht="12" x14ac:dyDescent="0.2">
      <c r="AC7932" s="16"/>
      <c r="AE7932" s="16"/>
    </row>
    <row r="7933" spans="29:31" ht="12" x14ac:dyDescent="0.2">
      <c r="AC7933" s="16"/>
      <c r="AE7933" s="16"/>
    </row>
    <row r="7934" spans="29:31" ht="12" x14ac:dyDescent="0.2">
      <c r="AC7934" s="16"/>
      <c r="AE7934" s="16"/>
    </row>
    <row r="7935" spans="29:31" ht="12" x14ac:dyDescent="0.2">
      <c r="AC7935" s="16"/>
      <c r="AE7935" s="16"/>
    </row>
    <row r="7936" spans="29:31" ht="12" x14ac:dyDescent="0.2">
      <c r="AC7936" s="16"/>
      <c r="AE7936" s="16"/>
    </row>
    <row r="7937" spans="29:31" ht="12" x14ac:dyDescent="0.2">
      <c r="AC7937" s="16"/>
      <c r="AE7937" s="16"/>
    </row>
    <row r="7938" spans="29:31" ht="12" x14ac:dyDescent="0.2">
      <c r="AC7938" s="16"/>
      <c r="AE7938" s="16"/>
    </row>
    <row r="7939" spans="29:31" ht="12" x14ac:dyDescent="0.2">
      <c r="AC7939" s="16"/>
      <c r="AE7939" s="16"/>
    </row>
    <row r="7940" spans="29:31" ht="12" x14ac:dyDescent="0.2">
      <c r="AC7940" s="16"/>
      <c r="AE7940" s="16"/>
    </row>
    <row r="7941" spans="29:31" ht="12" x14ac:dyDescent="0.2">
      <c r="AC7941" s="16"/>
      <c r="AE7941" s="16"/>
    </row>
    <row r="7942" spans="29:31" ht="12" x14ac:dyDescent="0.2">
      <c r="AC7942" s="16"/>
      <c r="AE7942" s="16"/>
    </row>
    <row r="7943" spans="29:31" ht="12" x14ac:dyDescent="0.2">
      <c r="AC7943" s="16"/>
      <c r="AE7943" s="16"/>
    </row>
    <row r="7944" spans="29:31" ht="12" x14ac:dyDescent="0.2">
      <c r="AC7944" s="16"/>
      <c r="AE7944" s="16"/>
    </row>
    <row r="7945" spans="29:31" ht="12" x14ac:dyDescent="0.2">
      <c r="AC7945" s="16"/>
      <c r="AE7945" s="16"/>
    </row>
    <row r="7946" spans="29:31" ht="12" x14ac:dyDescent="0.2">
      <c r="AC7946" s="16"/>
      <c r="AE7946" s="16"/>
    </row>
    <row r="7947" spans="29:31" ht="12" x14ac:dyDescent="0.2">
      <c r="AC7947" s="16"/>
      <c r="AE7947" s="16"/>
    </row>
    <row r="7948" spans="29:31" ht="12" x14ac:dyDescent="0.2">
      <c r="AC7948" s="16"/>
      <c r="AE7948" s="16"/>
    </row>
    <row r="7949" spans="29:31" ht="12" x14ac:dyDescent="0.2">
      <c r="AC7949" s="16"/>
      <c r="AE7949" s="16"/>
    </row>
    <row r="7950" spans="29:31" ht="12" x14ac:dyDescent="0.2">
      <c r="AC7950" s="16"/>
      <c r="AE7950" s="16"/>
    </row>
    <row r="7951" spans="29:31" ht="12" x14ac:dyDescent="0.2">
      <c r="AC7951" s="16"/>
      <c r="AE7951" s="16"/>
    </row>
    <row r="7952" spans="29:31" ht="12" x14ac:dyDescent="0.2">
      <c r="AC7952" s="16"/>
      <c r="AE7952" s="16"/>
    </row>
    <row r="7953" spans="29:31" ht="12" x14ac:dyDescent="0.2">
      <c r="AC7953" s="16"/>
      <c r="AE7953" s="16"/>
    </row>
    <row r="7954" spans="29:31" ht="12" x14ac:dyDescent="0.2">
      <c r="AC7954" s="16"/>
      <c r="AE7954" s="16"/>
    </row>
    <row r="7955" spans="29:31" ht="12" x14ac:dyDescent="0.2">
      <c r="AC7955" s="16"/>
      <c r="AE7955" s="16"/>
    </row>
    <row r="7956" spans="29:31" ht="12" x14ac:dyDescent="0.2">
      <c r="AC7956" s="16"/>
      <c r="AE7956" s="16"/>
    </row>
    <row r="7957" spans="29:31" ht="12" x14ac:dyDescent="0.2">
      <c r="AC7957" s="16"/>
      <c r="AE7957" s="16"/>
    </row>
    <row r="7958" spans="29:31" ht="12" x14ac:dyDescent="0.2">
      <c r="AC7958" s="16"/>
      <c r="AE7958" s="16"/>
    </row>
    <row r="7959" spans="29:31" ht="12" x14ac:dyDescent="0.2">
      <c r="AC7959" s="16"/>
      <c r="AE7959" s="16"/>
    </row>
    <row r="7960" spans="29:31" ht="12" x14ac:dyDescent="0.2">
      <c r="AC7960" s="16"/>
      <c r="AE7960" s="16"/>
    </row>
    <row r="7961" spans="29:31" ht="12" x14ac:dyDescent="0.2">
      <c r="AC7961" s="16"/>
      <c r="AE7961" s="16"/>
    </row>
    <row r="7962" spans="29:31" ht="12" x14ac:dyDescent="0.2">
      <c r="AC7962" s="16"/>
      <c r="AE7962" s="16"/>
    </row>
    <row r="7963" spans="29:31" ht="12" x14ac:dyDescent="0.2">
      <c r="AC7963" s="16"/>
      <c r="AE7963" s="16"/>
    </row>
    <row r="7964" spans="29:31" ht="12" x14ac:dyDescent="0.2">
      <c r="AC7964" s="16"/>
      <c r="AE7964" s="16"/>
    </row>
    <row r="7965" spans="29:31" ht="12" x14ac:dyDescent="0.2">
      <c r="AC7965" s="16"/>
      <c r="AE7965" s="16"/>
    </row>
    <row r="7966" spans="29:31" ht="12" x14ac:dyDescent="0.2">
      <c r="AC7966" s="16"/>
      <c r="AE7966" s="16"/>
    </row>
    <row r="7967" spans="29:31" ht="12" x14ac:dyDescent="0.2">
      <c r="AC7967" s="16"/>
      <c r="AE7967" s="16"/>
    </row>
    <row r="7968" spans="29:31" ht="12" x14ac:dyDescent="0.2">
      <c r="AC7968" s="16"/>
      <c r="AE7968" s="16"/>
    </row>
    <row r="7969" spans="29:31" ht="12" x14ac:dyDescent="0.2">
      <c r="AC7969" s="16"/>
      <c r="AE7969" s="16"/>
    </row>
    <row r="7970" spans="29:31" ht="12" x14ac:dyDescent="0.2">
      <c r="AC7970" s="16"/>
      <c r="AE7970" s="16"/>
    </row>
    <row r="7971" spans="29:31" ht="12" x14ac:dyDescent="0.2">
      <c r="AC7971" s="16"/>
      <c r="AE7971" s="16"/>
    </row>
    <row r="7972" spans="29:31" ht="12" x14ac:dyDescent="0.2">
      <c r="AC7972" s="16"/>
      <c r="AE7972" s="16"/>
    </row>
    <row r="7973" spans="29:31" ht="12" x14ac:dyDescent="0.2">
      <c r="AC7973" s="16"/>
      <c r="AE7973" s="16"/>
    </row>
    <row r="7974" spans="29:31" ht="12" x14ac:dyDescent="0.2">
      <c r="AC7974" s="16"/>
      <c r="AE7974" s="16"/>
    </row>
    <row r="7975" spans="29:31" ht="12" x14ac:dyDescent="0.2">
      <c r="AC7975" s="16"/>
      <c r="AE7975" s="16"/>
    </row>
    <row r="7976" spans="29:31" ht="12" x14ac:dyDescent="0.2">
      <c r="AC7976" s="16"/>
      <c r="AE7976" s="16"/>
    </row>
    <row r="7977" spans="29:31" ht="12" x14ac:dyDescent="0.2">
      <c r="AC7977" s="16"/>
      <c r="AE7977" s="16"/>
    </row>
    <row r="7978" spans="29:31" ht="12" x14ac:dyDescent="0.2">
      <c r="AC7978" s="16"/>
      <c r="AE7978" s="16"/>
    </row>
    <row r="7979" spans="29:31" ht="12" x14ac:dyDescent="0.2">
      <c r="AC7979" s="16"/>
      <c r="AE7979" s="16"/>
    </row>
    <row r="7980" spans="29:31" ht="12" x14ac:dyDescent="0.2">
      <c r="AC7980" s="16"/>
      <c r="AE7980" s="16"/>
    </row>
    <row r="7981" spans="29:31" ht="12" x14ac:dyDescent="0.2">
      <c r="AC7981" s="16"/>
      <c r="AE7981" s="16"/>
    </row>
    <row r="7982" spans="29:31" ht="12" x14ac:dyDescent="0.2">
      <c r="AC7982" s="16"/>
      <c r="AE7982" s="16"/>
    </row>
    <row r="7983" spans="29:31" ht="12" x14ac:dyDescent="0.2">
      <c r="AC7983" s="16"/>
      <c r="AE7983" s="16"/>
    </row>
    <row r="7984" spans="29:31" ht="12" x14ac:dyDescent="0.2">
      <c r="AC7984" s="16"/>
      <c r="AE7984" s="16"/>
    </row>
    <row r="7985" spans="29:31" ht="12" x14ac:dyDescent="0.2">
      <c r="AC7985" s="16"/>
      <c r="AE7985" s="16"/>
    </row>
    <row r="7986" spans="29:31" ht="12" x14ac:dyDescent="0.2">
      <c r="AC7986" s="16"/>
      <c r="AE7986" s="16"/>
    </row>
    <row r="7987" spans="29:31" ht="12" x14ac:dyDescent="0.2">
      <c r="AC7987" s="16"/>
      <c r="AE7987" s="16"/>
    </row>
    <row r="7988" spans="29:31" ht="12" x14ac:dyDescent="0.2">
      <c r="AC7988" s="16"/>
      <c r="AE7988" s="16"/>
    </row>
    <row r="7989" spans="29:31" ht="12" x14ac:dyDescent="0.2">
      <c r="AC7989" s="16"/>
      <c r="AE7989" s="16"/>
    </row>
    <row r="7990" spans="29:31" ht="12" x14ac:dyDescent="0.2">
      <c r="AC7990" s="16"/>
      <c r="AE7990" s="16"/>
    </row>
    <row r="7991" spans="29:31" ht="12" x14ac:dyDescent="0.2">
      <c r="AC7991" s="16"/>
      <c r="AE7991" s="16"/>
    </row>
    <row r="7992" spans="29:31" ht="12" x14ac:dyDescent="0.2">
      <c r="AC7992" s="16"/>
      <c r="AE7992" s="16"/>
    </row>
    <row r="7993" spans="29:31" ht="12" x14ac:dyDescent="0.2">
      <c r="AC7993" s="16"/>
      <c r="AE7993" s="16"/>
    </row>
    <row r="7994" spans="29:31" ht="12" x14ac:dyDescent="0.2">
      <c r="AC7994" s="16"/>
      <c r="AE7994" s="16"/>
    </row>
    <row r="7995" spans="29:31" ht="12" x14ac:dyDescent="0.2">
      <c r="AC7995" s="16"/>
      <c r="AE7995" s="16"/>
    </row>
    <row r="7996" spans="29:31" ht="12" x14ac:dyDescent="0.2">
      <c r="AC7996" s="16"/>
      <c r="AE7996" s="16"/>
    </row>
    <row r="7997" spans="29:31" ht="12" x14ac:dyDescent="0.2">
      <c r="AC7997" s="16"/>
      <c r="AE7997" s="16"/>
    </row>
    <row r="7998" spans="29:31" ht="12" x14ac:dyDescent="0.2">
      <c r="AC7998" s="16"/>
      <c r="AE7998" s="16"/>
    </row>
    <row r="7999" spans="29:31" ht="12" x14ac:dyDescent="0.2">
      <c r="AC7999" s="16"/>
      <c r="AE7999" s="16"/>
    </row>
    <row r="8000" spans="29:31" ht="12" x14ac:dyDescent="0.2">
      <c r="AC8000" s="16"/>
      <c r="AE8000" s="16"/>
    </row>
    <row r="8001" spans="29:31" ht="12" x14ac:dyDescent="0.2">
      <c r="AC8001" s="16"/>
      <c r="AE8001" s="16"/>
    </row>
    <row r="8002" spans="29:31" ht="12" x14ac:dyDescent="0.2">
      <c r="AC8002" s="16"/>
      <c r="AE8002" s="16"/>
    </row>
    <row r="8003" spans="29:31" ht="12" x14ac:dyDescent="0.2">
      <c r="AC8003" s="16"/>
      <c r="AE8003" s="16"/>
    </row>
    <row r="8004" spans="29:31" ht="12" x14ac:dyDescent="0.2">
      <c r="AC8004" s="16"/>
      <c r="AE8004" s="16"/>
    </row>
    <row r="8005" spans="29:31" ht="12" x14ac:dyDescent="0.2">
      <c r="AC8005" s="16"/>
      <c r="AE8005" s="16"/>
    </row>
    <row r="8006" spans="29:31" ht="12" x14ac:dyDescent="0.2">
      <c r="AC8006" s="16"/>
      <c r="AE8006" s="16"/>
    </row>
    <row r="8007" spans="29:31" ht="12" x14ac:dyDescent="0.2">
      <c r="AC8007" s="16"/>
      <c r="AE8007" s="16"/>
    </row>
    <row r="8008" spans="29:31" ht="12" x14ac:dyDescent="0.2">
      <c r="AC8008" s="16"/>
      <c r="AE8008" s="16"/>
    </row>
    <row r="8009" spans="29:31" ht="12" x14ac:dyDescent="0.2">
      <c r="AC8009" s="16"/>
      <c r="AE8009" s="16"/>
    </row>
    <row r="8010" spans="29:31" ht="12" x14ac:dyDescent="0.2">
      <c r="AC8010" s="16"/>
      <c r="AE8010" s="16"/>
    </row>
    <row r="8011" spans="29:31" ht="12" x14ac:dyDescent="0.2">
      <c r="AC8011" s="16"/>
      <c r="AE8011" s="16"/>
    </row>
    <row r="8012" spans="29:31" ht="12" x14ac:dyDescent="0.2">
      <c r="AC8012" s="16"/>
      <c r="AE8012" s="16"/>
    </row>
    <row r="8013" spans="29:31" ht="12" x14ac:dyDescent="0.2">
      <c r="AC8013" s="16"/>
      <c r="AE8013" s="16"/>
    </row>
    <row r="8014" spans="29:31" ht="12" x14ac:dyDescent="0.2">
      <c r="AC8014" s="16"/>
      <c r="AE8014" s="16"/>
    </row>
    <row r="8015" spans="29:31" ht="12" x14ac:dyDescent="0.2">
      <c r="AC8015" s="16"/>
      <c r="AE8015" s="16"/>
    </row>
    <row r="8016" spans="29:31" ht="12" x14ac:dyDescent="0.2">
      <c r="AC8016" s="16"/>
      <c r="AE8016" s="16"/>
    </row>
    <row r="8017" spans="29:31" ht="12" x14ac:dyDescent="0.2">
      <c r="AC8017" s="16"/>
      <c r="AE8017" s="16"/>
    </row>
    <row r="8018" spans="29:31" ht="12" x14ac:dyDescent="0.2">
      <c r="AC8018" s="16"/>
      <c r="AE8018" s="16"/>
    </row>
    <row r="8019" spans="29:31" ht="12" x14ac:dyDescent="0.2">
      <c r="AC8019" s="16"/>
      <c r="AE8019" s="16"/>
    </row>
    <row r="8020" spans="29:31" ht="12" x14ac:dyDescent="0.2">
      <c r="AC8020" s="16"/>
      <c r="AE8020" s="16"/>
    </row>
    <row r="8021" spans="29:31" ht="12" x14ac:dyDescent="0.2">
      <c r="AC8021" s="16"/>
      <c r="AE8021" s="16"/>
    </row>
    <row r="8022" spans="29:31" ht="12" x14ac:dyDescent="0.2">
      <c r="AC8022" s="16"/>
      <c r="AE8022" s="16"/>
    </row>
    <row r="8023" spans="29:31" ht="12" x14ac:dyDescent="0.2">
      <c r="AC8023" s="16"/>
      <c r="AE8023" s="16"/>
    </row>
    <row r="8024" spans="29:31" ht="12" x14ac:dyDescent="0.2">
      <c r="AC8024" s="16"/>
      <c r="AE8024" s="16"/>
    </row>
    <row r="8025" spans="29:31" ht="12" x14ac:dyDescent="0.2">
      <c r="AC8025" s="16"/>
      <c r="AE8025" s="16"/>
    </row>
    <row r="8026" spans="29:31" ht="12" x14ac:dyDescent="0.2">
      <c r="AC8026" s="16"/>
      <c r="AE8026" s="16"/>
    </row>
    <row r="8027" spans="29:31" ht="12" x14ac:dyDescent="0.2">
      <c r="AC8027" s="16"/>
      <c r="AE8027" s="16"/>
    </row>
    <row r="8028" spans="29:31" ht="12" x14ac:dyDescent="0.2">
      <c r="AC8028" s="16"/>
      <c r="AE8028" s="16"/>
    </row>
    <row r="8029" spans="29:31" ht="12" x14ac:dyDescent="0.2">
      <c r="AC8029" s="16"/>
      <c r="AE8029" s="16"/>
    </row>
    <row r="8030" spans="29:31" ht="12" x14ac:dyDescent="0.2">
      <c r="AC8030" s="16"/>
      <c r="AE8030" s="16"/>
    </row>
    <row r="8031" spans="29:31" ht="12" x14ac:dyDescent="0.2">
      <c r="AC8031" s="16"/>
      <c r="AE8031" s="16"/>
    </row>
    <row r="8032" spans="29:31" ht="12" x14ac:dyDescent="0.2">
      <c r="AC8032" s="16"/>
      <c r="AE8032" s="16"/>
    </row>
    <row r="8033" spans="29:31" ht="12" x14ac:dyDescent="0.2">
      <c r="AC8033" s="16"/>
      <c r="AE8033" s="16"/>
    </row>
    <row r="8034" spans="29:31" ht="12" x14ac:dyDescent="0.2">
      <c r="AC8034" s="16"/>
      <c r="AE8034" s="16"/>
    </row>
    <row r="8035" spans="29:31" ht="12" x14ac:dyDescent="0.2">
      <c r="AC8035" s="16"/>
      <c r="AE8035" s="16"/>
    </row>
    <row r="8036" spans="29:31" ht="12" x14ac:dyDescent="0.2">
      <c r="AC8036" s="16"/>
      <c r="AE8036" s="16"/>
    </row>
    <row r="8037" spans="29:31" ht="12" x14ac:dyDescent="0.2">
      <c r="AC8037" s="16"/>
      <c r="AE8037" s="16"/>
    </row>
    <row r="8038" spans="29:31" ht="12" x14ac:dyDescent="0.2">
      <c r="AC8038" s="16"/>
      <c r="AE8038" s="16"/>
    </row>
    <row r="8039" spans="29:31" ht="12" x14ac:dyDescent="0.2">
      <c r="AC8039" s="16"/>
      <c r="AE8039" s="16"/>
    </row>
    <row r="8040" spans="29:31" ht="12" x14ac:dyDescent="0.2">
      <c r="AC8040" s="16"/>
      <c r="AE8040" s="16"/>
    </row>
    <row r="8041" spans="29:31" ht="12" x14ac:dyDescent="0.2">
      <c r="AC8041" s="16"/>
      <c r="AE8041" s="16"/>
    </row>
    <row r="8042" spans="29:31" ht="12" x14ac:dyDescent="0.2">
      <c r="AC8042" s="16"/>
      <c r="AE8042" s="16"/>
    </row>
    <row r="8043" spans="29:31" ht="12" x14ac:dyDescent="0.2">
      <c r="AC8043" s="16"/>
      <c r="AE8043" s="16"/>
    </row>
    <row r="8044" spans="29:31" ht="12" x14ac:dyDescent="0.2">
      <c r="AC8044" s="16"/>
      <c r="AE8044" s="16"/>
    </row>
    <row r="8045" spans="29:31" ht="12" x14ac:dyDescent="0.2">
      <c r="AC8045" s="16"/>
      <c r="AE8045" s="16"/>
    </row>
    <row r="8046" spans="29:31" ht="12" x14ac:dyDescent="0.2">
      <c r="AC8046" s="16"/>
      <c r="AE8046" s="16"/>
    </row>
    <row r="8047" spans="29:31" ht="12" x14ac:dyDescent="0.2">
      <c r="AC8047" s="16"/>
      <c r="AE8047" s="16"/>
    </row>
    <row r="8048" spans="29:31" ht="12" x14ac:dyDescent="0.2">
      <c r="AC8048" s="16"/>
      <c r="AE8048" s="16"/>
    </row>
    <row r="8049" spans="29:31" ht="12" x14ac:dyDescent="0.2">
      <c r="AC8049" s="16"/>
      <c r="AE8049" s="16"/>
    </row>
    <row r="8050" spans="29:31" ht="12" x14ac:dyDescent="0.2">
      <c r="AC8050" s="16"/>
      <c r="AE8050" s="16"/>
    </row>
    <row r="8051" spans="29:31" ht="12" x14ac:dyDescent="0.2">
      <c r="AC8051" s="16"/>
      <c r="AE8051" s="16"/>
    </row>
    <row r="8052" spans="29:31" ht="12" x14ac:dyDescent="0.2">
      <c r="AC8052" s="16"/>
      <c r="AE8052" s="16"/>
    </row>
    <row r="8053" spans="29:31" ht="12" x14ac:dyDescent="0.2">
      <c r="AC8053" s="16"/>
      <c r="AE8053" s="16"/>
    </row>
    <row r="8054" spans="29:31" ht="12" x14ac:dyDescent="0.2">
      <c r="AC8054" s="16"/>
      <c r="AE8054" s="16"/>
    </row>
    <row r="8055" spans="29:31" ht="12" x14ac:dyDescent="0.2">
      <c r="AC8055" s="16"/>
      <c r="AE8055" s="16"/>
    </row>
    <row r="8056" spans="29:31" ht="12" x14ac:dyDescent="0.2">
      <c r="AC8056" s="16"/>
      <c r="AE8056" s="16"/>
    </row>
    <row r="8057" spans="29:31" ht="12" x14ac:dyDescent="0.2">
      <c r="AC8057" s="16"/>
      <c r="AE8057" s="16"/>
    </row>
    <row r="8058" spans="29:31" ht="12" x14ac:dyDescent="0.2">
      <c r="AC8058" s="16"/>
      <c r="AE8058" s="16"/>
    </row>
    <row r="8059" spans="29:31" ht="12" x14ac:dyDescent="0.2">
      <c r="AC8059" s="16"/>
      <c r="AE8059" s="16"/>
    </row>
    <row r="8060" spans="29:31" ht="12" x14ac:dyDescent="0.2">
      <c r="AC8060" s="16"/>
      <c r="AE8060" s="16"/>
    </row>
    <row r="8061" spans="29:31" ht="12" x14ac:dyDescent="0.2">
      <c r="AC8061" s="16"/>
      <c r="AE8061" s="16"/>
    </row>
    <row r="8062" spans="29:31" ht="12" x14ac:dyDescent="0.2">
      <c r="AC8062" s="16"/>
      <c r="AE8062" s="16"/>
    </row>
    <row r="8063" spans="29:31" ht="12" x14ac:dyDescent="0.2">
      <c r="AC8063" s="16"/>
      <c r="AE8063" s="16"/>
    </row>
    <row r="8064" spans="29:31" ht="12" x14ac:dyDescent="0.2">
      <c r="AC8064" s="16"/>
      <c r="AE8064" s="16"/>
    </row>
    <row r="8065" spans="29:31" ht="12" x14ac:dyDescent="0.2">
      <c r="AC8065" s="16"/>
      <c r="AE8065" s="16"/>
    </row>
    <row r="8066" spans="29:31" ht="12" x14ac:dyDescent="0.2">
      <c r="AC8066" s="16"/>
      <c r="AE8066" s="16"/>
    </row>
    <row r="8067" spans="29:31" ht="12" x14ac:dyDescent="0.2">
      <c r="AC8067" s="16"/>
      <c r="AE8067" s="16"/>
    </row>
    <row r="8068" spans="29:31" ht="12" x14ac:dyDescent="0.2">
      <c r="AC8068" s="16"/>
      <c r="AE8068" s="16"/>
    </row>
    <row r="8069" spans="29:31" ht="12" x14ac:dyDescent="0.2">
      <c r="AC8069" s="16"/>
      <c r="AE8069" s="16"/>
    </row>
    <row r="8070" spans="29:31" ht="12" x14ac:dyDescent="0.2">
      <c r="AC8070" s="16"/>
      <c r="AE8070" s="16"/>
    </row>
    <row r="8071" spans="29:31" ht="12" x14ac:dyDescent="0.2">
      <c r="AC8071" s="16"/>
      <c r="AE8071" s="16"/>
    </row>
    <row r="8072" spans="29:31" ht="12" x14ac:dyDescent="0.2">
      <c r="AC8072" s="16"/>
      <c r="AE8072" s="16"/>
    </row>
    <row r="8073" spans="29:31" ht="12" x14ac:dyDescent="0.2">
      <c r="AC8073" s="16"/>
      <c r="AE8073" s="16"/>
    </row>
    <row r="8074" spans="29:31" ht="12" x14ac:dyDescent="0.2">
      <c r="AC8074" s="16"/>
      <c r="AE8074" s="16"/>
    </row>
    <row r="8075" spans="29:31" ht="12" x14ac:dyDescent="0.2">
      <c r="AC8075" s="16"/>
      <c r="AE8075" s="16"/>
    </row>
    <row r="8076" spans="29:31" ht="12" x14ac:dyDescent="0.2">
      <c r="AC8076" s="16"/>
      <c r="AE8076" s="16"/>
    </row>
    <row r="8077" spans="29:31" ht="12" x14ac:dyDescent="0.2">
      <c r="AC8077" s="16"/>
      <c r="AE8077" s="16"/>
    </row>
    <row r="8078" spans="29:31" ht="12" x14ac:dyDescent="0.2">
      <c r="AC8078" s="16"/>
      <c r="AE8078" s="16"/>
    </row>
    <row r="8079" spans="29:31" ht="12" x14ac:dyDescent="0.2">
      <c r="AC8079" s="16"/>
      <c r="AE8079" s="16"/>
    </row>
    <row r="8080" spans="29:31" ht="12" x14ac:dyDescent="0.2">
      <c r="AC8080" s="16"/>
      <c r="AE8080" s="16"/>
    </row>
    <row r="8081" spans="29:31" ht="12" x14ac:dyDescent="0.2">
      <c r="AC8081" s="16"/>
      <c r="AE8081" s="16"/>
    </row>
    <row r="8082" spans="29:31" ht="12" x14ac:dyDescent="0.2">
      <c r="AC8082" s="16"/>
      <c r="AE8082" s="16"/>
    </row>
    <row r="8083" spans="29:31" ht="12" x14ac:dyDescent="0.2">
      <c r="AC8083" s="16"/>
      <c r="AE8083" s="16"/>
    </row>
    <row r="8084" spans="29:31" ht="12" x14ac:dyDescent="0.2">
      <c r="AC8084" s="16"/>
      <c r="AE8084" s="16"/>
    </row>
    <row r="8085" spans="29:31" ht="12" x14ac:dyDescent="0.2">
      <c r="AC8085" s="16"/>
      <c r="AE8085" s="16"/>
    </row>
    <row r="8086" spans="29:31" ht="12" x14ac:dyDescent="0.2">
      <c r="AC8086" s="16"/>
      <c r="AE8086" s="16"/>
    </row>
    <row r="8087" spans="29:31" ht="12" x14ac:dyDescent="0.2">
      <c r="AC8087" s="16"/>
      <c r="AE8087" s="16"/>
    </row>
    <row r="8088" spans="29:31" ht="12" x14ac:dyDescent="0.2">
      <c r="AC8088" s="16"/>
      <c r="AE8088" s="16"/>
    </row>
    <row r="8089" spans="29:31" ht="12" x14ac:dyDescent="0.2">
      <c r="AC8089" s="16"/>
      <c r="AE8089" s="16"/>
    </row>
    <row r="8090" spans="29:31" ht="12" x14ac:dyDescent="0.2">
      <c r="AC8090" s="16"/>
      <c r="AE8090" s="16"/>
    </row>
    <row r="8091" spans="29:31" ht="12" x14ac:dyDescent="0.2">
      <c r="AC8091" s="16"/>
      <c r="AE8091" s="16"/>
    </row>
    <row r="8092" spans="29:31" ht="12" x14ac:dyDescent="0.2">
      <c r="AC8092" s="16"/>
      <c r="AE8092" s="16"/>
    </row>
    <row r="8093" spans="29:31" ht="12" x14ac:dyDescent="0.2">
      <c r="AC8093" s="16"/>
      <c r="AE8093" s="16"/>
    </row>
    <row r="8094" spans="29:31" ht="12" x14ac:dyDescent="0.2">
      <c r="AC8094" s="16"/>
      <c r="AE8094" s="16"/>
    </row>
    <row r="8095" spans="29:31" ht="12" x14ac:dyDescent="0.2">
      <c r="AC8095" s="16"/>
      <c r="AE8095" s="16"/>
    </row>
    <row r="8096" spans="29:31" ht="12" x14ac:dyDescent="0.2">
      <c r="AC8096" s="16"/>
      <c r="AE8096" s="16"/>
    </row>
    <row r="8097" spans="29:31" ht="12" x14ac:dyDescent="0.2">
      <c r="AC8097" s="16"/>
      <c r="AE8097" s="16"/>
    </row>
    <row r="8098" spans="29:31" ht="12" x14ac:dyDescent="0.2">
      <c r="AC8098" s="16"/>
      <c r="AE8098" s="16"/>
    </row>
    <row r="8099" spans="29:31" ht="12" x14ac:dyDescent="0.2">
      <c r="AC8099" s="16"/>
      <c r="AE8099" s="16"/>
    </row>
    <row r="8100" spans="29:31" ht="12" x14ac:dyDescent="0.2">
      <c r="AC8100" s="16"/>
      <c r="AE8100" s="16"/>
    </row>
    <row r="8101" spans="29:31" ht="12" x14ac:dyDescent="0.2">
      <c r="AC8101" s="16"/>
      <c r="AE8101" s="16"/>
    </row>
    <row r="8102" spans="29:31" ht="12" x14ac:dyDescent="0.2">
      <c r="AC8102" s="16"/>
      <c r="AE8102" s="16"/>
    </row>
    <row r="8103" spans="29:31" ht="12" x14ac:dyDescent="0.2">
      <c r="AC8103" s="16"/>
      <c r="AE8103" s="16"/>
    </row>
    <row r="8104" spans="29:31" ht="12" x14ac:dyDescent="0.2">
      <c r="AC8104" s="16"/>
      <c r="AE8104" s="16"/>
    </row>
    <row r="8105" spans="29:31" ht="12" x14ac:dyDescent="0.2">
      <c r="AC8105" s="16"/>
      <c r="AE8105" s="16"/>
    </row>
    <row r="8106" spans="29:31" ht="12" x14ac:dyDescent="0.2">
      <c r="AC8106" s="16"/>
      <c r="AE8106" s="16"/>
    </row>
    <row r="8107" spans="29:31" ht="12" x14ac:dyDescent="0.2">
      <c r="AC8107" s="16"/>
      <c r="AE8107" s="16"/>
    </row>
    <row r="8108" spans="29:31" ht="12" x14ac:dyDescent="0.2">
      <c r="AC8108" s="16"/>
      <c r="AE8108" s="16"/>
    </row>
    <row r="8109" spans="29:31" ht="12" x14ac:dyDescent="0.2">
      <c r="AC8109" s="16"/>
      <c r="AE8109" s="16"/>
    </row>
    <row r="8110" spans="29:31" ht="12" x14ac:dyDescent="0.2">
      <c r="AC8110" s="16"/>
      <c r="AE8110" s="16"/>
    </row>
    <row r="8111" spans="29:31" ht="12" x14ac:dyDescent="0.2">
      <c r="AC8111" s="16"/>
      <c r="AE8111" s="16"/>
    </row>
    <row r="8112" spans="29:31" ht="12" x14ac:dyDescent="0.2">
      <c r="AC8112" s="16"/>
      <c r="AE8112" s="16"/>
    </row>
    <row r="8113" spans="29:31" ht="12" x14ac:dyDescent="0.2">
      <c r="AC8113" s="16"/>
      <c r="AE8113" s="16"/>
    </row>
    <row r="8114" spans="29:31" ht="12" x14ac:dyDescent="0.2">
      <c r="AC8114" s="16"/>
      <c r="AE8114" s="16"/>
    </row>
    <row r="8115" spans="29:31" ht="12" x14ac:dyDescent="0.2">
      <c r="AC8115" s="16"/>
      <c r="AE8115" s="16"/>
    </row>
    <row r="8116" spans="29:31" ht="12" x14ac:dyDescent="0.2">
      <c r="AC8116" s="16"/>
      <c r="AE8116" s="16"/>
    </row>
    <row r="8117" spans="29:31" ht="12" x14ac:dyDescent="0.2">
      <c r="AC8117" s="16"/>
      <c r="AE8117" s="16"/>
    </row>
    <row r="8118" spans="29:31" ht="12" x14ac:dyDescent="0.2">
      <c r="AC8118" s="16"/>
      <c r="AE8118" s="16"/>
    </row>
    <row r="8119" spans="29:31" ht="12" x14ac:dyDescent="0.2">
      <c r="AC8119" s="16"/>
      <c r="AE8119" s="16"/>
    </row>
    <row r="8120" spans="29:31" ht="12" x14ac:dyDescent="0.2">
      <c r="AC8120" s="16"/>
      <c r="AE8120" s="16"/>
    </row>
    <row r="8121" spans="29:31" ht="12" x14ac:dyDescent="0.2">
      <c r="AC8121" s="16"/>
      <c r="AE8121" s="16"/>
    </row>
    <row r="8122" spans="29:31" ht="12" x14ac:dyDescent="0.2">
      <c r="AC8122" s="16"/>
      <c r="AE8122" s="16"/>
    </row>
    <row r="8123" spans="29:31" ht="12" x14ac:dyDescent="0.2">
      <c r="AC8123" s="16"/>
      <c r="AE8123" s="16"/>
    </row>
    <row r="8124" spans="29:31" ht="12" x14ac:dyDescent="0.2">
      <c r="AC8124" s="16"/>
      <c r="AE8124" s="16"/>
    </row>
    <row r="8125" spans="29:31" ht="12" x14ac:dyDescent="0.2">
      <c r="AC8125" s="16"/>
      <c r="AE8125" s="16"/>
    </row>
    <row r="8126" spans="29:31" ht="12" x14ac:dyDescent="0.2">
      <c r="AC8126" s="16"/>
      <c r="AE8126" s="16"/>
    </row>
    <row r="8127" spans="29:31" ht="12" x14ac:dyDescent="0.2">
      <c r="AC8127" s="16"/>
      <c r="AE8127" s="16"/>
    </row>
    <row r="8128" spans="29:31" ht="12" x14ac:dyDescent="0.2">
      <c r="AC8128" s="16"/>
      <c r="AE8128" s="16"/>
    </row>
    <row r="8129" spans="29:31" ht="12" x14ac:dyDescent="0.2">
      <c r="AC8129" s="16"/>
      <c r="AE8129" s="16"/>
    </row>
    <row r="8130" spans="29:31" ht="12" x14ac:dyDescent="0.2">
      <c r="AC8130" s="16"/>
      <c r="AE8130" s="16"/>
    </row>
    <row r="8131" spans="29:31" ht="12" x14ac:dyDescent="0.2">
      <c r="AC8131" s="16"/>
      <c r="AE8131" s="16"/>
    </row>
    <row r="8132" spans="29:31" ht="12" x14ac:dyDescent="0.2">
      <c r="AC8132" s="16"/>
      <c r="AE8132" s="16"/>
    </row>
    <row r="8133" spans="29:31" ht="12" x14ac:dyDescent="0.2">
      <c r="AC8133" s="16"/>
      <c r="AE8133" s="16"/>
    </row>
    <row r="8134" spans="29:31" ht="12" x14ac:dyDescent="0.2">
      <c r="AC8134" s="16"/>
      <c r="AE8134" s="16"/>
    </row>
    <row r="8135" spans="29:31" ht="12" x14ac:dyDescent="0.2">
      <c r="AC8135" s="16"/>
      <c r="AE8135" s="16"/>
    </row>
    <row r="8136" spans="29:31" ht="12" x14ac:dyDescent="0.2">
      <c r="AC8136" s="16"/>
      <c r="AE8136" s="16"/>
    </row>
    <row r="8137" spans="29:31" ht="12" x14ac:dyDescent="0.2">
      <c r="AC8137" s="16"/>
      <c r="AE8137" s="16"/>
    </row>
    <row r="8138" spans="29:31" ht="12" x14ac:dyDescent="0.2">
      <c r="AC8138" s="16"/>
      <c r="AE8138" s="16"/>
    </row>
    <row r="8139" spans="29:31" ht="12" x14ac:dyDescent="0.2">
      <c r="AC8139" s="16"/>
      <c r="AE8139" s="16"/>
    </row>
    <row r="8140" spans="29:31" ht="12" x14ac:dyDescent="0.2">
      <c r="AC8140" s="16"/>
      <c r="AE8140" s="16"/>
    </row>
    <row r="8141" spans="29:31" ht="12" x14ac:dyDescent="0.2">
      <c r="AC8141" s="16"/>
      <c r="AE8141" s="16"/>
    </row>
    <row r="8142" spans="29:31" ht="12" x14ac:dyDescent="0.2">
      <c r="AC8142" s="16"/>
      <c r="AE8142" s="16"/>
    </row>
    <row r="8143" spans="29:31" ht="12" x14ac:dyDescent="0.2">
      <c r="AC8143" s="16"/>
      <c r="AE8143" s="16"/>
    </row>
    <row r="8144" spans="29:31" ht="12" x14ac:dyDescent="0.2">
      <c r="AC8144" s="16"/>
      <c r="AE8144" s="16"/>
    </row>
    <row r="8145" spans="29:31" ht="12" x14ac:dyDescent="0.2">
      <c r="AC8145" s="16"/>
      <c r="AE8145" s="16"/>
    </row>
    <row r="8146" spans="29:31" ht="12" x14ac:dyDescent="0.2">
      <c r="AC8146" s="16"/>
      <c r="AE8146" s="16"/>
    </row>
    <row r="8147" spans="29:31" ht="12" x14ac:dyDescent="0.2">
      <c r="AC8147" s="16"/>
      <c r="AE8147" s="16"/>
    </row>
    <row r="8148" spans="29:31" ht="12" x14ac:dyDescent="0.2">
      <c r="AC8148" s="16"/>
      <c r="AE8148" s="16"/>
    </row>
    <row r="8149" spans="29:31" ht="12" x14ac:dyDescent="0.2">
      <c r="AC8149" s="16"/>
      <c r="AE8149" s="16"/>
    </row>
    <row r="8150" spans="29:31" ht="12" x14ac:dyDescent="0.2">
      <c r="AC8150" s="16"/>
      <c r="AE8150" s="16"/>
    </row>
    <row r="8151" spans="29:31" ht="12" x14ac:dyDescent="0.2">
      <c r="AC8151" s="16"/>
      <c r="AE8151" s="16"/>
    </row>
    <row r="8152" spans="29:31" ht="12" x14ac:dyDescent="0.2">
      <c r="AC8152" s="16"/>
      <c r="AE8152" s="16"/>
    </row>
    <row r="8153" spans="29:31" ht="12" x14ac:dyDescent="0.2">
      <c r="AC8153" s="16"/>
      <c r="AE8153" s="16"/>
    </row>
    <row r="8154" spans="29:31" ht="12" x14ac:dyDescent="0.2">
      <c r="AC8154" s="16"/>
      <c r="AE8154" s="16"/>
    </row>
    <row r="8155" spans="29:31" ht="12" x14ac:dyDescent="0.2">
      <c r="AC8155" s="16"/>
      <c r="AE8155" s="16"/>
    </row>
    <row r="8156" spans="29:31" ht="12" x14ac:dyDescent="0.2">
      <c r="AC8156" s="16"/>
      <c r="AE8156" s="16"/>
    </row>
    <row r="8157" spans="29:31" ht="12" x14ac:dyDescent="0.2">
      <c r="AC8157" s="16"/>
      <c r="AE8157" s="16"/>
    </row>
    <row r="8158" spans="29:31" ht="12" x14ac:dyDescent="0.2">
      <c r="AC8158" s="16"/>
      <c r="AE8158" s="16"/>
    </row>
    <row r="8159" spans="29:31" ht="12" x14ac:dyDescent="0.2">
      <c r="AC8159" s="16"/>
      <c r="AE8159" s="16"/>
    </row>
    <row r="8160" spans="29:31" ht="12" x14ac:dyDescent="0.2">
      <c r="AC8160" s="16"/>
      <c r="AE8160" s="16"/>
    </row>
    <row r="8161" spans="29:31" ht="12" x14ac:dyDescent="0.2">
      <c r="AC8161" s="16"/>
      <c r="AE8161" s="16"/>
    </row>
    <row r="8162" spans="29:31" ht="12" x14ac:dyDescent="0.2">
      <c r="AC8162" s="16"/>
      <c r="AE8162" s="16"/>
    </row>
    <row r="8163" spans="29:31" ht="12" x14ac:dyDescent="0.2">
      <c r="AC8163" s="16"/>
      <c r="AE8163" s="16"/>
    </row>
    <row r="8164" spans="29:31" ht="12" x14ac:dyDescent="0.2">
      <c r="AC8164" s="16"/>
      <c r="AE8164" s="16"/>
    </row>
    <row r="8165" spans="29:31" ht="12" x14ac:dyDescent="0.2">
      <c r="AC8165" s="16"/>
      <c r="AE8165" s="16"/>
    </row>
    <row r="8166" spans="29:31" ht="12" x14ac:dyDescent="0.2">
      <c r="AC8166" s="16"/>
      <c r="AE8166" s="16"/>
    </row>
    <row r="8167" spans="29:31" ht="12" x14ac:dyDescent="0.2">
      <c r="AC8167" s="16"/>
      <c r="AE8167" s="16"/>
    </row>
    <row r="8168" spans="29:31" ht="12" x14ac:dyDescent="0.2">
      <c r="AC8168" s="16"/>
      <c r="AE8168" s="16"/>
    </row>
    <row r="8169" spans="29:31" ht="12" x14ac:dyDescent="0.2">
      <c r="AC8169" s="16"/>
      <c r="AE8169" s="16"/>
    </row>
    <row r="8170" spans="29:31" ht="12" x14ac:dyDescent="0.2">
      <c r="AC8170" s="16"/>
      <c r="AE8170" s="16"/>
    </row>
    <row r="8171" spans="29:31" ht="12" x14ac:dyDescent="0.2">
      <c r="AC8171" s="16"/>
      <c r="AE8171" s="16"/>
    </row>
    <row r="8172" spans="29:31" ht="12" x14ac:dyDescent="0.2">
      <c r="AC8172" s="16"/>
      <c r="AE8172" s="16"/>
    </row>
    <row r="8173" spans="29:31" ht="12" x14ac:dyDescent="0.2">
      <c r="AC8173" s="16"/>
      <c r="AE8173" s="16"/>
    </row>
    <row r="8174" spans="29:31" ht="12" x14ac:dyDescent="0.2">
      <c r="AC8174" s="16"/>
      <c r="AE8174" s="16"/>
    </row>
    <row r="8175" spans="29:31" ht="12" x14ac:dyDescent="0.2">
      <c r="AC8175" s="16"/>
      <c r="AE8175" s="16"/>
    </row>
    <row r="8176" spans="29:31" ht="12" x14ac:dyDescent="0.2">
      <c r="AC8176" s="16"/>
      <c r="AE8176" s="16"/>
    </row>
    <row r="8177" spans="29:31" ht="12" x14ac:dyDescent="0.2">
      <c r="AC8177" s="16"/>
      <c r="AE8177" s="16"/>
    </row>
    <row r="8178" spans="29:31" ht="12" x14ac:dyDescent="0.2">
      <c r="AC8178" s="16"/>
      <c r="AE8178" s="16"/>
    </row>
    <row r="8179" spans="29:31" ht="12" x14ac:dyDescent="0.2">
      <c r="AC8179" s="16"/>
      <c r="AE8179" s="16"/>
    </row>
    <row r="8180" spans="29:31" ht="12" x14ac:dyDescent="0.2">
      <c r="AC8180" s="16"/>
      <c r="AE8180" s="16"/>
    </row>
    <row r="8181" spans="29:31" ht="12" x14ac:dyDescent="0.2">
      <c r="AC8181" s="16"/>
      <c r="AE8181" s="16"/>
    </row>
    <row r="8182" spans="29:31" ht="12" x14ac:dyDescent="0.2">
      <c r="AC8182" s="16"/>
      <c r="AE8182" s="16"/>
    </row>
    <row r="8183" spans="29:31" ht="12" x14ac:dyDescent="0.2">
      <c r="AC8183" s="16"/>
      <c r="AE8183" s="16"/>
    </row>
    <row r="8184" spans="29:31" ht="12" x14ac:dyDescent="0.2">
      <c r="AC8184" s="16"/>
      <c r="AE8184" s="16"/>
    </row>
    <row r="8185" spans="29:31" ht="12" x14ac:dyDescent="0.2">
      <c r="AC8185" s="16"/>
      <c r="AE8185" s="16"/>
    </row>
    <row r="8186" spans="29:31" ht="12" x14ac:dyDescent="0.2">
      <c r="AC8186" s="16"/>
      <c r="AE8186" s="16"/>
    </row>
    <row r="8187" spans="29:31" ht="12" x14ac:dyDescent="0.2">
      <c r="AC8187" s="16"/>
      <c r="AE8187" s="16"/>
    </row>
    <row r="8188" spans="29:31" ht="12" x14ac:dyDescent="0.2">
      <c r="AC8188" s="16"/>
      <c r="AE8188" s="16"/>
    </row>
    <row r="8189" spans="29:31" ht="12" x14ac:dyDescent="0.2">
      <c r="AC8189" s="16"/>
      <c r="AE8189" s="16"/>
    </row>
    <row r="8190" spans="29:31" ht="12" x14ac:dyDescent="0.2">
      <c r="AC8190" s="16"/>
      <c r="AE8190" s="16"/>
    </row>
    <row r="8191" spans="29:31" ht="12" x14ac:dyDescent="0.2">
      <c r="AC8191" s="16"/>
      <c r="AE8191" s="16"/>
    </row>
    <row r="8192" spans="29:31" ht="12" x14ac:dyDescent="0.2">
      <c r="AC8192" s="16"/>
      <c r="AE8192" s="16"/>
    </row>
    <row r="8193" spans="29:31" ht="12" x14ac:dyDescent="0.2">
      <c r="AC8193" s="16"/>
      <c r="AE8193" s="16"/>
    </row>
    <row r="8194" spans="29:31" ht="12" x14ac:dyDescent="0.2">
      <c r="AC8194" s="16"/>
      <c r="AE8194" s="16"/>
    </row>
    <row r="8195" spans="29:31" ht="12" x14ac:dyDescent="0.2">
      <c r="AC8195" s="16"/>
      <c r="AE8195" s="16"/>
    </row>
    <row r="8196" spans="29:31" ht="12" x14ac:dyDescent="0.2">
      <c r="AC8196" s="16"/>
      <c r="AE8196" s="16"/>
    </row>
    <row r="8197" spans="29:31" ht="12" x14ac:dyDescent="0.2">
      <c r="AC8197" s="16"/>
      <c r="AE8197" s="16"/>
    </row>
    <row r="8198" spans="29:31" ht="12" x14ac:dyDescent="0.2">
      <c r="AC8198" s="16"/>
      <c r="AE8198" s="16"/>
    </row>
    <row r="8199" spans="29:31" ht="12" x14ac:dyDescent="0.2">
      <c r="AC8199" s="16"/>
      <c r="AE8199" s="16"/>
    </row>
    <row r="8200" spans="29:31" ht="12" x14ac:dyDescent="0.2">
      <c r="AC8200" s="16"/>
      <c r="AE8200" s="16"/>
    </row>
    <row r="8201" spans="29:31" ht="12" x14ac:dyDescent="0.2">
      <c r="AC8201" s="16"/>
      <c r="AE8201" s="16"/>
    </row>
    <row r="8202" spans="29:31" ht="12" x14ac:dyDescent="0.2">
      <c r="AC8202" s="16"/>
      <c r="AE8202" s="16"/>
    </row>
    <row r="8203" spans="29:31" ht="12" x14ac:dyDescent="0.2">
      <c r="AC8203" s="16"/>
      <c r="AE8203" s="16"/>
    </row>
    <row r="8204" spans="29:31" ht="12" x14ac:dyDescent="0.2">
      <c r="AC8204" s="16"/>
      <c r="AE8204" s="16"/>
    </row>
    <row r="8205" spans="29:31" ht="12" x14ac:dyDescent="0.2">
      <c r="AC8205" s="16"/>
      <c r="AE8205" s="16"/>
    </row>
    <row r="8206" spans="29:31" ht="12" x14ac:dyDescent="0.2">
      <c r="AC8206" s="16"/>
      <c r="AE8206" s="16"/>
    </row>
    <row r="8207" spans="29:31" ht="12" x14ac:dyDescent="0.2">
      <c r="AC8207" s="16"/>
      <c r="AE8207" s="16"/>
    </row>
    <row r="8208" spans="29:31" ht="12" x14ac:dyDescent="0.2">
      <c r="AC8208" s="16"/>
      <c r="AE8208" s="16"/>
    </row>
    <row r="8209" spans="29:31" ht="12" x14ac:dyDescent="0.2">
      <c r="AC8209" s="16"/>
      <c r="AE8209" s="16"/>
    </row>
    <row r="8210" spans="29:31" ht="12" x14ac:dyDescent="0.2">
      <c r="AC8210" s="16"/>
      <c r="AE8210" s="16"/>
    </row>
    <row r="8211" spans="29:31" ht="12" x14ac:dyDescent="0.2">
      <c r="AC8211" s="16"/>
      <c r="AE8211" s="16"/>
    </row>
    <row r="8212" spans="29:31" ht="12" x14ac:dyDescent="0.2">
      <c r="AC8212" s="16"/>
      <c r="AE8212" s="16"/>
    </row>
    <row r="8213" spans="29:31" ht="12" x14ac:dyDescent="0.2">
      <c r="AC8213" s="16"/>
      <c r="AE8213" s="16"/>
    </row>
    <row r="8214" spans="29:31" ht="12" x14ac:dyDescent="0.2">
      <c r="AC8214" s="16"/>
      <c r="AE8214" s="16"/>
    </row>
    <row r="8215" spans="29:31" ht="12" x14ac:dyDescent="0.2">
      <c r="AC8215" s="16"/>
      <c r="AE8215" s="16"/>
    </row>
    <row r="8216" spans="29:31" ht="12" x14ac:dyDescent="0.2">
      <c r="AC8216" s="16"/>
      <c r="AE8216" s="16"/>
    </row>
    <row r="8217" spans="29:31" ht="12" x14ac:dyDescent="0.2">
      <c r="AC8217" s="16"/>
      <c r="AE8217" s="16"/>
    </row>
    <row r="8218" spans="29:31" ht="12" x14ac:dyDescent="0.2">
      <c r="AC8218" s="16"/>
      <c r="AE8218" s="16"/>
    </row>
    <row r="8219" spans="29:31" ht="12" x14ac:dyDescent="0.2">
      <c r="AC8219" s="16"/>
      <c r="AE8219" s="16"/>
    </row>
    <row r="8220" spans="29:31" ht="12" x14ac:dyDescent="0.2">
      <c r="AC8220" s="16"/>
      <c r="AE8220" s="16"/>
    </row>
    <row r="8221" spans="29:31" ht="12" x14ac:dyDescent="0.2">
      <c r="AC8221" s="16"/>
      <c r="AE8221" s="16"/>
    </row>
    <row r="8222" spans="29:31" ht="12" x14ac:dyDescent="0.2">
      <c r="AC8222" s="16"/>
      <c r="AE8222" s="16"/>
    </row>
    <row r="8223" spans="29:31" ht="12" x14ac:dyDescent="0.2">
      <c r="AC8223" s="16"/>
      <c r="AE8223" s="16"/>
    </row>
    <row r="8224" spans="29:31" ht="12" x14ac:dyDescent="0.2">
      <c r="AC8224" s="16"/>
      <c r="AE8224" s="16"/>
    </row>
    <row r="8225" spans="29:31" ht="12" x14ac:dyDescent="0.2">
      <c r="AC8225" s="16"/>
      <c r="AE8225" s="16"/>
    </row>
    <row r="8226" spans="29:31" ht="12" x14ac:dyDescent="0.2">
      <c r="AC8226" s="16"/>
      <c r="AE8226" s="16"/>
    </row>
    <row r="8227" spans="29:31" ht="12" x14ac:dyDescent="0.2">
      <c r="AC8227" s="16"/>
      <c r="AE8227" s="16"/>
    </row>
    <row r="8228" spans="29:31" ht="12" x14ac:dyDescent="0.2">
      <c r="AC8228" s="16"/>
      <c r="AE8228" s="16"/>
    </row>
    <row r="8229" spans="29:31" ht="12" x14ac:dyDescent="0.2">
      <c r="AC8229" s="16"/>
      <c r="AE8229" s="16"/>
    </row>
    <row r="8230" spans="29:31" ht="12" x14ac:dyDescent="0.2">
      <c r="AC8230" s="16"/>
      <c r="AE8230" s="16"/>
    </row>
    <row r="8231" spans="29:31" ht="12" x14ac:dyDescent="0.2">
      <c r="AC8231" s="16"/>
      <c r="AE8231" s="16"/>
    </row>
    <row r="8232" spans="29:31" ht="12" x14ac:dyDescent="0.2">
      <c r="AC8232" s="16"/>
      <c r="AE8232" s="16"/>
    </row>
    <row r="8233" spans="29:31" ht="12" x14ac:dyDescent="0.2">
      <c r="AC8233" s="16"/>
      <c r="AE8233" s="16"/>
    </row>
    <row r="8234" spans="29:31" ht="12" x14ac:dyDescent="0.2">
      <c r="AC8234" s="16"/>
      <c r="AE8234" s="16"/>
    </row>
    <row r="8235" spans="29:31" ht="12" x14ac:dyDescent="0.2">
      <c r="AC8235" s="16"/>
      <c r="AE8235" s="16"/>
    </row>
    <row r="8236" spans="29:31" ht="12" x14ac:dyDescent="0.2">
      <c r="AC8236" s="16"/>
      <c r="AE8236" s="16"/>
    </row>
    <row r="8237" spans="29:31" ht="12" x14ac:dyDescent="0.2">
      <c r="AC8237" s="16"/>
      <c r="AE8237" s="16"/>
    </row>
    <row r="8238" spans="29:31" ht="12" x14ac:dyDescent="0.2">
      <c r="AC8238" s="16"/>
      <c r="AE8238" s="16"/>
    </row>
    <row r="8239" spans="29:31" ht="12" x14ac:dyDescent="0.2">
      <c r="AC8239" s="16"/>
      <c r="AE8239" s="16"/>
    </row>
    <row r="8240" spans="29:31" ht="12" x14ac:dyDescent="0.2">
      <c r="AC8240" s="16"/>
      <c r="AE8240" s="16"/>
    </row>
    <row r="8241" spans="29:31" ht="12" x14ac:dyDescent="0.2">
      <c r="AC8241" s="16"/>
      <c r="AE8241" s="16"/>
    </row>
    <row r="8242" spans="29:31" ht="12" x14ac:dyDescent="0.2">
      <c r="AC8242" s="16"/>
      <c r="AE8242" s="16"/>
    </row>
    <row r="8243" spans="29:31" ht="12" x14ac:dyDescent="0.2">
      <c r="AC8243" s="16"/>
      <c r="AE8243" s="16"/>
    </row>
    <row r="8244" spans="29:31" ht="12" x14ac:dyDescent="0.2">
      <c r="AC8244" s="16"/>
      <c r="AE8244" s="16"/>
    </row>
    <row r="8245" spans="29:31" ht="12" x14ac:dyDescent="0.2">
      <c r="AC8245" s="16"/>
      <c r="AE8245" s="16"/>
    </row>
    <row r="8246" spans="29:31" ht="12" x14ac:dyDescent="0.2">
      <c r="AC8246" s="16"/>
      <c r="AE8246" s="16"/>
    </row>
    <row r="8247" spans="29:31" ht="12" x14ac:dyDescent="0.2">
      <c r="AC8247" s="16"/>
      <c r="AE8247" s="16"/>
    </row>
    <row r="8248" spans="29:31" ht="12" x14ac:dyDescent="0.2">
      <c r="AC8248" s="16"/>
      <c r="AE8248" s="16"/>
    </row>
    <row r="8249" spans="29:31" ht="12" x14ac:dyDescent="0.2">
      <c r="AC8249" s="16"/>
      <c r="AE8249" s="16"/>
    </row>
    <row r="8250" spans="29:31" ht="12" x14ac:dyDescent="0.2">
      <c r="AC8250" s="16"/>
      <c r="AE8250" s="16"/>
    </row>
    <row r="8251" spans="29:31" ht="12" x14ac:dyDescent="0.2">
      <c r="AC8251" s="16"/>
      <c r="AE8251" s="16"/>
    </row>
    <row r="8252" spans="29:31" ht="12" x14ac:dyDescent="0.2">
      <c r="AC8252" s="16"/>
      <c r="AE8252" s="16"/>
    </row>
    <row r="8253" spans="29:31" ht="12" x14ac:dyDescent="0.2">
      <c r="AC8253" s="16"/>
      <c r="AE8253" s="16"/>
    </row>
    <row r="8254" spans="29:31" ht="12" x14ac:dyDescent="0.2">
      <c r="AC8254" s="16"/>
      <c r="AE8254" s="16"/>
    </row>
    <row r="8255" spans="29:31" ht="12" x14ac:dyDescent="0.2">
      <c r="AC8255" s="16"/>
      <c r="AE8255" s="16"/>
    </row>
    <row r="8256" spans="29:31" ht="12" x14ac:dyDescent="0.2">
      <c r="AC8256" s="16"/>
      <c r="AE8256" s="16"/>
    </row>
    <row r="8257" spans="29:31" ht="12" x14ac:dyDescent="0.2">
      <c r="AC8257" s="16"/>
      <c r="AE8257" s="16"/>
    </row>
    <row r="8258" spans="29:31" ht="12" x14ac:dyDescent="0.2">
      <c r="AC8258" s="16"/>
      <c r="AE8258" s="16"/>
    </row>
    <row r="8259" spans="29:31" ht="12" x14ac:dyDescent="0.2">
      <c r="AC8259" s="16"/>
      <c r="AE8259" s="16"/>
    </row>
    <row r="8260" spans="29:31" ht="12" x14ac:dyDescent="0.2">
      <c r="AC8260" s="16"/>
      <c r="AE8260" s="16"/>
    </row>
    <row r="8261" spans="29:31" ht="12" x14ac:dyDescent="0.2">
      <c r="AC8261" s="16"/>
      <c r="AE8261" s="16"/>
    </row>
    <row r="8262" spans="29:31" ht="12" x14ac:dyDescent="0.2">
      <c r="AC8262" s="16"/>
      <c r="AE8262" s="16"/>
    </row>
    <row r="8263" spans="29:31" ht="12" x14ac:dyDescent="0.2">
      <c r="AC8263" s="16"/>
      <c r="AE8263" s="16"/>
    </row>
    <row r="8264" spans="29:31" ht="12" x14ac:dyDescent="0.2">
      <c r="AC8264" s="16"/>
      <c r="AE8264" s="16"/>
    </row>
    <row r="8265" spans="29:31" ht="12" x14ac:dyDescent="0.2">
      <c r="AC8265" s="16"/>
      <c r="AE8265" s="16"/>
    </row>
    <row r="8266" spans="29:31" ht="12" x14ac:dyDescent="0.2">
      <c r="AC8266" s="16"/>
      <c r="AE8266" s="16"/>
    </row>
    <row r="8267" spans="29:31" ht="12" x14ac:dyDescent="0.2">
      <c r="AC8267" s="16"/>
      <c r="AE8267" s="16"/>
    </row>
    <row r="8268" spans="29:31" ht="12" x14ac:dyDescent="0.2">
      <c r="AC8268" s="16"/>
      <c r="AE8268" s="16"/>
    </row>
    <row r="8269" spans="29:31" ht="12" x14ac:dyDescent="0.2">
      <c r="AC8269" s="16"/>
      <c r="AE8269" s="16"/>
    </row>
    <row r="8270" spans="29:31" ht="12" x14ac:dyDescent="0.2">
      <c r="AC8270" s="16"/>
      <c r="AE8270" s="16"/>
    </row>
    <row r="8271" spans="29:31" ht="12" x14ac:dyDescent="0.2">
      <c r="AC8271" s="16"/>
      <c r="AE8271" s="16"/>
    </row>
    <row r="8272" spans="29:31" ht="12" x14ac:dyDescent="0.2">
      <c r="AC8272" s="16"/>
      <c r="AE8272" s="16"/>
    </row>
    <row r="8273" spans="29:31" ht="12" x14ac:dyDescent="0.2">
      <c r="AC8273" s="16"/>
      <c r="AE8273" s="16"/>
    </row>
    <row r="8274" spans="29:31" ht="12" x14ac:dyDescent="0.2">
      <c r="AC8274" s="16"/>
      <c r="AE8274" s="16"/>
    </row>
    <row r="8275" spans="29:31" ht="12" x14ac:dyDescent="0.2">
      <c r="AC8275" s="16"/>
      <c r="AE8275" s="16"/>
    </row>
    <row r="8276" spans="29:31" ht="12" x14ac:dyDescent="0.2">
      <c r="AC8276" s="16"/>
      <c r="AE8276" s="16"/>
    </row>
    <row r="8277" spans="29:31" ht="12" x14ac:dyDescent="0.2">
      <c r="AC8277" s="16"/>
      <c r="AE8277" s="16"/>
    </row>
    <row r="8278" spans="29:31" ht="12" x14ac:dyDescent="0.2">
      <c r="AC8278" s="16"/>
      <c r="AE8278" s="16"/>
    </row>
    <row r="8279" spans="29:31" ht="12" x14ac:dyDescent="0.2">
      <c r="AC8279" s="16"/>
      <c r="AE8279" s="16"/>
    </row>
    <row r="8280" spans="29:31" ht="12" x14ac:dyDescent="0.2">
      <c r="AC8280" s="16"/>
      <c r="AE8280" s="16"/>
    </row>
    <row r="8281" spans="29:31" ht="12" x14ac:dyDescent="0.2">
      <c r="AC8281" s="16"/>
      <c r="AE8281" s="16"/>
    </row>
    <row r="8282" spans="29:31" ht="12" x14ac:dyDescent="0.2">
      <c r="AC8282" s="16"/>
      <c r="AE8282" s="16"/>
    </row>
    <row r="8283" spans="29:31" ht="12" x14ac:dyDescent="0.2">
      <c r="AC8283" s="16"/>
      <c r="AE8283" s="16"/>
    </row>
    <row r="8284" spans="29:31" ht="12" x14ac:dyDescent="0.2">
      <c r="AC8284" s="16"/>
      <c r="AE8284" s="16"/>
    </row>
    <row r="8285" spans="29:31" ht="12" x14ac:dyDescent="0.2">
      <c r="AC8285" s="16"/>
      <c r="AE8285" s="16"/>
    </row>
    <row r="8286" spans="29:31" ht="12" x14ac:dyDescent="0.2">
      <c r="AC8286" s="16"/>
      <c r="AE8286" s="16"/>
    </row>
    <row r="8287" spans="29:31" ht="12" x14ac:dyDescent="0.2">
      <c r="AC8287" s="16"/>
      <c r="AE8287" s="16"/>
    </row>
    <row r="8288" spans="29:31" ht="12" x14ac:dyDescent="0.2">
      <c r="AC8288" s="16"/>
      <c r="AE8288" s="16"/>
    </row>
    <row r="8289" spans="29:31" ht="12" x14ac:dyDescent="0.2">
      <c r="AC8289" s="16"/>
      <c r="AE8289" s="16"/>
    </row>
    <row r="8290" spans="29:31" ht="12" x14ac:dyDescent="0.2">
      <c r="AC8290" s="16"/>
      <c r="AE8290" s="16"/>
    </row>
    <row r="8291" spans="29:31" ht="12" x14ac:dyDescent="0.2">
      <c r="AC8291" s="16"/>
      <c r="AE8291" s="16"/>
    </row>
    <row r="8292" spans="29:31" ht="12" x14ac:dyDescent="0.2">
      <c r="AC8292" s="16"/>
      <c r="AE8292" s="16"/>
    </row>
    <row r="8293" spans="29:31" ht="12" x14ac:dyDescent="0.2">
      <c r="AC8293" s="16"/>
      <c r="AE8293" s="16"/>
    </row>
    <row r="8294" spans="29:31" ht="12" x14ac:dyDescent="0.2">
      <c r="AC8294" s="16"/>
      <c r="AE8294" s="16"/>
    </row>
    <row r="8295" spans="29:31" ht="12" x14ac:dyDescent="0.2">
      <c r="AC8295" s="16"/>
      <c r="AE8295" s="16"/>
    </row>
    <row r="8296" spans="29:31" ht="12" x14ac:dyDescent="0.2">
      <c r="AC8296" s="16"/>
      <c r="AE8296" s="16"/>
    </row>
    <row r="8297" spans="29:31" ht="12" x14ac:dyDescent="0.2">
      <c r="AC8297" s="16"/>
      <c r="AE8297" s="16"/>
    </row>
    <row r="8298" spans="29:31" ht="12" x14ac:dyDescent="0.2">
      <c r="AC8298" s="16"/>
      <c r="AE8298" s="16"/>
    </row>
    <row r="8299" spans="29:31" ht="12" x14ac:dyDescent="0.2">
      <c r="AC8299" s="16"/>
      <c r="AE8299" s="16"/>
    </row>
    <row r="8300" spans="29:31" ht="12" x14ac:dyDescent="0.2">
      <c r="AC8300" s="16"/>
      <c r="AE8300" s="16"/>
    </row>
    <row r="8301" spans="29:31" ht="12" x14ac:dyDescent="0.2">
      <c r="AC8301" s="16"/>
      <c r="AE8301" s="16"/>
    </row>
    <row r="8302" spans="29:31" ht="12" x14ac:dyDescent="0.2">
      <c r="AC8302" s="16"/>
      <c r="AE8302" s="16"/>
    </row>
    <row r="8303" spans="29:31" ht="12" x14ac:dyDescent="0.2">
      <c r="AC8303" s="16"/>
      <c r="AE8303" s="16"/>
    </row>
    <row r="8304" spans="29:31" ht="12" x14ac:dyDescent="0.2">
      <c r="AC8304" s="16"/>
      <c r="AE8304" s="16"/>
    </row>
    <row r="8305" spans="29:31" ht="12" x14ac:dyDescent="0.2">
      <c r="AC8305" s="16"/>
      <c r="AE8305" s="16"/>
    </row>
    <row r="8306" spans="29:31" ht="12" x14ac:dyDescent="0.2">
      <c r="AC8306" s="16"/>
      <c r="AE8306" s="16"/>
    </row>
    <row r="8307" spans="29:31" ht="12" x14ac:dyDescent="0.2">
      <c r="AC8307" s="16"/>
      <c r="AE8307" s="16"/>
    </row>
    <row r="8308" spans="29:31" ht="12" x14ac:dyDescent="0.2">
      <c r="AC8308" s="16"/>
      <c r="AE8308" s="16"/>
    </row>
    <row r="8309" spans="29:31" ht="12" x14ac:dyDescent="0.2">
      <c r="AC8309" s="16"/>
      <c r="AE8309" s="16"/>
    </row>
    <row r="8310" spans="29:31" ht="12" x14ac:dyDescent="0.2">
      <c r="AC8310" s="16"/>
      <c r="AE8310" s="16"/>
    </row>
    <row r="8311" spans="29:31" ht="12" x14ac:dyDescent="0.2">
      <c r="AC8311" s="16"/>
      <c r="AE8311" s="16"/>
    </row>
    <row r="8312" spans="29:31" ht="12" x14ac:dyDescent="0.2">
      <c r="AC8312" s="16"/>
      <c r="AE8312" s="16"/>
    </row>
    <row r="8313" spans="29:31" ht="12" x14ac:dyDescent="0.2">
      <c r="AC8313" s="16"/>
      <c r="AE8313" s="16"/>
    </row>
    <row r="8314" spans="29:31" ht="12" x14ac:dyDescent="0.2">
      <c r="AC8314" s="16"/>
      <c r="AE8314" s="16"/>
    </row>
    <row r="8315" spans="29:31" ht="12" x14ac:dyDescent="0.2">
      <c r="AC8315" s="16"/>
      <c r="AE8315" s="16"/>
    </row>
    <row r="8316" spans="29:31" ht="12" x14ac:dyDescent="0.2">
      <c r="AC8316" s="16"/>
      <c r="AE8316" s="16"/>
    </row>
    <row r="8317" spans="29:31" ht="12" x14ac:dyDescent="0.2">
      <c r="AC8317" s="16"/>
      <c r="AE8317" s="16"/>
    </row>
    <row r="8318" spans="29:31" ht="12" x14ac:dyDescent="0.2">
      <c r="AC8318" s="16"/>
      <c r="AE8318" s="16"/>
    </row>
    <row r="8319" spans="29:31" ht="12" x14ac:dyDescent="0.2">
      <c r="AC8319" s="16"/>
      <c r="AE8319" s="16"/>
    </row>
    <row r="8320" spans="29:31" ht="12" x14ac:dyDescent="0.2">
      <c r="AC8320" s="16"/>
      <c r="AE8320" s="16"/>
    </row>
    <row r="8321" spans="29:31" ht="12" x14ac:dyDescent="0.2">
      <c r="AC8321" s="16"/>
      <c r="AE8321" s="16"/>
    </row>
    <row r="8322" spans="29:31" ht="12" x14ac:dyDescent="0.2">
      <c r="AC8322" s="16"/>
      <c r="AE8322" s="16"/>
    </row>
    <row r="8323" spans="29:31" ht="12" x14ac:dyDescent="0.2">
      <c r="AC8323" s="16"/>
      <c r="AE8323" s="16"/>
    </row>
    <row r="8324" spans="29:31" ht="12" x14ac:dyDescent="0.2">
      <c r="AC8324" s="16"/>
      <c r="AE8324" s="16"/>
    </row>
    <row r="8325" spans="29:31" ht="12" x14ac:dyDescent="0.2">
      <c r="AC8325" s="16"/>
      <c r="AE8325" s="16"/>
    </row>
    <row r="8326" spans="29:31" ht="12" x14ac:dyDescent="0.2">
      <c r="AC8326" s="16"/>
      <c r="AE8326" s="16"/>
    </row>
    <row r="8327" spans="29:31" ht="12" x14ac:dyDescent="0.2">
      <c r="AC8327" s="16"/>
      <c r="AE8327" s="16"/>
    </row>
    <row r="8328" spans="29:31" ht="12" x14ac:dyDescent="0.2">
      <c r="AC8328" s="16"/>
      <c r="AE8328" s="16"/>
    </row>
    <row r="8329" spans="29:31" ht="12" x14ac:dyDescent="0.2">
      <c r="AC8329" s="16"/>
      <c r="AE8329" s="16"/>
    </row>
    <row r="8330" spans="29:31" ht="12" x14ac:dyDescent="0.2">
      <c r="AC8330" s="16"/>
      <c r="AE8330" s="16"/>
    </row>
    <row r="8331" spans="29:31" ht="12" x14ac:dyDescent="0.2">
      <c r="AC8331" s="16"/>
      <c r="AE8331" s="16"/>
    </row>
    <row r="8332" spans="29:31" ht="12" x14ac:dyDescent="0.2">
      <c r="AC8332" s="16"/>
      <c r="AE8332" s="16"/>
    </row>
    <row r="8333" spans="29:31" ht="12" x14ac:dyDescent="0.2">
      <c r="AC8333" s="16"/>
      <c r="AE8333" s="16"/>
    </row>
    <row r="8334" spans="29:31" ht="12" x14ac:dyDescent="0.2">
      <c r="AC8334" s="16"/>
      <c r="AE8334" s="16"/>
    </row>
    <row r="8335" spans="29:31" ht="12" x14ac:dyDescent="0.2">
      <c r="AC8335" s="16"/>
      <c r="AE8335" s="16"/>
    </row>
    <row r="8336" spans="29:31" ht="12" x14ac:dyDescent="0.2">
      <c r="AC8336" s="16"/>
      <c r="AE8336" s="16"/>
    </row>
    <row r="8337" spans="29:31" ht="12" x14ac:dyDescent="0.2">
      <c r="AC8337" s="16"/>
      <c r="AE8337" s="16"/>
    </row>
    <row r="8338" spans="29:31" ht="12" x14ac:dyDescent="0.2">
      <c r="AC8338" s="16"/>
      <c r="AE8338" s="16"/>
    </row>
    <row r="8339" spans="29:31" ht="12" x14ac:dyDescent="0.2">
      <c r="AC8339" s="16"/>
      <c r="AE8339" s="16"/>
    </row>
    <row r="8340" spans="29:31" ht="12" x14ac:dyDescent="0.2">
      <c r="AC8340" s="16"/>
      <c r="AE8340" s="16"/>
    </row>
    <row r="8341" spans="29:31" ht="12" x14ac:dyDescent="0.2">
      <c r="AC8341" s="16"/>
      <c r="AE8341" s="16"/>
    </row>
    <row r="8342" spans="29:31" ht="12" x14ac:dyDescent="0.2">
      <c r="AC8342" s="16"/>
      <c r="AE8342" s="16"/>
    </row>
    <row r="8343" spans="29:31" ht="12" x14ac:dyDescent="0.2">
      <c r="AC8343" s="16"/>
      <c r="AE8343" s="16"/>
    </row>
    <row r="8344" spans="29:31" ht="12" x14ac:dyDescent="0.2">
      <c r="AC8344" s="16"/>
      <c r="AE8344" s="16"/>
    </row>
    <row r="8345" spans="29:31" ht="12" x14ac:dyDescent="0.2">
      <c r="AC8345" s="16"/>
      <c r="AE8345" s="16"/>
    </row>
    <row r="8346" spans="29:31" ht="12" x14ac:dyDescent="0.2">
      <c r="AC8346" s="16"/>
      <c r="AE8346" s="16"/>
    </row>
    <row r="8347" spans="29:31" ht="12" x14ac:dyDescent="0.2">
      <c r="AC8347" s="16"/>
      <c r="AE8347" s="16"/>
    </row>
    <row r="8348" spans="29:31" ht="12" x14ac:dyDescent="0.2">
      <c r="AC8348" s="16"/>
      <c r="AE8348" s="16"/>
    </row>
    <row r="8349" spans="29:31" ht="12" x14ac:dyDescent="0.2">
      <c r="AC8349" s="16"/>
      <c r="AE8349" s="16"/>
    </row>
    <row r="8350" spans="29:31" ht="12" x14ac:dyDescent="0.2">
      <c r="AC8350" s="16"/>
      <c r="AE8350" s="16"/>
    </row>
    <row r="8351" spans="29:31" ht="12" x14ac:dyDescent="0.2">
      <c r="AC8351" s="16"/>
      <c r="AE8351" s="16"/>
    </row>
    <row r="8352" spans="29:31" ht="12" x14ac:dyDescent="0.2">
      <c r="AC8352" s="16"/>
      <c r="AE8352" s="16"/>
    </row>
    <row r="8353" spans="29:31" ht="12" x14ac:dyDescent="0.2">
      <c r="AC8353" s="16"/>
      <c r="AE8353" s="16"/>
    </row>
    <row r="8354" spans="29:31" ht="12" x14ac:dyDescent="0.2">
      <c r="AC8354" s="16"/>
      <c r="AE8354" s="16"/>
    </row>
    <row r="8355" spans="29:31" ht="12" x14ac:dyDescent="0.2">
      <c r="AC8355" s="16"/>
      <c r="AE8355" s="16"/>
    </row>
    <row r="8356" spans="29:31" ht="12" x14ac:dyDescent="0.2">
      <c r="AC8356" s="16"/>
      <c r="AE8356" s="16"/>
    </row>
    <row r="8357" spans="29:31" ht="12" x14ac:dyDescent="0.2">
      <c r="AC8357" s="16"/>
      <c r="AE8357" s="16"/>
    </row>
    <row r="8358" spans="29:31" ht="12" x14ac:dyDescent="0.2">
      <c r="AC8358" s="16"/>
      <c r="AE8358" s="16"/>
    </row>
    <row r="8359" spans="29:31" ht="12" x14ac:dyDescent="0.2">
      <c r="AC8359" s="16"/>
      <c r="AE8359" s="16"/>
    </row>
    <row r="8360" spans="29:31" ht="12" x14ac:dyDescent="0.2">
      <c r="AC8360" s="16"/>
      <c r="AE8360" s="16"/>
    </row>
    <row r="8361" spans="29:31" ht="12" x14ac:dyDescent="0.2">
      <c r="AC8361" s="16"/>
      <c r="AE8361" s="16"/>
    </row>
    <row r="8362" spans="29:31" ht="12" x14ac:dyDescent="0.2">
      <c r="AC8362" s="16"/>
      <c r="AE8362" s="16"/>
    </row>
    <row r="8363" spans="29:31" ht="12" x14ac:dyDescent="0.2">
      <c r="AC8363" s="16"/>
      <c r="AE8363" s="16"/>
    </row>
    <row r="8364" spans="29:31" ht="12" x14ac:dyDescent="0.2">
      <c r="AC8364" s="16"/>
      <c r="AE8364" s="16"/>
    </row>
    <row r="8365" spans="29:31" ht="12" x14ac:dyDescent="0.2">
      <c r="AC8365" s="16"/>
      <c r="AE8365" s="16"/>
    </row>
    <row r="8366" spans="29:31" ht="12" x14ac:dyDescent="0.2">
      <c r="AC8366" s="16"/>
      <c r="AE8366" s="16"/>
    </row>
    <row r="8367" spans="29:31" ht="12" x14ac:dyDescent="0.2">
      <c r="AC8367" s="16"/>
      <c r="AE8367" s="16"/>
    </row>
    <row r="8368" spans="29:31" ht="12" x14ac:dyDescent="0.2">
      <c r="AC8368" s="16"/>
      <c r="AE8368" s="16"/>
    </row>
    <row r="8369" spans="29:31" ht="12" x14ac:dyDescent="0.2">
      <c r="AC8369" s="16"/>
      <c r="AE8369" s="16"/>
    </row>
    <row r="8370" spans="29:31" ht="12" x14ac:dyDescent="0.2">
      <c r="AC8370" s="16"/>
      <c r="AE8370" s="16"/>
    </row>
    <row r="8371" spans="29:31" ht="12" x14ac:dyDescent="0.2">
      <c r="AC8371" s="16"/>
      <c r="AE8371" s="16"/>
    </row>
    <row r="8372" spans="29:31" ht="12" x14ac:dyDescent="0.2">
      <c r="AC8372" s="16"/>
      <c r="AE8372" s="16"/>
    </row>
    <row r="8373" spans="29:31" ht="12" x14ac:dyDescent="0.2">
      <c r="AC8373" s="16"/>
      <c r="AE8373" s="16"/>
    </row>
    <row r="8374" spans="29:31" ht="12" x14ac:dyDescent="0.2">
      <c r="AC8374" s="16"/>
      <c r="AE8374" s="16"/>
    </row>
    <row r="8375" spans="29:31" ht="12" x14ac:dyDescent="0.2">
      <c r="AC8375" s="16"/>
      <c r="AE8375" s="16"/>
    </row>
    <row r="8376" spans="29:31" ht="12" x14ac:dyDescent="0.2">
      <c r="AC8376" s="16"/>
      <c r="AE8376" s="16"/>
    </row>
    <row r="8377" spans="29:31" ht="12" x14ac:dyDescent="0.2">
      <c r="AC8377" s="16"/>
      <c r="AE8377" s="16"/>
    </row>
    <row r="8378" spans="29:31" ht="12" x14ac:dyDescent="0.2">
      <c r="AC8378" s="16"/>
      <c r="AE8378" s="16"/>
    </row>
    <row r="8379" spans="29:31" ht="12" x14ac:dyDescent="0.2">
      <c r="AC8379" s="16"/>
      <c r="AE8379" s="16"/>
    </row>
    <row r="8380" spans="29:31" ht="12" x14ac:dyDescent="0.2">
      <c r="AC8380" s="16"/>
      <c r="AE8380" s="16"/>
    </row>
    <row r="8381" spans="29:31" ht="12" x14ac:dyDescent="0.2">
      <c r="AC8381" s="16"/>
      <c r="AE8381" s="16"/>
    </row>
    <row r="8382" spans="29:31" ht="12" x14ac:dyDescent="0.2">
      <c r="AC8382" s="16"/>
      <c r="AE8382" s="16"/>
    </row>
    <row r="8383" spans="29:31" ht="12" x14ac:dyDescent="0.2">
      <c r="AC8383" s="16"/>
      <c r="AE8383" s="16"/>
    </row>
    <row r="8384" spans="29:31" ht="12" x14ac:dyDescent="0.2">
      <c r="AC8384" s="16"/>
      <c r="AE8384" s="16"/>
    </row>
    <row r="8385" spans="29:31" ht="12" x14ac:dyDescent="0.2">
      <c r="AC8385" s="16"/>
      <c r="AE8385" s="16"/>
    </row>
    <row r="8386" spans="29:31" ht="12" x14ac:dyDescent="0.2">
      <c r="AC8386" s="16"/>
      <c r="AE8386" s="16"/>
    </row>
    <row r="8387" spans="29:31" ht="12" x14ac:dyDescent="0.2">
      <c r="AC8387" s="16"/>
      <c r="AE8387" s="16"/>
    </row>
    <row r="8388" spans="29:31" ht="12" x14ac:dyDescent="0.2">
      <c r="AC8388" s="16"/>
      <c r="AE8388" s="16"/>
    </row>
    <row r="8389" spans="29:31" ht="12" x14ac:dyDescent="0.2">
      <c r="AC8389" s="16"/>
      <c r="AE8389" s="16"/>
    </row>
    <row r="8390" spans="29:31" ht="12" x14ac:dyDescent="0.2">
      <c r="AC8390" s="16"/>
      <c r="AE8390" s="16"/>
    </row>
    <row r="8391" spans="29:31" ht="12" x14ac:dyDescent="0.2">
      <c r="AC8391" s="16"/>
      <c r="AE8391" s="16"/>
    </row>
    <row r="8392" spans="29:31" ht="12" x14ac:dyDescent="0.2">
      <c r="AC8392" s="16"/>
      <c r="AE8392" s="16"/>
    </row>
    <row r="8393" spans="29:31" ht="12" x14ac:dyDescent="0.2">
      <c r="AC8393" s="16"/>
      <c r="AE8393" s="16"/>
    </row>
    <row r="8394" spans="29:31" ht="12" x14ac:dyDescent="0.2">
      <c r="AC8394" s="16"/>
      <c r="AE8394" s="16"/>
    </row>
    <row r="8395" spans="29:31" ht="12" x14ac:dyDescent="0.2">
      <c r="AC8395" s="16"/>
      <c r="AE8395" s="16"/>
    </row>
    <row r="8396" spans="29:31" ht="12" x14ac:dyDescent="0.2">
      <c r="AC8396" s="16"/>
      <c r="AE8396" s="16"/>
    </row>
    <row r="8397" spans="29:31" ht="12" x14ac:dyDescent="0.2">
      <c r="AC8397" s="16"/>
      <c r="AE8397" s="16"/>
    </row>
    <row r="8398" spans="29:31" ht="12" x14ac:dyDescent="0.2">
      <c r="AC8398" s="16"/>
      <c r="AE8398" s="16"/>
    </row>
    <row r="8399" spans="29:31" ht="12" x14ac:dyDescent="0.2">
      <c r="AC8399" s="16"/>
      <c r="AE8399" s="16"/>
    </row>
    <row r="8400" spans="29:31" ht="12" x14ac:dyDescent="0.2">
      <c r="AC8400" s="16"/>
      <c r="AE8400" s="16"/>
    </row>
    <row r="8401" spans="29:31" ht="12" x14ac:dyDescent="0.2">
      <c r="AC8401" s="16"/>
      <c r="AE8401" s="16"/>
    </row>
    <row r="8402" spans="29:31" ht="12" x14ac:dyDescent="0.2">
      <c r="AC8402" s="16"/>
      <c r="AE8402" s="16"/>
    </row>
    <row r="8403" spans="29:31" ht="12" x14ac:dyDescent="0.2">
      <c r="AC8403" s="16"/>
      <c r="AE8403" s="16"/>
    </row>
    <row r="8404" spans="29:31" ht="12" x14ac:dyDescent="0.2">
      <c r="AC8404" s="16"/>
      <c r="AE8404" s="16"/>
    </row>
    <row r="8405" spans="29:31" ht="12" x14ac:dyDescent="0.2">
      <c r="AC8405" s="16"/>
      <c r="AE8405" s="16"/>
    </row>
    <row r="8406" spans="29:31" ht="12" x14ac:dyDescent="0.2">
      <c r="AC8406" s="16"/>
      <c r="AE8406" s="16"/>
    </row>
    <row r="8407" spans="29:31" ht="12" x14ac:dyDescent="0.2">
      <c r="AC8407" s="16"/>
      <c r="AE8407" s="16"/>
    </row>
    <row r="8408" spans="29:31" ht="12" x14ac:dyDescent="0.2">
      <c r="AC8408" s="16"/>
      <c r="AE8408" s="16"/>
    </row>
    <row r="8409" spans="29:31" ht="12" x14ac:dyDescent="0.2">
      <c r="AC8409" s="16"/>
      <c r="AE8409" s="16"/>
    </row>
    <row r="8410" spans="29:31" ht="12" x14ac:dyDescent="0.2">
      <c r="AC8410" s="16"/>
      <c r="AE8410" s="16"/>
    </row>
    <row r="8411" spans="29:31" ht="12" x14ac:dyDescent="0.2">
      <c r="AC8411" s="16"/>
      <c r="AE8411" s="16"/>
    </row>
    <row r="8412" spans="29:31" ht="12" x14ac:dyDescent="0.2">
      <c r="AC8412" s="16"/>
      <c r="AE8412" s="16"/>
    </row>
    <row r="8413" spans="29:31" ht="12" x14ac:dyDescent="0.2">
      <c r="AC8413" s="16"/>
      <c r="AE8413" s="16"/>
    </row>
    <row r="8414" spans="29:31" ht="12" x14ac:dyDescent="0.2">
      <c r="AC8414" s="16"/>
      <c r="AE8414" s="16"/>
    </row>
    <row r="8415" spans="29:31" ht="12" x14ac:dyDescent="0.2">
      <c r="AC8415" s="16"/>
      <c r="AE8415" s="16"/>
    </row>
    <row r="8416" spans="29:31" ht="12" x14ac:dyDescent="0.2">
      <c r="AC8416" s="16"/>
      <c r="AE8416" s="16"/>
    </row>
    <row r="8417" spans="29:31" ht="12" x14ac:dyDescent="0.2">
      <c r="AC8417" s="16"/>
      <c r="AE8417" s="16"/>
    </row>
    <row r="8418" spans="29:31" ht="12" x14ac:dyDescent="0.2">
      <c r="AC8418" s="16"/>
      <c r="AE8418" s="16"/>
    </row>
    <row r="8419" spans="29:31" ht="12" x14ac:dyDescent="0.2">
      <c r="AC8419" s="16"/>
      <c r="AE8419" s="16"/>
    </row>
    <row r="8420" spans="29:31" ht="12" x14ac:dyDescent="0.2">
      <c r="AC8420" s="16"/>
      <c r="AE8420" s="16"/>
    </row>
    <row r="8421" spans="29:31" ht="12" x14ac:dyDescent="0.2">
      <c r="AC8421" s="16"/>
      <c r="AE8421" s="16"/>
    </row>
    <row r="8422" spans="29:31" ht="12" x14ac:dyDescent="0.2">
      <c r="AC8422" s="16"/>
      <c r="AE8422" s="16"/>
    </row>
    <row r="8423" spans="29:31" ht="12" x14ac:dyDescent="0.2">
      <c r="AC8423" s="16"/>
      <c r="AE8423" s="16"/>
    </row>
    <row r="8424" spans="29:31" ht="12" x14ac:dyDescent="0.2">
      <c r="AC8424" s="16"/>
      <c r="AE8424" s="16"/>
    </row>
    <row r="8425" spans="29:31" ht="12" x14ac:dyDescent="0.2">
      <c r="AC8425" s="16"/>
      <c r="AE8425" s="16"/>
    </row>
    <row r="8426" spans="29:31" ht="12" x14ac:dyDescent="0.2">
      <c r="AC8426" s="16"/>
      <c r="AE8426" s="16"/>
    </row>
    <row r="8427" spans="29:31" ht="12" x14ac:dyDescent="0.2">
      <c r="AC8427" s="16"/>
      <c r="AE8427" s="16"/>
    </row>
    <row r="8428" spans="29:31" ht="12" x14ac:dyDescent="0.2">
      <c r="AC8428" s="16"/>
      <c r="AE8428" s="16"/>
    </row>
    <row r="8429" spans="29:31" ht="12" x14ac:dyDescent="0.2">
      <c r="AC8429" s="16"/>
      <c r="AE8429" s="16"/>
    </row>
    <row r="8430" spans="29:31" ht="12" x14ac:dyDescent="0.2">
      <c r="AC8430" s="16"/>
      <c r="AE8430" s="16"/>
    </row>
    <row r="8431" spans="29:31" ht="12" x14ac:dyDescent="0.2">
      <c r="AC8431" s="16"/>
      <c r="AE8431" s="16"/>
    </row>
    <row r="8432" spans="29:31" ht="12" x14ac:dyDescent="0.2">
      <c r="AC8432" s="16"/>
      <c r="AE8432" s="16"/>
    </row>
    <row r="8433" spans="29:31" ht="12" x14ac:dyDescent="0.2">
      <c r="AC8433" s="16"/>
      <c r="AE8433" s="16"/>
    </row>
    <row r="8434" spans="29:31" ht="12" x14ac:dyDescent="0.2">
      <c r="AC8434" s="16"/>
      <c r="AE8434" s="16"/>
    </row>
    <row r="8435" spans="29:31" ht="12" x14ac:dyDescent="0.2">
      <c r="AC8435" s="16"/>
      <c r="AE8435" s="16"/>
    </row>
    <row r="8436" spans="29:31" ht="12" x14ac:dyDescent="0.2">
      <c r="AC8436" s="16"/>
      <c r="AE8436" s="16"/>
    </row>
    <row r="8437" spans="29:31" ht="12" x14ac:dyDescent="0.2">
      <c r="AC8437" s="16"/>
      <c r="AE8437" s="16"/>
    </row>
    <row r="8438" spans="29:31" ht="12" x14ac:dyDescent="0.2">
      <c r="AC8438" s="16"/>
      <c r="AE8438" s="16"/>
    </row>
    <row r="8439" spans="29:31" ht="12" x14ac:dyDescent="0.2">
      <c r="AC8439" s="16"/>
      <c r="AE8439" s="16"/>
    </row>
    <row r="8440" spans="29:31" ht="12" x14ac:dyDescent="0.2">
      <c r="AC8440" s="16"/>
      <c r="AE8440" s="16"/>
    </row>
    <row r="8441" spans="29:31" ht="12" x14ac:dyDescent="0.2">
      <c r="AC8441" s="16"/>
      <c r="AE8441" s="16"/>
    </row>
    <row r="8442" spans="29:31" ht="12" x14ac:dyDescent="0.2">
      <c r="AC8442" s="16"/>
      <c r="AE8442" s="16"/>
    </row>
    <row r="8443" spans="29:31" ht="12" x14ac:dyDescent="0.2">
      <c r="AC8443" s="16"/>
      <c r="AE8443" s="16"/>
    </row>
    <row r="8444" spans="29:31" ht="12" x14ac:dyDescent="0.2">
      <c r="AC8444" s="16"/>
      <c r="AE8444" s="16"/>
    </row>
    <row r="8445" spans="29:31" ht="12" x14ac:dyDescent="0.2">
      <c r="AC8445" s="16"/>
      <c r="AE8445" s="16"/>
    </row>
    <row r="8446" spans="29:31" ht="12" x14ac:dyDescent="0.2">
      <c r="AC8446" s="16"/>
      <c r="AE8446" s="16"/>
    </row>
    <row r="8447" spans="29:31" ht="12" x14ac:dyDescent="0.2">
      <c r="AC8447" s="16"/>
      <c r="AE8447" s="16"/>
    </row>
    <row r="8448" spans="29:31" ht="12" x14ac:dyDescent="0.2">
      <c r="AC8448" s="16"/>
      <c r="AE8448" s="16"/>
    </row>
    <row r="8449" spans="29:31" ht="12" x14ac:dyDescent="0.2">
      <c r="AC8449" s="16"/>
      <c r="AE8449" s="16"/>
    </row>
    <row r="8450" spans="29:31" ht="12" x14ac:dyDescent="0.2">
      <c r="AC8450" s="16"/>
      <c r="AE8450" s="16"/>
    </row>
    <row r="8451" spans="29:31" ht="12" x14ac:dyDescent="0.2">
      <c r="AC8451" s="16"/>
      <c r="AE8451" s="16"/>
    </row>
    <row r="8452" spans="29:31" ht="12" x14ac:dyDescent="0.2">
      <c r="AC8452" s="16"/>
      <c r="AE8452" s="16"/>
    </row>
    <row r="8453" spans="29:31" ht="12" x14ac:dyDescent="0.2">
      <c r="AC8453" s="16"/>
      <c r="AE8453" s="16"/>
    </row>
    <row r="8454" spans="29:31" ht="12" x14ac:dyDescent="0.2">
      <c r="AC8454" s="16"/>
      <c r="AE8454" s="16"/>
    </row>
    <row r="8455" spans="29:31" ht="12" x14ac:dyDescent="0.2">
      <c r="AC8455" s="16"/>
      <c r="AE8455" s="16"/>
    </row>
    <row r="8456" spans="29:31" ht="12" x14ac:dyDescent="0.2">
      <c r="AC8456" s="16"/>
      <c r="AE8456" s="16"/>
    </row>
    <row r="8457" spans="29:31" ht="12" x14ac:dyDescent="0.2">
      <c r="AC8457" s="16"/>
      <c r="AE8457" s="16"/>
    </row>
    <row r="8458" spans="29:31" ht="12" x14ac:dyDescent="0.2">
      <c r="AC8458" s="16"/>
      <c r="AE8458" s="16"/>
    </row>
    <row r="8459" spans="29:31" ht="12" x14ac:dyDescent="0.2">
      <c r="AC8459" s="16"/>
      <c r="AE8459" s="16"/>
    </row>
    <row r="8460" spans="29:31" ht="12" x14ac:dyDescent="0.2">
      <c r="AC8460" s="16"/>
      <c r="AE8460" s="16"/>
    </row>
    <row r="8461" spans="29:31" ht="12" x14ac:dyDescent="0.2">
      <c r="AC8461" s="16"/>
      <c r="AE8461" s="16"/>
    </row>
    <row r="8462" spans="29:31" ht="12" x14ac:dyDescent="0.2">
      <c r="AC8462" s="16"/>
      <c r="AE8462" s="16"/>
    </row>
    <row r="8463" spans="29:31" ht="12" x14ac:dyDescent="0.2">
      <c r="AC8463" s="16"/>
      <c r="AE8463" s="16"/>
    </row>
    <row r="8464" spans="29:31" ht="12" x14ac:dyDescent="0.2">
      <c r="AC8464" s="16"/>
      <c r="AE8464" s="16"/>
    </row>
    <row r="8465" spans="29:31" ht="12" x14ac:dyDescent="0.2">
      <c r="AC8465" s="16"/>
      <c r="AE8465" s="16"/>
    </row>
    <row r="8466" spans="29:31" ht="12" x14ac:dyDescent="0.2">
      <c r="AC8466" s="16"/>
      <c r="AE8466" s="16"/>
    </row>
    <row r="8467" spans="29:31" ht="12" x14ac:dyDescent="0.2">
      <c r="AC8467" s="16"/>
      <c r="AE8467" s="16"/>
    </row>
    <row r="8468" spans="29:31" ht="12" x14ac:dyDescent="0.2">
      <c r="AC8468" s="16"/>
      <c r="AE8468" s="16"/>
    </row>
    <row r="8469" spans="29:31" ht="12" x14ac:dyDescent="0.2">
      <c r="AC8469" s="16"/>
      <c r="AE8469" s="16"/>
    </row>
    <row r="8470" spans="29:31" ht="12" x14ac:dyDescent="0.2">
      <c r="AC8470" s="16"/>
      <c r="AE8470" s="16"/>
    </row>
    <row r="8471" spans="29:31" ht="12" x14ac:dyDescent="0.2">
      <c r="AC8471" s="16"/>
      <c r="AE8471" s="16"/>
    </row>
    <row r="8472" spans="29:31" ht="12" x14ac:dyDescent="0.2">
      <c r="AC8472" s="16"/>
      <c r="AE8472" s="16"/>
    </row>
    <row r="8473" spans="29:31" ht="12" x14ac:dyDescent="0.2">
      <c r="AC8473" s="16"/>
      <c r="AE8473" s="16"/>
    </row>
    <row r="8474" spans="29:31" ht="12" x14ac:dyDescent="0.2">
      <c r="AC8474" s="16"/>
      <c r="AE8474" s="16"/>
    </row>
    <row r="8475" spans="29:31" ht="12" x14ac:dyDescent="0.2">
      <c r="AC8475" s="16"/>
      <c r="AE8475" s="16"/>
    </row>
    <row r="8476" spans="29:31" ht="12" x14ac:dyDescent="0.2">
      <c r="AC8476" s="16"/>
      <c r="AE8476" s="16"/>
    </row>
    <row r="8477" spans="29:31" ht="12" x14ac:dyDescent="0.2">
      <c r="AC8477" s="16"/>
      <c r="AE8477" s="16"/>
    </row>
    <row r="8478" spans="29:31" ht="12" x14ac:dyDescent="0.2">
      <c r="AC8478" s="16"/>
      <c r="AE8478" s="16"/>
    </row>
    <row r="8479" spans="29:31" ht="12" x14ac:dyDescent="0.2">
      <c r="AC8479" s="16"/>
      <c r="AE8479" s="16"/>
    </row>
    <row r="8480" spans="29:31" ht="12" x14ac:dyDescent="0.2">
      <c r="AC8480" s="16"/>
      <c r="AE8480" s="16"/>
    </row>
    <row r="8481" spans="29:31" ht="12" x14ac:dyDescent="0.2">
      <c r="AC8481" s="16"/>
      <c r="AE8481" s="16"/>
    </row>
    <row r="8482" spans="29:31" ht="12" x14ac:dyDescent="0.2">
      <c r="AC8482" s="16"/>
      <c r="AE8482" s="16"/>
    </row>
    <row r="8483" spans="29:31" ht="12" x14ac:dyDescent="0.2">
      <c r="AC8483" s="16"/>
      <c r="AE8483" s="16"/>
    </row>
    <row r="8484" spans="29:31" ht="12" x14ac:dyDescent="0.2">
      <c r="AC8484" s="16"/>
      <c r="AE8484" s="16"/>
    </row>
    <row r="8485" spans="29:31" ht="12" x14ac:dyDescent="0.2">
      <c r="AC8485" s="16"/>
      <c r="AE8485" s="16"/>
    </row>
    <row r="8486" spans="29:31" ht="12" x14ac:dyDescent="0.2">
      <c r="AC8486" s="16"/>
      <c r="AE8486" s="16"/>
    </row>
    <row r="8487" spans="29:31" ht="12" x14ac:dyDescent="0.2">
      <c r="AC8487" s="16"/>
      <c r="AE8487" s="16"/>
    </row>
    <row r="8488" spans="29:31" ht="12" x14ac:dyDescent="0.2">
      <c r="AC8488" s="16"/>
      <c r="AE8488" s="16"/>
    </row>
    <row r="8489" spans="29:31" ht="12" x14ac:dyDescent="0.2">
      <c r="AC8489" s="16"/>
      <c r="AE8489" s="16"/>
    </row>
    <row r="8490" spans="29:31" ht="12" x14ac:dyDescent="0.2">
      <c r="AC8490" s="16"/>
      <c r="AE8490" s="16"/>
    </row>
    <row r="8491" spans="29:31" ht="12" x14ac:dyDescent="0.2">
      <c r="AC8491" s="16"/>
      <c r="AE8491" s="16"/>
    </row>
    <row r="8492" spans="29:31" ht="12" x14ac:dyDescent="0.2">
      <c r="AC8492" s="16"/>
      <c r="AE8492" s="16"/>
    </row>
    <row r="8493" spans="29:31" ht="12" x14ac:dyDescent="0.2">
      <c r="AC8493" s="16"/>
      <c r="AE8493" s="16"/>
    </row>
    <row r="8494" spans="29:31" ht="12" x14ac:dyDescent="0.2">
      <c r="AC8494" s="16"/>
      <c r="AE8494" s="16"/>
    </row>
    <row r="8495" spans="29:31" ht="12" x14ac:dyDescent="0.2">
      <c r="AC8495" s="16"/>
      <c r="AE8495" s="16"/>
    </row>
    <row r="8496" spans="29:31" ht="12" x14ac:dyDescent="0.2">
      <c r="AC8496" s="16"/>
      <c r="AE8496" s="16"/>
    </row>
    <row r="8497" spans="29:31" ht="12" x14ac:dyDescent="0.2">
      <c r="AC8497" s="16"/>
      <c r="AE8497" s="16"/>
    </row>
    <row r="8498" spans="29:31" ht="12" x14ac:dyDescent="0.2">
      <c r="AC8498" s="16"/>
      <c r="AE8498" s="16"/>
    </row>
    <row r="8499" spans="29:31" ht="12" x14ac:dyDescent="0.2">
      <c r="AC8499" s="16"/>
      <c r="AE8499" s="16"/>
    </row>
    <row r="8500" spans="29:31" ht="12" x14ac:dyDescent="0.2">
      <c r="AC8500" s="16"/>
      <c r="AE8500" s="16"/>
    </row>
    <row r="8501" spans="29:31" ht="12" x14ac:dyDescent="0.2">
      <c r="AC8501" s="16"/>
      <c r="AE8501" s="16"/>
    </row>
    <row r="8502" spans="29:31" ht="12" x14ac:dyDescent="0.2">
      <c r="AC8502" s="16"/>
      <c r="AE8502" s="16"/>
    </row>
    <row r="8503" spans="29:31" ht="12" x14ac:dyDescent="0.2">
      <c r="AC8503" s="16"/>
      <c r="AE8503" s="16"/>
    </row>
    <row r="8504" spans="29:31" ht="12" x14ac:dyDescent="0.2">
      <c r="AC8504" s="16"/>
      <c r="AE8504" s="16"/>
    </row>
    <row r="8505" spans="29:31" ht="12" x14ac:dyDescent="0.2">
      <c r="AC8505" s="16"/>
      <c r="AE8505" s="16"/>
    </row>
    <row r="8506" spans="29:31" ht="12" x14ac:dyDescent="0.2">
      <c r="AC8506" s="16"/>
      <c r="AE8506" s="16"/>
    </row>
    <row r="8507" spans="29:31" ht="12" x14ac:dyDescent="0.2">
      <c r="AC8507" s="16"/>
      <c r="AE8507" s="16"/>
    </row>
    <row r="8508" spans="29:31" ht="12" x14ac:dyDescent="0.2">
      <c r="AC8508" s="16"/>
      <c r="AE8508" s="16"/>
    </row>
    <row r="8509" spans="29:31" ht="12" x14ac:dyDescent="0.2">
      <c r="AC8509" s="16"/>
      <c r="AE8509" s="16"/>
    </row>
    <row r="8510" spans="29:31" ht="12" x14ac:dyDescent="0.2">
      <c r="AC8510" s="16"/>
      <c r="AE8510" s="16"/>
    </row>
    <row r="8511" spans="29:31" ht="12" x14ac:dyDescent="0.2">
      <c r="AC8511" s="16"/>
      <c r="AE8511" s="16"/>
    </row>
    <row r="8512" spans="29:31" ht="12" x14ac:dyDescent="0.2">
      <c r="AC8512" s="16"/>
      <c r="AE8512" s="16"/>
    </row>
    <row r="8513" spans="29:31" ht="12" x14ac:dyDescent="0.2">
      <c r="AC8513" s="16"/>
      <c r="AE8513" s="16"/>
    </row>
    <row r="8514" spans="29:31" ht="12" x14ac:dyDescent="0.2">
      <c r="AC8514" s="16"/>
      <c r="AE8514" s="16"/>
    </row>
    <row r="8515" spans="29:31" ht="12" x14ac:dyDescent="0.2">
      <c r="AC8515" s="16"/>
      <c r="AE8515" s="16"/>
    </row>
    <row r="8516" spans="29:31" ht="12" x14ac:dyDescent="0.2">
      <c r="AC8516" s="16"/>
      <c r="AE8516" s="16"/>
    </row>
    <row r="8517" spans="29:31" ht="12" x14ac:dyDescent="0.2">
      <c r="AC8517" s="16"/>
      <c r="AE8517" s="16"/>
    </row>
    <row r="8518" spans="29:31" ht="12" x14ac:dyDescent="0.2">
      <c r="AC8518" s="16"/>
      <c r="AE8518" s="16"/>
    </row>
    <row r="8519" spans="29:31" ht="12" x14ac:dyDescent="0.2">
      <c r="AC8519" s="16"/>
      <c r="AE8519" s="16"/>
    </row>
    <row r="8520" spans="29:31" ht="12" x14ac:dyDescent="0.2">
      <c r="AC8520" s="16"/>
      <c r="AE8520" s="16"/>
    </row>
    <row r="8521" spans="29:31" ht="12" x14ac:dyDescent="0.2">
      <c r="AC8521" s="16"/>
      <c r="AE8521" s="16"/>
    </row>
    <row r="8522" spans="29:31" ht="12" x14ac:dyDescent="0.2">
      <c r="AC8522" s="16"/>
      <c r="AE8522" s="16"/>
    </row>
    <row r="8523" spans="29:31" ht="12" x14ac:dyDescent="0.2">
      <c r="AC8523" s="16"/>
      <c r="AE8523" s="16"/>
    </row>
    <row r="8524" spans="29:31" ht="12" x14ac:dyDescent="0.2">
      <c r="AC8524" s="16"/>
      <c r="AE8524" s="16"/>
    </row>
    <row r="8525" spans="29:31" ht="12" x14ac:dyDescent="0.2">
      <c r="AC8525" s="16"/>
      <c r="AE8525" s="16"/>
    </row>
    <row r="8526" spans="29:31" ht="12" x14ac:dyDescent="0.2">
      <c r="AC8526" s="16"/>
      <c r="AE8526" s="16"/>
    </row>
    <row r="8527" spans="29:31" ht="12" x14ac:dyDescent="0.2">
      <c r="AC8527" s="16"/>
      <c r="AE8527" s="16"/>
    </row>
    <row r="8528" spans="29:31" ht="12" x14ac:dyDescent="0.2">
      <c r="AC8528" s="16"/>
      <c r="AE8528" s="16"/>
    </row>
    <row r="8529" spans="29:31" ht="12" x14ac:dyDescent="0.2">
      <c r="AC8529" s="16"/>
      <c r="AE8529" s="16"/>
    </row>
    <row r="8530" spans="29:31" ht="12" x14ac:dyDescent="0.2">
      <c r="AC8530" s="16"/>
      <c r="AE8530" s="16"/>
    </row>
    <row r="8531" spans="29:31" ht="12" x14ac:dyDescent="0.2">
      <c r="AC8531" s="16"/>
      <c r="AE8531" s="16"/>
    </row>
    <row r="8532" spans="29:31" ht="12" x14ac:dyDescent="0.2">
      <c r="AC8532" s="16"/>
      <c r="AE8532" s="16"/>
    </row>
    <row r="8533" spans="29:31" ht="12" x14ac:dyDescent="0.2">
      <c r="AC8533" s="16"/>
      <c r="AE8533" s="16"/>
    </row>
    <row r="8534" spans="29:31" ht="12" x14ac:dyDescent="0.2">
      <c r="AC8534" s="16"/>
      <c r="AE8534" s="16"/>
    </row>
    <row r="8535" spans="29:31" ht="12" x14ac:dyDescent="0.2">
      <c r="AC8535" s="16"/>
      <c r="AE8535" s="16"/>
    </row>
    <row r="8536" spans="29:31" ht="12" x14ac:dyDescent="0.2">
      <c r="AC8536" s="16"/>
      <c r="AE8536" s="16"/>
    </row>
    <row r="8537" spans="29:31" ht="12" x14ac:dyDescent="0.2">
      <c r="AC8537" s="16"/>
      <c r="AE8537" s="16"/>
    </row>
    <row r="8538" spans="29:31" ht="12" x14ac:dyDescent="0.2">
      <c r="AC8538" s="16"/>
      <c r="AE8538" s="16"/>
    </row>
    <row r="8539" spans="29:31" ht="12" x14ac:dyDescent="0.2">
      <c r="AC8539" s="16"/>
      <c r="AE8539" s="16"/>
    </row>
    <row r="8540" spans="29:31" ht="12" x14ac:dyDescent="0.2">
      <c r="AC8540" s="16"/>
      <c r="AE8540" s="16"/>
    </row>
    <row r="8541" spans="29:31" ht="12" x14ac:dyDescent="0.2">
      <c r="AC8541" s="16"/>
      <c r="AE8541" s="16"/>
    </row>
    <row r="8542" spans="29:31" ht="12" x14ac:dyDescent="0.2">
      <c r="AC8542" s="16"/>
      <c r="AE8542" s="16"/>
    </row>
    <row r="8543" spans="29:31" ht="12" x14ac:dyDescent="0.2">
      <c r="AC8543" s="16"/>
      <c r="AE8543" s="16"/>
    </row>
    <row r="8544" spans="29:31" ht="12" x14ac:dyDescent="0.2">
      <c r="AC8544" s="16"/>
      <c r="AE8544" s="16"/>
    </row>
    <row r="8545" spans="29:31" ht="12" x14ac:dyDescent="0.2">
      <c r="AC8545" s="16"/>
      <c r="AE8545" s="16"/>
    </row>
    <row r="8546" spans="29:31" ht="12" x14ac:dyDescent="0.2">
      <c r="AC8546" s="16"/>
      <c r="AE8546" s="16"/>
    </row>
    <row r="8547" spans="29:31" ht="12" x14ac:dyDescent="0.2">
      <c r="AC8547" s="16"/>
      <c r="AE8547" s="16"/>
    </row>
    <row r="8548" spans="29:31" ht="12" x14ac:dyDescent="0.2">
      <c r="AC8548" s="16"/>
      <c r="AE8548" s="16"/>
    </row>
    <row r="8549" spans="29:31" ht="12" x14ac:dyDescent="0.2">
      <c r="AC8549" s="16"/>
      <c r="AE8549" s="16"/>
    </row>
    <row r="8550" spans="29:31" ht="12" x14ac:dyDescent="0.2">
      <c r="AC8550" s="16"/>
      <c r="AE8550" s="16"/>
    </row>
    <row r="8551" spans="29:31" ht="12" x14ac:dyDescent="0.2">
      <c r="AC8551" s="16"/>
      <c r="AE8551" s="16"/>
    </row>
    <row r="8552" spans="29:31" ht="12" x14ac:dyDescent="0.2">
      <c r="AC8552" s="16"/>
      <c r="AE8552" s="16"/>
    </row>
    <row r="8553" spans="29:31" ht="12" x14ac:dyDescent="0.2">
      <c r="AC8553" s="16"/>
      <c r="AE8553" s="16"/>
    </row>
    <row r="8554" spans="29:31" ht="12" x14ac:dyDescent="0.2">
      <c r="AC8554" s="16"/>
      <c r="AE8554" s="16"/>
    </row>
    <row r="8555" spans="29:31" ht="12" x14ac:dyDescent="0.2">
      <c r="AC8555" s="16"/>
      <c r="AE8555" s="16"/>
    </row>
    <row r="8556" spans="29:31" ht="12" x14ac:dyDescent="0.2">
      <c r="AC8556" s="16"/>
      <c r="AE8556" s="16"/>
    </row>
    <row r="8557" spans="29:31" ht="12" x14ac:dyDescent="0.2">
      <c r="AC8557" s="16"/>
      <c r="AE8557" s="16"/>
    </row>
    <row r="8558" spans="29:31" ht="12" x14ac:dyDescent="0.2">
      <c r="AC8558" s="16"/>
      <c r="AE8558" s="16"/>
    </row>
    <row r="8559" spans="29:31" ht="12" x14ac:dyDescent="0.2">
      <c r="AC8559" s="16"/>
      <c r="AE8559" s="16"/>
    </row>
    <row r="8560" spans="29:31" ht="12" x14ac:dyDescent="0.2">
      <c r="AC8560" s="16"/>
      <c r="AE8560" s="16"/>
    </row>
    <row r="8561" spans="29:31" ht="12" x14ac:dyDescent="0.2">
      <c r="AC8561" s="16"/>
      <c r="AE8561" s="16"/>
    </row>
    <row r="8562" spans="29:31" ht="12" x14ac:dyDescent="0.2">
      <c r="AC8562" s="16"/>
      <c r="AE8562" s="16"/>
    </row>
    <row r="8563" spans="29:31" ht="12" x14ac:dyDescent="0.2">
      <c r="AC8563" s="16"/>
      <c r="AE8563" s="16"/>
    </row>
    <row r="8564" spans="29:31" ht="12" x14ac:dyDescent="0.2">
      <c r="AC8564" s="16"/>
      <c r="AE8564" s="16"/>
    </row>
    <row r="8565" spans="29:31" ht="12" x14ac:dyDescent="0.2">
      <c r="AC8565" s="16"/>
      <c r="AE8565" s="16"/>
    </row>
    <row r="8566" spans="29:31" ht="12" x14ac:dyDescent="0.2">
      <c r="AC8566" s="16"/>
      <c r="AE8566" s="16"/>
    </row>
    <row r="8567" spans="29:31" ht="12" x14ac:dyDescent="0.2">
      <c r="AC8567" s="16"/>
      <c r="AE8567" s="16"/>
    </row>
    <row r="8568" spans="29:31" ht="12" x14ac:dyDescent="0.2">
      <c r="AC8568" s="16"/>
      <c r="AE8568" s="16"/>
    </row>
    <row r="8569" spans="29:31" ht="12" x14ac:dyDescent="0.2">
      <c r="AC8569" s="16"/>
      <c r="AE8569" s="16"/>
    </row>
    <row r="8570" spans="29:31" ht="12" x14ac:dyDescent="0.2">
      <c r="AC8570" s="16"/>
      <c r="AE8570" s="16"/>
    </row>
    <row r="8571" spans="29:31" ht="12" x14ac:dyDescent="0.2">
      <c r="AC8571" s="16"/>
      <c r="AE8571" s="16"/>
    </row>
    <row r="8572" spans="29:31" ht="12" x14ac:dyDescent="0.2">
      <c r="AC8572" s="16"/>
      <c r="AE8572" s="16"/>
    </row>
    <row r="8573" spans="29:31" ht="12" x14ac:dyDescent="0.2">
      <c r="AC8573" s="16"/>
      <c r="AE8573" s="16"/>
    </row>
    <row r="8574" spans="29:31" ht="12" x14ac:dyDescent="0.2">
      <c r="AC8574" s="16"/>
      <c r="AE8574" s="16"/>
    </row>
    <row r="8575" spans="29:31" ht="12" x14ac:dyDescent="0.2">
      <c r="AC8575" s="16"/>
      <c r="AE8575" s="16"/>
    </row>
    <row r="8576" spans="29:31" ht="12" x14ac:dyDescent="0.2">
      <c r="AC8576" s="16"/>
      <c r="AE8576" s="16"/>
    </row>
    <row r="8577" spans="29:31" ht="12" x14ac:dyDescent="0.2">
      <c r="AC8577" s="16"/>
      <c r="AE8577" s="16"/>
    </row>
    <row r="8578" spans="29:31" ht="12" x14ac:dyDescent="0.2">
      <c r="AC8578" s="16"/>
      <c r="AE8578" s="16"/>
    </row>
    <row r="8579" spans="29:31" ht="12" x14ac:dyDescent="0.2">
      <c r="AC8579" s="16"/>
      <c r="AE8579" s="16"/>
    </row>
    <row r="8580" spans="29:31" ht="12" x14ac:dyDescent="0.2">
      <c r="AC8580" s="16"/>
      <c r="AE8580" s="16"/>
    </row>
    <row r="8581" spans="29:31" ht="12" x14ac:dyDescent="0.2">
      <c r="AC8581" s="16"/>
      <c r="AE8581" s="16"/>
    </row>
    <row r="8582" spans="29:31" ht="12" x14ac:dyDescent="0.2">
      <c r="AC8582" s="16"/>
      <c r="AE8582" s="16"/>
    </row>
    <row r="8583" spans="29:31" ht="12" x14ac:dyDescent="0.2">
      <c r="AC8583" s="16"/>
      <c r="AE8583" s="16"/>
    </row>
    <row r="8584" spans="29:31" ht="12" x14ac:dyDescent="0.2">
      <c r="AC8584" s="16"/>
      <c r="AE8584" s="16"/>
    </row>
    <row r="8585" spans="29:31" ht="12" x14ac:dyDescent="0.2">
      <c r="AC8585" s="16"/>
      <c r="AE8585" s="16"/>
    </row>
    <row r="8586" spans="29:31" ht="12" x14ac:dyDescent="0.2">
      <c r="AC8586" s="16"/>
      <c r="AE8586" s="16"/>
    </row>
    <row r="8587" spans="29:31" ht="12" x14ac:dyDescent="0.2">
      <c r="AC8587" s="16"/>
      <c r="AE8587" s="16"/>
    </row>
    <row r="8588" spans="29:31" ht="12" x14ac:dyDescent="0.2">
      <c r="AC8588" s="16"/>
      <c r="AE8588" s="16"/>
    </row>
    <row r="8589" spans="29:31" ht="12" x14ac:dyDescent="0.2">
      <c r="AC8589" s="16"/>
      <c r="AE8589" s="16"/>
    </row>
    <row r="8590" spans="29:31" ht="12" x14ac:dyDescent="0.2">
      <c r="AC8590" s="16"/>
      <c r="AE8590" s="16"/>
    </row>
    <row r="8591" spans="29:31" ht="12" x14ac:dyDescent="0.2">
      <c r="AC8591" s="16"/>
      <c r="AE8591" s="16"/>
    </row>
    <row r="8592" spans="29:31" ht="12" x14ac:dyDescent="0.2">
      <c r="AC8592" s="16"/>
      <c r="AE8592" s="16"/>
    </row>
    <row r="8593" spans="29:31" ht="12" x14ac:dyDescent="0.2">
      <c r="AC8593" s="16"/>
      <c r="AE8593" s="16"/>
    </row>
    <row r="8594" spans="29:31" ht="12" x14ac:dyDescent="0.2">
      <c r="AC8594" s="16"/>
      <c r="AE8594" s="16"/>
    </row>
    <row r="8595" spans="29:31" ht="12" x14ac:dyDescent="0.2">
      <c r="AC8595" s="16"/>
      <c r="AE8595" s="16"/>
    </row>
    <row r="8596" spans="29:31" ht="12" x14ac:dyDescent="0.2">
      <c r="AC8596" s="16"/>
      <c r="AE8596" s="16"/>
    </row>
    <row r="8597" spans="29:31" ht="12" x14ac:dyDescent="0.2">
      <c r="AC8597" s="16"/>
      <c r="AE8597" s="16"/>
    </row>
    <row r="8598" spans="29:31" ht="12" x14ac:dyDescent="0.2">
      <c r="AC8598" s="16"/>
      <c r="AE8598" s="16"/>
    </row>
    <row r="8599" spans="29:31" ht="12" x14ac:dyDescent="0.2">
      <c r="AC8599" s="16"/>
      <c r="AE8599" s="16"/>
    </row>
    <row r="8600" spans="29:31" ht="12" x14ac:dyDescent="0.2">
      <c r="AC8600" s="16"/>
      <c r="AE8600" s="16"/>
    </row>
    <row r="8601" spans="29:31" ht="12" x14ac:dyDescent="0.2">
      <c r="AC8601" s="16"/>
      <c r="AE8601" s="16"/>
    </row>
    <row r="8602" spans="29:31" ht="12" x14ac:dyDescent="0.2">
      <c r="AC8602" s="16"/>
      <c r="AE8602" s="16"/>
    </row>
    <row r="8603" spans="29:31" ht="12" x14ac:dyDescent="0.2">
      <c r="AC8603" s="16"/>
      <c r="AE8603" s="16"/>
    </row>
    <row r="8604" spans="29:31" ht="12" x14ac:dyDescent="0.2">
      <c r="AC8604" s="16"/>
      <c r="AE8604" s="16"/>
    </row>
    <row r="8605" spans="29:31" ht="12" x14ac:dyDescent="0.2">
      <c r="AC8605" s="16"/>
      <c r="AE8605" s="16"/>
    </row>
    <row r="8606" spans="29:31" ht="12" x14ac:dyDescent="0.2">
      <c r="AC8606" s="16"/>
      <c r="AE8606" s="16"/>
    </row>
    <row r="8607" spans="29:31" ht="12" x14ac:dyDescent="0.2">
      <c r="AC8607" s="16"/>
      <c r="AE8607" s="16"/>
    </row>
    <row r="8608" spans="29:31" ht="12" x14ac:dyDescent="0.2">
      <c r="AC8608" s="16"/>
      <c r="AE8608" s="16"/>
    </row>
    <row r="8609" spans="29:31" ht="12" x14ac:dyDescent="0.2">
      <c r="AC8609" s="16"/>
      <c r="AE8609" s="16"/>
    </row>
    <row r="8610" spans="29:31" ht="12" x14ac:dyDescent="0.2">
      <c r="AC8610" s="16"/>
      <c r="AE8610" s="16"/>
    </row>
    <row r="8611" spans="29:31" ht="12" x14ac:dyDescent="0.2">
      <c r="AC8611" s="16"/>
      <c r="AE8611" s="16"/>
    </row>
    <row r="8612" spans="29:31" ht="12" x14ac:dyDescent="0.2">
      <c r="AC8612" s="16"/>
      <c r="AE8612" s="16"/>
    </row>
    <row r="8613" spans="29:31" ht="12" x14ac:dyDescent="0.2">
      <c r="AC8613" s="16"/>
      <c r="AE8613" s="16"/>
    </row>
    <row r="8614" spans="29:31" ht="12" x14ac:dyDescent="0.2">
      <c r="AC8614" s="16"/>
      <c r="AE8614" s="16"/>
    </row>
    <row r="8615" spans="29:31" ht="12" x14ac:dyDescent="0.2">
      <c r="AC8615" s="16"/>
      <c r="AE8615" s="16"/>
    </row>
    <row r="8616" spans="29:31" ht="12" x14ac:dyDescent="0.2">
      <c r="AC8616" s="16"/>
      <c r="AE8616" s="16"/>
    </row>
    <row r="8617" spans="29:31" ht="12" x14ac:dyDescent="0.2">
      <c r="AC8617" s="16"/>
      <c r="AE8617" s="16"/>
    </row>
    <row r="8618" spans="29:31" ht="12" x14ac:dyDescent="0.2">
      <c r="AC8618" s="16"/>
      <c r="AE8618" s="16"/>
    </row>
    <row r="8619" spans="29:31" ht="12" x14ac:dyDescent="0.2">
      <c r="AC8619" s="16"/>
      <c r="AE8619" s="16"/>
    </row>
    <row r="8620" spans="29:31" ht="12" x14ac:dyDescent="0.2">
      <c r="AC8620" s="16"/>
      <c r="AE8620" s="16"/>
    </row>
    <row r="8621" spans="29:31" ht="12" x14ac:dyDescent="0.2">
      <c r="AC8621" s="16"/>
      <c r="AE8621" s="16"/>
    </row>
    <row r="8622" spans="29:31" ht="12" x14ac:dyDescent="0.2">
      <c r="AC8622" s="16"/>
      <c r="AE8622" s="16"/>
    </row>
    <row r="8623" spans="29:31" ht="12" x14ac:dyDescent="0.2">
      <c r="AC8623" s="16"/>
      <c r="AE8623" s="16"/>
    </row>
    <row r="8624" spans="29:31" ht="12" x14ac:dyDescent="0.2">
      <c r="AC8624" s="16"/>
      <c r="AE8624" s="16"/>
    </row>
    <row r="8625" spans="29:31" ht="12" x14ac:dyDescent="0.2">
      <c r="AC8625" s="16"/>
      <c r="AE8625" s="16"/>
    </row>
    <row r="8626" spans="29:31" ht="12" x14ac:dyDescent="0.2">
      <c r="AC8626" s="16"/>
      <c r="AE8626" s="16"/>
    </row>
    <row r="8627" spans="29:31" ht="12" x14ac:dyDescent="0.2">
      <c r="AC8627" s="16"/>
      <c r="AE8627" s="16"/>
    </row>
    <row r="8628" spans="29:31" ht="12" x14ac:dyDescent="0.2">
      <c r="AC8628" s="16"/>
      <c r="AE8628" s="16"/>
    </row>
    <row r="8629" spans="29:31" ht="12" x14ac:dyDescent="0.2">
      <c r="AC8629" s="16"/>
      <c r="AE8629" s="16"/>
    </row>
    <row r="8630" spans="29:31" ht="12" x14ac:dyDescent="0.2">
      <c r="AC8630" s="16"/>
      <c r="AE8630" s="16"/>
    </row>
    <row r="8631" spans="29:31" ht="12" x14ac:dyDescent="0.2">
      <c r="AC8631" s="16"/>
      <c r="AE8631" s="16"/>
    </row>
    <row r="8632" spans="29:31" ht="12" x14ac:dyDescent="0.2">
      <c r="AC8632" s="16"/>
      <c r="AE8632" s="16"/>
    </row>
    <row r="8633" spans="29:31" ht="12" x14ac:dyDescent="0.2">
      <c r="AC8633" s="16"/>
      <c r="AE8633" s="16"/>
    </row>
    <row r="8634" spans="29:31" ht="12" x14ac:dyDescent="0.2">
      <c r="AC8634" s="16"/>
      <c r="AE8634" s="16"/>
    </row>
    <row r="8635" spans="29:31" ht="12" x14ac:dyDescent="0.2">
      <c r="AC8635" s="16"/>
      <c r="AE8635" s="16"/>
    </row>
    <row r="8636" spans="29:31" ht="12" x14ac:dyDescent="0.2">
      <c r="AC8636" s="16"/>
      <c r="AE8636" s="16"/>
    </row>
    <row r="8637" spans="29:31" ht="12" x14ac:dyDescent="0.2">
      <c r="AC8637" s="16"/>
      <c r="AE8637" s="16"/>
    </row>
    <row r="8638" spans="29:31" ht="12" x14ac:dyDescent="0.2">
      <c r="AC8638" s="16"/>
      <c r="AE8638" s="16"/>
    </row>
    <row r="8639" spans="29:31" ht="12" x14ac:dyDescent="0.2">
      <c r="AC8639" s="16"/>
      <c r="AE8639" s="16"/>
    </row>
    <row r="8640" spans="29:31" ht="12" x14ac:dyDescent="0.2">
      <c r="AC8640" s="16"/>
      <c r="AE8640" s="16"/>
    </row>
    <row r="8641" spans="29:31" ht="12" x14ac:dyDescent="0.2">
      <c r="AC8641" s="16"/>
      <c r="AE8641" s="16"/>
    </row>
    <row r="8642" spans="29:31" ht="12" x14ac:dyDescent="0.2">
      <c r="AC8642" s="16"/>
      <c r="AE8642" s="16"/>
    </row>
    <row r="8643" spans="29:31" ht="12" x14ac:dyDescent="0.2">
      <c r="AC8643" s="16"/>
      <c r="AE8643" s="16"/>
    </row>
    <row r="8644" spans="29:31" ht="12" x14ac:dyDescent="0.2">
      <c r="AC8644" s="16"/>
      <c r="AE8644" s="16"/>
    </row>
    <row r="8645" spans="29:31" ht="12" x14ac:dyDescent="0.2">
      <c r="AC8645" s="16"/>
      <c r="AE8645" s="16"/>
    </row>
    <row r="8646" spans="29:31" ht="12" x14ac:dyDescent="0.2">
      <c r="AC8646" s="16"/>
      <c r="AE8646" s="16"/>
    </row>
    <row r="8647" spans="29:31" ht="12" x14ac:dyDescent="0.2">
      <c r="AC8647" s="16"/>
      <c r="AE8647" s="16"/>
    </row>
    <row r="8648" spans="29:31" ht="12" x14ac:dyDescent="0.2">
      <c r="AC8648" s="16"/>
      <c r="AE8648" s="16"/>
    </row>
    <row r="8649" spans="29:31" ht="12" x14ac:dyDescent="0.2">
      <c r="AC8649" s="16"/>
      <c r="AE8649" s="16"/>
    </row>
    <row r="8650" spans="29:31" ht="12" x14ac:dyDescent="0.2">
      <c r="AC8650" s="16"/>
      <c r="AE8650" s="16"/>
    </row>
    <row r="8651" spans="29:31" ht="12" x14ac:dyDescent="0.2">
      <c r="AC8651" s="16"/>
      <c r="AE8651" s="16"/>
    </row>
    <row r="8652" spans="29:31" ht="12" x14ac:dyDescent="0.2">
      <c r="AC8652" s="16"/>
      <c r="AE8652" s="16"/>
    </row>
    <row r="8653" spans="29:31" ht="12" x14ac:dyDescent="0.2">
      <c r="AC8653" s="16"/>
      <c r="AE8653" s="16"/>
    </row>
    <row r="8654" spans="29:31" ht="12" x14ac:dyDescent="0.2">
      <c r="AC8654" s="16"/>
      <c r="AE8654" s="16"/>
    </row>
    <row r="8655" spans="29:31" ht="12" x14ac:dyDescent="0.2">
      <c r="AC8655" s="16"/>
      <c r="AE8655" s="16"/>
    </row>
    <row r="8656" spans="29:31" ht="12" x14ac:dyDescent="0.2">
      <c r="AC8656" s="16"/>
      <c r="AE8656" s="16"/>
    </row>
    <row r="8657" spans="29:31" ht="12" x14ac:dyDescent="0.2">
      <c r="AC8657" s="16"/>
      <c r="AE8657" s="16"/>
    </row>
    <row r="8658" spans="29:31" ht="12" x14ac:dyDescent="0.2">
      <c r="AC8658" s="16"/>
      <c r="AE8658" s="16"/>
    </row>
    <row r="8659" spans="29:31" ht="12" x14ac:dyDescent="0.2">
      <c r="AC8659" s="16"/>
      <c r="AE8659" s="16"/>
    </row>
    <row r="8660" spans="29:31" ht="12" x14ac:dyDescent="0.2">
      <c r="AC8660" s="16"/>
      <c r="AE8660" s="16"/>
    </row>
    <row r="8661" spans="29:31" ht="12" x14ac:dyDescent="0.2">
      <c r="AC8661" s="16"/>
      <c r="AE8661" s="16"/>
    </row>
    <row r="8662" spans="29:31" ht="12" x14ac:dyDescent="0.2">
      <c r="AC8662" s="16"/>
      <c r="AE8662" s="16"/>
    </row>
    <row r="8663" spans="29:31" ht="12" x14ac:dyDescent="0.2">
      <c r="AC8663" s="16"/>
      <c r="AE8663" s="16"/>
    </row>
    <row r="8664" spans="29:31" ht="12" x14ac:dyDescent="0.2">
      <c r="AC8664" s="16"/>
      <c r="AE8664" s="16"/>
    </row>
    <row r="8665" spans="29:31" ht="12" x14ac:dyDescent="0.2">
      <c r="AC8665" s="16"/>
      <c r="AE8665" s="16"/>
    </row>
    <row r="8666" spans="29:31" ht="12" x14ac:dyDescent="0.2">
      <c r="AC8666" s="16"/>
      <c r="AE8666" s="16"/>
    </row>
    <row r="8667" spans="29:31" ht="12" x14ac:dyDescent="0.2">
      <c r="AC8667" s="16"/>
      <c r="AE8667" s="16"/>
    </row>
    <row r="8668" spans="29:31" ht="12" x14ac:dyDescent="0.2">
      <c r="AC8668" s="16"/>
      <c r="AE8668" s="16"/>
    </row>
    <row r="8669" spans="29:31" ht="12" x14ac:dyDescent="0.2">
      <c r="AC8669" s="16"/>
      <c r="AE8669" s="16"/>
    </row>
    <row r="8670" spans="29:31" ht="12" x14ac:dyDescent="0.2">
      <c r="AC8670" s="16"/>
      <c r="AE8670" s="16"/>
    </row>
    <row r="8671" spans="29:31" ht="12" x14ac:dyDescent="0.2">
      <c r="AC8671" s="16"/>
      <c r="AE8671" s="16"/>
    </row>
    <row r="8672" spans="29:31" ht="12" x14ac:dyDescent="0.2">
      <c r="AC8672" s="16"/>
      <c r="AE8672" s="16"/>
    </row>
    <row r="8673" spans="29:31" ht="12" x14ac:dyDescent="0.2">
      <c r="AC8673" s="16"/>
      <c r="AE8673" s="16"/>
    </row>
    <row r="8674" spans="29:31" ht="12" x14ac:dyDescent="0.2">
      <c r="AC8674" s="16"/>
      <c r="AE8674" s="16"/>
    </row>
    <row r="8675" spans="29:31" ht="12" x14ac:dyDescent="0.2">
      <c r="AC8675" s="16"/>
      <c r="AE8675" s="16"/>
    </row>
    <row r="8676" spans="29:31" ht="12" x14ac:dyDescent="0.2">
      <c r="AC8676" s="16"/>
      <c r="AE8676" s="16"/>
    </row>
    <row r="8677" spans="29:31" ht="12" x14ac:dyDescent="0.2">
      <c r="AC8677" s="16"/>
      <c r="AE8677" s="16"/>
    </row>
    <row r="8678" spans="29:31" ht="12" x14ac:dyDescent="0.2">
      <c r="AC8678" s="16"/>
      <c r="AE8678" s="16"/>
    </row>
    <row r="8679" spans="29:31" ht="12" x14ac:dyDescent="0.2">
      <c r="AC8679" s="16"/>
      <c r="AE8679" s="16"/>
    </row>
    <row r="8680" spans="29:31" ht="12" x14ac:dyDescent="0.2">
      <c r="AC8680" s="16"/>
      <c r="AE8680" s="16"/>
    </row>
    <row r="8681" spans="29:31" ht="12" x14ac:dyDescent="0.2">
      <c r="AC8681" s="16"/>
      <c r="AE8681" s="16"/>
    </row>
    <row r="8682" spans="29:31" ht="12" x14ac:dyDescent="0.2">
      <c r="AC8682" s="16"/>
      <c r="AE8682" s="16"/>
    </row>
    <row r="8683" spans="29:31" ht="12" x14ac:dyDescent="0.2">
      <c r="AC8683" s="16"/>
      <c r="AE8683" s="16"/>
    </row>
    <row r="8684" spans="29:31" ht="12" x14ac:dyDescent="0.2">
      <c r="AC8684" s="16"/>
      <c r="AE8684" s="16"/>
    </row>
    <row r="8685" spans="29:31" ht="12" x14ac:dyDescent="0.2">
      <c r="AC8685" s="16"/>
      <c r="AE8685" s="16"/>
    </row>
    <row r="8686" spans="29:31" ht="12" x14ac:dyDescent="0.2">
      <c r="AC8686" s="16"/>
      <c r="AE8686" s="16"/>
    </row>
    <row r="8687" spans="29:31" ht="12" x14ac:dyDescent="0.2">
      <c r="AC8687" s="16"/>
      <c r="AE8687" s="16"/>
    </row>
    <row r="8688" spans="29:31" ht="12" x14ac:dyDescent="0.2">
      <c r="AC8688" s="16"/>
      <c r="AE8688" s="16"/>
    </row>
    <row r="8689" spans="29:31" ht="12" x14ac:dyDescent="0.2">
      <c r="AC8689" s="16"/>
      <c r="AE8689" s="16"/>
    </row>
    <row r="8690" spans="29:31" ht="12" x14ac:dyDescent="0.2">
      <c r="AC8690" s="16"/>
      <c r="AE8690" s="16"/>
    </row>
    <row r="8691" spans="29:31" ht="12" x14ac:dyDescent="0.2">
      <c r="AC8691" s="16"/>
      <c r="AE8691" s="16"/>
    </row>
    <row r="8692" spans="29:31" ht="12" x14ac:dyDescent="0.2">
      <c r="AC8692" s="16"/>
      <c r="AE8692" s="16"/>
    </row>
    <row r="8693" spans="29:31" ht="12" x14ac:dyDescent="0.2">
      <c r="AC8693" s="16"/>
      <c r="AE8693" s="16"/>
    </row>
    <row r="8694" spans="29:31" ht="12" x14ac:dyDescent="0.2">
      <c r="AC8694" s="16"/>
      <c r="AE8694" s="16"/>
    </row>
    <row r="8695" spans="29:31" ht="12" x14ac:dyDescent="0.2">
      <c r="AC8695" s="16"/>
      <c r="AE8695" s="16"/>
    </row>
    <row r="8696" spans="29:31" ht="12" x14ac:dyDescent="0.2">
      <c r="AC8696" s="16"/>
      <c r="AE8696" s="16"/>
    </row>
    <row r="8697" spans="29:31" ht="12" x14ac:dyDescent="0.2">
      <c r="AC8697" s="16"/>
      <c r="AE8697" s="16"/>
    </row>
    <row r="8698" spans="29:31" ht="12" x14ac:dyDescent="0.2">
      <c r="AC8698" s="16"/>
      <c r="AE8698" s="16"/>
    </row>
    <row r="8699" spans="29:31" ht="12" x14ac:dyDescent="0.2">
      <c r="AC8699" s="16"/>
      <c r="AE8699" s="16"/>
    </row>
    <row r="8700" spans="29:31" ht="12" x14ac:dyDescent="0.2">
      <c r="AC8700" s="16"/>
      <c r="AE8700" s="16"/>
    </row>
    <row r="8701" spans="29:31" ht="12" x14ac:dyDescent="0.2">
      <c r="AC8701" s="16"/>
      <c r="AE8701" s="16"/>
    </row>
    <row r="8702" spans="29:31" ht="12" x14ac:dyDescent="0.2">
      <c r="AC8702" s="16"/>
      <c r="AE8702" s="16"/>
    </row>
    <row r="8703" spans="29:31" ht="12" x14ac:dyDescent="0.2">
      <c r="AC8703" s="16"/>
      <c r="AE8703" s="16"/>
    </row>
    <row r="8704" spans="29:31" ht="12" x14ac:dyDescent="0.2">
      <c r="AC8704" s="16"/>
      <c r="AE8704" s="16"/>
    </row>
    <row r="8705" spans="29:31" ht="12" x14ac:dyDescent="0.2">
      <c r="AC8705" s="16"/>
      <c r="AE8705" s="16"/>
    </row>
    <row r="8706" spans="29:31" ht="12" x14ac:dyDescent="0.2">
      <c r="AC8706" s="16"/>
      <c r="AE8706" s="16"/>
    </row>
    <row r="8707" spans="29:31" ht="12" x14ac:dyDescent="0.2">
      <c r="AC8707" s="16"/>
      <c r="AE8707" s="16"/>
    </row>
    <row r="8708" spans="29:31" ht="12" x14ac:dyDescent="0.2">
      <c r="AC8708" s="16"/>
      <c r="AE8708" s="16"/>
    </row>
    <row r="8709" spans="29:31" ht="12" x14ac:dyDescent="0.2">
      <c r="AC8709" s="16"/>
      <c r="AE8709" s="16"/>
    </row>
    <row r="8710" spans="29:31" ht="12" x14ac:dyDescent="0.2">
      <c r="AC8710" s="16"/>
      <c r="AE8710" s="16"/>
    </row>
    <row r="8711" spans="29:31" ht="12" x14ac:dyDescent="0.2">
      <c r="AC8711" s="16"/>
      <c r="AE8711" s="16"/>
    </row>
    <row r="8712" spans="29:31" ht="12" x14ac:dyDescent="0.2">
      <c r="AC8712" s="16"/>
      <c r="AE8712" s="16"/>
    </row>
    <row r="8713" spans="29:31" ht="12" x14ac:dyDescent="0.2">
      <c r="AC8713" s="16"/>
      <c r="AE8713" s="16"/>
    </row>
    <row r="8714" spans="29:31" ht="12" x14ac:dyDescent="0.2">
      <c r="AC8714" s="16"/>
      <c r="AE8714" s="16"/>
    </row>
    <row r="8715" spans="29:31" ht="12" x14ac:dyDescent="0.2">
      <c r="AC8715" s="16"/>
      <c r="AE8715" s="16"/>
    </row>
    <row r="8716" spans="29:31" ht="12" x14ac:dyDescent="0.2">
      <c r="AC8716" s="16"/>
      <c r="AE8716" s="16"/>
    </row>
    <row r="8717" spans="29:31" ht="12" x14ac:dyDescent="0.2">
      <c r="AC8717" s="16"/>
      <c r="AE8717" s="16"/>
    </row>
    <row r="8718" spans="29:31" ht="12" x14ac:dyDescent="0.2">
      <c r="AC8718" s="16"/>
      <c r="AE8718" s="16"/>
    </row>
    <row r="8719" spans="29:31" ht="12" x14ac:dyDescent="0.2">
      <c r="AC8719" s="16"/>
      <c r="AE8719" s="16"/>
    </row>
    <row r="8720" spans="29:31" ht="12" x14ac:dyDescent="0.2">
      <c r="AC8720" s="16"/>
      <c r="AE8720" s="16"/>
    </row>
    <row r="8721" spans="29:31" ht="12" x14ac:dyDescent="0.2">
      <c r="AC8721" s="16"/>
      <c r="AE8721" s="16"/>
    </row>
    <row r="8722" spans="29:31" ht="12" x14ac:dyDescent="0.2">
      <c r="AC8722" s="16"/>
      <c r="AE8722" s="16"/>
    </row>
    <row r="8723" spans="29:31" ht="12" x14ac:dyDescent="0.2">
      <c r="AC8723" s="16"/>
      <c r="AE8723" s="16"/>
    </row>
    <row r="8724" spans="29:31" ht="12" x14ac:dyDescent="0.2">
      <c r="AC8724" s="16"/>
      <c r="AE8724" s="16"/>
    </row>
    <row r="8725" spans="29:31" ht="12" x14ac:dyDescent="0.2">
      <c r="AC8725" s="16"/>
      <c r="AE8725" s="16"/>
    </row>
    <row r="8726" spans="29:31" ht="12" x14ac:dyDescent="0.2">
      <c r="AC8726" s="16"/>
      <c r="AE8726" s="16"/>
    </row>
    <row r="8727" spans="29:31" ht="12" x14ac:dyDescent="0.2">
      <c r="AC8727" s="16"/>
      <c r="AE8727" s="16"/>
    </row>
    <row r="8728" spans="29:31" ht="12" x14ac:dyDescent="0.2">
      <c r="AC8728" s="16"/>
      <c r="AE8728" s="16"/>
    </row>
    <row r="8729" spans="29:31" ht="12" x14ac:dyDescent="0.2">
      <c r="AC8729" s="16"/>
      <c r="AE8729" s="16"/>
    </row>
    <row r="8730" spans="29:31" ht="12" x14ac:dyDescent="0.2">
      <c r="AC8730" s="16"/>
      <c r="AE8730" s="16"/>
    </row>
    <row r="8731" spans="29:31" ht="12" x14ac:dyDescent="0.2">
      <c r="AC8731" s="16"/>
      <c r="AE8731" s="16"/>
    </row>
    <row r="8732" spans="29:31" ht="12" x14ac:dyDescent="0.2">
      <c r="AC8732" s="16"/>
      <c r="AE8732" s="16"/>
    </row>
    <row r="8733" spans="29:31" ht="12" x14ac:dyDescent="0.2">
      <c r="AC8733" s="16"/>
      <c r="AE8733" s="16"/>
    </row>
    <row r="8734" spans="29:31" ht="12" x14ac:dyDescent="0.2">
      <c r="AC8734" s="16"/>
      <c r="AE8734" s="16"/>
    </row>
    <row r="8735" spans="29:31" ht="12" x14ac:dyDescent="0.2">
      <c r="AC8735" s="16"/>
      <c r="AE8735" s="16"/>
    </row>
    <row r="8736" spans="29:31" ht="12" x14ac:dyDescent="0.2">
      <c r="AC8736" s="16"/>
      <c r="AE8736" s="16"/>
    </row>
    <row r="8737" spans="29:31" ht="12" x14ac:dyDescent="0.2">
      <c r="AC8737" s="16"/>
      <c r="AE8737" s="16"/>
    </row>
    <row r="8738" spans="29:31" ht="12" x14ac:dyDescent="0.2">
      <c r="AC8738" s="16"/>
      <c r="AE8738" s="16"/>
    </row>
    <row r="8739" spans="29:31" ht="12" x14ac:dyDescent="0.2">
      <c r="AC8739" s="16"/>
      <c r="AE8739" s="16"/>
    </row>
    <row r="8740" spans="29:31" ht="12" x14ac:dyDescent="0.2">
      <c r="AC8740" s="16"/>
      <c r="AE8740" s="16"/>
    </row>
    <row r="8741" spans="29:31" ht="12" x14ac:dyDescent="0.2">
      <c r="AC8741" s="16"/>
      <c r="AE8741" s="16"/>
    </row>
    <row r="8742" spans="29:31" ht="12" x14ac:dyDescent="0.2">
      <c r="AC8742" s="16"/>
      <c r="AE8742" s="16"/>
    </row>
    <row r="8743" spans="29:31" ht="12" x14ac:dyDescent="0.2">
      <c r="AC8743" s="16"/>
      <c r="AE8743" s="16"/>
    </row>
    <row r="8744" spans="29:31" ht="12" x14ac:dyDescent="0.2">
      <c r="AC8744" s="16"/>
      <c r="AE8744" s="16"/>
    </row>
    <row r="8745" spans="29:31" ht="12" x14ac:dyDescent="0.2">
      <c r="AC8745" s="16"/>
      <c r="AE8745" s="16"/>
    </row>
    <row r="8746" spans="29:31" ht="12" x14ac:dyDescent="0.2">
      <c r="AC8746" s="16"/>
      <c r="AE8746" s="16"/>
    </row>
    <row r="8747" spans="29:31" ht="12" x14ac:dyDescent="0.2">
      <c r="AC8747" s="16"/>
      <c r="AE8747" s="16"/>
    </row>
    <row r="8748" spans="29:31" ht="12" x14ac:dyDescent="0.2">
      <c r="AC8748" s="16"/>
      <c r="AE8748" s="16"/>
    </row>
    <row r="8749" spans="29:31" ht="12" x14ac:dyDescent="0.2">
      <c r="AC8749" s="16"/>
      <c r="AE8749" s="16"/>
    </row>
    <row r="8750" spans="29:31" ht="12" x14ac:dyDescent="0.2">
      <c r="AC8750" s="16"/>
      <c r="AE8750" s="16"/>
    </row>
    <row r="8751" spans="29:31" ht="12" x14ac:dyDescent="0.2">
      <c r="AC8751" s="16"/>
      <c r="AE8751" s="16"/>
    </row>
    <row r="8752" spans="29:31" ht="12" x14ac:dyDescent="0.2">
      <c r="AC8752" s="16"/>
      <c r="AE8752" s="16"/>
    </row>
    <row r="8753" spans="29:31" ht="12" x14ac:dyDescent="0.2">
      <c r="AC8753" s="16"/>
      <c r="AE8753" s="16"/>
    </row>
    <row r="8754" spans="29:31" ht="12" x14ac:dyDescent="0.2">
      <c r="AC8754" s="16"/>
      <c r="AE8754" s="16"/>
    </row>
    <row r="8755" spans="29:31" ht="12" x14ac:dyDescent="0.2">
      <c r="AC8755" s="16"/>
      <c r="AE8755" s="16"/>
    </row>
    <row r="8756" spans="29:31" ht="12" x14ac:dyDescent="0.2">
      <c r="AC8756" s="16"/>
      <c r="AE8756" s="16"/>
    </row>
    <row r="8757" spans="29:31" ht="12" x14ac:dyDescent="0.2">
      <c r="AC8757" s="16"/>
      <c r="AE8757" s="16"/>
    </row>
    <row r="8758" spans="29:31" ht="12" x14ac:dyDescent="0.2">
      <c r="AC8758" s="16"/>
      <c r="AE8758" s="16"/>
    </row>
    <row r="8759" spans="29:31" ht="12" x14ac:dyDescent="0.2">
      <c r="AC8759" s="16"/>
      <c r="AE8759" s="16"/>
    </row>
    <row r="8760" spans="29:31" ht="12" x14ac:dyDescent="0.2">
      <c r="AC8760" s="16"/>
      <c r="AE8760" s="16"/>
    </row>
    <row r="8761" spans="29:31" ht="12" x14ac:dyDescent="0.2">
      <c r="AC8761" s="16"/>
      <c r="AE8761" s="16"/>
    </row>
    <row r="8762" spans="29:31" ht="12" x14ac:dyDescent="0.2">
      <c r="AC8762" s="16"/>
      <c r="AE8762" s="16"/>
    </row>
    <row r="8763" spans="29:31" ht="12" x14ac:dyDescent="0.2">
      <c r="AC8763" s="16"/>
      <c r="AE8763" s="16"/>
    </row>
    <row r="8764" spans="29:31" ht="12" x14ac:dyDescent="0.2">
      <c r="AC8764" s="16"/>
      <c r="AE8764" s="16"/>
    </row>
    <row r="8765" spans="29:31" ht="12" x14ac:dyDescent="0.2">
      <c r="AC8765" s="16"/>
      <c r="AE8765" s="16"/>
    </row>
    <row r="8766" spans="29:31" ht="12" x14ac:dyDescent="0.2">
      <c r="AC8766" s="16"/>
      <c r="AE8766" s="16"/>
    </row>
    <row r="8767" spans="29:31" ht="12" x14ac:dyDescent="0.2">
      <c r="AC8767" s="16"/>
      <c r="AE8767" s="16"/>
    </row>
    <row r="8768" spans="29:31" ht="12" x14ac:dyDescent="0.2">
      <c r="AC8768" s="16"/>
      <c r="AE8768" s="16"/>
    </row>
    <row r="8769" spans="29:31" ht="12" x14ac:dyDescent="0.2">
      <c r="AC8769" s="16"/>
      <c r="AE8769" s="16"/>
    </row>
    <row r="8770" spans="29:31" ht="12" x14ac:dyDescent="0.2">
      <c r="AC8770" s="16"/>
      <c r="AE8770" s="16"/>
    </row>
    <row r="8771" spans="29:31" ht="12" x14ac:dyDescent="0.2">
      <c r="AC8771" s="16"/>
      <c r="AE8771" s="16"/>
    </row>
    <row r="8772" spans="29:31" ht="12" x14ac:dyDescent="0.2">
      <c r="AC8772" s="16"/>
      <c r="AE8772" s="16"/>
    </row>
    <row r="8773" spans="29:31" ht="12" x14ac:dyDescent="0.2">
      <c r="AC8773" s="16"/>
      <c r="AE8773" s="16"/>
    </row>
    <row r="8774" spans="29:31" ht="12" x14ac:dyDescent="0.2">
      <c r="AC8774" s="16"/>
      <c r="AE8774" s="16"/>
    </row>
    <row r="8775" spans="29:31" ht="12" x14ac:dyDescent="0.2">
      <c r="AC8775" s="16"/>
      <c r="AE8775" s="16"/>
    </row>
    <row r="8776" spans="29:31" ht="12" x14ac:dyDescent="0.2">
      <c r="AC8776" s="16"/>
      <c r="AE8776" s="16"/>
    </row>
    <row r="8777" spans="29:31" ht="12" x14ac:dyDescent="0.2">
      <c r="AC8777" s="16"/>
      <c r="AE8777" s="16"/>
    </row>
    <row r="8778" spans="29:31" ht="12" x14ac:dyDescent="0.2">
      <c r="AC8778" s="16"/>
      <c r="AE8778" s="16"/>
    </row>
    <row r="8779" spans="29:31" ht="12" x14ac:dyDescent="0.2">
      <c r="AC8779" s="16"/>
      <c r="AE8779" s="16"/>
    </row>
    <row r="8780" spans="29:31" ht="12" x14ac:dyDescent="0.2">
      <c r="AC8780" s="16"/>
      <c r="AE8780" s="16"/>
    </row>
    <row r="8781" spans="29:31" ht="12" x14ac:dyDescent="0.2">
      <c r="AC8781" s="16"/>
      <c r="AE8781" s="16"/>
    </row>
    <row r="8782" spans="29:31" ht="12" x14ac:dyDescent="0.2">
      <c r="AC8782" s="16"/>
      <c r="AE8782" s="16"/>
    </row>
    <row r="8783" spans="29:31" ht="12" x14ac:dyDescent="0.2">
      <c r="AC8783" s="16"/>
      <c r="AE8783" s="16"/>
    </row>
    <row r="8784" spans="29:31" ht="12" x14ac:dyDescent="0.2">
      <c r="AC8784" s="16"/>
      <c r="AE8784" s="16"/>
    </row>
    <row r="8785" spans="29:31" ht="12" x14ac:dyDescent="0.2">
      <c r="AC8785" s="16"/>
      <c r="AE8785" s="16"/>
    </row>
    <row r="8786" spans="29:31" ht="12" x14ac:dyDescent="0.2">
      <c r="AC8786" s="16"/>
      <c r="AE8786" s="16"/>
    </row>
    <row r="8787" spans="29:31" ht="12" x14ac:dyDescent="0.2">
      <c r="AC8787" s="16"/>
      <c r="AE8787" s="16"/>
    </row>
    <row r="8788" spans="29:31" ht="12" x14ac:dyDescent="0.2">
      <c r="AC8788" s="16"/>
      <c r="AE8788" s="16"/>
    </row>
    <row r="8789" spans="29:31" ht="12" x14ac:dyDescent="0.2">
      <c r="AC8789" s="16"/>
      <c r="AE8789" s="16"/>
    </row>
    <row r="8790" spans="29:31" ht="12" x14ac:dyDescent="0.2">
      <c r="AC8790" s="16"/>
      <c r="AE8790" s="16"/>
    </row>
    <row r="8791" spans="29:31" ht="12" x14ac:dyDescent="0.2">
      <c r="AC8791" s="16"/>
      <c r="AE8791" s="16"/>
    </row>
    <row r="8792" spans="29:31" ht="12" x14ac:dyDescent="0.2">
      <c r="AC8792" s="16"/>
      <c r="AE8792" s="16"/>
    </row>
    <row r="8793" spans="29:31" ht="12" x14ac:dyDescent="0.2">
      <c r="AC8793" s="16"/>
      <c r="AE8793" s="16"/>
    </row>
    <row r="8794" spans="29:31" ht="12" x14ac:dyDescent="0.2">
      <c r="AC8794" s="16"/>
      <c r="AE8794" s="16"/>
    </row>
    <row r="8795" spans="29:31" ht="12" x14ac:dyDescent="0.2">
      <c r="AC8795" s="16"/>
      <c r="AE8795" s="16"/>
    </row>
    <row r="8796" spans="29:31" ht="12" x14ac:dyDescent="0.2">
      <c r="AC8796" s="16"/>
      <c r="AE8796" s="16"/>
    </row>
    <row r="8797" spans="29:31" ht="12" x14ac:dyDescent="0.2">
      <c r="AC8797" s="16"/>
      <c r="AE8797" s="16"/>
    </row>
    <row r="8798" spans="29:31" ht="12" x14ac:dyDescent="0.2">
      <c r="AC8798" s="16"/>
      <c r="AE8798" s="16"/>
    </row>
    <row r="8799" spans="29:31" ht="12" x14ac:dyDescent="0.2">
      <c r="AC8799" s="16"/>
      <c r="AE8799" s="16"/>
    </row>
    <row r="8800" spans="29:31" ht="12" x14ac:dyDescent="0.2">
      <c r="AC8800" s="16"/>
      <c r="AE8800" s="16"/>
    </row>
    <row r="8801" spans="29:31" ht="12" x14ac:dyDescent="0.2">
      <c r="AC8801" s="16"/>
      <c r="AE8801" s="16"/>
    </row>
    <row r="8802" spans="29:31" ht="12" x14ac:dyDescent="0.2">
      <c r="AC8802" s="16"/>
      <c r="AE8802" s="16"/>
    </row>
    <row r="8803" spans="29:31" ht="12" x14ac:dyDescent="0.2">
      <c r="AC8803" s="16"/>
      <c r="AE8803" s="16"/>
    </row>
    <row r="8804" spans="29:31" ht="12" x14ac:dyDescent="0.2">
      <c r="AC8804" s="16"/>
      <c r="AE8804" s="16"/>
    </row>
    <row r="8805" spans="29:31" ht="12" x14ac:dyDescent="0.2">
      <c r="AC8805" s="16"/>
      <c r="AE8805" s="16"/>
    </row>
    <row r="8806" spans="29:31" ht="12" x14ac:dyDescent="0.2">
      <c r="AC8806" s="16"/>
      <c r="AE8806" s="16"/>
    </row>
    <row r="8807" spans="29:31" ht="12" x14ac:dyDescent="0.2">
      <c r="AC8807" s="16"/>
      <c r="AE8807" s="16"/>
    </row>
    <row r="8808" spans="29:31" ht="12" x14ac:dyDescent="0.2">
      <c r="AC8808" s="16"/>
      <c r="AE8808" s="16"/>
    </row>
    <row r="8809" spans="29:31" ht="12" x14ac:dyDescent="0.2">
      <c r="AC8809" s="16"/>
      <c r="AE8809" s="16"/>
    </row>
    <row r="8810" spans="29:31" ht="12" x14ac:dyDescent="0.2">
      <c r="AC8810" s="16"/>
      <c r="AE8810" s="16"/>
    </row>
    <row r="8811" spans="29:31" ht="12" x14ac:dyDescent="0.2">
      <c r="AC8811" s="16"/>
      <c r="AE8811" s="16"/>
    </row>
    <row r="8812" spans="29:31" ht="12" x14ac:dyDescent="0.2">
      <c r="AC8812" s="16"/>
      <c r="AE8812" s="16"/>
    </row>
    <row r="8813" spans="29:31" ht="12" x14ac:dyDescent="0.2">
      <c r="AC8813" s="16"/>
      <c r="AE8813" s="16"/>
    </row>
    <row r="8814" spans="29:31" ht="12" x14ac:dyDescent="0.2">
      <c r="AC8814" s="16"/>
      <c r="AE8814" s="16"/>
    </row>
    <row r="8815" spans="29:31" ht="12" x14ac:dyDescent="0.2">
      <c r="AC8815" s="16"/>
      <c r="AE8815" s="16"/>
    </row>
    <row r="8816" spans="29:31" ht="12" x14ac:dyDescent="0.2">
      <c r="AC8816" s="16"/>
      <c r="AE8816" s="16"/>
    </row>
    <row r="8817" spans="29:31" ht="12" x14ac:dyDescent="0.2">
      <c r="AC8817" s="16"/>
      <c r="AE8817" s="16"/>
    </row>
    <row r="8818" spans="29:31" ht="12" x14ac:dyDescent="0.2">
      <c r="AC8818" s="16"/>
      <c r="AE8818" s="16"/>
    </row>
    <row r="8819" spans="29:31" ht="12" x14ac:dyDescent="0.2">
      <c r="AC8819" s="16"/>
      <c r="AE8819" s="16"/>
    </row>
    <row r="8820" spans="29:31" ht="12" x14ac:dyDescent="0.2">
      <c r="AC8820" s="16"/>
      <c r="AE8820" s="16"/>
    </row>
    <row r="8821" spans="29:31" ht="12" x14ac:dyDescent="0.2">
      <c r="AC8821" s="16"/>
      <c r="AE8821" s="16"/>
    </row>
    <row r="8822" spans="29:31" ht="12" x14ac:dyDescent="0.2">
      <c r="AC8822" s="16"/>
      <c r="AE8822" s="16"/>
    </row>
    <row r="8823" spans="29:31" ht="12" x14ac:dyDescent="0.2">
      <c r="AC8823" s="16"/>
      <c r="AE8823" s="16"/>
    </row>
    <row r="8824" spans="29:31" ht="12" x14ac:dyDescent="0.2">
      <c r="AC8824" s="16"/>
      <c r="AE8824" s="16"/>
    </row>
    <row r="8825" spans="29:31" ht="12" x14ac:dyDescent="0.2">
      <c r="AC8825" s="16"/>
      <c r="AE8825" s="16"/>
    </row>
    <row r="8826" spans="29:31" ht="12" x14ac:dyDescent="0.2">
      <c r="AC8826" s="16"/>
      <c r="AE8826" s="16"/>
    </row>
    <row r="8827" spans="29:31" ht="12" x14ac:dyDescent="0.2">
      <c r="AC8827" s="16"/>
      <c r="AE8827" s="16"/>
    </row>
    <row r="8828" spans="29:31" ht="12" x14ac:dyDescent="0.2">
      <c r="AC8828" s="16"/>
      <c r="AE8828" s="16"/>
    </row>
    <row r="8829" spans="29:31" ht="12" x14ac:dyDescent="0.2">
      <c r="AC8829" s="16"/>
      <c r="AE8829" s="16"/>
    </row>
    <row r="8830" spans="29:31" ht="12" x14ac:dyDescent="0.2">
      <c r="AC8830" s="16"/>
      <c r="AE8830" s="16"/>
    </row>
    <row r="8831" spans="29:31" ht="12" x14ac:dyDescent="0.2">
      <c r="AC8831" s="16"/>
      <c r="AE8831" s="16"/>
    </row>
    <row r="8832" spans="29:31" ht="12" x14ac:dyDescent="0.2">
      <c r="AC8832" s="16"/>
      <c r="AE8832" s="16"/>
    </row>
    <row r="8833" spans="29:31" ht="12" x14ac:dyDescent="0.2">
      <c r="AC8833" s="16"/>
      <c r="AE8833" s="16"/>
    </row>
    <row r="8834" spans="29:31" ht="12" x14ac:dyDescent="0.2">
      <c r="AC8834" s="16"/>
      <c r="AE8834" s="16"/>
    </row>
    <row r="8835" spans="29:31" ht="12" x14ac:dyDescent="0.2">
      <c r="AC8835" s="16"/>
      <c r="AE8835" s="16"/>
    </row>
    <row r="8836" spans="29:31" ht="12" x14ac:dyDescent="0.2">
      <c r="AC8836" s="16"/>
      <c r="AE8836" s="16"/>
    </row>
    <row r="8837" spans="29:31" ht="12" x14ac:dyDescent="0.2">
      <c r="AC8837" s="16"/>
      <c r="AE8837" s="16"/>
    </row>
    <row r="8838" spans="29:31" ht="12" x14ac:dyDescent="0.2">
      <c r="AC8838" s="16"/>
      <c r="AE8838" s="16"/>
    </row>
    <row r="8839" spans="29:31" ht="12" x14ac:dyDescent="0.2">
      <c r="AC8839" s="16"/>
      <c r="AE8839" s="16"/>
    </row>
    <row r="8840" spans="29:31" ht="12" x14ac:dyDescent="0.2">
      <c r="AC8840" s="16"/>
      <c r="AE8840" s="16"/>
    </row>
    <row r="8841" spans="29:31" ht="12" x14ac:dyDescent="0.2">
      <c r="AC8841" s="16"/>
      <c r="AE8841" s="16"/>
    </row>
    <row r="8842" spans="29:31" ht="12" x14ac:dyDescent="0.2">
      <c r="AC8842" s="16"/>
      <c r="AE8842" s="16"/>
    </row>
    <row r="8843" spans="29:31" ht="12" x14ac:dyDescent="0.2">
      <c r="AC8843" s="16"/>
      <c r="AE8843" s="16"/>
    </row>
    <row r="8844" spans="29:31" ht="12" x14ac:dyDescent="0.2">
      <c r="AC8844" s="16"/>
      <c r="AE8844" s="16"/>
    </row>
    <row r="8845" spans="29:31" ht="12" x14ac:dyDescent="0.2">
      <c r="AC8845" s="16"/>
      <c r="AE8845" s="16"/>
    </row>
    <row r="8846" spans="29:31" ht="12" x14ac:dyDescent="0.2">
      <c r="AC8846" s="16"/>
      <c r="AE8846" s="16"/>
    </row>
    <row r="8847" spans="29:31" ht="12" x14ac:dyDescent="0.2">
      <c r="AC8847" s="16"/>
      <c r="AE8847" s="16"/>
    </row>
    <row r="8848" spans="29:31" ht="12" x14ac:dyDescent="0.2">
      <c r="AC8848" s="16"/>
      <c r="AE8848" s="16"/>
    </row>
    <row r="8849" spans="29:31" ht="12" x14ac:dyDescent="0.2">
      <c r="AC8849" s="16"/>
      <c r="AE8849" s="16"/>
    </row>
    <row r="8850" spans="29:31" ht="12" x14ac:dyDescent="0.2">
      <c r="AC8850" s="16"/>
      <c r="AE8850" s="16"/>
    </row>
    <row r="8851" spans="29:31" ht="12" x14ac:dyDescent="0.2">
      <c r="AC8851" s="16"/>
      <c r="AE8851" s="16"/>
    </row>
    <row r="8852" spans="29:31" ht="12" x14ac:dyDescent="0.2">
      <c r="AC8852" s="16"/>
      <c r="AE8852" s="16"/>
    </row>
    <row r="8853" spans="29:31" ht="12" x14ac:dyDescent="0.2">
      <c r="AC8853" s="16"/>
      <c r="AE8853" s="16"/>
    </row>
    <row r="8854" spans="29:31" ht="12" x14ac:dyDescent="0.2">
      <c r="AC8854" s="16"/>
      <c r="AE8854" s="16"/>
    </row>
    <row r="8855" spans="29:31" ht="12" x14ac:dyDescent="0.2">
      <c r="AC8855" s="16"/>
      <c r="AE8855" s="16"/>
    </row>
    <row r="8856" spans="29:31" ht="12" x14ac:dyDescent="0.2">
      <c r="AC8856" s="16"/>
      <c r="AE8856" s="16"/>
    </row>
    <row r="8857" spans="29:31" ht="12" x14ac:dyDescent="0.2">
      <c r="AC8857" s="16"/>
      <c r="AE8857" s="16"/>
    </row>
    <row r="8858" spans="29:31" ht="12" x14ac:dyDescent="0.2">
      <c r="AC8858" s="16"/>
      <c r="AE8858" s="16"/>
    </row>
    <row r="8859" spans="29:31" ht="12" x14ac:dyDescent="0.2">
      <c r="AC8859" s="16"/>
      <c r="AE8859" s="16"/>
    </row>
    <row r="8860" spans="29:31" ht="12" x14ac:dyDescent="0.2">
      <c r="AC8860" s="16"/>
      <c r="AE8860" s="16"/>
    </row>
    <row r="8861" spans="29:31" ht="12" x14ac:dyDescent="0.2">
      <c r="AC8861" s="16"/>
      <c r="AE8861" s="16"/>
    </row>
    <row r="8862" spans="29:31" ht="12" x14ac:dyDescent="0.2">
      <c r="AC8862" s="16"/>
      <c r="AE8862" s="16"/>
    </row>
    <row r="8863" spans="29:31" ht="12" x14ac:dyDescent="0.2">
      <c r="AC8863" s="16"/>
      <c r="AE8863" s="16"/>
    </row>
    <row r="8864" spans="29:31" ht="12" x14ac:dyDescent="0.2">
      <c r="AC8864" s="16"/>
      <c r="AE8864" s="16"/>
    </row>
    <row r="8865" spans="29:31" ht="12" x14ac:dyDescent="0.2">
      <c r="AC8865" s="16"/>
      <c r="AE8865" s="16"/>
    </row>
    <row r="8866" spans="29:31" ht="12" x14ac:dyDescent="0.2">
      <c r="AC8866" s="16"/>
      <c r="AE8866" s="16"/>
    </row>
    <row r="8867" spans="29:31" ht="12" x14ac:dyDescent="0.2">
      <c r="AC8867" s="16"/>
      <c r="AE8867" s="16"/>
    </row>
    <row r="8868" spans="29:31" ht="12" x14ac:dyDescent="0.2">
      <c r="AC8868" s="16"/>
      <c r="AE8868" s="16"/>
    </row>
    <row r="8869" spans="29:31" ht="12" x14ac:dyDescent="0.2">
      <c r="AC8869" s="16"/>
      <c r="AE8869" s="16"/>
    </row>
    <row r="8870" spans="29:31" ht="12" x14ac:dyDescent="0.2">
      <c r="AC8870" s="16"/>
      <c r="AE8870" s="16"/>
    </row>
    <row r="8871" spans="29:31" ht="12" x14ac:dyDescent="0.2">
      <c r="AC8871" s="16"/>
      <c r="AE8871" s="16"/>
    </row>
    <row r="8872" spans="29:31" ht="12" x14ac:dyDescent="0.2">
      <c r="AC8872" s="16"/>
      <c r="AE8872" s="16"/>
    </row>
    <row r="8873" spans="29:31" ht="12" x14ac:dyDescent="0.2">
      <c r="AC8873" s="16"/>
      <c r="AE8873" s="16"/>
    </row>
    <row r="8874" spans="29:31" ht="12" x14ac:dyDescent="0.2">
      <c r="AC8874" s="16"/>
      <c r="AE8874" s="16"/>
    </row>
    <row r="8875" spans="29:31" ht="12" x14ac:dyDescent="0.2">
      <c r="AC8875" s="16"/>
      <c r="AE8875" s="16"/>
    </row>
    <row r="8876" spans="29:31" ht="12" x14ac:dyDescent="0.2">
      <c r="AC8876" s="16"/>
      <c r="AE8876" s="16"/>
    </row>
    <row r="8877" spans="29:31" ht="12" x14ac:dyDescent="0.2">
      <c r="AC8877" s="16"/>
      <c r="AE8877" s="16"/>
    </row>
    <row r="8878" spans="29:31" ht="12" x14ac:dyDescent="0.2">
      <c r="AC8878" s="16"/>
      <c r="AE8878" s="16"/>
    </row>
    <row r="8879" spans="29:31" ht="12" x14ac:dyDescent="0.2">
      <c r="AC8879" s="16"/>
      <c r="AE8879" s="16"/>
    </row>
    <row r="8880" spans="29:31" ht="12" x14ac:dyDescent="0.2">
      <c r="AC8880" s="16"/>
      <c r="AE8880" s="16"/>
    </row>
    <row r="8881" spans="29:31" ht="12" x14ac:dyDescent="0.2">
      <c r="AC8881" s="16"/>
      <c r="AE8881" s="16"/>
    </row>
    <row r="8882" spans="29:31" ht="12" x14ac:dyDescent="0.2">
      <c r="AC8882" s="16"/>
      <c r="AE8882" s="16"/>
    </row>
    <row r="8883" spans="29:31" ht="12" x14ac:dyDescent="0.2">
      <c r="AC8883" s="16"/>
      <c r="AE8883" s="16"/>
    </row>
    <row r="8884" spans="29:31" ht="12" x14ac:dyDescent="0.2">
      <c r="AC8884" s="16"/>
      <c r="AE8884" s="16"/>
    </row>
    <row r="8885" spans="29:31" ht="12" x14ac:dyDescent="0.2">
      <c r="AC8885" s="16"/>
      <c r="AE8885" s="16"/>
    </row>
    <row r="8886" spans="29:31" ht="12" x14ac:dyDescent="0.2">
      <c r="AC8886" s="16"/>
      <c r="AE8886" s="16"/>
    </row>
    <row r="8887" spans="29:31" ht="12" x14ac:dyDescent="0.2">
      <c r="AC8887" s="16"/>
      <c r="AE8887" s="16"/>
    </row>
    <row r="8888" spans="29:31" ht="12" x14ac:dyDescent="0.2">
      <c r="AC8888" s="16"/>
      <c r="AE8888" s="16"/>
    </row>
    <row r="8889" spans="29:31" ht="12" x14ac:dyDescent="0.2">
      <c r="AC8889" s="16"/>
      <c r="AE8889" s="16"/>
    </row>
    <row r="8890" spans="29:31" ht="12" x14ac:dyDescent="0.2">
      <c r="AC8890" s="16"/>
      <c r="AE8890" s="16"/>
    </row>
    <row r="8891" spans="29:31" ht="12" x14ac:dyDescent="0.2">
      <c r="AC8891" s="16"/>
      <c r="AE8891" s="16"/>
    </row>
    <row r="8892" spans="29:31" ht="12" x14ac:dyDescent="0.2">
      <c r="AC8892" s="16"/>
      <c r="AE8892" s="16"/>
    </row>
    <row r="8893" spans="29:31" ht="12" x14ac:dyDescent="0.2">
      <c r="AC8893" s="16"/>
      <c r="AE8893" s="16"/>
    </row>
    <row r="8894" spans="29:31" ht="12" x14ac:dyDescent="0.2">
      <c r="AC8894" s="16"/>
      <c r="AE8894" s="16"/>
    </row>
    <row r="8895" spans="29:31" ht="12" x14ac:dyDescent="0.2">
      <c r="AC8895" s="16"/>
      <c r="AE8895" s="16"/>
    </row>
    <row r="8896" spans="29:31" ht="12" x14ac:dyDescent="0.2">
      <c r="AC8896" s="16"/>
      <c r="AE8896" s="16"/>
    </row>
    <row r="8897" spans="29:31" ht="12" x14ac:dyDescent="0.2">
      <c r="AC8897" s="16"/>
      <c r="AE8897" s="16"/>
    </row>
    <row r="8898" spans="29:31" ht="12" x14ac:dyDescent="0.2">
      <c r="AC8898" s="16"/>
      <c r="AE8898" s="16"/>
    </row>
    <row r="8899" spans="29:31" ht="12" x14ac:dyDescent="0.2">
      <c r="AC8899" s="16"/>
      <c r="AE8899" s="16"/>
    </row>
    <row r="8900" spans="29:31" ht="12" x14ac:dyDescent="0.2">
      <c r="AC8900" s="16"/>
      <c r="AE8900" s="16"/>
    </row>
    <row r="8901" spans="29:31" ht="12" x14ac:dyDescent="0.2">
      <c r="AC8901" s="16"/>
      <c r="AE8901" s="16"/>
    </row>
    <row r="8902" spans="29:31" ht="12" x14ac:dyDescent="0.2">
      <c r="AC8902" s="16"/>
      <c r="AE8902" s="16"/>
    </row>
    <row r="8903" spans="29:31" ht="12" x14ac:dyDescent="0.2">
      <c r="AC8903" s="16"/>
      <c r="AE8903" s="16"/>
    </row>
    <row r="8904" spans="29:31" ht="12" x14ac:dyDescent="0.2">
      <c r="AC8904" s="16"/>
      <c r="AE8904" s="16"/>
    </row>
    <row r="8905" spans="29:31" ht="12" x14ac:dyDescent="0.2">
      <c r="AC8905" s="16"/>
      <c r="AE8905" s="16"/>
    </row>
    <row r="8906" spans="29:31" ht="12" x14ac:dyDescent="0.2">
      <c r="AC8906" s="16"/>
      <c r="AE8906" s="16"/>
    </row>
    <row r="8907" spans="29:31" ht="12" x14ac:dyDescent="0.2">
      <c r="AC8907" s="16"/>
      <c r="AE8907" s="16"/>
    </row>
    <row r="8908" spans="29:31" ht="12" x14ac:dyDescent="0.2">
      <c r="AC8908" s="16"/>
      <c r="AE8908" s="16"/>
    </row>
    <row r="8909" spans="29:31" ht="12" x14ac:dyDescent="0.2">
      <c r="AC8909" s="16"/>
      <c r="AE8909" s="16"/>
    </row>
    <row r="8910" spans="29:31" ht="12" x14ac:dyDescent="0.2">
      <c r="AC8910" s="16"/>
      <c r="AE8910" s="16"/>
    </row>
    <row r="8911" spans="29:31" ht="12" x14ac:dyDescent="0.2">
      <c r="AC8911" s="16"/>
      <c r="AE8911" s="16"/>
    </row>
    <row r="8912" spans="29:31" ht="12" x14ac:dyDescent="0.2">
      <c r="AC8912" s="16"/>
      <c r="AE8912" s="16"/>
    </row>
    <row r="8913" spans="29:31" ht="12" x14ac:dyDescent="0.2">
      <c r="AC8913" s="16"/>
      <c r="AE8913" s="16"/>
    </row>
    <row r="8914" spans="29:31" ht="12" x14ac:dyDescent="0.2">
      <c r="AC8914" s="16"/>
      <c r="AE8914" s="16"/>
    </row>
    <row r="8915" spans="29:31" ht="12" x14ac:dyDescent="0.2">
      <c r="AC8915" s="16"/>
      <c r="AE8915" s="16"/>
    </row>
    <row r="8916" spans="29:31" ht="12" x14ac:dyDescent="0.2">
      <c r="AC8916" s="16"/>
      <c r="AE8916" s="16"/>
    </row>
    <row r="8917" spans="29:31" ht="12" x14ac:dyDescent="0.2">
      <c r="AC8917" s="16"/>
      <c r="AE8917" s="16"/>
    </row>
    <row r="8918" spans="29:31" ht="12" x14ac:dyDescent="0.2">
      <c r="AC8918" s="16"/>
      <c r="AE8918" s="16"/>
    </row>
    <row r="8919" spans="29:31" ht="12" x14ac:dyDescent="0.2">
      <c r="AC8919" s="16"/>
      <c r="AE8919" s="16"/>
    </row>
    <row r="8920" spans="29:31" ht="12" x14ac:dyDescent="0.2">
      <c r="AC8920" s="16"/>
      <c r="AE8920" s="16"/>
    </row>
    <row r="8921" spans="29:31" ht="12" x14ac:dyDescent="0.2">
      <c r="AC8921" s="16"/>
      <c r="AE8921" s="16"/>
    </row>
    <row r="8922" spans="29:31" ht="12" x14ac:dyDescent="0.2">
      <c r="AC8922" s="16"/>
      <c r="AE8922" s="16"/>
    </row>
    <row r="8923" spans="29:31" ht="12" x14ac:dyDescent="0.2">
      <c r="AC8923" s="16"/>
      <c r="AE8923" s="16"/>
    </row>
    <row r="8924" spans="29:31" ht="12" x14ac:dyDescent="0.2">
      <c r="AC8924" s="16"/>
      <c r="AE8924" s="16"/>
    </row>
    <row r="8925" spans="29:31" ht="12" x14ac:dyDescent="0.2">
      <c r="AC8925" s="16"/>
      <c r="AE8925" s="16"/>
    </row>
    <row r="8926" spans="29:31" ht="12" x14ac:dyDescent="0.2">
      <c r="AC8926" s="16"/>
      <c r="AE8926" s="16"/>
    </row>
    <row r="8927" spans="29:31" ht="12" x14ac:dyDescent="0.2">
      <c r="AC8927" s="16"/>
      <c r="AE8927" s="16"/>
    </row>
    <row r="8928" spans="29:31" ht="12" x14ac:dyDescent="0.2">
      <c r="AC8928" s="16"/>
      <c r="AE8928" s="16"/>
    </row>
    <row r="8929" spans="29:31" ht="12" x14ac:dyDescent="0.2">
      <c r="AC8929" s="16"/>
      <c r="AE8929" s="16"/>
    </row>
    <row r="8930" spans="29:31" ht="12" x14ac:dyDescent="0.2">
      <c r="AC8930" s="16"/>
      <c r="AE8930" s="16"/>
    </row>
    <row r="8931" spans="29:31" ht="12" x14ac:dyDescent="0.2">
      <c r="AC8931" s="16"/>
      <c r="AE8931" s="16"/>
    </row>
    <row r="8932" spans="29:31" ht="12" x14ac:dyDescent="0.2">
      <c r="AC8932" s="16"/>
      <c r="AE8932" s="16"/>
    </row>
    <row r="8933" spans="29:31" ht="12" x14ac:dyDescent="0.2">
      <c r="AC8933" s="16"/>
      <c r="AE8933" s="16"/>
    </row>
    <row r="8934" spans="29:31" ht="12" x14ac:dyDescent="0.2">
      <c r="AC8934" s="16"/>
      <c r="AE8934" s="16"/>
    </row>
    <row r="8935" spans="29:31" ht="12" x14ac:dyDescent="0.2">
      <c r="AC8935" s="16"/>
      <c r="AE8935" s="16"/>
    </row>
    <row r="8936" spans="29:31" ht="12" x14ac:dyDescent="0.2">
      <c r="AC8936" s="16"/>
      <c r="AE8936" s="16"/>
    </row>
    <row r="8937" spans="29:31" ht="12" x14ac:dyDescent="0.2">
      <c r="AC8937" s="16"/>
      <c r="AE8937" s="16"/>
    </row>
    <row r="8938" spans="29:31" ht="12" x14ac:dyDescent="0.2">
      <c r="AC8938" s="16"/>
      <c r="AE8938" s="16"/>
    </row>
    <row r="8939" spans="29:31" ht="12" x14ac:dyDescent="0.2">
      <c r="AC8939" s="16"/>
      <c r="AE8939" s="16"/>
    </row>
    <row r="8940" spans="29:31" ht="12" x14ac:dyDescent="0.2">
      <c r="AC8940" s="16"/>
      <c r="AE8940" s="16"/>
    </row>
    <row r="8941" spans="29:31" ht="12" x14ac:dyDescent="0.2">
      <c r="AC8941" s="16"/>
      <c r="AE8941" s="16"/>
    </row>
    <row r="8942" spans="29:31" ht="12" x14ac:dyDescent="0.2">
      <c r="AC8942" s="16"/>
      <c r="AE8942" s="16"/>
    </row>
    <row r="8943" spans="29:31" ht="12" x14ac:dyDescent="0.2">
      <c r="AC8943" s="16"/>
      <c r="AE8943" s="16"/>
    </row>
    <row r="8944" spans="29:31" ht="12" x14ac:dyDescent="0.2">
      <c r="AC8944" s="16"/>
      <c r="AE8944" s="16"/>
    </row>
    <row r="8945" spans="29:31" ht="12" x14ac:dyDescent="0.2">
      <c r="AC8945" s="16"/>
      <c r="AE8945" s="16"/>
    </row>
    <row r="8946" spans="29:31" ht="12" x14ac:dyDescent="0.2">
      <c r="AC8946" s="16"/>
      <c r="AE8946" s="16"/>
    </row>
    <row r="8947" spans="29:31" ht="12" x14ac:dyDescent="0.2">
      <c r="AC8947" s="16"/>
      <c r="AE8947" s="16"/>
    </row>
    <row r="8948" spans="29:31" ht="12" x14ac:dyDescent="0.2">
      <c r="AC8948" s="16"/>
      <c r="AE8948" s="16"/>
    </row>
    <row r="8949" spans="29:31" ht="12" x14ac:dyDescent="0.2">
      <c r="AC8949" s="16"/>
      <c r="AE8949" s="16"/>
    </row>
    <row r="8950" spans="29:31" ht="12" x14ac:dyDescent="0.2">
      <c r="AC8950" s="16"/>
      <c r="AE8950" s="16"/>
    </row>
    <row r="8951" spans="29:31" ht="12" x14ac:dyDescent="0.2">
      <c r="AC8951" s="16"/>
      <c r="AE8951" s="16"/>
    </row>
    <row r="8952" spans="29:31" ht="12" x14ac:dyDescent="0.2">
      <c r="AC8952" s="16"/>
      <c r="AE8952" s="16"/>
    </row>
    <row r="8953" spans="29:31" ht="12" x14ac:dyDescent="0.2">
      <c r="AC8953" s="16"/>
      <c r="AE8953" s="16"/>
    </row>
    <row r="8954" spans="29:31" ht="12" x14ac:dyDescent="0.2">
      <c r="AC8954" s="16"/>
      <c r="AE8954" s="16"/>
    </row>
    <row r="8955" spans="29:31" ht="12" x14ac:dyDescent="0.2">
      <c r="AC8955" s="16"/>
      <c r="AE8955" s="16"/>
    </row>
    <row r="8956" spans="29:31" ht="12" x14ac:dyDescent="0.2">
      <c r="AC8956" s="16"/>
      <c r="AE8956" s="16"/>
    </row>
    <row r="8957" spans="29:31" ht="12" x14ac:dyDescent="0.2">
      <c r="AC8957" s="16"/>
      <c r="AE8957" s="16"/>
    </row>
    <row r="8958" spans="29:31" ht="12" x14ac:dyDescent="0.2">
      <c r="AC8958" s="16"/>
      <c r="AE8958" s="16"/>
    </row>
    <row r="8959" spans="29:31" ht="12" x14ac:dyDescent="0.2">
      <c r="AC8959" s="16"/>
      <c r="AE8959" s="16"/>
    </row>
    <row r="8960" spans="29:31" ht="12" x14ac:dyDescent="0.2">
      <c r="AC8960" s="16"/>
      <c r="AE8960" s="16"/>
    </row>
    <row r="8961" spans="29:31" ht="12" x14ac:dyDescent="0.2">
      <c r="AC8961" s="16"/>
      <c r="AE8961" s="16"/>
    </row>
    <row r="8962" spans="29:31" ht="12" x14ac:dyDescent="0.2">
      <c r="AC8962" s="16"/>
      <c r="AE8962" s="16"/>
    </row>
    <row r="8963" spans="29:31" ht="12" x14ac:dyDescent="0.2">
      <c r="AC8963" s="16"/>
      <c r="AE8963" s="16"/>
    </row>
    <row r="8964" spans="29:31" ht="12" x14ac:dyDescent="0.2">
      <c r="AC8964" s="16"/>
      <c r="AE8964" s="16"/>
    </row>
    <row r="8965" spans="29:31" ht="12" x14ac:dyDescent="0.2">
      <c r="AC8965" s="16"/>
      <c r="AE8965" s="16"/>
    </row>
    <row r="8966" spans="29:31" ht="12" x14ac:dyDescent="0.2">
      <c r="AC8966" s="16"/>
      <c r="AE8966" s="16"/>
    </row>
    <row r="8967" spans="29:31" ht="12" x14ac:dyDescent="0.2">
      <c r="AC8967" s="16"/>
      <c r="AE8967" s="16"/>
    </row>
    <row r="8968" spans="29:31" ht="12" x14ac:dyDescent="0.2">
      <c r="AC8968" s="16"/>
      <c r="AE8968" s="16"/>
    </row>
    <row r="8969" spans="29:31" ht="12" x14ac:dyDescent="0.2">
      <c r="AC8969" s="16"/>
      <c r="AE8969" s="16"/>
    </row>
    <row r="8970" spans="29:31" ht="12" x14ac:dyDescent="0.2">
      <c r="AC8970" s="16"/>
      <c r="AE8970" s="16"/>
    </row>
    <row r="8971" spans="29:31" ht="12" x14ac:dyDescent="0.2">
      <c r="AC8971" s="16"/>
      <c r="AE8971" s="16"/>
    </row>
    <row r="8972" spans="29:31" ht="12" x14ac:dyDescent="0.2">
      <c r="AC8972" s="16"/>
      <c r="AE8972" s="16"/>
    </row>
    <row r="8973" spans="29:31" ht="12" x14ac:dyDescent="0.2">
      <c r="AC8973" s="16"/>
      <c r="AE8973" s="16"/>
    </row>
    <row r="8974" spans="29:31" ht="12" x14ac:dyDescent="0.2">
      <c r="AC8974" s="16"/>
      <c r="AE8974" s="16"/>
    </row>
    <row r="8975" spans="29:31" ht="12" x14ac:dyDescent="0.2">
      <c r="AC8975" s="16"/>
      <c r="AE8975" s="16"/>
    </row>
    <row r="8976" spans="29:31" ht="12" x14ac:dyDescent="0.2">
      <c r="AC8976" s="16"/>
      <c r="AE8976" s="16"/>
    </row>
    <row r="8977" spans="29:31" ht="12" x14ac:dyDescent="0.2">
      <c r="AC8977" s="16"/>
      <c r="AE8977" s="16"/>
    </row>
    <row r="8978" spans="29:31" ht="12" x14ac:dyDescent="0.2">
      <c r="AC8978" s="16"/>
      <c r="AE8978" s="16"/>
    </row>
    <row r="8979" spans="29:31" ht="12" x14ac:dyDescent="0.2">
      <c r="AC8979" s="16"/>
      <c r="AE8979" s="16"/>
    </row>
    <row r="8980" spans="29:31" ht="12" x14ac:dyDescent="0.2">
      <c r="AC8980" s="16"/>
      <c r="AE8980" s="16"/>
    </row>
    <row r="8981" spans="29:31" ht="12" x14ac:dyDescent="0.2">
      <c r="AC8981" s="16"/>
      <c r="AE8981" s="16"/>
    </row>
    <row r="8982" spans="29:31" ht="12" x14ac:dyDescent="0.2">
      <c r="AC8982" s="16"/>
      <c r="AE8982" s="16"/>
    </row>
    <row r="8983" spans="29:31" ht="12" x14ac:dyDescent="0.2">
      <c r="AC8983" s="16"/>
      <c r="AE8983" s="16"/>
    </row>
    <row r="8984" spans="29:31" ht="12" x14ac:dyDescent="0.2">
      <c r="AC8984" s="16"/>
      <c r="AE8984" s="16"/>
    </row>
    <row r="8985" spans="29:31" ht="12" x14ac:dyDescent="0.2">
      <c r="AC8985" s="16"/>
      <c r="AE8985" s="16"/>
    </row>
    <row r="8986" spans="29:31" ht="12" x14ac:dyDescent="0.2">
      <c r="AC8986" s="16"/>
      <c r="AE8986" s="16"/>
    </row>
    <row r="8987" spans="29:31" ht="12" x14ac:dyDescent="0.2">
      <c r="AC8987" s="16"/>
      <c r="AE8987" s="16"/>
    </row>
    <row r="8988" spans="29:31" ht="12" x14ac:dyDescent="0.2">
      <c r="AC8988" s="16"/>
      <c r="AE8988" s="16"/>
    </row>
    <row r="8989" spans="29:31" ht="12" x14ac:dyDescent="0.2">
      <c r="AC8989" s="16"/>
      <c r="AE8989" s="16"/>
    </row>
    <row r="8990" spans="29:31" ht="12" x14ac:dyDescent="0.2">
      <c r="AC8990" s="16"/>
      <c r="AE8990" s="16"/>
    </row>
    <row r="8991" spans="29:31" ht="12" x14ac:dyDescent="0.2">
      <c r="AC8991" s="16"/>
      <c r="AE8991" s="16"/>
    </row>
    <row r="8992" spans="29:31" ht="12" x14ac:dyDescent="0.2">
      <c r="AC8992" s="16"/>
      <c r="AE8992" s="16"/>
    </row>
    <row r="8993" spans="29:31" ht="12" x14ac:dyDescent="0.2">
      <c r="AC8993" s="16"/>
      <c r="AE8993" s="16"/>
    </row>
    <row r="8994" spans="29:31" ht="12" x14ac:dyDescent="0.2">
      <c r="AC8994" s="16"/>
      <c r="AE8994" s="16"/>
    </row>
    <row r="8995" spans="29:31" ht="12" x14ac:dyDescent="0.2">
      <c r="AC8995" s="16"/>
      <c r="AE8995" s="16"/>
    </row>
    <row r="8996" spans="29:31" ht="12" x14ac:dyDescent="0.2">
      <c r="AC8996" s="16"/>
      <c r="AE8996" s="16"/>
    </row>
    <row r="8997" spans="29:31" ht="12" x14ac:dyDescent="0.2">
      <c r="AC8997" s="16"/>
      <c r="AE8997" s="16"/>
    </row>
    <row r="8998" spans="29:31" ht="12" x14ac:dyDescent="0.2">
      <c r="AC8998" s="16"/>
      <c r="AE8998" s="16"/>
    </row>
    <row r="8999" spans="29:31" ht="12" x14ac:dyDescent="0.2">
      <c r="AC8999" s="16"/>
      <c r="AE8999" s="16"/>
    </row>
    <row r="9000" spans="29:31" ht="12" x14ac:dyDescent="0.2">
      <c r="AC9000" s="16"/>
      <c r="AE9000" s="16"/>
    </row>
    <row r="9001" spans="29:31" ht="12" x14ac:dyDescent="0.2">
      <c r="AC9001" s="16"/>
      <c r="AE9001" s="16"/>
    </row>
    <row r="9002" spans="29:31" ht="12" x14ac:dyDescent="0.2">
      <c r="AC9002" s="16"/>
      <c r="AE9002" s="16"/>
    </row>
    <row r="9003" spans="29:31" ht="12" x14ac:dyDescent="0.2">
      <c r="AC9003" s="16"/>
      <c r="AE9003" s="16"/>
    </row>
    <row r="9004" spans="29:31" ht="12" x14ac:dyDescent="0.2">
      <c r="AC9004" s="16"/>
      <c r="AE9004" s="16"/>
    </row>
    <row r="9005" spans="29:31" ht="12" x14ac:dyDescent="0.2">
      <c r="AC9005" s="16"/>
      <c r="AE9005" s="16"/>
    </row>
    <row r="9006" spans="29:31" ht="12" x14ac:dyDescent="0.2">
      <c r="AC9006" s="16"/>
      <c r="AE9006" s="16"/>
    </row>
    <row r="9007" spans="29:31" ht="12" x14ac:dyDescent="0.2">
      <c r="AC9007" s="16"/>
      <c r="AE9007" s="16"/>
    </row>
    <row r="9008" spans="29:31" ht="12" x14ac:dyDescent="0.2">
      <c r="AC9008" s="16"/>
      <c r="AE9008" s="16"/>
    </row>
    <row r="9009" spans="29:31" ht="12" x14ac:dyDescent="0.2">
      <c r="AC9009" s="16"/>
      <c r="AE9009" s="16"/>
    </row>
    <row r="9010" spans="29:31" ht="12" x14ac:dyDescent="0.2">
      <c r="AC9010" s="16"/>
      <c r="AE9010" s="16"/>
    </row>
    <row r="9011" spans="29:31" ht="12" x14ac:dyDescent="0.2">
      <c r="AC9011" s="16"/>
      <c r="AE9011" s="16"/>
    </row>
    <row r="9012" spans="29:31" ht="12" x14ac:dyDescent="0.2">
      <c r="AC9012" s="16"/>
      <c r="AE9012" s="16"/>
    </row>
    <row r="9013" spans="29:31" ht="12" x14ac:dyDescent="0.2">
      <c r="AC9013" s="16"/>
      <c r="AE9013" s="16"/>
    </row>
    <row r="9014" spans="29:31" ht="12" x14ac:dyDescent="0.2">
      <c r="AC9014" s="16"/>
      <c r="AE9014" s="16"/>
    </row>
    <row r="9015" spans="29:31" ht="12" x14ac:dyDescent="0.2">
      <c r="AC9015" s="16"/>
      <c r="AE9015" s="16"/>
    </row>
    <row r="9016" spans="29:31" ht="12" x14ac:dyDescent="0.2">
      <c r="AC9016" s="16"/>
      <c r="AE9016" s="16"/>
    </row>
    <row r="9017" spans="29:31" ht="12" x14ac:dyDescent="0.2">
      <c r="AC9017" s="16"/>
      <c r="AE9017" s="16"/>
    </row>
    <row r="9018" spans="29:31" ht="12" x14ac:dyDescent="0.2">
      <c r="AC9018" s="16"/>
      <c r="AE9018" s="16"/>
    </row>
    <row r="9019" spans="29:31" ht="12" x14ac:dyDescent="0.2">
      <c r="AC9019" s="16"/>
      <c r="AE9019" s="16"/>
    </row>
    <row r="9020" spans="29:31" ht="12" x14ac:dyDescent="0.2">
      <c r="AC9020" s="16"/>
      <c r="AE9020" s="16"/>
    </row>
    <row r="9021" spans="29:31" ht="12" x14ac:dyDescent="0.2">
      <c r="AC9021" s="16"/>
      <c r="AE9021" s="16"/>
    </row>
    <row r="9022" spans="29:31" ht="12" x14ac:dyDescent="0.2">
      <c r="AC9022" s="16"/>
      <c r="AE9022" s="16"/>
    </row>
    <row r="9023" spans="29:31" ht="12" x14ac:dyDescent="0.2">
      <c r="AC9023" s="16"/>
      <c r="AE9023" s="16"/>
    </row>
    <row r="9024" spans="29:31" ht="12" x14ac:dyDescent="0.2">
      <c r="AC9024" s="16"/>
      <c r="AE9024" s="16"/>
    </row>
    <row r="9025" spans="29:31" ht="12" x14ac:dyDescent="0.2">
      <c r="AC9025" s="16"/>
      <c r="AE9025" s="16"/>
    </row>
    <row r="9026" spans="29:31" ht="12" x14ac:dyDescent="0.2">
      <c r="AC9026" s="16"/>
      <c r="AE9026" s="16"/>
    </row>
    <row r="9027" spans="29:31" ht="12" x14ac:dyDescent="0.2">
      <c r="AC9027" s="16"/>
      <c r="AE9027" s="16"/>
    </row>
    <row r="9028" spans="29:31" ht="12" x14ac:dyDescent="0.2">
      <c r="AC9028" s="16"/>
      <c r="AE9028" s="16"/>
    </row>
    <row r="9029" spans="29:31" ht="12" x14ac:dyDescent="0.2">
      <c r="AC9029" s="16"/>
      <c r="AE9029" s="16"/>
    </row>
    <row r="9030" spans="29:31" ht="12" x14ac:dyDescent="0.2">
      <c r="AC9030" s="16"/>
      <c r="AE9030" s="16"/>
    </row>
    <row r="9031" spans="29:31" ht="12" x14ac:dyDescent="0.2">
      <c r="AC9031" s="16"/>
      <c r="AE9031" s="16"/>
    </row>
    <row r="9032" spans="29:31" ht="12" x14ac:dyDescent="0.2">
      <c r="AC9032" s="16"/>
      <c r="AE9032" s="16"/>
    </row>
    <row r="9033" spans="29:31" ht="12" x14ac:dyDescent="0.2">
      <c r="AC9033" s="16"/>
      <c r="AE9033" s="16"/>
    </row>
    <row r="9034" spans="29:31" ht="12" x14ac:dyDescent="0.2">
      <c r="AC9034" s="16"/>
      <c r="AE9034" s="16"/>
    </row>
    <row r="9035" spans="29:31" ht="12" x14ac:dyDescent="0.2">
      <c r="AC9035" s="16"/>
      <c r="AE9035" s="16"/>
    </row>
    <row r="9036" spans="29:31" ht="12" x14ac:dyDescent="0.2">
      <c r="AC9036" s="16"/>
      <c r="AE9036" s="16"/>
    </row>
    <row r="9037" spans="29:31" ht="12" x14ac:dyDescent="0.2">
      <c r="AC9037" s="16"/>
      <c r="AE9037" s="16"/>
    </row>
    <row r="9038" spans="29:31" ht="12" x14ac:dyDescent="0.2">
      <c r="AC9038" s="16"/>
      <c r="AE9038" s="16"/>
    </row>
    <row r="9039" spans="29:31" ht="12" x14ac:dyDescent="0.2">
      <c r="AC9039" s="16"/>
      <c r="AE9039" s="16"/>
    </row>
    <row r="9040" spans="29:31" ht="12" x14ac:dyDescent="0.2">
      <c r="AC9040" s="16"/>
      <c r="AE9040" s="16"/>
    </row>
    <row r="9041" spans="29:31" ht="12" x14ac:dyDescent="0.2">
      <c r="AC9041" s="16"/>
      <c r="AE9041" s="16"/>
    </row>
    <row r="9042" spans="29:31" ht="12" x14ac:dyDescent="0.2">
      <c r="AC9042" s="16"/>
      <c r="AE9042" s="16"/>
    </row>
    <row r="9043" spans="29:31" ht="12" x14ac:dyDescent="0.2">
      <c r="AC9043" s="16"/>
      <c r="AE9043" s="16"/>
    </row>
    <row r="9044" spans="29:31" ht="12" x14ac:dyDescent="0.2">
      <c r="AC9044" s="16"/>
      <c r="AE9044" s="16"/>
    </row>
    <row r="9045" spans="29:31" ht="12" x14ac:dyDescent="0.2">
      <c r="AC9045" s="16"/>
      <c r="AE9045" s="16"/>
    </row>
    <row r="9046" spans="29:31" ht="12" x14ac:dyDescent="0.2">
      <c r="AC9046" s="16"/>
      <c r="AE9046" s="16"/>
    </row>
    <row r="9047" spans="29:31" ht="12" x14ac:dyDescent="0.2">
      <c r="AC9047" s="16"/>
      <c r="AE9047" s="16"/>
    </row>
    <row r="9048" spans="29:31" ht="12" x14ac:dyDescent="0.2">
      <c r="AC9048" s="16"/>
      <c r="AE9048" s="16"/>
    </row>
    <row r="9049" spans="29:31" ht="12" x14ac:dyDescent="0.2">
      <c r="AC9049" s="16"/>
      <c r="AE9049" s="16"/>
    </row>
    <row r="9050" spans="29:31" ht="12" x14ac:dyDescent="0.2">
      <c r="AC9050" s="16"/>
      <c r="AE9050" s="16"/>
    </row>
    <row r="9051" spans="29:31" ht="12" x14ac:dyDescent="0.2">
      <c r="AC9051" s="16"/>
      <c r="AE9051" s="16"/>
    </row>
    <row r="9052" spans="29:31" ht="12" x14ac:dyDescent="0.2">
      <c r="AC9052" s="16"/>
      <c r="AE9052" s="16"/>
    </row>
    <row r="9053" spans="29:31" ht="12" x14ac:dyDescent="0.2">
      <c r="AC9053" s="16"/>
      <c r="AE9053" s="16"/>
    </row>
    <row r="9054" spans="29:31" ht="12" x14ac:dyDescent="0.2">
      <c r="AC9054" s="16"/>
      <c r="AE9054" s="16"/>
    </row>
    <row r="9055" spans="29:31" ht="12" x14ac:dyDescent="0.2">
      <c r="AC9055" s="16"/>
      <c r="AE9055" s="16"/>
    </row>
    <row r="9056" spans="29:31" ht="12" x14ac:dyDescent="0.2">
      <c r="AC9056" s="16"/>
      <c r="AE9056" s="16"/>
    </row>
    <row r="9057" spans="29:31" ht="12" x14ac:dyDescent="0.2">
      <c r="AC9057" s="16"/>
      <c r="AE9057" s="16"/>
    </row>
    <row r="9058" spans="29:31" ht="12" x14ac:dyDescent="0.2">
      <c r="AC9058" s="16"/>
      <c r="AE9058" s="16"/>
    </row>
    <row r="9059" spans="29:31" ht="12" x14ac:dyDescent="0.2">
      <c r="AC9059" s="16"/>
      <c r="AE9059" s="16"/>
    </row>
    <row r="9060" spans="29:31" ht="12" x14ac:dyDescent="0.2">
      <c r="AC9060" s="16"/>
      <c r="AE9060" s="16"/>
    </row>
    <row r="9061" spans="29:31" ht="12" x14ac:dyDescent="0.2">
      <c r="AC9061" s="16"/>
      <c r="AE9061" s="16"/>
    </row>
    <row r="9062" spans="29:31" ht="12" x14ac:dyDescent="0.2">
      <c r="AC9062" s="16"/>
      <c r="AE9062" s="16"/>
    </row>
    <row r="9063" spans="29:31" ht="12" x14ac:dyDescent="0.2">
      <c r="AC9063" s="16"/>
      <c r="AE9063" s="16"/>
    </row>
    <row r="9064" spans="29:31" ht="12" x14ac:dyDescent="0.2">
      <c r="AC9064" s="16"/>
      <c r="AE9064" s="16"/>
    </row>
    <row r="9065" spans="29:31" ht="12" x14ac:dyDescent="0.2">
      <c r="AC9065" s="16"/>
      <c r="AE9065" s="16"/>
    </row>
    <row r="9066" spans="29:31" ht="12" x14ac:dyDescent="0.2">
      <c r="AC9066" s="16"/>
      <c r="AE9066" s="16"/>
    </row>
    <row r="9067" spans="29:31" ht="12" x14ac:dyDescent="0.2">
      <c r="AC9067" s="16"/>
      <c r="AE9067" s="16"/>
    </row>
    <row r="9068" spans="29:31" ht="12" x14ac:dyDescent="0.2">
      <c r="AC9068" s="16"/>
      <c r="AE9068" s="16"/>
    </row>
    <row r="9069" spans="29:31" ht="12" x14ac:dyDescent="0.2">
      <c r="AC9069" s="16"/>
      <c r="AE9069" s="16"/>
    </row>
    <row r="9070" spans="29:31" ht="12" x14ac:dyDescent="0.2">
      <c r="AC9070" s="16"/>
      <c r="AE9070" s="16"/>
    </row>
    <row r="9071" spans="29:31" ht="12" x14ac:dyDescent="0.2">
      <c r="AC9071" s="16"/>
      <c r="AE9071" s="16"/>
    </row>
    <row r="9072" spans="29:31" ht="12" x14ac:dyDescent="0.2">
      <c r="AC9072" s="16"/>
      <c r="AE9072" s="16"/>
    </row>
    <row r="9073" spans="29:31" ht="12" x14ac:dyDescent="0.2">
      <c r="AC9073" s="16"/>
      <c r="AE9073" s="16"/>
    </row>
    <row r="9074" spans="29:31" ht="12" x14ac:dyDescent="0.2">
      <c r="AC9074" s="16"/>
      <c r="AE9074" s="16"/>
    </row>
    <row r="9075" spans="29:31" ht="12" x14ac:dyDescent="0.2">
      <c r="AC9075" s="16"/>
      <c r="AE9075" s="16"/>
    </row>
    <row r="9076" spans="29:31" ht="12" x14ac:dyDescent="0.2">
      <c r="AC9076" s="16"/>
      <c r="AE9076" s="16"/>
    </row>
    <row r="9077" spans="29:31" ht="12" x14ac:dyDescent="0.2">
      <c r="AC9077" s="16"/>
      <c r="AE9077" s="16"/>
    </row>
    <row r="9078" spans="29:31" ht="12" x14ac:dyDescent="0.2">
      <c r="AC9078" s="16"/>
      <c r="AE9078" s="16"/>
    </row>
    <row r="9079" spans="29:31" ht="12" x14ac:dyDescent="0.2">
      <c r="AC9079" s="16"/>
      <c r="AE9079" s="16"/>
    </row>
    <row r="9080" spans="29:31" ht="12" x14ac:dyDescent="0.2">
      <c r="AC9080" s="16"/>
      <c r="AE9080" s="16"/>
    </row>
    <row r="9081" spans="29:31" ht="12" x14ac:dyDescent="0.2">
      <c r="AC9081" s="16"/>
      <c r="AE9081" s="16"/>
    </row>
    <row r="9082" spans="29:31" ht="12" x14ac:dyDescent="0.2">
      <c r="AC9082" s="16"/>
      <c r="AE9082" s="16"/>
    </row>
    <row r="9083" spans="29:31" ht="12" x14ac:dyDescent="0.2">
      <c r="AC9083" s="16"/>
      <c r="AE9083" s="16"/>
    </row>
    <row r="9084" spans="29:31" ht="12" x14ac:dyDescent="0.2">
      <c r="AC9084" s="16"/>
      <c r="AE9084" s="16"/>
    </row>
    <row r="9085" spans="29:31" ht="12" x14ac:dyDescent="0.2">
      <c r="AC9085" s="16"/>
      <c r="AE9085" s="16"/>
    </row>
    <row r="9086" spans="29:31" ht="12" x14ac:dyDescent="0.2">
      <c r="AC9086" s="16"/>
      <c r="AE9086" s="16"/>
    </row>
    <row r="9087" spans="29:31" ht="12" x14ac:dyDescent="0.2">
      <c r="AC9087" s="16"/>
      <c r="AE9087" s="16"/>
    </row>
    <row r="9088" spans="29:31" ht="12" x14ac:dyDescent="0.2">
      <c r="AC9088" s="16"/>
      <c r="AE9088" s="16"/>
    </row>
    <row r="9089" spans="29:31" ht="12" x14ac:dyDescent="0.2">
      <c r="AC9089" s="16"/>
      <c r="AE9089" s="16"/>
    </row>
    <row r="9090" spans="29:31" ht="12" x14ac:dyDescent="0.2">
      <c r="AC9090" s="16"/>
      <c r="AE9090" s="16"/>
    </row>
    <row r="9091" spans="29:31" ht="12" x14ac:dyDescent="0.2">
      <c r="AC9091" s="16"/>
      <c r="AE9091" s="16"/>
    </row>
    <row r="9092" spans="29:31" ht="12" x14ac:dyDescent="0.2">
      <c r="AC9092" s="16"/>
      <c r="AE9092" s="16"/>
    </row>
    <row r="9093" spans="29:31" ht="12" x14ac:dyDescent="0.2">
      <c r="AC9093" s="16"/>
      <c r="AE9093" s="16"/>
    </row>
    <row r="9094" spans="29:31" ht="12" x14ac:dyDescent="0.2">
      <c r="AC9094" s="16"/>
      <c r="AE9094" s="16"/>
    </row>
    <row r="9095" spans="29:31" ht="12" x14ac:dyDescent="0.2">
      <c r="AC9095" s="16"/>
      <c r="AE9095" s="16"/>
    </row>
    <row r="9096" spans="29:31" ht="12" x14ac:dyDescent="0.2">
      <c r="AC9096" s="16"/>
      <c r="AE9096" s="16"/>
    </row>
    <row r="9097" spans="29:31" ht="12" x14ac:dyDescent="0.2">
      <c r="AC9097" s="16"/>
      <c r="AE9097" s="16"/>
    </row>
    <row r="9098" spans="29:31" ht="12" x14ac:dyDescent="0.2">
      <c r="AC9098" s="16"/>
      <c r="AE9098" s="16"/>
    </row>
    <row r="9099" spans="29:31" ht="12" x14ac:dyDescent="0.2">
      <c r="AC9099" s="16"/>
      <c r="AE9099" s="16"/>
    </row>
    <row r="9100" spans="29:31" ht="12" x14ac:dyDescent="0.2">
      <c r="AC9100" s="16"/>
      <c r="AE9100" s="16"/>
    </row>
    <row r="9101" spans="29:31" ht="12" x14ac:dyDescent="0.2">
      <c r="AC9101" s="16"/>
      <c r="AE9101" s="16"/>
    </row>
    <row r="9102" spans="29:31" ht="12" x14ac:dyDescent="0.2">
      <c r="AC9102" s="16"/>
      <c r="AE9102" s="16"/>
    </row>
    <row r="9103" spans="29:31" ht="12" x14ac:dyDescent="0.2">
      <c r="AC9103" s="16"/>
      <c r="AE9103" s="16"/>
    </row>
    <row r="9104" spans="29:31" ht="12" x14ac:dyDescent="0.2">
      <c r="AC9104" s="16"/>
      <c r="AE9104" s="16"/>
    </row>
    <row r="9105" spans="29:31" ht="12" x14ac:dyDescent="0.2">
      <c r="AC9105" s="16"/>
      <c r="AE9105" s="16"/>
    </row>
    <row r="9106" spans="29:31" ht="12" x14ac:dyDescent="0.2">
      <c r="AC9106" s="16"/>
      <c r="AE9106" s="16"/>
    </row>
    <row r="9107" spans="29:31" ht="12" x14ac:dyDescent="0.2">
      <c r="AC9107" s="16"/>
      <c r="AE9107" s="16"/>
    </row>
    <row r="9108" spans="29:31" ht="12" x14ac:dyDescent="0.2">
      <c r="AC9108" s="16"/>
      <c r="AE9108" s="16"/>
    </row>
    <row r="9109" spans="29:31" ht="12" x14ac:dyDescent="0.2">
      <c r="AC9109" s="16"/>
      <c r="AE9109" s="16"/>
    </row>
    <row r="9110" spans="29:31" ht="12" x14ac:dyDescent="0.2">
      <c r="AC9110" s="16"/>
      <c r="AE9110" s="16"/>
    </row>
    <row r="9111" spans="29:31" ht="12" x14ac:dyDescent="0.2">
      <c r="AC9111" s="16"/>
      <c r="AE9111" s="16"/>
    </row>
    <row r="9112" spans="29:31" ht="12" x14ac:dyDescent="0.2">
      <c r="AC9112" s="16"/>
      <c r="AE9112" s="16"/>
    </row>
    <row r="9113" spans="29:31" ht="12" x14ac:dyDescent="0.2">
      <c r="AC9113" s="16"/>
      <c r="AE9113" s="16"/>
    </row>
    <row r="9114" spans="29:31" ht="12" x14ac:dyDescent="0.2">
      <c r="AC9114" s="16"/>
      <c r="AE9114" s="16"/>
    </row>
    <row r="9115" spans="29:31" ht="12" x14ac:dyDescent="0.2">
      <c r="AC9115" s="16"/>
      <c r="AE9115" s="16"/>
    </row>
    <row r="9116" spans="29:31" ht="12" x14ac:dyDescent="0.2">
      <c r="AC9116" s="16"/>
      <c r="AE9116" s="16"/>
    </row>
    <row r="9117" spans="29:31" ht="12" x14ac:dyDescent="0.2">
      <c r="AC9117" s="16"/>
      <c r="AE9117" s="16"/>
    </row>
    <row r="9118" spans="29:31" ht="12" x14ac:dyDescent="0.2">
      <c r="AC9118" s="16"/>
      <c r="AE9118" s="16"/>
    </row>
    <row r="9119" spans="29:31" ht="12" x14ac:dyDescent="0.2">
      <c r="AC9119" s="16"/>
      <c r="AE9119" s="16"/>
    </row>
    <row r="9120" spans="29:31" ht="12" x14ac:dyDescent="0.2">
      <c r="AC9120" s="16"/>
      <c r="AE9120" s="16"/>
    </row>
    <row r="9121" spans="29:31" ht="12" x14ac:dyDescent="0.2">
      <c r="AC9121" s="16"/>
      <c r="AE9121" s="16"/>
    </row>
    <row r="9122" spans="29:31" ht="12" x14ac:dyDescent="0.2">
      <c r="AC9122" s="16"/>
      <c r="AE9122" s="16"/>
    </row>
    <row r="9123" spans="29:31" ht="12" x14ac:dyDescent="0.2">
      <c r="AC9123" s="16"/>
      <c r="AE9123" s="16"/>
    </row>
    <row r="9124" spans="29:31" ht="12" x14ac:dyDescent="0.2">
      <c r="AC9124" s="16"/>
      <c r="AE9124" s="16"/>
    </row>
    <row r="9125" spans="29:31" ht="12" x14ac:dyDescent="0.2">
      <c r="AC9125" s="16"/>
      <c r="AE9125" s="16"/>
    </row>
    <row r="9126" spans="29:31" ht="12" x14ac:dyDescent="0.2">
      <c r="AC9126" s="16"/>
      <c r="AE9126" s="16"/>
    </row>
    <row r="9127" spans="29:31" ht="12" x14ac:dyDescent="0.2">
      <c r="AC9127" s="16"/>
      <c r="AE9127" s="16"/>
    </row>
    <row r="9128" spans="29:31" ht="12" x14ac:dyDescent="0.2">
      <c r="AC9128" s="16"/>
      <c r="AE9128" s="16"/>
    </row>
    <row r="9129" spans="29:31" ht="12" x14ac:dyDescent="0.2">
      <c r="AC9129" s="16"/>
      <c r="AE9129" s="16"/>
    </row>
    <row r="9130" spans="29:31" ht="12" x14ac:dyDescent="0.2">
      <c r="AC9130" s="16"/>
      <c r="AE9130" s="16"/>
    </row>
    <row r="9131" spans="29:31" ht="12" x14ac:dyDescent="0.2">
      <c r="AC9131" s="16"/>
      <c r="AE9131" s="16"/>
    </row>
    <row r="9132" spans="29:31" ht="12" x14ac:dyDescent="0.2">
      <c r="AC9132" s="16"/>
      <c r="AE9132" s="16"/>
    </row>
    <row r="9133" spans="29:31" ht="12" x14ac:dyDescent="0.2">
      <c r="AC9133" s="16"/>
      <c r="AE9133" s="16"/>
    </row>
    <row r="9134" spans="29:31" ht="12" x14ac:dyDescent="0.2">
      <c r="AC9134" s="16"/>
      <c r="AE9134" s="16"/>
    </row>
    <row r="9135" spans="29:31" ht="12" x14ac:dyDescent="0.2">
      <c r="AC9135" s="16"/>
      <c r="AE9135" s="16"/>
    </row>
    <row r="9136" spans="29:31" ht="12" x14ac:dyDescent="0.2">
      <c r="AC9136" s="16"/>
      <c r="AE9136" s="16"/>
    </row>
    <row r="9137" spans="29:31" ht="12" x14ac:dyDescent="0.2">
      <c r="AC9137" s="16"/>
      <c r="AE9137" s="16"/>
    </row>
    <row r="9138" spans="29:31" ht="12" x14ac:dyDescent="0.2">
      <c r="AC9138" s="16"/>
      <c r="AE9138" s="16"/>
    </row>
    <row r="9139" spans="29:31" ht="12" x14ac:dyDescent="0.2">
      <c r="AC9139" s="16"/>
      <c r="AE9139" s="16"/>
    </row>
    <row r="9140" spans="29:31" ht="12" x14ac:dyDescent="0.2">
      <c r="AC9140" s="16"/>
      <c r="AE9140" s="16"/>
    </row>
    <row r="9141" spans="29:31" ht="12" x14ac:dyDescent="0.2">
      <c r="AC9141" s="16"/>
      <c r="AE9141" s="16"/>
    </row>
    <row r="9142" spans="29:31" ht="12" x14ac:dyDescent="0.2">
      <c r="AC9142" s="16"/>
      <c r="AE9142" s="16"/>
    </row>
    <row r="9143" spans="29:31" ht="12" x14ac:dyDescent="0.2">
      <c r="AC9143" s="16"/>
      <c r="AE9143" s="16"/>
    </row>
    <row r="9144" spans="29:31" ht="12" x14ac:dyDescent="0.2">
      <c r="AC9144" s="16"/>
      <c r="AE9144" s="16"/>
    </row>
    <row r="9145" spans="29:31" ht="12" x14ac:dyDescent="0.2">
      <c r="AC9145" s="16"/>
      <c r="AE9145" s="16"/>
    </row>
    <row r="9146" spans="29:31" ht="12" x14ac:dyDescent="0.2">
      <c r="AC9146" s="16"/>
      <c r="AE9146" s="16"/>
    </row>
    <row r="9147" spans="29:31" ht="12" x14ac:dyDescent="0.2">
      <c r="AC9147" s="16"/>
      <c r="AE9147" s="16"/>
    </row>
    <row r="9148" spans="29:31" ht="12" x14ac:dyDescent="0.2">
      <c r="AC9148" s="16"/>
      <c r="AE9148" s="16"/>
    </row>
    <row r="9149" spans="29:31" ht="12" x14ac:dyDescent="0.2">
      <c r="AC9149" s="16"/>
      <c r="AE9149" s="16"/>
    </row>
    <row r="9150" spans="29:31" ht="12" x14ac:dyDescent="0.2">
      <c r="AC9150" s="16"/>
      <c r="AE9150" s="16"/>
    </row>
    <row r="9151" spans="29:31" ht="12" x14ac:dyDescent="0.2">
      <c r="AC9151" s="16"/>
      <c r="AE9151" s="16"/>
    </row>
    <row r="9152" spans="29:31" ht="12" x14ac:dyDescent="0.2">
      <c r="AC9152" s="16"/>
      <c r="AE9152" s="16"/>
    </row>
    <row r="9153" spans="29:31" ht="12" x14ac:dyDescent="0.2">
      <c r="AC9153" s="16"/>
      <c r="AE9153" s="16"/>
    </row>
    <row r="9154" spans="29:31" ht="12" x14ac:dyDescent="0.2">
      <c r="AC9154" s="16"/>
      <c r="AE9154" s="16"/>
    </row>
    <row r="9155" spans="29:31" ht="12" x14ac:dyDescent="0.2">
      <c r="AC9155" s="16"/>
      <c r="AE9155" s="16"/>
    </row>
    <row r="9156" spans="29:31" ht="12" x14ac:dyDescent="0.2">
      <c r="AC9156" s="16"/>
      <c r="AE9156" s="16"/>
    </row>
    <row r="9157" spans="29:31" ht="12" x14ac:dyDescent="0.2">
      <c r="AC9157" s="16"/>
      <c r="AE9157" s="16"/>
    </row>
    <row r="9158" spans="29:31" ht="12" x14ac:dyDescent="0.2">
      <c r="AC9158" s="16"/>
      <c r="AE9158" s="16"/>
    </row>
    <row r="9159" spans="29:31" ht="12" x14ac:dyDescent="0.2">
      <c r="AC9159" s="16"/>
      <c r="AE9159" s="16"/>
    </row>
    <row r="9160" spans="29:31" ht="12" x14ac:dyDescent="0.2">
      <c r="AC9160" s="16"/>
      <c r="AE9160" s="16"/>
    </row>
    <row r="9161" spans="29:31" ht="12" x14ac:dyDescent="0.2">
      <c r="AC9161" s="16"/>
      <c r="AE9161" s="16"/>
    </row>
    <row r="9162" spans="29:31" ht="12" x14ac:dyDescent="0.2">
      <c r="AC9162" s="16"/>
      <c r="AE9162" s="16"/>
    </row>
    <row r="9163" spans="29:31" ht="12" x14ac:dyDescent="0.2">
      <c r="AC9163" s="16"/>
      <c r="AE9163" s="16"/>
    </row>
    <row r="9164" spans="29:31" ht="12" x14ac:dyDescent="0.2">
      <c r="AC9164" s="16"/>
      <c r="AE9164" s="16"/>
    </row>
    <row r="9165" spans="29:31" ht="12" x14ac:dyDescent="0.2">
      <c r="AC9165" s="16"/>
      <c r="AE9165" s="16"/>
    </row>
    <row r="9166" spans="29:31" ht="12" x14ac:dyDescent="0.2">
      <c r="AC9166" s="16"/>
      <c r="AE9166" s="16"/>
    </row>
    <row r="9167" spans="29:31" ht="12" x14ac:dyDescent="0.2">
      <c r="AC9167" s="16"/>
      <c r="AE9167" s="16"/>
    </row>
    <row r="9168" spans="29:31" ht="12" x14ac:dyDescent="0.2">
      <c r="AC9168" s="16"/>
      <c r="AE9168" s="16"/>
    </row>
    <row r="9169" spans="29:31" ht="12" x14ac:dyDescent="0.2">
      <c r="AC9169" s="16"/>
      <c r="AE9169" s="16"/>
    </row>
    <row r="9170" spans="29:31" ht="12" x14ac:dyDescent="0.2">
      <c r="AC9170" s="16"/>
      <c r="AE9170" s="16"/>
    </row>
    <row r="9171" spans="29:31" ht="12" x14ac:dyDescent="0.2">
      <c r="AC9171" s="16"/>
      <c r="AE9171" s="16"/>
    </row>
    <row r="9172" spans="29:31" ht="12" x14ac:dyDescent="0.2">
      <c r="AC9172" s="16"/>
      <c r="AE9172" s="16"/>
    </row>
    <row r="9173" spans="29:31" ht="12" x14ac:dyDescent="0.2">
      <c r="AC9173" s="16"/>
      <c r="AE9173" s="16"/>
    </row>
    <row r="9174" spans="29:31" ht="12" x14ac:dyDescent="0.2">
      <c r="AC9174" s="16"/>
      <c r="AE9174" s="16"/>
    </row>
    <row r="9175" spans="29:31" ht="12" x14ac:dyDescent="0.2">
      <c r="AC9175" s="16"/>
      <c r="AE9175" s="16"/>
    </row>
    <row r="9176" spans="29:31" ht="12" x14ac:dyDescent="0.2">
      <c r="AC9176" s="16"/>
      <c r="AE9176" s="16"/>
    </row>
    <row r="9177" spans="29:31" ht="12" x14ac:dyDescent="0.2">
      <c r="AC9177" s="16"/>
      <c r="AE9177" s="16"/>
    </row>
    <row r="9178" spans="29:31" ht="12" x14ac:dyDescent="0.2">
      <c r="AC9178" s="16"/>
      <c r="AE9178" s="16"/>
    </row>
    <row r="9179" spans="29:31" ht="12" x14ac:dyDescent="0.2">
      <c r="AC9179" s="16"/>
      <c r="AE9179" s="16"/>
    </row>
    <row r="9180" spans="29:31" ht="12" x14ac:dyDescent="0.2">
      <c r="AC9180" s="16"/>
      <c r="AE9180" s="16"/>
    </row>
    <row r="9181" spans="29:31" ht="12" x14ac:dyDescent="0.2">
      <c r="AC9181" s="16"/>
      <c r="AE9181" s="16"/>
    </row>
    <row r="9182" spans="29:31" ht="12" x14ac:dyDescent="0.2">
      <c r="AC9182" s="16"/>
      <c r="AE9182" s="16"/>
    </row>
    <row r="9183" spans="29:31" ht="12" x14ac:dyDescent="0.2">
      <c r="AC9183" s="16"/>
      <c r="AE9183" s="16"/>
    </row>
    <row r="9184" spans="29:31" ht="12" x14ac:dyDescent="0.2">
      <c r="AC9184" s="16"/>
      <c r="AE9184" s="16"/>
    </row>
    <row r="9185" spans="29:31" ht="12" x14ac:dyDescent="0.2">
      <c r="AC9185" s="16"/>
      <c r="AE9185" s="16"/>
    </row>
    <row r="9186" spans="29:31" ht="12" x14ac:dyDescent="0.2">
      <c r="AC9186" s="16"/>
      <c r="AE9186" s="16"/>
    </row>
    <row r="9187" spans="29:31" ht="12" x14ac:dyDescent="0.2">
      <c r="AC9187" s="16"/>
      <c r="AE9187" s="16"/>
    </row>
    <row r="9188" spans="29:31" ht="12" x14ac:dyDescent="0.2">
      <c r="AC9188" s="16"/>
      <c r="AE9188" s="16"/>
    </row>
    <row r="9189" spans="29:31" ht="12" x14ac:dyDescent="0.2">
      <c r="AC9189" s="16"/>
      <c r="AE9189" s="16"/>
    </row>
    <row r="9190" spans="29:31" ht="12" x14ac:dyDescent="0.2">
      <c r="AC9190" s="16"/>
      <c r="AE9190" s="16"/>
    </row>
    <row r="9191" spans="29:31" ht="12" x14ac:dyDescent="0.2">
      <c r="AC9191" s="16"/>
      <c r="AE9191" s="16"/>
    </row>
    <row r="9192" spans="29:31" ht="12" x14ac:dyDescent="0.2">
      <c r="AC9192" s="16"/>
      <c r="AE9192" s="16"/>
    </row>
    <row r="9193" spans="29:31" ht="12" x14ac:dyDescent="0.2">
      <c r="AC9193" s="16"/>
      <c r="AE9193" s="16"/>
    </row>
    <row r="9194" spans="29:31" ht="12" x14ac:dyDescent="0.2">
      <c r="AC9194" s="16"/>
      <c r="AE9194" s="16"/>
    </row>
    <row r="9195" spans="29:31" ht="12" x14ac:dyDescent="0.2">
      <c r="AC9195" s="16"/>
      <c r="AE9195" s="16"/>
    </row>
    <row r="9196" spans="29:31" ht="12" x14ac:dyDescent="0.2">
      <c r="AC9196" s="16"/>
      <c r="AE9196" s="16"/>
    </row>
    <row r="9197" spans="29:31" ht="12" x14ac:dyDescent="0.2">
      <c r="AC9197" s="16"/>
      <c r="AE9197" s="16"/>
    </row>
    <row r="9198" spans="29:31" ht="12" x14ac:dyDescent="0.2">
      <c r="AC9198" s="16"/>
      <c r="AE9198" s="16"/>
    </row>
    <row r="9199" spans="29:31" ht="12" x14ac:dyDescent="0.2">
      <c r="AC9199" s="16"/>
      <c r="AE9199" s="16"/>
    </row>
    <row r="9200" spans="29:31" ht="12" x14ac:dyDescent="0.2">
      <c r="AC9200" s="16"/>
      <c r="AE9200" s="16"/>
    </row>
    <row r="9201" spans="29:31" ht="12" x14ac:dyDescent="0.2">
      <c r="AC9201" s="16"/>
      <c r="AE9201" s="16"/>
    </row>
    <row r="9202" spans="29:31" ht="12" x14ac:dyDescent="0.2">
      <c r="AC9202" s="16"/>
      <c r="AE9202" s="16"/>
    </row>
    <row r="9203" spans="29:31" ht="12" x14ac:dyDescent="0.2">
      <c r="AC9203" s="16"/>
      <c r="AE9203" s="16"/>
    </row>
    <row r="9204" spans="29:31" ht="12" x14ac:dyDescent="0.2">
      <c r="AC9204" s="16"/>
      <c r="AE9204" s="16"/>
    </row>
    <row r="9205" spans="29:31" ht="12" x14ac:dyDescent="0.2">
      <c r="AC9205" s="16"/>
      <c r="AE9205" s="16"/>
    </row>
    <row r="9206" spans="29:31" ht="12" x14ac:dyDescent="0.2">
      <c r="AC9206" s="16"/>
      <c r="AE9206" s="16"/>
    </row>
    <row r="9207" spans="29:31" ht="12" x14ac:dyDescent="0.2">
      <c r="AC9207" s="16"/>
      <c r="AE9207" s="16"/>
    </row>
    <row r="9208" spans="29:31" ht="12" x14ac:dyDescent="0.2">
      <c r="AC9208" s="16"/>
      <c r="AE9208" s="16"/>
    </row>
    <row r="9209" spans="29:31" ht="12" x14ac:dyDescent="0.2">
      <c r="AC9209" s="16"/>
      <c r="AE9209" s="16"/>
    </row>
    <row r="9210" spans="29:31" ht="12" x14ac:dyDescent="0.2">
      <c r="AC9210" s="16"/>
      <c r="AE9210" s="16"/>
    </row>
    <row r="9211" spans="29:31" ht="12" x14ac:dyDescent="0.2">
      <c r="AC9211" s="16"/>
      <c r="AE9211" s="16"/>
    </row>
    <row r="9212" spans="29:31" ht="12" x14ac:dyDescent="0.2">
      <c r="AC9212" s="16"/>
      <c r="AE9212" s="16"/>
    </row>
    <row r="9213" spans="29:31" ht="12" x14ac:dyDescent="0.2">
      <c r="AC9213" s="16"/>
      <c r="AE9213" s="16"/>
    </row>
    <row r="9214" spans="29:31" ht="12" x14ac:dyDescent="0.2">
      <c r="AC9214" s="16"/>
      <c r="AE9214" s="16"/>
    </row>
    <row r="9215" spans="29:31" ht="12" x14ac:dyDescent="0.2">
      <c r="AC9215" s="16"/>
      <c r="AE9215" s="16"/>
    </row>
    <row r="9216" spans="29:31" ht="12" x14ac:dyDescent="0.2">
      <c r="AC9216" s="16"/>
      <c r="AE9216" s="16"/>
    </row>
    <row r="9217" spans="29:31" ht="12" x14ac:dyDescent="0.2">
      <c r="AC9217" s="16"/>
      <c r="AE9217" s="16"/>
    </row>
    <row r="9218" spans="29:31" ht="12" x14ac:dyDescent="0.2">
      <c r="AC9218" s="16"/>
      <c r="AE9218" s="16"/>
    </row>
    <row r="9219" spans="29:31" ht="12" x14ac:dyDescent="0.2">
      <c r="AC9219" s="16"/>
      <c r="AE9219" s="16"/>
    </row>
    <row r="9220" spans="29:31" ht="12" x14ac:dyDescent="0.2">
      <c r="AC9220" s="16"/>
      <c r="AE9220" s="16"/>
    </row>
    <row r="9221" spans="29:31" ht="12" x14ac:dyDescent="0.2">
      <c r="AC9221" s="16"/>
      <c r="AE9221" s="16"/>
    </row>
    <row r="9222" spans="29:31" ht="12" x14ac:dyDescent="0.2">
      <c r="AC9222" s="16"/>
      <c r="AE9222" s="16"/>
    </row>
    <row r="9223" spans="29:31" ht="12" x14ac:dyDescent="0.2">
      <c r="AC9223" s="16"/>
      <c r="AE9223" s="16"/>
    </row>
    <row r="9224" spans="29:31" ht="12" x14ac:dyDescent="0.2">
      <c r="AC9224" s="16"/>
      <c r="AE9224" s="16"/>
    </row>
    <row r="9225" spans="29:31" ht="12" x14ac:dyDescent="0.2">
      <c r="AC9225" s="16"/>
      <c r="AE9225" s="16"/>
    </row>
    <row r="9226" spans="29:31" ht="12" x14ac:dyDescent="0.2">
      <c r="AC9226" s="16"/>
      <c r="AE9226" s="16"/>
    </row>
    <row r="9227" spans="29:31" ht="12" x14ac:dyDescent="0.2">
      <c r="AC9227" s="16"/>
      <c r="AE9227" s="16"/>
    </row>
    <row r="9228" spans="29:31" ht="12" x14ac:dyDescent="0.2">
      <c r="AC9228" s="16"/>
      <c r="AE9228" s="16"/>
    </row>
    <row r="9229" spans="29:31" ht="12" x14ac:dyDescent="0.2">
      <c r="AC9229" s="16"/>
      <c r="AE9229" s="16"/>
    </row>
    <row r="9230" spans="29:31" ht="12" x14ac:dyDescent="0.2">
      <c r="AC9230" s="16"/>
      <c r="AE9230" s="16"/>
    </row>
    <row r="9231" spans="29:31" ht="12" x14ac:dyDescent="0.2">
      <c r="AC9231" s="16"/>
      <c r="AE9231" s="16"/>
    </row>
    <row r="9232" spans="29:31" ht="12" x14ac:dyDescent="0.2">
      <c r="AC9232" s="16"/>
      <c r="AE9232" s="16"/>
    </row>
    <row r="9233" spans="29:31" ht="12" x14ac:dyDescent="0.2">
      <c r="AC9233" s="16"/>
      <c r="AE9233" s="16"/>
    </row>
    <row r="9234" spans="29:31" ht="12" x14ac:dyDescent="0.2">
      <c r="AC9234" s="16"/>
      <c r="AE9234" s="16"/>
    </row>
    <row r="9235" spans="29:31" ht="12" x14ac:dyDescent="0.2">
      <c r="AC9235" s="16"/>
      <c r="AE9235" s="16"/>
    </row>
    <row r="9236" spans="29:31" ht="12" x14ac:dyDescent="0.2">
      <c r="AC9236" s="16"/>
      <c r="AE9236" s="16"/>
    </row>
    <row r="9237" spans="29:31" ht="12" x14ac:dyDescent="0.2">
      <c r="AC9237" s="16"/>
      <c r="AE9237" s="16"/>
    </row>
    <row r="9238" spans="29:31" ht="12" x14ac:dyDescent="0.2">
      <c r="AC9238" s="16"/>
      <c r="AE9238" s="16"/>
    </row>
    <row r="9239" spans="29:31" ht="12" x14ac:dyDescent="0.2">
      <c r="AC9239" s="16"/>
      <c r="AE9239" s="16"/>
    </row>
    <row r="9240" spans="29:31" ht="12" x14ac:dyDescent="0.2">
      <c r="AC9240" s="16"/>
      <c r="AE9240" s="16"/>
    </row>
    <row r="9241" spans="29:31" ht="12" x14ac:dyDescent="0.2">
      <c r="AC9241" s="16"/>
      <c r="AE9241" s="16"/>
    </row>
    <row r="9242" spans="29:31" ht="12" x14ac:dyDescent="0.2">
      <c r="AC9242" s="16"/>
      <c r="AE9242" s="16"/>
    </row>
    <row r="9243" spans="29:31" ht="12" x14ac:dyDescent="0.2">
      <c r="AC9243" s="16"/>
      <c r="AE9243" s="16"/>
    </row>
    <row r="9244" spans="29:31" ht="12" x14ac:dyDescent="0.2">
      <c r="AC9244" s="16"/>
      <c r="AE9244" s="16"/>
    </row>
    <row r="9245" spans="29:31" ht="12" x14ac:dyDescent="0.2">
      <c r="AC9245" s="16"/>
      <c r="AE9245" s="16"/>
    </row>
    <row r="9246" spans="29:31" ht="12" x14ac:dyDescent="0.2">
      <c r="AC9246" s="16"/>
      <c r="AE9246" s="16"/>
    </row>
    <row r="9247" spans="29:31" ht="12" x14ac:dyDescent="0.2">
      <c r="AC9247" s="16"/>
      <c r="AE9247" s="16"/>
    </row>
    <row r="9248" spans="29:31" ht="12" x14ac:dyDescent="0.2">
      <c r="AC9248" s="16"/>
      <c r="AE9248" s="16"/>
    </row>
    <row r="9249" spans="29:31" ht="12" x14ac:dyDescent="0.2">
      <c r="AC9249" s="16"/>
      <c r="AE9249" s="16"/>
    </row>
    <row r="9250" spans="29:31" ht="12" x14ac:dyDescent="0.2">
      <c r="AC9250" s="16"/>
      <c r="AE9250" s="16"/>
    </row>
    <row r="9251" spans="29:31" ht="12" x14ac:dyDescent="0.2">
      <c r="AC9251" s="16"/>
      <c r="AE9251" s="16"/>
    </row>
    <row r="9252" spans="29:31" ht="12" x14ac:dyDescent="0.2">
      <c r="AC9252" s="16"/>
      <c r="AE9252" s="16"/>
    </row>
    <row r="9253" spans="29:31" ht="12" x14ac:dyDescent="0.2">
      <c r="AC9253" s="16"/>
      <c r="AE9253" s="16"/>
    </row>
    <row r="9254" spans="29:31" ht="12" x14ac:dyDescent="0.2">
      <c r="AC9254" s="16"/>
      <c r="AE9254" s="16"/>
    </row>
    <row r="9255" spans="29:31" ht="12" x14ac:dyDescent="0.2">
      <c r="AC9255" s="16"/>
      <c r="AE9255" s="16"/>
    </row>
    <row r="9256" spans="29:31" ht="12" x14ac:dyDescent="0.2">
      <c r="AC9256" s="16"/>
      <c r="AE9256" s="16"/>
    </row>
    <row r="9257" spans="29:31" ht="12" x14ac:dyDescent="0.2">
      <c r="AC9257" s="16"/>
      <c r="AE9257" s="16"/>
    </row>
    <row r="9258" spans="29:31" ht="12" x14ac:dyDescent="0.2">
      <c r="AC9258" s="16"/>
      <c r="AE9258" s="16"/>
    </row>
    <row r="9259" spans="29:31" ht="12" x14ac:dyDescent="0.2">
      <c r="AC9259" s="16"/>
      <c r="AE9259" s="16"/>
    </row>
    <row r="9260" spans="29:31" ht="12" x14ac:dyDescent="0.2">
      <c r="AC9260" s="16"/>
      <c r="AE9260" s="16"/>
    </row>
    <row r="9261" spans="29:31" ht="12" x14ac:dyDescent="0.2">
      <c r="AC9261" s="16"/>
      <c r="AE9261" s="16"/>
    </row>
    <row r="9262" spans="29:31" ht="12" x14ac:dyDescent="0.2">
      <c r="AC9262" s="16"/>
      <c r="AE9262" s="16"/>
    </row>
    <row r="9263" spans="29:31" ht="12" x14ac:dyDescent="0.2">
      <c r="AC9263" s="16"/>
      <c r="AE9263" s="16"/>
    </row>
    <row r="9264" spans="29:31" ht="12" x14ac:dyDescent="0.2">
      <c r="AC9264" s="16"/>
      <c r="AE9264" s="16"/>
    </row>
    <row r="9265" spans="29:31" ht="12" x14ac:dyDescent="0.2">
      <c r="AC9265" s="16"/>
      <c r="AE9265" s="16"/>
    </row>
    <row r="9266" spans="29:31" ht="12" x14ac:dyDescent="0.2">
      <c r="AC9266" s="16"/>
      <c r="AE9266" s="16"/>
    </row>
    <row r="9267" spans="29:31" ht="12" x14ac:dyDescent="0.2">
      <c r="AC9267" s="16"/>
      <c r="AE9267" s="16"/>
    </row>
    <row r="9268" spans="29:31" ht="12" x14ac:dyDescent="0.2">
      <c r="AC9268" s="16"/>
      <c r="AE9268" s="16"/>
    </row>
    <row r="9269" spans="29:31" ht="12" x14ac:dyDescent="0.2">
      <c r="AC9269" s="16"/>
      <c r="AE9269" s="16"/>
    </row>
    <row r="9270" spans="29:31" ht="12" x14ac:dyDescent="0.2">
      <c r="AC9270" s="16"/>
      <c r="AE9270" s="16"/>
    </row>
    <row r="9271" spans="29:31" ht="12" x14ac:dyDescent="0.2">
      <c r="AC9271" s="16"/>
      <c r="AE9271" s="16"/>
    </row>
    <row r="9272" spans="29:31" ht="12" x14ac:dyDescent="0.2">
      <c r="AC9272" s="16"/>
      <c r="AE9272" s="16"/>
    </row>
    <row r="9273" spans="29:31" ht="12" x14ac:dyDescent="0.2">
      <c r="AC9273" s="16"/>
      <c r="AE9273" s="16"/>
    </row>
    <row r="9274" spans="29:31" ht="12" x14ac:dyDescent="0.2">
      <c r="AC9274" s="16"/>
      <c r="AE9274" s="16"/>
    </row>
    <row r="9275" spans="29:31" ht="12" x14ac:dyDescent="0.2">
      <c r="AC9275" s="16"/>
      <c r="AE9275" s="16"/>
    </row>
    <row r="9276" spans="29:31" ht="12" x14ac:dyDescent="0.2">
      <c r="AC9276" s="16"/>
      <c r="AE9276" s="16"/>
    </row>
    <row r="9277" spans="29:31" ht="12" x14ac:dyDescent="0.2">
      <c r="AC9277" s="16"/>
      <c r="AE9277" s="16"/>
    </row>
    <row r="9278" spans="29:31" ht="12" x14ac:dyDescent="0.2">
      <c r="AC9278" s="16"/>
      <c r="AE9278" s="16"/>
    </row>
    <row r="9279" spans="29:31" ht="12" x14ac:dyDescent="0.2">
      <c r="AC9279" s="16"/>
      <c r="AE9279" s="16"/>
    </row>
    <row r="9280" spans="29:31" ht="12" x14ac:dyDescent="0.2">
      <c r="AC9280" s="16"/>
      <c r="AE9280" s="16"/>
    </row>
    <row r="9281" spans="29:31" ht="12" x14ac:dyDescent="0.2">
      <c r="AC9281" s="16"/>
      <c r="AE9281" s="16"/>
    </row>
    <row r="9282" spans="29:31" ht="12" x14ac:dyDescent="0.2">
      <c r="AC9282" s="16"/>
      <c r="AE9282" s="16"/>
    </row>
    <row r="9283" spans="29:31" ht="12" x14ac:dyDescent="0.2">
      <c r="AC9283" s="16"/>
      <c r="AE9283" s="16"/>
    </row>
    <row r="9284" spans="29:31" ht="12" x14ac:dyDescent="0.2">
      <c r="AC9284" s="16"/>
      <c r="AE9284" s="16"/>
    </row>
    <row r="9285" spans="29:31" ht="12" x14ac:dyDescent="0.2">
      <c r="AC9285" s="16"/>
      <c r="AE9285" s="16"/>
    </row>
    <row r="9286" spans="29:31" ht="12" x14ac:dyDescent="0.2">
      <c r="AC9286" s="16"/>
      <c r="AE9286" s="16"/>
    </row>
    <row r="9287" spans="29:31" ht="12" x14ac:dyDescent="0.2">
      <c r="AC9287" s="16"/>
      <c r="AE9287" s="16"/>
    </row>
    <row r="9288" spans="29:31" ht="12" x14ac:dyDescent="0.2">
      <c r="AC9288" s="16"/>
      <c r="AE9288" s="16"/>
    </row>
    <row r="9289" spans="29:31" ht="12" x14ac:dyDescent="0.2">
      <c r="AC9289" s="16"/>
      <c r="AE9289" s="16"/>
    </row>
    <row r="9290" spans="29:31" ht="12" x14ac:dyDescent="0.2">
      <c r="AC9290" s="16"/>
      <c r="AE9290" s="16"/>
    </row>
    <row r="9291" spans="29:31" ht="12" x14ac:dyDescent="0.2">
      <c r="AC9291" s="16"/>
      <c r="AE9291" s="16"/>
    </row>
    <row r="9292" spans="29:31" ht="12" x14ac:dyDescent="0.2">
      <c r="AC9292" s="16"/>
      <c r="AE9292" s="16"/>
    </row>
    <row r="9293" spans="29:31" ht="12" x14ac:dyDescent="0.2">
      <c r="AC9293" s="16"/>
      <c r="AE9293" s="16"/>
    </row>
    <row r="9294" spans="29:31" ht="12" x14ac:dyDescent="0.2">
      <c r="AC9294" s="16"/>
      <c r="AE9294" s="16"/>
    </row>
    <row r="9295" spans="29:31" ht="12" x14ac:dyDescent="0.2">
      <c r="AC9295" s="16"/>
      <c r="AE9295" s="16"/>
    </row>
    <row r="9296" spans="29:31" ht="12" x14ac:dyDescent="0.2">
      <c r="AC9296" s="16"/>
      <c r="AE9296" s="16"/>
    </row>
    <row r="9297" spans="29:31" ht="12" x14ac:dyDescent="0.2">
      <c r="AC9297" s="16"/>
      <c r="AE9297" s="16"/>
    </row>
    <row r="9298" spans="29:31" ht="12" x14ac:dyDescent="0.2">
      <c r="AC9298" s="16"/>
      <c r="AE9298" s="16"/>
    </row>
    <row r="9299" spans="29:31" ht="12" x14ac:dyDescent="0.2">
      <c r="AC9299" s="16"/>
      <c r="AE9299" s="16"/>
    </row>
    <row r="9300" spans="29:31" ht="12" x14ac:dyDescent="0.2">
      <c r="AC9300" s="16"/>
      <c r="AE9300" s="16"/>
    </row>
    <row r="9301" spans="29:31" ht="12" x14ac:dyDescent="0.2">
      <c r="AC9301" s="16"/>
      <c r="AE9301" s="16"/>
    </row>
    <row r="9302" spans="29:31" ht="12" x14ac:dyDescent="0.2">
      <c r="AC9302" s="16"/>
      <c r="AE9302" s="16"/>
    </row>
    <row r="9303" spans="29:31" ht="12" x14ac:dyDescent="0.2">
      <c r="AC9303" s="16"/>
      <c r="AE9303" s="16"/>
    </row>
    <row r="9304" spans="29:31" ht="12" x14ac:dyDescent="0.2">
      <c r="AC9304" s="16"/>
      <c r="AE9304" s="16"/>
    </row>
    <row r="9305" spans="29:31" ht="12" x14ac:dyDescent="0.2">
      <c r="AC9305" s="16"/>
      <c r="AE9305" s="16"/>
    </row>
    <row r="9306" spans="29:31" ht="12" x14ac:dyDescent="0.2">
      <c r="AC9306" s="16"/>
      <c r="AE9306" s="16"/>
    </row>
    <row r="9307" spans="29:31" ht="12" x14ac:dyDescent="0.2">
      <c r="AC9307" s="16"/>
      <c r="AE9307" s="16"/>
    </row>
    <row r="9308" spans="29:31" ht="12" x14ac:dyDescent="0.2">
      <c r="AC9308" s="16"/>
      <c r="AE9308" s="16"/>
    </row>
    <row r="9309" spans="29:31" ht="12" x14ac:dyDescent="0.2">
      <c r="AC9309" s="16"/>
      <c r="AE9309" s="16"/>
    </row>
    <row r="9310" spans="29:31" ht="12" x14ac:dyDescent="0.2">
      <c r="AC9310" s="16"/>
      <c r="AE9310" s="16"/>
    </row>
    <row r="9311" spans="29:31" ht="12" x14ac:dyDescent="0.2">
      <c r="AC9311" s="16"/>
      <c r="AE9311" s="16"/>
    </row>
    <row r="9312" spans="29:31" ht="12" x14ac:dyDescent="0.2">
      <c r="AC9312" s="16"/>
      <c r="AE9312" s="16"/>
    </row>
    <row r="9313" spans="29:31" ht="12" x14ac:dyDescent="0.2">
      <c r="AC9313" s="16"/>
      <c r="AE9313" s="16"/>
    </row>
    <row r="9314" spans="29:31" ht="12" x14ac:dyDescent="0.2">
      <c r="AC9314" s="16"/>
      <c r="AE9314" s="16"/>
    </row>
    <row r="9315" spans="29:31" ht="12" x14ac:dyDescent="0.2">
      <c r="AC9315" s="16"/>
      <c r="AE9315" s="16"/>
    </row>
    <row r="9316" spans="29:31" ht="12" x14ac:dyDescent="0.2">
      <c r="AC9316" s="16"/>
      <c r="AE9316" s="16"/>
    </row>
    <row r="9317" spans="29:31" ht="12" x14ac:dyDescent="0.2">
      <c r="AC9317" s="16"/>
      <c r="AE9317" s="16"/>
    </row>
    <row r="9318" spans="29:31" ht="12" x14ac:dyDescent="0.2">
      <c r="AC9318" s="16"/>
      <c r="AE9318" s="16"/>
    </row>
    <row r="9319" spans="29:31" ht="12" x14ac:dyDescent="0.2">
      <c r="AC9319" s="16"/>
      <c r="AE9319" s="16"/>
    </row>
    <row r="9320" spans="29:31" ht="12" x14ac:dyDescent="0.2">
      <c r="AC9320" s="16"/>
      <c r="AE9320" s="16"/>
    </row>
    <row r="9321" spans="29:31" ht="12" x14ac:dyDescent="0.2">
      <c r="AC9321" s="16"/>
      <c r="AE9321" s="16"/>
    </row>
    <row r="9322" spans="29:31" ht="12" x14ac:dyDescent="0.2">
      <c r="AC9322" s="16"/>
      <c r="AE9322" s="16"/>
    </row>
    <row r="9323" spans="29:31" ht="12" x14ac:dyDescent="0.2">
      <c r="AC9323" s="16"/>
      <c r="AE9323" s="16"/>
    </row>
    <row r="9324" spans="29:31" ht="12" x14ac:dyDescent="0.2">
      <c r="AC9324" s="16"/>
      <c r="AE9324" s="16"/>
    </row>
    <row r="9325" spans="29:31" ht="12" x14ac:dyDescent="0.2">
      <c r="AC9325" s="16"/>
      <c r="AE9325" s="16"/>
    </row>
    <row r="9326" spans="29:31" ht="12" x14ac:dyDescent="0.2">
      <c r="AC9326" s="16"/>
      <c r="AE9326" s="16"/>
    </row>
    <row r="9327" spans="29:31" ht="12" x14ac:dyDescent="0.2">
      <c r="AC9327" s="16"/>
      <c r="AE9327" s="16"/>
    </row>
    <row r="9328" spans="29:31" ht="12" x14ac:dyDescent="0.2">
      <c r="AC9328" s="16"/>
      <c r="AE9328" s="16"/>
    </row>
    <row r="9329" spans="29:31" ht="12" x14ac:dyDescent="0.2">
      <c r="AC9329" s="16"/>
      <c r="AE9329" s="16"/>
    </row>
    <row r="9330" spans="29:31" ht="12" x14ac:dyDescent="0.2">
      <c r="AC9330" s="16"/>
      <c r="AE9330" s="16"/>
    </row>
    <row r="9331" spans="29:31" ht="12" x14ac:dyDescent="0.2">
      <c r="AC9331" s="16"/>
      <c r="AE9331" s="16"/>
    </row>
    <row r="9332" spans="29:31" ht="12" x14ac:dyDescent="0.2">
      <c r="AC9332" s="16"/>
      <c r="AE9332" s="16"/>
    </row>
    <row r="9333" spans="29:31" ht="12" x14ac:dyDescent="0.2">
      <c r="AC9333" s="16"/>
      <c r="AE9333" s="16"/>
    </row>
    <row r="9334" spans="29:31" ht="12" x14ac:dyDescent="0.2">
      <c r="AC9334" s="16"/>
      <c r="AE9334" s="16"/>
    </row>
    <row r="9335" spans="29:31" ht="12" x14ac:dyDescent="0.2">
      <c r="AC9335" s="16"/>
      <c r="AE9335" s="16"/>
    </row>
    <row r="9336" spans="29:31" ht="12" x14ac:dyDescent="0.2">
      <c r="AC9336" s="16"/>
      <c r="AE9336" s="16"/>
    </row>
    <row r="9337" spans="29:31" ht="12" x14ac:dyDescent="0.2">
      <c r="AC9337" s="16"/>
      <c r="AE9337" s="16"/>
    </row>
    <row r="9338" spans="29:31" ht="12" x14ac:dyDescent="0.2">
      <c r="AC9338" s="16"/>
      <c r="AE9338" s="16"/>
    </row>
    <row r="9339" spans="29:31" ht="12" x14ac:dyDescent="0.2">
      <c r="AC9339" s="16"/>
      <c r="AE9339" s="16"/>
    </row>
    <row r="9340" spans="29:31" ht="12" x14ac:dyDescent="0.2">
      <c r="AC9340" s="16"/>
      <c r="AE9340" s="16"/>
    </row>
    <row r="9341" spans="29:31" ht="12" x14ac:dyDescent="0.2">
      <c r="AC9341" s="16"/>
      <c r="AE9341" s="16"/>
    </row>
    <row r="9342" spans="29:31" ht="12" x14ac:dyDescent="0.2">
      <c r="AC9342" s="16"/>
      <c r="AE9342" s="16"/>
    </row>
    <row r="9343" spans="29:31" ht="12" x14ac:dyDescent="0.2">
      <c r="AC9343" s="16"/>
      <c r="AE9343" s="16"/>
    </row>
    <row r="9344" spans="29:31" ht="12" x14ac:dyDescent="0.2">
      <c r="AC9344" s="16"/>
      <c r="AE9344" s="16"/>
    </row>
    <row r="9345" spans="29:31" ht="12" x14ac:dyDescent="0.2">
      <c r="AC9345" s="16"/>
      <c r="AE9345" s="16"/>
    </row>
    <row r="9346" spans="29:31" ht="12" x14ac:dyDescent="0.2">
      <c r="AC9346" s="16"/>
      <c r="AE9346" s="16"/>
    </row>
    <row r="9347" spans="29:31" ht="12" x14ac:dyDescent="0.2">
      <c r="AC9347" s="16"/>
      <c r="AE9347" s="16"/>
    </row>
    <row r="9348" spans="29:31" ht="12" x14ac:dyDescent="0.2">
      <c r="AC9348" s="16"/>
      <c r="AE9348" s="16"/>
    </row>
    <row r="9349" spans="29:31" ht="12" x14ac:dyDescent="0.2">
      <c r="AC9349" s="16"/>
      <c r="AE9349" s="16"/>
    </row>
    <row r="9350" spans="29:31" ht="12" x14ac:dyDescent="0.2">
      <c r="AC9350" s="16"/>
      <c r="AE9350" s="16"/>
    </row>
    <row r="9351" spans="29:31" ht="12" x14ac:dyDescent="0.2">
      <c r="AC9351" s="16"/>
      <c r="AE9351" s="16"/>
    </row>
    <row r="9352" spans="29:31" ht="12" x14ac:dyDescent="0.2">
      <c r="AC9352" s="16"/>
      <c r="AE9352" s="16"/>
    </row>
    <row r="9353" spans="29:31" ht="12" x14ac:dyDescent="0.2">
      <c r="AC9353" s="16"/>
      <c r="AE9353" s="16"/>
    </row>
    <row r="9354" spans="29:31" ht="12" x14ac:dyDescent="0.2">
      <c r="AC9354" s="16"/>
      <c r="AE9354" s="16"/>
    </row>
    <row r="9355" spans="29:31" ht="12" x14ac:dyDescent="0.2">
      <c r="AC9355" s="16"/>
      <c r="AE9355" s="16"/>
    </row>
    <row r="9356" spans="29:31" ht="12" x14ac:dyDescent="0.2">
      <c r="AC9356" s="16"/>
      <c r="AE9356" s="16"/>
    </row>
    <row r="9357" spans="29:31" ht="12" x14ac:dyDescent="0.2">
      <c r="AC9357" s="16"/>
      <c r="AE9357" s="16"/>
    </row>
    <row r="9358" spans="29:31" ht="12" x14ac:dyDescent="0.2">
      <c r="AC9358" s="16"/>
      <c r="AE9358" s="16"/>
    </row>
    <row r="9359" spans="29:31" ht="12" x14ac:dyDescent="0.2">
      <c r="AC9359" s="16"/>
      <c r="AE9359" s="16"/>
    </row>
    <row r="9360" spans="29:31" ht="12" x14ac:dyDescent="0.2">
      <c r="AC9360" s="16"/>
      <c r="AE9360" s="16"/>
    </row>
    <row r="9361" spans="29:31" ht="12" x14ac:dyDescent="0.2">
      <c r="AC9361" s="16"/>
      <c r="AE9361" s="16"/>
    </row>
    <row r="9362" spans="29:31" ht="12" x14ac:dyDescent="0.2">
      <c r="AC9362" s="16"/>
      <c r="AE9362" s="16"/>
    </row>
    <row r="9363" spans="29:31" ht="12" x14ac:dyDescent="0.2">
      <c r="AC9363" s="16"/>
      <c r="AE9363" s="16"/>
    </row>
    <row r="9364" spans="29:31" ht="12" x14ac:dyDescent="0.2">
      <c r="AC9364" s="16"/>
      <c r="AE9364" s="16"/>
    </row>
    <row r="9365" spans="29:31" ht="12" x14ac:dyDescent="0.2">
      <c r="AC9365" s="16"/>
      <c r="AE9365" s="16"/>
    </row>
    <row r="9366" spans="29:31" ht="12" x14ac:dyDescent="0.2">
      <c r="AC9366" s="16"/>
      <c r="AE9366" s="16"/>
    </row>
    <row r="9367" spans="29:31" ht="12" x14ac:dyDescent="0.2">
      <c r="AC9367" s="16"/>
      <c r="AE9367" s="16"/>
    </row>
    <row r="9368" spans="29:31" ht="12" x14ac:dyDescent="0.2">
      <c r="AC9368" s="16"/>
      <c r="AE9368" s="16"/>
    </row>
    <row r="9369" spans="29:31" ht="12" x14ac:dyDescent="0.2">
      <c r="AC9369" s="16"/>
      <c r="AE9369" s="16"/>
    </row>
    <row r="9370" spans="29:31" ht="12" x14ac:dyDescent="0.2">
      <c r="AC9370" s="16"/>
      <c r="AE9370" s="16"/>
    </row>
    <row r="9371" spans="29:31" ht="12" x14ac:dyDescent="0.2">
      <c r="AC9371" s="16"/>
      <c r="AE9371" s="16"/>
    </row>
    <row r="9372" spans="29:31" ht="12" x14ac:dyDescent="0.2">
      <c r="AC9372" s="16"/>
      <c r="AE9372" s="16"/>
    </row>
    <row r="9373" spans="29:31" ht="12" x14ac:dyDescent="0.2">
      <c r="AC9373" s="16"/>
      <c r="AE9373" s="16"/>
    </row>
    <row r="9374" spans="29:31" ht="12" x14ac:dyDescent="0.2">
      <c r="AC9374" s="16"/>
      <c r="AE9374" s="16"/>
    </row>
    <row r="9375" spans="29:31" ht="12" x14ac:dyDescent="0.2">
      <c r="AC9375" s="16"/>
      <c r="AE9375" s="16"/>
    </row>
    <row r="9376" spans="29:31" ht="12" x14ac:dyDescent="0.2">
      <c r="AC9376" s="16"/>
      <c r="AE9376" s="16"/>
    </row>
    <row r="9377" spans="29:31" ht="12" x14ac:dyDescent="0.2">
      <c r="AC9377" s="16"/>
      <c r="AE9377" s="16"/>
    </row>
    <row r="9378" spans="29:31" ht="12" x14ac:dyDescent="0.2">
      <c r="AC9378" s="16"/>
      <c r="AE9378" s="16"/>
    </row>
    <row r="9379" spans="29:31" ht="12" x14ac:dyDescent="0.2">
      <c r="AC9379" s="16"/>
      <c r="AE9379" s="16"/>
    </row>
    <row r="9380" spans="29:31" ht="12" x14ac:dyDescent="0.2">
      <c r="AC9380" s="16"/>
      <c r="AE9380" s="16"/>
    </row>
    <row r="9381" spans="29:31" ht="12" x14ac:dyDescent="0.2">
      <c r="AC9381" s="16"/>
      <c r="AE9381" s="16"/>
    </row>
    <row r="9382" spans="29:31" ht="12" x14ac:dyDescent="0.2">
      <c r="AC9382" s="16"/>
      <c r="AE9382" s="16"/>
    </row>
    <row r="9383" spans="29:31" ht="12" x14ac:dyDescent="0.2">
      <c r="AC9383" s="16"/>
      <c r="AE9383" s="16"/>
    </row>
    <row r="9384" spans="29:31" ht="12" x14ac:dyDescent="0.2">
      <c r="AC9384" s="16"/>
      <c r="AE9384" s="16"/>
    </row>
    <row r="9385" spans="29:31" ht="12" x14ac:dyDescent="0.2">
      <c r="AC9385" s="16"/>
      <c r="AE9385" s="16"/>
    </row>
    <row r="9386" spans="29:31" ht="12" x14ac:dyDescent="0.2">
      <c r="AC9386" s="16"/>
      <c r="AE9386" s="16"/>
    </row>
    <row r="9387" spans="29:31" ht="12" x14ac:dyDescent="0.2">
      <c r="AC9387" s="16"/>
      <c r="AE9387" s="16"/>
    </row>
    <row r="9388" spans="29:31" ht="12" x14ac:dyDescent="0.2">
      <c r="AC9388" s="16"/>
      <c r="AE9388" s="16"/>
    </row>
    <row r="9389" spans="29:31" ht="12" x14ac:dyDescent="0.2">
      <c r="AC9389" s="16"/>
      <c r="AE9389" s="16"/>
    </row>
    <row r="9390" spans="29:31" ht="12" x14ac:dyDescent="0.2">
      <c r="AC9390" s="16"/>
      <c r="AE9390" s="16"/>
    </row>
    <row r="9391" spans="29:31" ht="12" x14ac:dyDescent="0.2">
      <c r="AC9391" s="16"/>
      <c r="AE9391" s="16"/>
    </row>
    <row r="9392" spans="29:31" ht="12" x14ac:dyDescent="0.2">
      <c r="AC9392" s="16"/>
      <c r="AE9392" s="16"/>
    </row>
    <row r="9393" spans="29:31" ht="12" x14ac:dyDescent="0.2">
      <c r="AC9393" s="16"/>
      <c r="AE9393" s="16"/>
    </row>
    <row r="9394" spans="29:31" ht="12" x14ac:dyDescent="0.2">
      <c r="AC9394" s="16"/>
      <c r="AE9394" s="16"/>
    </row>
    <row r="9395" spans="29:31" ht="12" x14ac:dyDescent="0.2">
      <c r="AC9395" s="16"/>
      <c r="AE9395" s="16"/>
    </row>
    <row r="9396" spans="29:31" ht="12" x14ac:dyDescent="0.2">
      <c r="AC9396" s="16"/>
      <c r="AE9396" s="16"/>
    </row>
    <row r="9397" spans="29:31" ht="12" x14ac:dyDescent="0.2">
      <c r="AC9397" s="16"/>
      <c r="AE9397" s="16"/>
    </row>
    <row r="9398" spans="29:31" ht="12" x14ac:dyDescent="0.2">
      <c r="AC9398" s="16"/>
      <c r="AE9398" s="16"/>
    </row>
    <row r="9399" spans="29:31" ht="12" x14ac:dyDescent="0.2">
      <c r="AC9399" s="16"/>
      <c r="AE9399" s="16"/>
    </row>
    <row r="9400" spans="29:31" ht="12" x14ac:dyDescent="0.2">
      <c r="AC9400" s="16"/>
      <c r="AE9400" s="16"/>
    </row>
    <row r="9401" spans="29:31" ht="12" x14ac:dyDescent="0.2">
      <c r="AC9401" s="16"/>
      <c r="AE9401" s="16"/>
    </row>
    <row r="9402" spans="29:31" ht="12" x14ac:dyDescent="0.2">
      <c r="AC9402" s="16"/>
      <c r="AE9402" s="16"/>
    </row>
    <row r="9403" spans="29:31" ht="12" x14ac:dyDescent="0.2">
      <c r="AC9403" s="16"/>
      <c r="AE9403" s="16"/>
    </row>
    <row r="9404" spans="29:31" ht="12" x14ac:dyDescent="0.2">
      <c r="AC9404" s="16"/>
      <c r="AE9404" s="16"/>
    </row>
    <row r="9405" spans="29:31" ht="12" x14ac:dyDescent="0.2">
      <c r="AC9405" s="16"/>
      <c r="AE9405" s="16"/>
    </row>
    <row r="9406" spans="29:31" ht="12" x14ac:dyDescent="0.2">
      <c r="AC9406" s="16"/>
      <c r="AE9406" s="16"/>
    </row>
    <row r="9407" spans="29:31" ht="12" x14ac:dyDescent="0.2">
      <c r="AC9407" s="16"/>
      <c r="AE9407" s="16"/>
    </row>
    <row r="9408" spans="29:31" ht="12" x14ac:dyDescent="0.2">
      <c r="AC9408" s="16"/>
      <c r="AE9408" s="16"/>
    </row>
    <row r="9409" spans="29:31" ht="12" x14ac:dyDescent="0.2">
      <c r="AC9409" s="16"/>
      <c r="AE9409" s="16"/>
    </row>
    <row r="9410" spans="29:31" ht="12" x14ac:dyDescent="0.2">
      <c r="AC9410" s="16"/>
      <c r="AE9410" s="16"/>
    </row>
    <row r="9411" spans="29:31" ht="12" x14ac:dyDescent="0.2">
      <c r="AC9411" s="16"/>
      <c r="AE9411" s="16"/>
    </row>
    <row r="9412" spans="29:31" ht="12" x14ac:dyDescent="0.2">
      <c r="AC9412" s="16"/>
      <c r="AE9412" s="16"/>
    </row>
    <row r="9413" spans="29:31" ht="12" x14ac:dyDescent="0.2">
      <c r="AC9413" s="16"/>
      <c r="AE9413" s="16"/>
    </row>
    <row r="9414" spans="29:31" ht="12" x14ac:dyDescent="0.2">
      <c r="AC9414" s="16"/>
      <c r="AE9414" s="16"/>
    </row>
    <row r="9415" spans="29:31" ht="12" x14ac:dyDescent="0.2">
      <c r="AC9415" s="16"/>
      <c r="AE9415" s="16"/>
    </row>
    <row r="9416" spans="29:31" ht="12" x14ac:dyDescent="0.2">
      <c r="AC9416" s="16"/>
      <c r="AE9416" s="16"/>
    </row>
    <row r="9417" spans="29:31" ht="12" x14ac:dyDescent="0.2">
      <c r="AC9417" s="16"/>
      <c r="AE9417" s="16"/>
    </row>
    <row r="9418" spans="29:31" ht="12" x14ac:dyDescent="0.2">
      <c r="AC9418" s="16"/>
      <c r="AE9418" s="16"/>
    </row>
    <row r="9419" spans="29:31" ht="12" x14ac:dyDescent="0.2">
      <c r="AC9419" s="16"/>
      <c r="AE9419" s="16"/>
    </row>
    <row r="9420" spans="29:31" ht="12" x14ac:dyDescent="0.2">
      <c r="AC9420" s="16"/>
      <c r="AE9420" s="16"/>
    </row>
    <row r="9421" spans="29:31" ht="12" x14ac:dyDescent="0.2">
      <c r="AC9421" s="16"/>
      <c r="AE9421" s="16"/>
    </row>
    <row r="9422" spans="29:31" ht="12" x14ac:dyDescent="0.2">
      <c r="AC9422" s="16"/>
      <c r="AE9422" s="16"/>
    </row>
    <row r="9423" spans="29:31" ht="12" x14ac:dyDescent="0.2">
      <c r="AC9423" s="16"/>
      <c r="AE9423" s="16"/>
    </row>
    <row r="9424" spans="29:31" ht="12" x14ac:dyDescent="0.2">
      <c r="AC9424" s="16"/>
      <c r="AE9424" s="16"/>
    </row>
    <row r="9425" spans="29:31" ht="12" x14ac:dyDescent="0.2">
      <c r="AC9425" s="16"/>
      <c r="AE9425" s="16"/>
    </row>
    <row r="9426" spans="29:31" ht="12" x14ac:dyDescent="0.2">
      <c r="AC9426" s="16"/>
      <c r="AE9426" s="16"/>
    </row>
    <row r="9427" spans="29:31" ht="12" x14ac:dyDescent="0.2">
      <c r="AC9427" s="16"/>
      <c r="AE9427" s="16"/>
    </row>
    <row r="9428" spans="29:31" ht="12" x14ac:dyDescent="0.2">
      <c r="AC9428" s="16"/>
      <c r="AE9428" s="16"/>
    </row>
    <row r="9429" spans="29:31" ht="12" x14ac:dyDescent="0.2">
      <c r="AC9429" s="16"/>
      <c r="AE9429" s="16"/>
    </row>
    <row r="9430" spans="29:31" ht="12" x14ac:dyDescent="0.2">
      <c r="AC9430" s="16"/>
      <c r="AE9430" s="16"/>
    </row>
    <row r="9431" spans="29:31" ht="12" x14ac:dyDescent="0.2">
      <c r="AC9431" s="16"/>
      <c r="AE9431" s="16"/>
    </row>
    <row r="9432" spans="29:31" ht="12" x14ac:dyDescent="0.2">
      <c r="AC9432" s="16"/>
      <c r="AE9432" s="16"/>
    </row>
    <row r="9433" spans="29:31" ht="12" x14ac:dyDescent="0.2">
      <c r="AC9433" s="16"/>
      <c r="AE9433" s="16"/>
    </row>
    <row r="9434" spans="29:31" ht="12" x14ac:dyDescent="0.2">
      <c r="AC9434" s="16"/>
      <c r="AE9434" s="16"/>
    </row>
    <row r="9435" spans="29:31" ht="12" x14ac:dyDescent="0.2">
      <c r="AC9435" s="16"/>
      <c r="AE9435" s="16"/>
    </row>
    <row r="9436" spans="29:31" ht="12" x14ac:dyDescent="0.2">
      <c r="AC9436" s="16"/>
      <c r="AE9436" s="16"/>
    </row>
    <row r="9437" spans="29:31" ht="12" x14ac:dyDescent="0.2">
      <c r="AC9437" s="16"/>
      <c r="AE9437" s="16"/>
    </row>
    <row r="9438" spans="29:31" ht="12" x14ac:dyDescent="0.2">
      <c r="AC9438" s="16"/>
      <c r="AE9438" s="16"/>
    </row>
    <row r="9439" spans="29:31" ht="12" x14ac:dyDescent="0.2">
      <c r="AC9439" s="16"/>
      <c r="AE9439" s="16"/>
    </row>
    <row r="9440" spans="29:31" ht="12" x14ac:dyDescent="0.2">
      <c r="AC9440" s="16"/>
      <c r="AE9440" s="16"/>
    </row>
    <row r="9441" spans="29:31" ht="12" x14ac:dyDescent="0.2">
      <c r="AC9441" s="16"/>
      <c r="AE9441" s="16"/>
    </row>
    <row r="9442" spans="29:31" ht="12" x14ac:dyDescent="0.2">
      <c r="AC9442" s="16"/>
      <c r="AE9442" s="16"/>
    </row>
    <row r="9443" spans="29:31" ht="12" x14ac:dyDescent="0.2">
      <c r="AC9443" s="16"/>
      <c r="AE9443" s="16"/>
    </row>
    <row r="9444" spans="29:31" ht="12" x14ac:dyDescent="0.2">
      <c r="AC9444" s="16"/>
      <c r="AE9444" s="16"/>
    </row>
    <row r="9445" spans="29:31" ht="12" x14ac:dyDescent="0.2">
      <c r="AC9445" s="16"/>
      <c r="AE9445" s="16"/>
    </row>
    <row r="9446" spans="29:31" ht="12" x14ac:dyDescent="0.2">
      <c r="AC9446" s="16"/>
      <c r="AE9446" s="16"/>
    </row>
    <row r="9447" spans="29:31" ht="12" x14ac:dyDescent="0.2">
      <c r="AC9447" s="16"/>
      <c r="AE9447" s="16"/>
    </row>
    <row r="9448" spans="29:31" ht="12" x14ac:dyDescent="0.2">
      <c r="AC9448" s="16"/>
      <c r="AE9448" s="16"/>
    </row>
    <row r="9449" spans="29:31" ht="12" x14ac:dyDescent="0.2">
      <c r="AC9449" s="16"/>
      <c r="AE9449" s="16"/>
    </row>
    <row r="9450" spans="29:31" ht="12" x14ac:dyDescent="0.2">
      <c r="AC9450" s="16"/>
      <c r="AE9450" s="16"/>
    </row>
    <row r="9451" spans="29:31" ht="12" x14ac:dyDescent="0.2">
      <c r="AC9451" s="16"/>
      <c r="AE9451" s="16"/>
    </row>
    <row r="9452" spans="29:31" ht="12" x14ac:dyDescent="0.2">
      <c r="AC9452" s="16"/>
      <c r="AE9452" s="16"/>
    </row>
    <row r="9453" spans="29:31" ht="12" x14ac:dyDescent="0.2">
      <c r="AC9453" s="16"/>
      <c r="AE9453" s="16"/>
    </row>
    <row r="9454" spans="29:31" ht="12" x14ac:dyDescent="0.2">
      <c r="AC9454" s="16"/>
      <c r="AE9454" s="16"/>
    </row>
    <row r="9455" spans="29:31" ht="12" x14ac:dyDescent="0.2">
      <c r="AC9455" s="16"/>
      <c r="AE9455" s="16"/>
    </row>
    <row r="9456" spans="29:31" ht="12" x14ac:dyDescent="0.2">
      <c r="AC9456" s="16"/>
      <c r="AE9456" s="16"/>
    </row>
    <row r="9457" spans="29:31" ht="12" x14ac:dyDescent="0.2">
      <c r="AC9457" s="16"/>
      <c r="AE9457" s="16"/>
    </row>
    <row r="9458" spans="29:31" ht="12" x14ac:dyDescent="0.2">
      <c r="AC9458" s="16"/>
      <c r="AE9458" s="16"/>
    </row>
    <row r="9459" spans="29:31" ht="12" x14ac:dyDescent="0.2">
      <c r="AC9459" s="16"/>
      <c r="AE9459" s="16"/>
    </row>
    <row r="9460" spans="29:31" ht="12" x14ac:dyDescent="0.2">
      <c r="AC9460" s="16"/>
      <c r="AE9460" s="16"/>
    </row>
    <row r="9461" spans="29:31" ht="12" x14ac:dyDescent="0.2">
      <c r="AC9461" s="16"/>
      <c r="AE9461" s="16"/>
    </row>
    <row r="9462" spans="29:31" ht="12" x14ac:dyDescent="0.2">
      <c r="AC9462" s="16"/>
      <c r="AE9462" s="16"/>
    </row>
    <row r="9463" spans="29:31" ht="12" x14ac:dyDescent="0.2">
      <c r="AC9463" s="16"/>
      <c r="AE9463" s="16"/>
    </row>
    <row r="9464" spans="29:31" ht="12" x14ac:dyDescent="0.2">
      <c r="AC9464" s="16"/>
      <c r="AE9464" s="16"/>
    </row>
    <row r="9465" spans="29:31" ht="12" x14ac:dyDescent="0.2">
      <c r="AC9465" s="16"/>
      <c r="AE9465" s="16"/>
    </row>
    <row r="9466" spans="29:31" ht="12" x14ac:dyDescent="0.2">
      <c r="AC9466" s="16"/>
      <c r="AE9466" s="16"/>
    </row>
    <row r="9467" spans="29:31" ht="12" x14ac:dyDescent="0.2">
      <c r="AC9467" s="16"/>
      <c r="AE9467" s="16"/>
    </row>
    <row r="9468" spans="29:31" ht="12" x14ac:dyDescent="0.2">
      <c r="AC9468" s="16"/>
      <c r="AE9468" s="16"/>
    </row>
    <row r="9469" spans="29:31" ht="12" x14ac:dyDescent="0.2">
      <c r="AC9469" s="16"/>
      <c r="AE9469" s="16"/>
    </row>
    <row r="9470" spans="29:31" ht="12" x14ac:dyDescent="0.2">
      <c r="AC9470" s="16"/>
      <c r="AE9470" s="16"/>
    </row>
    <row r="9471" spans="29:31" ht="12" x14ac:dyDescent="0.2">
      <c r="AC9471" s="16"/>
      <c r="AE9471" s="16"/>
    </row>
    <row r="9472" spans="29:31" ht="12" x14ac:dyDescent="0.2">
      <c r="AC9472" s="16"/>
      <c r="AE9472" s="16"/>
    </row>
    <row r="9473" spans="29:31" ht="12" x14ac:dyDescent="0.2">
      <c r="AC9473" s="16"/>
      <c r="AE9473" s="16"/>
    </row>
    <row r="9474" spans="29:31" ht="12" x14ac:dyDescent="0.2">
      <c r="AC9474" s="16"/>
      <c r="AE9474" s="16"/>
    </row>
    <row r="9475" spans="29:31" ht="12" x14ac:dyDescent="0.2">
      <c r="AC9475" s="16"/>
      <c r="AE9475" s="16"/>
    </row>
    <row r="9476" spans="29:31" ht="12" x14ac:dyDescent="0.2">
      <c r="AC9476" s="16"/>
      <c r="AE9476" s="16"/>
    </row>
    <row r="9477" spans="29:31" ht="12" x14ac:dyDescent="0.2">
      <c r="AC9477" s="16"/>
      <c r="AE9477" s="16"/>
    </row>
    <row r="9478" spans="29:31" ht="12" x14ac:dyDescent="0.2">
      <c r="AC9478" s="16"/>
      <c r="AE9478" s="16"/>
    </row>
    <row r="9479" spans="29:31" ht="12" x14ac:dyDescent="0.2">
      <c r="AC9479" s="16"/>
      <c r="AE9479" s="16"/>
    </row>
    <row r="9480" spans="29:31" ht="12" x14ac:dyDescent="0.2">
      <c r="AC9480" s="16"/>
      <c r="AE9480" s="16"/>
    </row>
    <row r="9481" spans="29:31" ht="12" x14ac:dyDescent="0.2">
      <c r="AC9481" s="16"/>
      <c r="AE9481" s="16"/>
    </row>
    <row r="9482" spans="29:31" ht="12" x14ac:dyDescent="0.2">
      <c r="AC9482" s="16"/>
      <c r="AE9482" s="16"/>
    </row>
    <row r="9483" spans="29:31" ht="12" x14ac:dyDescent="0.2">
      <c r="AC9483" s="16"/>
      <c r="AE9483" s="16"/>
    </row>
    <row r="9484" spans="29:31" ht="12" x14ac:dyDescent="0.2">
      <c r="AC9484" s="16"/>
      <c r="AE9484" s="16"/>
    </row>
    <row r="9485" spans="29:31" ht="12" x14ac:dyDescent="0.2">
      <c r="AC9485" s="16"/>
      <c r="AE9485" s="16"/>
    </row>
    <row r="9486" spans="29:31" ht="12" x14ac:dyDescent="0.2">
      <c r="AC9486" s="16"/>
      <c r="AE9486" s="16"/>
    </row>
    <row r="9487" spans="29:31" ht="12" x14ac:dyDescent="0.2">
      <c r="AC9487" s="16"/>
      <c r="AE9487" s="16"/>
    </row>
    <row r="9488" spans="29:31" ht="12" x14ac:dyDescent="0.2">
      <c r="AC9488" s="16"/>
      <c r="AE9488" s="16"/>
    </row>
    <row r="9489" spans="29:31" ht="12" x14ac:dyDescent="0.2">
      <c r="AC9489" s="16"/>
      <c r="AE9489" s="16"/>
    </row>
    <row r="9490" spans="29:31" ht="12" x14ac:dyDescent="0.2">
      <c r="AC9490" s="16"/>
      <c r="AE9490" s="16"/>
    </row>
    <row r="9491" spans="29:31" ht="12" x14ac:dyDescent="0.2">
      <c r="AC9491" s="16"/>
      <c r="AE9491" s="16"/>
    </row>
    <row r="9492" spans="29:31" ht="12" x14ac:dyDescent="0.2">
      <c r="AC9492" s="16"/>
      <c r="AE9492" s="16"/>
    </row>
    <row r="9493" spans="29:31" ht="12" x14ac:dyDescent="0.2">
      <c r="AC9493" s="16"/>
      <c r="AE9493" s="16"/>
    </row>
    <row r="9494" spans="29:31" ht="12" x14ac:dyDescent="0.2">
      <c r="AC9494" s="16"/>
      <c r="AE9494" s="16"/>
    </row>
    <row r="9495" spans="29:31" ht="12" x14ac:dyDescent="0.2">
      <c r="AC9495" s="16"/>
      <c r="AE9495" s="16"/>
    </row>
    <row r="9496" spans="29:31" ht="12" x14ac:dyDescent="0.2">
      <c r="AC9496" s="16"/>
      <c r="AE9496" s="16"/>
    </row>
    <row r="9497" spans="29:31" ht="12" x14ac:dyDescent="0.2">
      <c r="AC9497" s="16"/>
      <c r="AE9497" s="16"/>
    </row>
    <row r="9498" spans="29:31" ht="12" x14ac:dyDescent="0.2">
      <c r="AC9498" s="16"/>
      <c r="AE9498" s="16"/>
    </row>
    <row r="9499" spans="29:31" ht="12" x14ac:dyDescent="0.2">
      <c r="AC9499" s="16"/>
      <c r="AE9499" s="16"/>
    </row>
    <row r="9500" spans="29:31" ht="12" x14ac:dyDescent="0.2">
      <c r="AC9500" s="16"/>
      <c r="AE9500" s="16"/>
    </row>
    <row r="9501" spans="29:31" ht="12" x14ac:dyDescent="0.2">
      <c r="AC9501" s="16"/>
      <c r="AE9501" s="16"/>
    </row>
    <row r="9502" spans="29:31" ht="12" x14ac:dyDescent="0.2">
      <c r="AC9502" s="16"/>
      <c r="AE9502" s="16"/>
    </row>
    <row r="9503" spans="29:31" ht="12" x14ac:dyDescent="0.2">
      <c r="AC9503" s="16"/>
      <c r="AE9503" s="16"/>
    </row>
    <row r="9504" spans="29:31" ht="12" x14ac:dyDescent="0.2">
      <c r="AC9504" s="16"/>
      <c r="AE9504" s="16"/>
    </row>
    <row r="9505" spans="29:31" ht="12" x14ac:dyDescent="0.2">
      <c r="AC9505" s="16"/>
      <c r="AE9505" s="16"/>
    </row>
    <row r="9506" spans="29:31" ht="12" x14ac:dyDescent="0.2">
      <c r="AC9506" s="16"/>
      <c r="AE9506" s="16"/>
    </row>
    <row r="9507" spans="29:31" ht="12" x14ac:dyDescent="0.2">
      <c r="AC9507" s="16"/>
      <c r="AE9507" s="16"/>
    </row>
    <row r="9508" spans="29:31" ht="12" x14ac:dyDescent="0.2">
      <c r="AC9508" s="16"/>
      <c r="AE9508" s="16"/>
    </row>
    <row r="9509" spans="29:31" ht="12" x14ac:dyDescent="0.2">
      <c r="AC9509" s="16"/>
      <c r="AE9509" s="16"/>
    </row>
    <row r="9510" spans="29:31" ht="12" x14ac:dyDescent="0.2">
      <c r="AC9510" s="16"/>
      <c r="AE9510" s="16"/>
    </row>
    <row r="9511" spans="29:31" ht="12" x14ac:dyDescent="0.2">
      <c r="AC9511" s="16"/>
      <c r="AE9511" s="16"/>
    </row>
    <row r="9512" spans="29:31" ht="12" x14ac:dyDescent="0.2">
      <c r="AC9512" s="16"/>
      <c r="AE9512" s="16"/>
    </row>
    <row r="9513" spans="29:31" ht="12" x14ac:dyDescent="0.2">
      <c r="AC9513" s="16"/>
      <c r="AE9513" s="16"/>
    </row>
    <row r="9514" spans="29:31" ht="12" x14ac:dyDescent="0.2">
      <c r="AC9514" s="16"/>
      <c r="AE9514" s="16"/>
    </row>
    <row r="9515" spans="29:31" ht="12" x14ac:dyDescent="0.2">
      <c r="AC9515" s="16"/>
      <c r="AE9515" s="16"/>
    </row>
    <row r="9516" spans="29:31" ht="12" x14ac:dyDescent="0.2">
      <c r="AC9516" s="16"/>
      <c r="AE9516" s="16"/>
    </row>
    <row r="9517" spans="29:31" ht="12" x14ac:dyDescent="0.2">
      <c r="AC9517" s="16"/>
      <c r="AE9517" s="16"/>
    </row>
    <row r="9518" spans="29:31" ht="12" x14ac:dyDescent="0.2">
      <c r="AC9518" s="16"/>
      <c r="AE9518" s="16"/>
    </row>
    <row r="9519" spans="29:31" ht="12" x14ac:dyDescent="0.2">
      <c r="AC9519" s="16"/>
      <c r="AE9519" s="16"/>
    </row>
    <row r="9520" spans="29:31" ht="12" x14ac:dyDescent="0.2">
      <c r="AC9520" s="16"/>
      <c r="AE9520" s="16"/>
    </row>
    <row r="9521" spans="29:31" ht="12" x14ac:dyDescent="0.2">
      <c r="AC9521" s="16"/>
      <c r="AE9521" s="16"/>
    </row>
    <row r="9522" spans="29:31" ht="12" x14ac:dyDescent="0.2">
      <c r="AC9522" s="16"/>
      <c r="AE9522" s="16"/>
    </row>
    <row r="9523" spans="29:31" ht="12" x14ac:dyDescent="0.2">
      <c r="AC9523" s="16"/>
      <c r="AE9523" s="16"/>
    </row>
    <row r="9524" spans="29:31" ht="12" x14ac:dyDescent="0.2">
      <c r="AC9524" s="16"/>
      <c r="AE9524" s="16"/>
    </row>
    <row r="9525" spans="29:31" ht="12" x14ac:dyDescent="0.2">
      <c r="AC9525" s="16"/>
      <c r="AE9525" s="16"/>
    </row>
    <row r="9526" spans="29:31" ht="12" x14ac:dyDescent="0.2">
      <c r="AC9526" s="16"/>
      <c r="AE9526" s="16"/>
    </row>
    <row r="9527" spans="29:31" ht="12" x14ac:dyDescent="0.2">
      <c r="AC9527" s="16"/>
      <c r="AE9527" s="16"/>
    </row>
    <row r="9528" spans="29:31" ht="12" x14ac:dyDescent="0.2">
      <c r="AC9528" s="16"/>
      <c r="AE9528" s="16"/>
    </row>
    <row r="9529" spans="29:31" ht="12" x14ac:dyDescent="0.2">
      <c r="AC9529" s="16"/>
      <c r="AE9529" s="16"/>
    </row>
    <row r="9530" spans="29:31" ht="12" x14ac:dyDescent="0.2">
      <c r="AC9530" s="16"/>
      <c r="AE9530" s="16"/>
    </row>
    <row r="9531" spans="29:31" ht="12" x14ac:dyDescent="0.2">
      <c r="AC9531" s="16"/>
      <c r="AE9531" s="16"/>
    </row>
    <row r="9532" spans="29:31" ht="12" x14ac:dyDescent="0.2">
      <c r="AC9532" s="16"/>
      <c r="AE9532" s="16"/>
    </row>
    <row r="9533" spans="29:31" ht="12" x14ac:dyDescent="0.2">
      <c r="AC9533" s="16"/>
      <c r="AE9533" s="16"/>
    </row>
    <row r="9534" spans="29:31" ht="12" x14ac:dyDescent="0.2">
      <c r="AC9534" s="16"/>
      <c r="AE9534" s="16"/>
    </row>
    <row r="9535" spans="29:31" ht="12" x14ac:dyDescent="0.2">
      <c r="AC9535" s="16"/>
      <c r="AE9535" s="16"/>
    </row>
    <row r="9536" spans="29:31" ht="12" x14ac:dyDescent="0.2">
      <c r="AC9536" s="16"/>
      <c r="AE9536" s="16"/>
    </row>
    <row r="9537" spans="29:31" ht="12" x14ac:dyDescent="0.2">
      <c r="AC9537" s="16"/>
      <c r="AE9537" s="16"/>
    </row>
    <row r="9538" spans="29:31" ht="12" x14ac:dyDescent="0.2">
      <c r="AC9538" s="16"/>
      <c r="AE9538" s="16"/>
    </row>
    <row r="9539" spans="29:31" ht="12" x14ac:dyDescent="0.2">
      <c r="AC9539" s="16"/>
      <c r="AE9539" s="16"/>
    </row>
    <row r="9540" spans="29:31" ht="12" x14ac:dyDescent="0.2">
      <c r="AC9540" s="16"/>
      <c r="AE9540" s="16"/>
    </row>
    <row r="9541" spans="29:31" ht="12" x14ac:dyDescent="0.2">
      <c r="AC9541" s="16"/>
      <c r="AE9541" s="16"/>
    </row>
    <row r="9542" spans="29:31" ht="12" x14ac:dyDescent="0.2">
      <c r="AC9542" s="16"/>
      <c r="AE9542" s="16"/>
    </row>
    <row r="9543" spans="29:31" ht="12" x14ac:dyDescent="0.2">
      <c r="AC9543" s="16"/>
      <c r="AE9543" s="16"/>
    </row>
    <row r="9544" spans="29:31" ht="12" x14ac:dyDescent="0.2">
      <c r="AC9544" s="16"/>
      <c r="AE9544" s="16"/>
    </row>
    <row r="9545" spans="29:31" ht="12" x14ac:dyDescent="0.2">
      <c r="AC9545" s="16"/>
      <c r="AE9545" s="16"/>
    </row>
    <row r="9546" spans="29:31" ht="12" x14ac:dyDescent="0.2">
      <c r="AC9546" s="16"/>
      <c r="AE9546" s="16"/>
    </row>
    <row r="9547" spans="29:31" ht="12" x14ac:dyDescent="0.2">
      <c r="AC9547" s="16"/>
      <c r="AE9547" s="16"/>
    </row>
    <row r="9548" spans="29:31" ht="12" x14ac:dyDescent="0.2">
      <c r="AC9548" s="16"/>
      <c r="AE9548" s="16"/>
    </row>
    <row r="9549" spans="29:31" ht="12" x14ac:dyDescent="0.2">
      <c r="AC9549" s="16"/>
      <c r="AE9549" s="16"/>
    </row>
    <row r="9550" spans="29:31" ht="12" x14ac:dyDescent="0.2">
      <c r="AC9550" s="16"/>
      <c r="AE9550" s="16"/>
    </row>
    <row r="9551" spans="29:31" ht="12" x14ac:dyDescent="0.2">
      <c r="AC9551" s="16"/>
      <c r="AE9551" s="16"/>
    </row>
    <row r="9552" spans="29:31" ht="12" x14ac:dyDescent="0.2">
      <c r="AC9552" s="16"/>
      <c r="AE9552" s="16"/>
    </row>
    <row r="9553" spans="29:31" ht="12" x14ac:dyDescent="0.2">
      <c r="AC9553" s="16"/>
      <c r="AE9553" s="16"/>
    </row>
    <row r="9554" spans="29:31" ht="12" x14ac:dyDescent="0.2">
      <c r="AC9554" s="16"/>
      <c r="AE9554" s="16"/>
    </row>
    <row r="9555" spans="29:31" ht="12" x14ac:dyDescent="0.2">
      <c r="AC9555" s="16"/>
      <c r="AE9555" s="16"/>
    </row>
    <row r="9556" spans="29:31" ht="12" x14ac:dyDescent="0.2">
      <c r="AC9556" s="16"/>
      <c r="AE9556" s="16"/>
    </row>
    <row r="9557" spans="29:31" ht="12" x14ac:dyDescent="0.2">
      <c r="AC9557" s="16"/>
      <c r="AE9557" s="16"/>
    </row>
    <row r="9558" spans="29:31" ht="12" x14ac:dyDescent="0.2">
      <c r="AC9558" s="16"/>
      <c r="AE9558" s="16"/>
    </row>
    <row r="9559" spans="29:31" ht="12" x14ac:dyDescent="0.2">
      <c r="AC9559" s="16"/>
      <c r="AE9559" s="16"/>
    </row>
    <row r="9560" spans="29:31" ht="12" x14ac:dyDescent="0.2">
      <c r="AC9560" s="16"/>
      <c r="AE9560" s="16"/>
    </row>
    <row r="9561" spans="29:31" ht="12" x14ac:dyDescent="0.2">
      <c r="AC9561" s="16"/>
      <c r="AE9561" s="16"/>
    </row>
    <row r="9562" spans="29:31" ht="12" x14ac:dyDescent="0.2">
      <c r="AC9562" s="16"/>
      <c r="AE9562" s="16"/>
    </row>
    <row r="9563" spans="29:31" ht="12" x14ac:dyDescent="0.2">
      <c r="AC9563" s="16"/>
      <c r="AE9563" s="16"/>
    </row>
    <row r="9564" spans="29:31" ht="12" x14ac:dyDescent="0.2">
      <c r="AC9564" s="16"/>
      <c r="AE9564" s="16"/>
    </row>
    <row r="9565" spans="29:31" ht="12" x14ac:dyDescent="0.2">
      <c r="AC9565" s="16"/>
      <c r="AE9565" s="16"/>
    </row>
    <row r="9566" spans="29:31" ht="12" x14ac:dyDescent="0.2">
      <c r="AC9566" s="16"/>
      <c r="AE9566" s="16"/>
    </row>
    <row r="9567" spans="29:31" ht="12" x14ac:dyDescent="0.2">
      <c r="AC9567" s="16"/>
      <c r="AE9567" s="16"/>
    </row>
    <row r="9568" spans="29:31" ht="12" x14ac:dyDescent="0.2">
      <c r="AC9568" s="16"/>
      <c r="AE9568" s="16"/>
    </row>
    <row r="9569" spans="29:31" ht="12" x14ac:dyDescent="0.2">
      <c r="AC9569" s="16"/>
      <c r="AE9569" s="16"/>
    </row>
    <row r="9570" spans="29:31" ht="12" x14ac:dyDescent="0.2">
      <c r="AC9570" s="16"/>
      <c r="AE9570" s="16"/>
    </row>
    <row r="9571" spans="29:31" ht="12" x14ac:dyDescent="0.2">
      <c r="AC9571" s="16"/>
      <c r="AE9571" s="16"/>
    </row>
    <row r="9572" spans="29:31" ht="12" x14ac:dyDescent="0.2">
      <c r="AC9572" s="16"/>
      <c r="AE9572" s="16"/>
    </row>
    <row r="9573" spans="29:31" ht="12" x14ac:dyDescent="0.2">
      <c r="AC9573" s="16"/>
      <c r="AE9573" s="16"/>
    </row>
    <row r="9574" spans="29:31" ht="12" x14ac:dyDescent="0.2">
      <c r="AC9574" s="16"/>
      <c r="AE9574" s="16"/>
    </row>
    <row r="9575" spans="29:31" ht="12" x14ac:dyDescent="0.2">
      <c r="AC9575" s="16"/>
      <c r="AE9575" s="16"/>
    </row>
    <row r="9576" spans="29:31" ht="12" x14ac:dyDescent="0.2">
      <c r="AC9576" s="16"/>
      <c r="AE9576" s="16"/>
    </row>
    <row r="9577" spans="29:31" ht="12" x14ac:dyDescent="0.2">
      <c r="AC9577" s="16"/>
      <c r="AE9577" s="16"/>
    </row>
    <row r="9578" spans="29:31" ht="12" x14ac:dyDescent="0.2">
      <c r="AC9578" s="16"/>
      <c r="AE9578" s="16"/>
    </row>
    <row r="9579" spans="29:31" ht="12" x14ac:dyDescent="0.2">
      <c r="AC9579" s="16"/>
      <c r="AE9579" s="16"/>
    </row>
    <row r="9580" spans="29:31" ht="12" x14ac:dyDescent="0.2">
      <c r="AC9580" s="16"/>
      <c r="AE9580" s="16"/>
    </row>
    <row r="9581" spans="29:31" ht="12" x14ac:dyDescent="0.2">
      <c r="AC9581" s="16"/>
      <c r="AE9581" s="16"/>
    </row>
    <row r="9582" spans="29:31" ht="12" x14ac:dyDescent="0.2">
      <c r="AC9582" s="16"/>
      <c r="AE9582" s="16"/>
    </row>
    <row r="9583" spans="29:31" ht="12" x14ac:dyDescent="0.2">
      <c r="AC9583" s="16"/>
      <c r="AE9583" s="16"/>
    </row>
    <row r="9584" spans="29:31" ht="12" x14ac:dyDescent="0.2">
      <c r="AC9584" s="16"/>
      <c r="AE9584" s="16"/>
    </row>
    <row r="9585" spans="29:31" ht="12" x14ac:dyDescent="0.2">
      <c r="AC9585" s="16"/>
      <c r="AE9585" s="16"/>
    </row>
    <row r="9586" spans="29:31" ht="12" x14ac:dyDescent="0.2">
      <c r="AC9586" s="16"/>
      <c r="AE9586" s="16"/>
    </row>
    <row r="9587" spans="29:31" ht="12" x14ac:dyDescent="0.2">
      <c r="AC9587" s="16"/>
      <c r="AE9587" s="16"/>
    </row>
    <row r="9588" spans="29:31" ht="12" x14ac:dyDescent="0.2">
      <c r="AC9588" s="16"/>
      <c r="AE9588" s="16"/>
    </row>
    <row r="9589" spans="29:31" ht="12" x14ac:dyDescent="0.2">
      <c r="AC9589" s="16"/>
      <c r="AE9589" s="16"/>
    </row>
    <row r="9590" spans="29:31" ht="12" x14ac:dyDescent="0.2">
      <c r="AC9590" s="16"/>
      <c r="AE9590" s="16"/>
    </row>
    <row r="9591" spans="29:31" ht="12" x14ac:dyDescent="0.2">
      <c r="AC9591" s="16"/>
      <c r="AE9591" s="16"/>
    </row>
    <row r="9592" spans="29:31" ht="12" x14ac:dyDescent="0.2">
      <c r="AC9592" s="16"/>
      <c r="AE9592" s="16"/>
    </row>
    <row r="9593" spans="29:31" ht="12" x14ac:dyDescent="0.2">
      <c r="AC9593" s="16"/>
      <c r="AE9593" s="16"/>
    </row>
    <row r="9594" spans="29:31" ht="12" x14ac:dyDescent="0.2">
      <c r="AC9594" s="16"/>
      <c r="AE9594" s="16"/>
    </row>
    <row r="9595" spans="29:31" ht="12" x14ac:dyDescent="0.2">
      <c r="AC9595" s="16"/>
      <c r="AE9595" s="16"/>
    </row>
    <row r="9596" spans="29:31" ht="12" x14ac:dyDescent="0.2">
      <c r="AC9596" s="16"/>
      <c r="AE9596" s="16"/>
    </row>
    <row r="9597" spans="29:31" ht="12" x14ac:dyDescent="0.2">
      <c r="AC9597" s="16"/>
      <c r="AE9597" s="16"/>
    </row>
    <row r="9598" spans="29:31" ht="12" x14ac:dyDescent="0.2">
      <c r="AC9598" s="16"/>
      <c r="AE9598" s="16"/>
    </row>
    <row r="9599" spans="29:31" ht="12" x14ac:dyDescent="0.2">
      <c r="AC9599" s="16"/>
      <c r="AE9599" s="16"/>
    </row>
    <row r="9600" spans="29:31" ht="12" x14ac:dyDescent="0.2">
      <c r="AC9600" s="16"/>
      <c r="AE9600" s="16"/>
    </row>
    <row r="9601" spans="29:31" ht="12" x14ac:dyDescent="0.2">
      <c r="AC9601" s="16"/>
      <c r="AE9601" s="16"/>
    </row>
    <row r="9602" spans="29:31" ht="12" x14ac:dyDescent="0.2">
      <c r="AC9602" s="16"/>
      <c r="AE9602" s="16"/>
    </row>
    <row r="9603" spans="29:31" ht="12" x14ac:dyDescent="0.2">
      <c r="AC9603" s="16"/>
      <c r="AE9603" s="16"/>
    </row>
    <row r="9604" spans="29:31" ht="12" x14ac:dyDescent="0.2">
      <c r="AC9604" s="16"/>
      <c r="AE9604" s="16"/>
    </row>
    <row r="9605" spans="29:31" ht="12" x14ac:dyDescent="0.2">
      <c r="AC9605" s="16"/>
      <c r="AE9605" s="16"/>
    </row>
    <row r="9606" spans="29:31" ht="12" x14ac:dyDescent="0.2">
      <c r="AC9606" s="16"/>
      <c r="AE9606" s="16"/>
    </row>
    <row r="9607" spans="29:31" ht="12" x14ac:dyDescent="0.2">
      <c r="AC9607" s="16"/>
      <c r="AE9607" s="16"/>
    </row>
    <row r="9608" spans="29:31" ht="12" x14ac:dyDescent="0.2">
      <c r="AC9608" s="16"/>
      <c r="AE9608" s="16"/>
    </row>
    <row r="9609" spans="29:31" ht="12" x14ac:dyDescent="0.2">
      <c r="AC9609" s="16"/>
      <c r="AE9609" s="16"/>
    </row>
    <row r="9610" spans="29:31" ht="12" x14ac:dyDescent="0.2">
      <c r="AC9610" s="16"/>
      <c r="AE9610" s="16"/>
    </row>
    <row r="9611" spans="29:31" ht="12" x14ac:dyDescent="0.2">
      <c r="AC9611" s="16"/>
      <c r="AE9611" s="16"/>
    </row>
    <row r="9612" spans="29:31" ht="12" x14ac:dyDescent="0.2">
      <c r="AC9612" s="16"/>
      <c r="AE9612" s="16"/>
    </row>
    <row r="9613" spans="29:31" ht="12" x14ac:dyDescent="0.2">
      <c r="AC9613" s="16"/>
      <c r="AE9613" s="16"/>
    </row>
    <row r="9614" spans="29:31" ht="12" x14ac:dyDescent="0.2">
      <c r="AC9614" s="16"/>
      <c r="AE9614" s="16"/>
    </row>
    <row r="9615" spans="29:31" ht="12" x14ac:dyDescent="0.2">
      <c r="AC9615" s="16"/>
      <c r="AE9615" s="16"/>
    </row>
    <row r="9616" spans="29:31" ht="12" x14ac:dyDescent="0.2">
      <c r="AC9616" s="16"/>
      <c r="AE9616" s="16"/>
    </row>
    <row r="9617" spans="29:31" ht="12" x14ac:dyDescent="0.2">
      <c r="AC9617" s="16"/>
      <c r="AE9617" s="16"/>
    </row>
    <row r="9618" spans="29:31" ht="12" x14ac:dyDescent="0.2">
      <c r="AC9618" s="16"/>
      <c r="AE9618" s="16"/>
    </row>
    <row r="9619" spans="29:31" ht="12" x14ac:dyDescent="0.2">
      <c r="AC9619" s="16"/>
      <c r="AE9619" s="16"/>
    </row>
    <row r="9620" spans="29:31" ht="12" x14ac:dyDescent="0.2">
      <c r="AC9620" s="16"/>
      <c r="AE9620" s="16"/>
    </row>
    <row r="9621" spans="29:31" ht="12" x14ac:dyDescent="0.2">
      <c r="AC9621" s="16"/>
      <c r="AE9621" s="16"/>
    </row>
    <row r="9622" spans="29:31" ht="12" x14ac:dyDescent="0.2">
      <c r="AC9622" s="16"/>
      <c r="AE9622" s="16"/>
    </row>
    <row r="9623" spans="29:31" ht="12" x14ac:dyDescent="0.2">
      <c r="AC9623" s="16"/>
      <c r="AE9623" s="16"/>
    </row>
    <row r="9624" spans="29:31" ht="12" x14ac:dyDescent="0.2">
      <c r="AC9624" s="16"/>
      <c r="AE9624" s="16"/>
    </row>
    <row r="9625" spans="29:31" ht="12" x14ac:dyDescent="0.2">
      <c r="AC9625" s="16"/>
      <c r="AE9625" s="16"/>
    </row>
    <row r="9626" spans="29:31" ht="12" x14ac:dyDescent="0.2">
      <c r="AC9626" s="16"/>
      <c r="AE9626" s="16"/>
    </row>
    <row r="9627" spans="29:31" ht="12" x14ac:dyDescent="0.2">
      <c r="AC9627" s="16"/>
      <c r="AE9627" s="16"/>
    </row>
    <row r="9628" spans="29:31" ht="12" x14ac:dyDescent="0.2">
      <c r="AC9628" s="16"/>
      <c r="AE9628" s="16"/>
    </row>
    <row r="9629" spans="29:31" ht="12" x14ac:dyDescent="0.2">
      <c r="AC9629" s="16"/>
      <c r="AE9629" s="16"/>
    </row>
    <row r="9630" spans="29:31" ht="12" x14ac:dyDescent="0.2">
      <c r="AC9630" s="16"/>
      <c r="AE9630" s="16"/>
    </row>
    <row r="9631" spans="29:31" ht="12" x14ac:dyDescent="0.2">
      <c r="AC9631" s="16"/>
      <c r="AE9631" s="16"/>
    </row>
    <row r="9632" spans="29:31" ht="12" x14ac:dyDescent="0.2">
      <c r="AC9632" s="16"/>
      <c r="AE9632" s="16"/>
    </row>
    <row r="9633" spans="29:31" ht="12" x14ac:dyDescent="0.2">
      <c r="AC9633" s="16"/>
      <c r="AE9633" s="16"/>
    </row>
    <row r="9634" spans="29:31" ht="12" x14ac:dyDescent="0.2">
      <c r="AC9634" s="16"/>
      <c r="AE9634" s="16"/>
    </row>
    <row r="9635" spans="29:31" ht="12" x14ac:dyDescent="0.2">
      <c r="AC9635" s="16"/>
      <c r="AE9635" s="16"/>
    </row>
    <row r="9636" spans="29:31" ht="12" x14ac:dyDescent="0.2">
      <c r="AC9636" s="16"/>
      <c r="AE9636" s="16"/>
    </row>
    <row r="9637" spans="29:31" ht="12" x14ac:dyDescent="0.2">
      <c r="AC9637" s="16"/>
      <c r="AE9637" s="16"/>
    </row>
    <row r="9638" spans="29:31" ht="12" x14ac:dyDescent="0.2">
      <c r="AC9638" s="16"/>
      <c r="AE9638" s="16"/>
    </row>
    <row r="9639" spans="29:31" ht="12" x14ac:dyDescent="0.2">
      <c r="AC9639" s="16"/>
      <c r="AE9639" s="16"/>
    </row>
    <row r="9640" spans="29:31" ht="12" x14ac:dyDescent="0.2">
      <c r="AC9640" s="16"/>
      <c r="AE9640" s="16"/>
    </row>
    <row r="9641" spans="29:31" ht="12" x14ac:dyDescent="0.2">
      <c r="AC9641" s="16"/>
      <c r="AE9641" s="16"/>
    </row>
    <row r="9642" spans="29:31" ht="12" x14ac:dyDescent="0.2">
      <c r="AC9642" s="16"/>
      <c r="AE9642" s="16"/>
    </row>
    <row r="9643" spans="29:31" ht="12" x14ac:dyDescent="0.2">
      <c r="AC9643" s="16"/>
      <c r="AE9643" s="16"/>
    </row>
    <row r="9644" spans="29:31" ht="12" x14ac:dyDescent="0.2">
      <c r="AC9644" s="16"/>
      <c r="AE9644" s="16"/>
    </row>
    <row r="9645" spans="29:31" ht="12" x14ac:dyDescent="0.2">
      <c r="AC9645" s="16"/>
      <c r="AE9645" s="16"/>
    </row>
    <row r="9646" spans="29:31" ht="12" x14ac:dyDescent="0.2">
      <c r="AC9646" s="16"/>
      <c r="AE9646" s="16"/>
    </row>
    <row r="9647" spans="29:31" ht="12" x14ac:dyDescent="0.2">
      <c r="AC9647" s="16"/>
      <c r="AE9647" s="16"/>
    </row>
    <row r="9648" spans="29:31" ht="12" x14ac:dyDescent="0.2">
      <c r="AC9648" s="16"/>
      <c r="AE9648" s="16"/>
    </row>
    <row r="9649" spans="29:31" ht="12" x14ac:dyDescent="0.2">
      <c r="AC9649" s="16"/>
      <c r="AE9649" s="16"/>
    </row>
    <row r="9650" spans="29:31" ht="12" x14ac:dyDescent="0.2">
      <c r="AC9650" s="16"/>
      <c r="AE9650" s="16"/>
    </row>
    <row r="9651" spans="29:31" ht="12" x14ac:dyDescent="0.2">
      <c r="AC9651" s="16"/>
      <c r="AE9651" s="16"/>
    </row>
    <row r="9652" spans="29:31" ht="12" x14ac:dyDescent="0.2">
      <c r="AC9652" s="16"/>
      <c r="AE9652" s="16"/>
    </row>
    <row r="9653" spans="29:31" ht="12" x14ac:dyDescent="0.2">
      <c r="AC9653" s="16"/>
      <c r="AE9653" s="16"/>
    </row>
    <row r="9654" spans="29:31" ht="12" x14ac:dyDescent="0.2">
      <c r="AC9654" s="16"/>
      <c r="AE9654" s="16"/>
    </row>
    <row r="9655" spans="29:31" ht="12" x14ac:dyDescent="0.2">
      <c r="AC9655" s="16"/>
      <c r="AE9655" s="16"/>
    </row>
    <row r="9656" spans="29:31" ht="12" x14ac:dyDescent="0.2">
      <c r="AC9656" s="16"/>
      <c r="AE9656" s="16"/>
    </row>
    <row r="9657" spans="29:31" ht="12" x14ac:dyDescent="0.2">
      <c r="AC9657" s="16"/>
      <c r="AE9657" s="16"/>
    </row>
    <row r="9658" spans="29:31" ht="12" x14ac:dyDescent="0.2">
      <c r="AC9658" s="16"/>
      <c r="AE9658" s="16"/>
    </row>
    <row r="9659" spans="29:31" ht="12" x14ac:dyDescent="0.2">
      <c r="AC9659" s="16"/>
      <c r="AE9659" s="16"/>
    </row>
    <row r="9660" spans="29:31" ht="12" x14ac:dyDescent="0.2">
      <c r="AC9660" s="16"/>
      <c r="AE9660" s="16"/>
    </row>
    <row r="9661" spans="29:31" ht="12" x14ac:dyDescent="0.2">
      <c r="AC9661" s="16"/>
      <c r="AE9661" s="16"/>
    </row>
    <row r="9662" spans="29:31" ht="12" x14ac:dyDescent="0.2">
      <c r="AC9662" s="16"/>
      <c r="AE9662" s="16"/>
    </row>
    <row r="9663" spans="29:31" ht="12" x14ac:dyDescent="0.2">
      <c r="AC9663" s="16"/>
      <c r="AE9663" s="16"/>
    </row>
    <row r="9664" spans="29:31" ht="12" x14ac:dyDescent="0.2">
      <c r="AC9664" s="16"/>
      <c r="AE9664" s="16"/>
    </row>
    <row r="9665" spans="29:31" ht="12" x14ac:dyDescent="0.2">
      <c r="AC9665" s="16"/>
      <c r="AE9665" s="16"/>
    </row>
    <row r="9666" spans="29:31" ht="12" x14ac:dyDescent="0.2">
      <c r="AC9666" s="16"/>
      <c r="AE9666" s="16"/>
    </row>
    <row r="9667" spans="29:31" ht="12" x14ac:dyDescent="0.2">
      <c r="AC9667" s="16"/>
      <c r="AE9667" s="16"/>
    </row>
    <row r="9668" spans="29:31" ht="12" x14ac:dyDescent="0.2">
      <c r="AC9668" s="16"/>
      <c r="AE9668" s="16"/>
    </row>
    <row r="9669" spans="29:31" ht="12" x14ac:dyDescent="0.2">
      <c r="AC9669" s="16"/>
      <c r="AE9669" s="16"/>
    </row>
    <row r="9670" spans="29:31" ht="12" x14ac:dyDescent="0.2">
      <c r="AC9670" s="16"/>
      <c r="AE9670" s="16"/>
    </row>
    <row r="9671" spans="29:31" ht="12" x14ac:dyDescent="0.2">
      <c r="AC9671" s="16"/>
      <c r="AE9671" s="16"/>
    </row>
    <row r="9672" spans="29:31" ht="12" x14ac:dyDescent="0.2">
      <c r="AC9672" s="16"/>
      <c r="AE9672" s="16"/>
    </row>
    <row r="9673" spans="29:31" ht="12" x14ac:dyDescent="0.2">
      <c r="AC9673" s="16"/>
      <c r="AE9673" s="16"/>
    </row>
    <row r="9674" spans="29:31" ht="12" x14ac:dyDescent="0.2">
      <c r="AC9674" s="16"/>
      <c r="AE9674" s="16"/>
    </row>
    <row r="9675" spans="29:31" ht="12" x14ac:dyDescent="0.2">
      <c r="AC9675" s="16"/>
      <c r="AE9675" s="16"/>
    </row>
    <row r="9676" spans="29:31" ht="12" x14ac:dyDescent="0.2">
      <c r="AC9676" s="16"/>
      <c r="AE9676" s="16"/>
    </row>
    <row r="9677" spans="29:31" ht="12" x14ac:dyDescent="0.2">
      <c r="AC9677" s="16"/>
      <c r="AE9677" s="16"/>
    </row>
    <row r="9678" spans="29:31" ht="12" x14ac:dyDescent="0.2">
      <c r="AC9678" s="16"/>
      <c r="AE9678" s="16"/>
    </row>
    <row r="9679" spans="29:31" ht="12" x14ac:dyDescent="0.2">
      <c r="AC9679" s="16"/>
      <c r="AE9679" s="16"/>
    </row>
    <row r="9680" spans="29:31" ht="12" x14ac:dyDescent="0.2">
      <c r="AC9680" s="16"/>
      <c r="AE9680" s="16"/>
    </row>
    <row r="9681" spans="29:31" ht="12" x14ac:dyDescent="0.2">
      <c r="AC9681" s="16"/>
      <c r="AE9681" s="16"/>
    </row>
    <row r="9682" spans="29:31" ht="12" x14ac:dyDescent="0.2">
      <c r="AC9682" s="16"/>
      <c r="AE9682" s="16"/>
    </row>
    <row r="9683" spans="29:31" ht="12" x14ac:dyDescent="0.2">
      <c r="AC9683" s="16"/>
      <c r="AE9683" s="16"/>
    </row>
    <row r="9684" spans="29:31" ht="12" x14ac:dyDescent="0.2">
      <c r="AC9684" s="16"/>
      <c r="AE9684" s="16"/>
    </row>
    <row r="9685" spans="29:31" ht="12" x14ac:dyDescent="0.2">
      <c r="AC9685" s="16"/>
      <c r="AE9685" s="16"/>
    </row>
    <row r="9686" spans="29:31" ht="12" x14ac:dyDescent="0.2">
      <c r="AC9686" s="16"/>
      <c r="AE9686" s="16"/>
    </row>
    <row r="9687" spans="29:31" ht="12" x14ac:dyDescent="0.2">
      <c r="AC9687" s="16"/>
      <c r="AE9687" s="16"/>
    </row>
    <row r="9688" spans="29:31" ht="12" x14ac:dyDescent="0.2">
      <c r="AC9688" s="16"/>
      <c r="AE9688" s="16"/>
    </row>
    <row r="9689" spans="29:31" ht="12" x14ac:dyDescent="0.2">
      <c r="AC9689" s="16"/>
      <c r="AE9689" s="16"/>
    </row>
    <row r="9690" spans="29:31" ht="12" x14ac:dyDescent="0.2">
      <c r="AC9690" s="16"/>
      <c r="AE9690" s="16"/>
    </row>
    <row r="9691" spans="29:31" ht="12" x14ac:dyDescent="0.2">
      <c r="AC9691" s="16"/>
      <c r="AE9691" s="16"/>
    </row>
    <row r="9692" spans="29:31" ht="12" x14ac:dyDescent="0.2">
      <c r="AC9692" s="16"/>
      <c r="AE9692" s="16"/>
    </row>
    <row r="9693" spans="29:31" ht="12" x14ac:dyDescent="0.2">
      <c r="AC9693" s="16"/>
      <c r="AE9693" s="16"/>
    </row>
    <row r="9694" spans="29:31" ht="12" x14ac:dyDescent="0.2">
      <c r="AC9694" s="16"/>
      <c r="AE9694" s="16"/>
    </row>
    <row r="9695" spans="29:31" ht="12" x14ac:dyDescent="0.2">
      <c r="AC9695" s="16"/>
      <c r="AE9695" s="16"/>
    </row>
    <row r="9696" spans="29:31" ht="12" x14ac:dyDescent="0.2">
      <c r="AC9696" s="16"/>
      <c r="AE9696" s="16"/>
    </row>
    <row r="9697" spans="29:31" ht="12" x14ac:dyDescent="0.2">
      <c r="AC9697" s="16"/>
      <c r="AE9697" s="16"/>
    </row>
    <row r="9698" spans="29:31" ht="12" x14ac:dyDescent="0.2">
      <c r="AC9698" s="16"/>
      <c r="AE9698" s="16"/>
    </row>
    <row r="9699" spans="29:31" ht="12" x14ac:dyDescent="0.2">
      <c r="AC9699" s="16"/>
      <c r="AE9699" s="16"/>
    </row>
    <row r="9700" spans="29:31" ht="12" x14ac:dyDescent="0.2">
      <c r="AC9700" s="16"/>
      <c r="AE9700" s="16"/>
    </row>
    <row r="9701" spans="29:31" ht="12" x14ac:dyDescent="0.2">
      <c r="AC9701" s="16"/>
      <c r="AE9701" s="16"/>
    </row>
    <row r="9702" spans="29:31" ht="12" x14ac:dyDescent="0.2">
      <c r="AC9702" s="16"/>
      <c r="AE9702" s="16"/>
    </row>
    <row r="9703" spans="29:31" ht="12" x14ac:dyDescent="0.2">
      <c r="AC9703" s="16"/>
      <c r="AE9703" s="16"/>
    </row>
    <row r="9704" spans="29:31" ht="12" x14ac:dyDescent="0.2">
      <c r="AC9704" s="16"/>
      <c r="AE9704" s="16"/>
    </row>
    <row r="9705" spans="29:31" ht="12" x14ac:dyDescent="0.2">
      <c r="AC9705" s="16"/>
      <c r="AE9705" s="16"/>
    </row>
    <row r="9706" spans="29:31" ht="12" x14ac:dyDescent="0.2">
      <c r="AC9706" s="16"/>
      <c r="AE9706" s="16"/>
    </row>
    <row r="9707" spans="29:31" ht="12" x14ac:dyDescent="0.2">
      <c r="AC9707" s="16"/>
      <c r="AE9707" s="16"/>
    </row>
    <row r="9708" spans="29:31" ht="12" x14ac:dyDescent="0.2">
      <c r="AC9708" s="16"/>
      <c r="AE9708" s="16"/>
    </row>
    <row r="9709" spans="29:31" ht="12" x14ac:dyDescent="0.2">
      <c r="AC9709" s="16"/>
      <c r="AE9709" s="16"/>
    </row>
    <row r="9710" spans="29:31" ht="12" x14ac:dyDescent="0.2">
      <c r="AC9710" s="16"/>
      <c r="AE9710" s="16"/>
    </row>
    <row r="9711" spans="29:31" ht="12" x14ac:dyDescent="0.2">
      <c r="AC9711" s="16"/>
      <c r="AE9711" s="16"/>
    </row>
    <row r="9712" spans="29:31" ht="12" x14ac:dyDescent="0.2">
      <c r="AC9712" s="16"/>
      <c r="AE9712" s="16"/>
    </row>
    <row r="9713" spans="29:31" ht="12" x14ac:dyDescent="0.2">
      <c r="AC9713" s="16"/>
      <c r="AE9713" s="16"/>
    </row>
    <row r="9714" spans="29:31" ht="12" x14ac:dyDescent="0.2">
      <c r="AC9714" s="16"/>
      <c r="AE9714" s="16"/>
    </row>
    <row r="9715" spans="29:31" ht="12" x14ac:dyDescent="0.2">
      <c r="AC9715" s="16"/>
      <c r="AE9715" s="16"/>
    </row>
    <row r="9716" spans="29:31" ht="12" x14ac:dyDescent="0.2">
      <c r="AC9716" s="16"/>
      <c r="AE9716" s="16"/>
    </row>
    <row r="9717" spans="29:31" ht="12" x14ac:dyDescent="0.2">
      <c r="AC9717" s="16"/>
      <c r="AE9717" s="16"/>
    </row>
    <row r="9718" spans="29:31" ht="12" x14ac:dyDescent="0.2">
      <c r="AC9718" s="16"/>
      <c r="AE9718" s="16"/>
    </row>
    <row r="9719" spans="29:31" ht="12" x14ac:dyDescent="0.2">
      <c r="AC9719" s="16"/>
      <c r="AE9719" s="16"/>
    </row>
    <row r="9720" spans="29:31" ht="12" x14ac:dyDescent="0.2">
      <c r="AC9720" s="16"/>
      <c r="AE9720" s="16"/>
    </row>
    <row r="9721" spans="29:31" ht="12" x14ac:dyDescent="0.2">
      <c r="AC9721" s="16"/>
      <c r="AE9721" s="16"/>
    </row>
    <row r="9722" spans="29:31" ht="12" x14ac:dyDescent="0.2">
      <c r="AC9722" s="16"/>
      <c r="AE9722" s="16"/>
    </row>
    <row r="9723" spans="29:31" ht="12" x14ac:dyDescent="0.2">
      <c r="AC9723" s="16"/>
      <c r="AE9723" s="16"/>
    </row>
    <row r="9724" spans="29:31" ht="12" x14ac:dyDescent="0.2">
      <c r="AC9724" s="16"/>
      <c r="AE9724" s="16"/>
    </row>
    <row r="9725" spans="29:31" ht="12" x14ac:dyDescent="0.2">
      <c r="AC9725" s="16"/>
      <c r="AE9725" s="16"/>
    </row>
    <row r="9726" spans="29:31" ht="12" x14ac:dyDescent="0.2">
      <c r="AC9726" s="16"/>
      <c r="AE9726" s="16"/>
    </row>
    <row r="9727" spans="29:31" ht="12" x14ac:dyDescent="0.2">
      <c r="AC9727" s="16"/>
      <c r="AE9727" s="16"/>
    </row>
    <row r="9728" spans="29:31" ht="12" x14ac:dyDescent="0.2">
      <c r="AC9728" s="16"/>
      <c r="AE9728" s="16"/>
    </row>
    <row r="9729" spans="29:31" ht="12" x14ac:dyDescent="0.2">
      <c r="AC9729" s="16"/>
      <c r="AE9729" s="16"/>
    </row>
    <row r="9730" spans="29:31" ht="12" x14ac:dyDescent="0.2">
      <c r="AC9730" s="16"/>
      <c r="AE9730" s="16"/>
    </row>
    <row r="9731" spans="29:31" ht="12" x14ac:dyDescent="0.2">
      <c r="AC9731" s="16"/>
      <c r="AE9731" s="16"/>
    </row>
    <row r="9732" spans="29:31" ht="12" x14ac:dyDescent="0.2">
      <c r="AC9732" s="16"/>
      <c r="AE9732" s="16"/>
    </row>
    <row r="9733" spans="29:31" ht="12" x14ac:dyDescent="0.2">
      <c r="AC9733" s="16"/>
      <c r="AE9733" s="16"/>
    </row>
    <row r="9734" spans="29:31" ht="12" x14ac:dyDescent="0.2">
      <c r="AC9734" s="16"/>
      <c r="AE9734" s="16"/>
    </row>
    <row r="9735" spans="29:31" ht="12" x14ac:dyDescent="0.2">
      <c r="AC9735" s="16"/>
      <c r="AE9735" s="16"/>
    </row>
    <row r="9736" spans="29:31" ht="12" x14ac:dyDescent="0.2">
      <c r="AC9736" s="16"/>
      <c r="AE9736" s="16"/>
    </row>
    <row r="9737" spans="29:31" ht="12" x14ac:dyDescent="0.2">
      <c r="AC9737" s="16"/>
      <c r="AE9737" s="16"/>
    </row>
    <row r="9738" spans="29:31" ht="12" x14ac:dyDescent="0.2">
      <c r="AC9738" s="16"/>
      <c r="AE9738" s="16"/>
    </row>
    <row r="9739" spans="29:31" ht="12" x14ac:dyDescent="0.2">
      <c r="AC9739" s="16"/>
      <c r="AE9739" s="16"/>
    </row>
    <row r="9740" spans="29:31" ht="12" x14ac:dyDescent="0.2">
      <c r="AC9740" s="16"/>
      <c r="AE9740" s="16"/>
    </row>
    <row r="9741" spans="29:31" ht="12" x14ac:dyDescent="0.2">
      <c r="AC9741" s="16"/>
      <c r="AE9741" s="16"/>
    </row>
    <row r="9742" spans="29:31" ht="12" x14ac:dyDescent="0.2">
      <c r="AC9742" s="16"/>
      <c r="AE9742" s="16"/>
    </row>
    <row r="9743" spans="29:31" ht="12" x14ac:dyDescent="0.2">
      <c r="AC9743" s="16"/>
      <c r="AE9743" s="16"/>
    </row>
    <row r="9744" spans="29:31" ht="12" x14ac:dyDescent="0.2">
      <c r="AC9744" s="16"/>
      <c r="AE9744" s="16"/>
    </row>
    <row r="9745" spans="29:31" ht="12" x14ac:dyDescent="0.2">
      <c r="AC9745" s="16"/>
      <c r="AE9745" s="16"/>
    </row>
    <row r="9746" spans="29:31" ht="12" x14ac:dyDescent="0.2">
      <c r="AC9746" s="16"/>
      <c r="AE9746" s="16"/>
    </row>
    <row r="9747" spans="29:31" ht="12" x14ac:dyDescent="0.2">
      <c r="AC9747" s="16"/>
      <c r="AE9747" s="16"/>
    </row>
    <row r="9748" spans="29:31" ht="12" x14ac:dyDescent="0.2">
      <c r="AC9748" s="16"/>
      <c r="AE9748" s="16"/>
    </row>
    <row r="9749" spans="29:31" ht="12" x14ac:dyDescent="0.2">
      <c r="AC9749" s="16"/>
      <c r="AE9749" s="16"/>
    </row>
    <row r="9750" spans="29:31" ht="12" x14ac:dyDescent="0.2">
      <c r="AC9750" s="16"/>
      <c r="AE9750" s="16"/>
    </row>
    <row r="9751" spans="29:31" ht="12" x14ac:dyDescent="0.2">
      <c r="AC9751" s="16"/>
      <c r="AE9751" s="16"/>
    </row>
    <row r="9752" spans="29:31" ht="12" x14ac:dyDescent="0.2">
      <c r="AC9752" s="16"/>
      <c r="AE9752" s="16"/>
    </row>
    <row r="9753" spans="29:31" ht="12" x14ac:dyDescent="0.2">
      <c r="AC9753" s="16"/>
      <c r="AE9753" s="16"/>
    </row>
    <row r="9754" spans="29:31" ht="12" x14ac:dyDescent="0.2">
      <c r="AC9754" s="16"/>
      <c r="AE9754" s="16"/>
    </row>
    <row r="9755" spans="29:31" ht="12" x14ac:dyDescent="0.2">
      <c r="AC9755" s="16"/>
      <c r="AE9755" s="16"/>
    </row>
    <row r="9756" spans="29:31" ht="12" x14ac:dyDescent="0.2">
      <c r="AC9756" s="16"/>
      <c r="AE9756" s="16"/>
    </row>
    <row r="9757" spans="29:31" ht="12" x14ac:dyDescent="0.2">
      <c r="AC9757" s="16"/>
      <c r="AE9757" s="16"/>
    </row>
    <row r="9758" spans="29:31" ht="12" x14ac:dyDescent="0.2">
      <c r="AC9758" s="16"/>
      <c r="AE9758" s="16"/>
    </row>
    <row r="9759" spans="29:31" ht="12" x14ac:dyDescent="0.2">
      <c r="AC9759" s="16"/>
      <c r="AE9759" s="16"/>
    </row>
    <row r="9760" spans="29:31" ht="12" x14ac:dyDescent="0.2">
      <c r="AC9760" s="16"/>
      <c r="AE9760" s="16"/>
    </row>
    <row r="9761" spans="29:31" ht="12" x14ac:dyDescent="0.2">
      <c r="AC9761" s="16"/>
      <c r="AE9761" s="16"/>
    </row>
    <row r="9762" spans="29:31" ht="12" x14ac:dyDescent="0.2">
      <c r="AC9762" s="16"/>
      <c r="AE9762" s="16"/>
    </row>
    <row r="9763" spans="29:31" ht="12" x14ac:dyDescent="0.2">
      <c r="AC9763" s="16"/>
      <c r="AE9763" s="16"/>
    </row>
    <row r="9764" spans="29:31" ht="12" x14ac:dyDescent="0.2">
      <c r="AC9764" s="16"/>
      <c r="AE9764" s="16"/>
    </row>
    <row r="9765" spans="29:31" ht="12" x14ac:dyDescent="0.2">
      <c r="AC9765" s="16"/>
      <c r="AE9765" s="16"/>
    </row>
    <row r="9766" spans="29:31" ht="12" x14ac:dyDescent="0.2">
      <c r="AC9766" s="16"/>
      <c r="AE9766" s="16"/>
    </row>
    <row r="9767" spans="29:31" ht="12" x14ac:dyDescent="0.2">
      <c r="AC9767" s="16"/>
      <c r="AE9767" s="16"/>
    </row>
    <row r="9768" spans="29:31" ht="12" x14ac:dyDescent="0.2">
      <c r="AC9768" s="16"/>
      <c r="AE9768" s="16"/>
    </row>
    <row r="9769" spans="29:31" ht="12" x14ac:dyDescent="0.2">
      <c r="AC9769" s="16"/>
      <c r="AE9769" s="16"/>
    </row>
    <row r="9770" spans="29:31" ht="12" x14ac:dyDescent="0.2">
      <c r="AC9770" s="16"/>
      <c r="AE9770" s="16"/>
    </row>
    <row r="9771" spans="29:31" ht="12" x14ac:dyDescent="0.2">
      <c r="AC9771" s="16"/>
      <c r="AE9771" s="16"/>
    </row>
    <row r="9772" spans="29:31" ht="12" x14ac:dyDescent="0.2">
      <c r="AC9772" s="16"/>
      <c r="AE9772" s="16"/>
    </row>
    <row r="9773" spans="29:31" ht="12" x14ac:dyDescent="0.2">
      <c r="AC9773" s="16"/>
      <c r="AE9773" s="16"/>
    </row>
    <row r="9774" spans="29:31" ht="12" x14ac:dyDescent="0.2">
      <c r="AC9774" s="16"/>
      <c r="AE9774" s="16"/>
    </row>
    <row r="9775" spans="29:31" ht="12" x14ac:dyDescent="0.2">
      <c r="AC9775" s="16"/>
      <c r="AE9775" s="16"/>
    </row>
    <row r="9776" spans="29:31" ht="12" x14ac:dyDescent="0.2">
      <c r="AC9776" s="16"/>
      <c r="AE9776" s="16"/>
    </row>
    <row r="9777" spans="29:31" ht="12" x14ac:dyDescent="0.2">
      <c r="AC9777" s="16"/>
      <c r="AE9777" s="16"/>
    </row>
    <row r="9778" spans="29:31" ht="12" x14ac:dyDescent="0.2">
      <c r="AC9778" s="16"/>
      <c r="AE9778" s="16"/>
    </row>
    <row r="9779" spans="29:31" ht="12" x14ac:dyDescent="0.2">
      <c r="AC9779" s="16"/>
      <c r="AE9779" s="16"/>
    </row>
    <row r="9780" spans="29:31" ht="12" x14ac:dyDescent="0.2">
      <c r="AC9780" s="16"/>
      <c r="AE9780" s="16"/>
    </row>
    <row r="9781" spans="29:31" ht="12" x14ac:dyDescent="0.2">
      <c r="AC9781" s="16"/>
      <c r="AE9781" s="16"/>
    </row>
    <row r="9782" spans="29:31" ht="12" x14ac:dyDescent="0.2">
      <c r="AC9782" s="16"/>
      <c r="AE9782" s="16"/>
    </row>
    <row r="9783" spans="29:31" ht="12" x14ac:dyDescent="0.2">
      <c r="AC9783" s="16"/>
      <c r="AE9783" s="16"/>
    </row>
    <row r="9784" spans="29:31" ht="12" x14ac:dyDescent="0.2">
      <c r="AC9784" s="16"/>
      <c r="AE9784" s="16"/>
    </row>
    <row r="9785" spans="29:31" ht="12" x14ac:dyDescent="0.2">
      <c r="AC9785" s="16"/>
      <c r="AE9785" s="16"/>
    </row>
    <row r="9786" spans="29:31" ht="12" x14ac:dyDescent="0.2">
      <c r="AC9786" s="16"/>
      <c r="AE9786" s="16"/>
    </row>
    <row r="9787" spans="29:31" ht="12" x14ac:dyDescent="0.2">
      <c r="AC9787" s="16"/>
      <c r="AE9787" s="16"/>
    </row>
    <row r="9788" spans="29:31" ht="12" x14ac:dyDescent="0.2">
      <c r="AC9788" s="16"/>
      <c r="AE9788" s="16"/>
    </row>
    <row r="9789" spans="29:31" ht="12" x14ac:dyDescent="0.2">
      <c r="AC9789" s="16"/>
      <c r="AE9789" s="16"/>
    </row>
    <row r="9790" spans="29:31" ht="12" x14ac:dyDescent="0.2">
      <c r="AC9790" s="16"/>
      <c r="AE9790" s="16"/>
    </row>
    <row r="9791" spans="29:31" ht="12" x14ac:dyDescent="0.2">
      <c r="AC9791" s="16"/>
      <c r="AE9791" s="16"/>
    </row>
    <row r="9792" spans="29:31" ht="12" x14ac:dyDescent="0.2">
      <c r="AC9792" s="16"/>
      <c r="AE9792" s="16"/>
    </row>
    <row r="9793" spans="29:31" ht="12" x14ac:dyDescent="0.2">
      <c r="AC9793" s="16"/>
      <c r="AE9793" s="16"/>
    </row>
    <row r="9794" spans="29:31" ht="12" x14ac:dyDescent="0.2">
      <c r="AC9794" s="16"/>
      <c r="AE9794" s="16"/>
    </row>
    <row r="9795" spans="29:31" ht="12" x14ac:dyDescent="0.2">
      <c r="AC9795" s="16"/>
      <c r="AE9795" s="16"/>
    </row>
    <row r="9796" spans="29:31" ht="12" x14ac:dyDescent="0.2">
      <c r="AC9796" s="16"/>
      <c r="AE9796" s="16"/>
    </row>
    <row r="9797" spans="29:31" ht="12" x14ac:dyDescent="0.2">
      <c r="AC9797" s="16"/>
      <c r="AE9797" s="16"/>
    </row>
    <row r="9798" spans="29:31" ht="12" x14ac:dyDescent="0.2">
      <c r="AC9798" s="16"/>
      <c r="AE9798" s="16"/>
    </row>
    <row r="9799" spans="29:31" ht="12" x14ac:dyDescent="0.2">
      <c r="AC9799" s="16"/>
      <c r="AE9799" s="16"/>
    </row>
    <row r="9800" spans="29:31" ht="12" x14ac:dyDescent="0.2">
      <c r="AC9800" s="16"/>
      <c r="AE9800" s="16"/>
    </row>
    <row r="9801" spans="29:31" ht="12" x14ac:dyDescent="0.2">
      <c r="AC9801" s="16"/>
      <c r="AE9801" s="16"/>
    </row>
    <row r="9802" spans="29:31" ht="12" x14ac:dyDescent="0.2">
      <c r="AC9802" s="16"/>
      <c r="AE9802" s="16"/>
    </row>
    <row r="9803" spans="29:31" ht="12" x14ac:dyDescent="0.2">
      <c r="AC9803" s="16"/>
      <c r="AE9803" s="16"/>
    </row>
    <row r="9804" spans="29:31" ht="12" x14ac:dyDescent="0.2">
      <c r="AC9804" s="16"/>
      <c r="AE9804" s="16"/>
    </row>
    <row r="9805" spans="29:31" ht="12" x14ac:dyDescent="0.2">
      <c r="AC9805" s="16"/>
      <c r="AE9805" s="16"/>
    </row>
    <row r="9806" spans="29:31" ht="12" x14ac:dyDescent="0.2">
      <c r="AC9806" s="16"/>
      <c r="AE9806" s="16"/>
    </row>
    <row r="9807" spans="29:31" ht="12" x14ac:dyDescent="0.2">
      <c r="AC9807" s="16"/>
      <c r="AE9807" s="16"/>
    </row>
    <row r="9808" spans="29:31" ht="12" x14ac:dyDescent="0.2">
      <c r="AC9808" s="16"/>
      <c r="AE9808" s="16"/>
    </row>
    <row r="9809" spans="29:31" ht="12" x14ac:dyDescent="0.2">
      <c r="AC9809" s="16"/>
      <c r="AE9809" s="16"/>
    </row>
    <row r="9810" spans="29:31" ht="12" x14ac:dyDescent="0.2">
      <c r="AC9810" s="16"/>
      <c r="AE9810" s="16"/>
    </row>
    <row r="9811" spans="29:31" ht="12" x14ac:dyDescent="0.2">
      <c r="AC9811" s="16"/>
      <c r="AE9811" s="16"/>
    </row>
    <row r="9812" spans="29:31" ht="12" x14ac:dyDescent="0.2">
      <c r="AC9812" s="16"/>
      <c r="AE9812" s="16"/>
    </row>
    <row r="9813" spans="29:31" ht="12" x14ac:dyDescent="0.2">
      <c r="AC9813" s="16"/>
      <c r="AE9813" s="16"/>
    </row>
    <row r="9814" spans="29:31" ht="12" x14ac:dyDescent="0.2">
      <c r="AC9814" s="16"/>
      <c r="AE9814" s="16"/>
    </row>
    <row r="9815" spans="29:31" ht="12" x14ac:dyDescent="0.2">
      <c r="AC9815" s="16"/>
      <c r="AE9815" s="16"/>
    </row>
    <row r="9816" spans="29:31" ht="12" x14ac:dyDescent="0.2">
      <c r="AC9816" s="16"/>
      <c r="AE9816" s="16"/>
    </row>
    <row r="9817" spans="29:31" ht="12" x14ac:dyDescent="0.2">
      <c r="AC9817" s="16"/>
      <c r="AE9817" s="16"/>
    </row>
    <row r="9818" spans="29:31" ht="12" x14ac:dyDescent="0.2">
      <c r="AC9818" s="16"/>
      <c r="AE9818" s="16"/>
    </row>
    <row r="9819" spans="29:31" ht="12" x14ac:dyDescent="0.2">
      <c r="AC9819" s="16"/>
      <c r="AE9819" s="16"/>
    </row>
    <row r="9820" spans="29:31" ht="12" x14ac:dyDescent="0.2">
      <c r="AC9820" s="16"/>
      <c r="AE9820" s="16"/>
    </row>
    <row r="9821" spans="29:31" ht="12" x14ac:dyDescent="0.2">
      <c r="AC9821" s="16"/>
      <c r="AE9821" s="16"/>
    </row>
    <row r="9822" spans="29:31" ht="12" x14ac:dyDescent="0.2">
      <c r="AC9822" s="16"/>
      <c r="AE9822" s="16"/>
    </row>
    <row r="9823" spans="29:31" ht="12" x14ac:dyDescent="0.2">
      <c r="AC9823" s="16"/>
      <c r="AE9823" s="16"/>
    </row>
    <row r="9824" spans="29:31" ht="12" x14ac:dyDescent="0.2">
      <c r="AC9824" s="16"/>
      <c r="AE9824" s="16"/>
    </row>
    <row r="9825" spans="29:31" ht="12" x14ac:dyDescent="0.2">
      <c r="AC9825" s="16"/>
      <c r="AE9825" s="16"/>
    </row>
    <row r="9826" spans="29:31" ht="12" x14ac:dyDescent="0.2">
      <c r="AC9826" s="16"/>
      <c r="AE9826" s="16"/>
    </row>
    <row r="9827" spans="29:31" ht="12" x14ac:dyDescent="0.2">
      <c r="AC9827" s="16"/>
      <c r="AE9827" s="16"/>
    </row>
    <row r="9828" spans="29:31" ht="12" x14ac:dyDescent="0.2">
      <c r="AC9828" s="16"/>
      <c r="AE9828" s="16"/>
    </row>
    <row r="9829" spans="29:31" ht="12" x14ac:dyDescent="0.2">
      <c r="AC9829" s="16"/>
      <c r="AE9829" s="16"/>
    </row>
    <row r="9830" spans="29:31" ht="12" x14ac:dyDescent="0.2">
      <c r="AC9830" s="16"/>
      <c r="AE9830" s="16"/>
    </row>
    <row r="9831" spans="29:31" ht="12" x14ac:dyDescent="0.2">
      <c r="AC9831" s="16"/>
      <c r="AE9831" s="16"/>
    </row>
    <row r="9832" spans="29:31" ht="12" x14ac:dyDescent="0.2">
      <c r="AC9832" s="16"/>
      <c r="AE9832" s="16"/>
    </row>
    <row r="9833" spans="29:31" ht="12" x14ac:dyDescent="0.2">
      <c r="AC9833" s="16"/>
      <c r="AE9833" s="16"/>
    </row>
    <row r="9834" spans="29:31" ht="12" x14ac:dyDescent="0.2">
      <c r="AC9834" s="16"/>
      <c r="AE9834" s="16"/>
    </row>
    <row r="9835" spans="29:31" ht="12" x14ac:dyDescent="0.2">
      <c r="AC9835" s="16"/>
      <c r="AE9835" s="16"/>
    </row>
    <row r="9836" spans="29:31" ht="12" x14ac:dyDescent="0.2">
      <c r="AC9836" s="16"/>
      <c r="AE9836" s="16"/>
    </row>
    <row r="9837" spans="29:31" ht="12" x14ac:dyDescent="0.2">
      <c r="AC9837" s="16"/>
      <c r="AE9837" s="16"/>
    </row>
    <row r="9838" spans="29:31" ht="12" x14ac:dyDescent="0.2">
      <c r="AC9838" s="16"/>
      <c r="AE9838" s="16"/>
    </row>
    <row r="9839" spans="29:31" ht="12" x14ac:dyDescent="0.2">
      <c r="AC9839" s="16"/>
      <c r="AE9839" s="16"/>
    </row>
    <row r="9840" spans="29:31" ht="12" x14ac:dyDescent="0.2">
      <c r="AC9840" s="16"/>
      <c r="AE9840" s="16"/>
    </row>
    <row r="9841" spans="29:31" ht="12" x14ac:dyDescent="0.2">
      <c r="AC9841" s="16"/>
      <c r="AE9841" s="16"/>
    </row>
    <row r="9842" spans="29:31" ht="12" x14ac:dyDescent="0.2">
      <c r="AC9842" s="16"/>
      <c r="AE9842" s="16"/>
    </row>
    <row r="9843" spans="29:31" ht="12" x14ac:dyDescent="0.2">
      <c r="AC9843" s="16"/>
      <c r="AE9843" s="16"/>
    </row>
    <row r="9844" spans="29:31" ht="12" x14ac:dyDescent="0.2">
      <c r="AC9844" s="16"/>
      <c r="AE9844" s="16"/>
    </row>
    <row r="9845" spans="29:31" ht="12" x14ac:dyDescent="0.2">
      <c r="AC9845" s="16"/>
      <c r="AE9845" s="16"/>
    </row>
    <row r="9846" spans="29:31" ht="12" x14ac:dyDescent="0.2">
      <c r="AC9846" s="16"/>
      <c r="AE9846" s="16"/>
    </row>
    <row r="9847" spans="29:31" ht="12" x14ac:dyDescent="0.2">
      <c r="AC9847" s="16"/>
      <c r="AE9847" s="16"/>
    </row>
    <row r="9848" spans="29:31" ht="12" x14ac:dyDescent="0.2">
      <c r="AC9848" s="16"/>
      <c r="AE9848" s="16"/>
    </row>
    <row r="9849" spans="29:31" ht="12" x14ac:dyDescent="0.2">
      <c r="AC9849" s="16"/>
      <c r="AE9849" s="16"/>
    </row>
    <row r="9850" spans="29:31" ht="12" x14ac:dyDescent="0.2">
      <c r="AC9850" s="16"/>
      <c r="AE9850" s="16"/>
    </row>
    <row r="9851" spans="29:31" ht="12" x14ac:dyDescent="0.2">
      <c r="AC9851" s="16"/>
      <c r="AE9851" s="16"/>
    </row>
    <row r="9852" spans="29:31" ht="12" x14ac:dyDescent="0.2">
      <c r="AC9852" s="16"/>
      <c r="AE9852" s="16"/>
    </row>
    <row r="9853" spans="29:31" ht="12" x14ac:dyDescent="0.2">
      <c r="AC9853" s="16"/>
      <c r="AE9853" s="16"/>
    </row>
    <row r="9854" spans="29:31" ht="12" x14ac:dyDescent="0.2">
      <c r="AC9854" s="16"/>
      <c r="AE9854" s="16"/>
    </row>
    <row r="9855" spans="29:31" ht="12" x14ac:dyDescent="0.2">
      <c r="AC9855" s="16"/>
      <c r="AE9855" s="16"/>
    </row>
    <row r="9856" spans="29:31" ht="12" x14ac:dyDescent="0.2">
      <c r="AC9856" s="16"/>
      <c r="AE9856" s="16"/>
    </row>
    <row r="9857" spans="29:31" ht="12" x14ac:dyDescent="0.2">
      <c r="AC9857" s="16"/>
      <c r="AE9857" s="16"/>
    </row>
    <row r="9858" spans="29:31" ht="12" x14ac:dyDescent="0.2">
      <c r="AC9858" s="16"/>
      <c r="AE9858" s="16"/>
    </row>
    <row r="9859" spans="29:31" ht="12" x14ac:dyDescent="0.2">
      <c r="AC9859" s="16"/>
      <c r="AE9859" s="16"/>
    </row>
    <row r="9860" spans="29:31" ht="12" x14ac:dyDescent="0.2">
      <c r="AC9860" s="16"/>
      <c r="AE9860" s="16"/>
    </row>
    <row r="9861" spans="29:31" ht="12" x14ac:dyDescent="0.2">
      <c r="AC9861" s="16"/>
      <c r="AE9861" s="16"/>
    </row>
    <row r="9862" spans="29:31" ht="12" x14ac:dyDescent="0.2">
      <c r="AC9862" s="16"/>
      <c r="AE9862" s="16"/>
    </row>
    <row r="9863" spans="29:31" ht="12" x14ac:dyDescent="0.2">
      <c r="AC9863" s="16"/>
      <c r="AE9863" s="16"/>
    </row>
    <row r="9864" spans="29:31" ht="12" x14ac:dyDescent="0.2">
      <c r="AC9864" s="16"/>
      <c r="AE9864" s="16"/>
    </row>
    <row r="9865" spans="29:31" ht="12" x14ac:dyDescent="0.2">
      <c r="AC9865" s="16"/>
      <c r="AE9865" s="16"/>
    </row>
    <row r="9866" spans="29:31" ht="12" x14ac:dyDescent="0.2">
      <c r="AC9866" s="16"/>
      <c r="AE9866" s="16"/>
    </row>
    <row r="9867" spans="29:31" ht="12" x14ac:dyDescent="0.2">
      <c r="AC9867" s="16"/>
      <c r="AE9867" s="16"/>
    </row>
    <row r="9868" spans="29:31" ht="12" x14ac:dyDescent="0.2">
      <c r="AC9868" s="16"/>
      <c r="AE9868" s="16"/>
    </row>
    <row r="9869" spans="29:31" ht="12" x14ac:dyDescent="0.2">
      <c r="AC9869" s="16"/>
      <c r="AE9869" s="16"/>
    </row>
    <row r="9870" spans="29:31" ht="12" x14ac:dyDescent="0.2">
      <c r="AC9870" s="16"/>
      <c r="AE9870" s="16"/>
    </row>
    <row r="9871" spans="29:31" ht="12" x14ac:dyDescent="0.2">
      <c r="AC9871" s="16"/>
      <c r="AE9871" s="16"/>
    </row>
    <row r="9872" spans="29:31" ht="12" x14ac:dyDescent="0.2">
      <c r="AC9872" s="16"/>
      <c r="AE9872" s="16"/>
    </row>
    <row r="9873" spans="29:31" ht="12" x14ac:dyDescent="0.2">
      <c r="AC9873" s="16"/>
      <c r="AE9873" s="16"/>
    </row>
    <row r="9874" spans="29:31" ht="12" x14ac:dyDescent="0.2">
      <c r="AC9874" s="16"/>
      <c r="AE9874" s="16"/>
    </row>
    <row r="9875" spans="29:31" ht="12" x14ac:dyDescent="0.2">
      <c r="AC9875" s="16"/>
      <c r="AE9875" s="16"/>
    </row>
    <row r="9876" spans="29:31" ht="12" x14ac:dyDescent="0.2">
      <c r="AC9876" s="16"/>
      <c r="AE9876" s="16"/>
    </row>
    <row r="9877" spans="29:31" ht="12" x14ac:dyDescent="0.2">
      <c r="AC9877" s="16"/>
      <c r="AE9877" s="16"/>
    </row>
    <row r="9878" spans="29:31" ht="12" x14ac:dyDescent="0.2">
      <c r="AC9878" s="16"/>
      <c r="AE9878" s="16"/>
    </row>
    <row r="9879" spans="29:31" ht="12" x14ac:dyDescent="0.2">
      <c r="AC9879" s="16"/>
      <c r="AE9879" s="16"/>
    </row>
    <row r="9880" spans="29:31" ht="12" x14ac:dyDescent="0.2">
      <c r="AC9880" s="16"/>
      <c r="AE9880" s="16"/>
    </row>
    <row r="9881" spans="29:31" ht="12" x14ac:dyDescent="0.2">
      <c r="AC9881" s="16"/>
      <c r="AE9881" s="16"/>
    </row>
    <row r="9882" spans="29:31" ht="12" x14ac:dyDescent="0.2">
      <c r="AC9882" s="16"/>
      <c r="AE9882" s="16"/>
    </row>
    <row r="9883" spans="29:31" ht="12" x14ac:dyDescent="0.2">
      <c r="AC9883" s="16"/>
      <c r="AE9883" s="16"/>
    </row>
    <row r="9884" spans="29:31" ht="12" x14ac:dyDescent="0.2">
      <c r="AC9884" s="16"/>
      <c r="AE9884" s="16"/>
    </row>
    <row r="9885" spans="29:31" ht="12" x14ac:dyDescent="0.2">
      <c r="AC9885" s="16"/>
      <c r="AE9885" s="16"/>
    </row>
    <row r="9886" spans="29:31" ht="12" x14ac:dyDescent="0.2">
      <c r="AC9886" s="16"/>
      <c r="AE9886" s="16"/>
    </row>
    <row r="9887" spans="29:31" ht="12" x14ac:dyDescent="0.2">
      <c r="AC9887" s="16"/>
      <c r="AE9887" s="16"/>
    </row>
    <row r="9888" spans="29:31" ht="12" x14ac:dyDescent="0.2">
      <c r="AC9888" s="16"/>
      <c r="AE9888" s="16"/>
    </row>
    <row r="9889" spans="29:31" ht="12" x14ac:dyDescent="0.2">
      <c r="AC9889" s="16"/>
      <c r="AE9889" s="16"/>
    </row>
    <row r="9890" spans="29:31" ht="12" x14ac:dyDescent="0.2">
      <c r="AC9890" s="16"/>
      <c r="AE9890" s="16"/>
    </row>
    <row r="9891" spans="29:31" ht="12" x14ac:dyDescent="0.2">
      <c r="AC9891" s="16"/>
      <c r="AE9891" s="16"/>
    </row>
    <row r="9892" spans="29:31" ht="12" x14ac:dyDescent="0.2">
      <c r="AC9892" s="16"/>
      <c r="AE9892" s="16"/>
    </row>
    <row r="9893" spans="29:31" ht="12" x14ac:dyDescent="0.2">
      <c r="AC9893" s="16"/>
      <c r="AE9893" s="16"/>
    </row>
    <row r="9894" spans="29:31" ht="12" x14ac:dyDescent="0.2">
      <c r="AC9894" s="16"/>
      <c r="AE9894" s="16"/>
    </row>
    <row r="9895" spans="29:31" ht="12" x14ac:dyDescent="0.2">
      <c r="AC9895" s="16"/>
      <c r="AE9895" s="16"/>
    </row>
    <row r="9896" spans="29:31" ht="12" x14ac:dyDescent="0.2">
      <c r="AC9896" s="16"/>
      <c r="AE9896" s="16"/>
    </row>
    <row r="9897" spans="29:31" ht="12" x14ac:dyDescent="0.2">
      <c r="AC9897" s="16"/>
      <c r="AE9897" s="16"/>
    </row>
    <row r="9898" spans="29:31" ht="12" x14ac:dyDescent="0.2">
      <c r="AC9898" s="16"/>
      <c r="AE9898" s="16"/>
    </row>
    <row r="9899" spans="29:31" ht="12" x14ac:dyDescent="0.2">
      <c r="AC9899" s="16"/>
      <c r="AE9899" s="16"/>
    </row>
    <row r="9900" spans="29:31" ht="12" x14ac:dyDescent="0.2">
      <c r="AC9900" s="16"/>
      <c r="AE9900" s="16"/>
    </row>
    <row r="9901" spans="29:31" ht="12" x14ac:dyDescent="0.2">
      <c r="AC9901" s="16"/>
      <c r="AE9901" s="16"/>
    </row>
    <row r="9902" spans="29:31" ht="12" x14ac:dyDescent="0.2">
      <c r="AC9902" s="16"/>
      <c r="AE9902" s="16"/>
    </row>
    <row r="9903" spans="29:31" ht="12" x14ac:dyDescent="0.2">
      <c r="AC9903" s="16"/>
      <c r="AE9903" s="16"/>
    </row>
    <row r="9904" spans="29:31" ht="12" x14ac:dyDescent="0.2">
      <c r="AC9904" s="16"/>
      <c r="AE9904" s="16"/>
    </row>
    <row r="9905" spans="29:31" ht="12" x14ac:dyDescent="0.2">
      <c r="AC9905" s="16"/>
      <c r="AE9905" s="16"/>
    </row>
    <row r="9906" spans="29:31" ht="12" x14ac:dyDescent="0.2">
      <c r="AC9906" s="16"/>
      <c r="AE9906" s="16"/>
    </row>
    <row r="9907" spans="29:31" ht="12" x14ac:dyDescent="0.2">
      <c r="AC9907" s="16"/>
      <c r="AE9907" s="16"/>
    </row>
    <row r="9908" spans="29:31" ht="12" x14ac:dyDescent="0.2">
      <c r="AC9908" s="16"/>
      <c r="AE9908" s="16"/>
    </row>
    <row r="9909" spans="29:31" ht="12" x14ac:dyDescent="0.2">
      <c r="AC9909" s="16"/>
      <c r="AE9909" s="16"/>
    </row>
    <row r="9910" spans="29:31" ht="12" x14ac:dyDescent="0.2">
      <c r="AC9910" s="16"/>
      <c r="AE9910" s="16"/>
    </row>
    <row r="9911" spans="29:31" ht="12" x14ac:dyDescent="0.2">
      <c r="AC9911" s="16"/>
      <c r="AE9911" s="16"/>
    </row>
    <row r="9912" spans="29:31" ht="12" x14ac:dyDescent="0.2">
      <c r="AC9912" s="16"/>
      <c r="AE9912" s="16"/>
    </row>
    <row r="9913" spans="29:31" ht="12" x14ac:dyDescent="0.2">
      <c r="AC9913" s="16"/>
      <c r="AE9913" s="16"/>
    </row>
    <row r="9914" spans="29:31" ht="12" x14ac:dyDescent="0.2">
      <c r="AC9914" s="16"/>
      <c r="AE9914" s="16"/>
    </row>
    <row r="9915" spans="29:31" ht="12" x14ac:dyDescent="0.2">
      <c r="AC9915" s="16"/>
      <c r="AE9915" s="16"/>
    </row>
    <row r="9916" spans="29:31" ht="12" x14ac:dyDescent="0.2">
      <c r="AC9916" s="16"/>
      <c r="AE9916" s="16"/>
    </row>
    <row r="9917" spans="29:31" ht="12" x14ac:dyDescent="0.2">
      <c r="AC9917" s="16"/>
      <c r="AE9917" s="16"/>
    </row>
    <row r="9918" spans="29:31" ht="12" x14ac:dyDescent="0.2">
      <c r="AC9918" s="16"/>
      <c r="AE9918" s="16"/>
    </row>
    <row r="9919" spans="29:31" ht="12" x14ac:dyDescent="0.2">
      <c r="AC9919" s="16"/>
      <c r="AE9919" s="16"/>
    </row>
    <row r="9920" spans="29:31" ht="12" x14ac:dyDescent="0.2">
      <c r="AC9920" s="16"/>
      <c r="AE9920" s="16"/>
    </row>
    <row r="9921" spans="29:31" ht="12" x14ac:dyDescent="0.2">
      <c r="AC9921" s="16"/>
      <c r="AE9921" s="16"/>
    </row>
    <row r="9922" spans="29:31" ht="12" x14ac:dyDescent="0.2">
      <c r="AC9922" s="16"/>
      <c r="AE9922" s="16"/>
    </row>
    <row r="9923" spans="29:31" ht="12" x14ac:dyDescent="0.2">
      <c r="AC9923" s="16"/>
      <c r="AE9923" s="16"/>
    </row>
    <row r="9924" spans="29:31" ht="12" x14ac:dyDescent="0.2">
      <c r="AC9924" s="16"/>
      <c r="AE9924" s="16"/>
    </row>
    <row r="9925" spans="29:31" ht="12" x14ac:dyDescent="0.2">
      <c r="AC9925" s="16"/>
      <c r="AE9925" s="16"/>
    </row>
    <row r="9926" spans="29:31" ht="12" x14ac:dyDescent="0.2">
      <c r="AC9926" s="16"/>
      <c r="AE9926" s="16"/>
    </row>
    <row r="9927" spans="29:31" ht="12" x14ac:dyDescent="0.2">
      <c r="AC9927" s="16"/>
      <c r="AE9927" s="16"/>
    </row>
    <row r="9928" spans="29:31" ht="12" x14ac:dyDescent="0.2">
      <c r="AC9928" s="16"/>
      <c r="AE9928" s="16"/>
    </row>
    <row r="9929" spans="29:31" ht="12" x14ac:dyDescent="0.2">
      <c r="AC9929" s="16"/>
      <c r="AE9929" s="16"/>
    </row>
    <row r="9930" spans="29:31" ht="12" x14ac:dyDescent="0.2">
      <c r="AC9930" s="16"/>
      <c r="AE9930" s="16"/>
    </row>
    <row r="9931" spans="29:31" ht="12" x14ac:dyDescent="0.2">
      <c r="AC9931" s="16"/>
      <c r="AE9931" s="16"/>
    </row>
    <row r="9932" spans="29:31" ht="12" x14ac:dyDescent="0.2">
      <c r="AC9932" s="16"/>
      <c r="AE9932" s="16"/>
    </row>
    <row r="9933" spans="29:31" ht="12" x14ac:dyDescent="0.2">
      <c r="AC9933" s="16"/>
      <c r="AE9933" s="16"/>
    </row>
    <row r="9934" spans="29:31" ht="12" x14ac:dyDescent="0.2">
      <c r="AC9934" s="16"/>
      <c r="AE9934" s="16"/>
    </row>
    <row r="9935" spans="29:31" ht="12" x14ac:dyDescent="0.2">
      <c r="AC9935" s="16"/>
      <c r="AE9935" s="16"/>
    </row>
    <row r="9936" spans="29:31" ht="12" x14ac:dyDescent="0.2">
      <c r="AC9936" s="16"/>
      <c r="AE9936" s="16"/>
    </row>
    <row r="9937" spans="29:31" ht="12" x14ac:dyDescent="0.2">
      <c r="AC9937" s="16"/>
      <c r="AE9937" s="16"/>
    </row>
    <row r="9938" spans="29:31" ht="12" x14ac:dyDescent="0.2">
      <c r="AC9938" s="16"/>
      <c r="AE9938" s="16"/>
    </row>
    <row r="9939" spans="29:31" ht="12" x14ac:dyDescent="0.2">
      <c r="AC9939" s="16"/>
      <c r="AE9939" s="16"/>
    </row>
    <row r="9940" spans="29:31" ht="12" x14ac:dyDescent="0.2">
      <c r="AC9940" s="16"/>
      <c r="AE9940" s="16"/>
    </row>
    <row r="9941" spans="29:31" ht="12" x14ac:dyDescent="0.2">
      <c r="AC9941" s="16"/>
      <c r="AE9941" s="16"/>
    </row>
    <row r="9942" spans="29:31" ht="12" x14ac:dyDescent="0.2">
      <c r="AC9942" s="16"/>
      <c r="AE9942" s="16"/>
    </row>
    <row r="9943" spans="29:31" ht="12" x14ac:dyDescent="0.2">
      <c r="AC9943" s="16"/>
      <c r="AE9943" s="16"/>
    </row>
    <row r="9944" spans="29:31" ht="12" x14ac:dyDescent="0.2">
      <c r="AC9944" s="16"/>
      <c r="AE9944" s="16"/>
    </row>
    <row r="9945" spans="29:31" ht="12" x14ac:dyDescent="0.2">
      <c r="AC9945" s="16"/>
      <c r="AE9945" s="16"/>
    </row>
    <row r="9946" spans="29:31" ht="12" x14ac:dyDescent="0.2">
      <c r="AC9946" s="16"/>
      <c r="AE9946" s="16"/>
    </row>
    <row r="9947" spans="29:31" ht="12" x14ac:dyDescent="0.2">
      <c r="AC9947" s="16"/>
      <c r="AE9947" s="16"/>
    </row>
    <row r="9948" spans="29:31" ht="12" x14ac:dyDescent="0.2">
      <c r="AC9948" s="16"/>
      <c r="AE9948" s="16"/>
    </row>
    <row r="9949" spans="29:31" ht="12" x14ac:dyDescent="0.2">
      <c r="AC9949" s="16"/>
      <c r="AE9949" s="16"/>
    </row>
    <row r="9950" spans="29:31" ht="12" x14ac:dyDescent="0.2">
      <c r="AC9950" s="16"/>
      <c r="AE9950" s="16"/>
    </row>
    <row r="9951" spans="29:31" ht="12" x14ac:dyDescent="0.2">
      <c r="AC9951" s="16"/>
      <c r="AE9951" s="16"/>
    </row>
    <row r="9952" spans="29:31" ht="12" x14ac:dyDescent="0.2">
      <c r="AC9952" s="16"/>
      <c r="AE9952" s="16"/>
    </row>
    <row r="9953" spans="29:31" ht="12" x14ac:dyDescent="0.2">
      <c r="AC9953" s="16"/>
      <c r="AE9953" s="16"/>
    </row>
    <row r="9954" spans="29:31" ht="12" x14ac:dyDescent="0.2">
      <c r="AC9954" s="16"/>
      <c r="AE9954" s="16"/>
    </row>
    <row r="9955" spans="29:31" ht="12" x14ac:dyDescent="0.2">
      <c r="AC9955" s="16"/>
      <c r="AE9955" s="16"/>
    </row>
    <row r="9956" spans="29:31" ht="12" x14ac:dyDescent="0.2">
      <c r="AC9956" s="16"/>
      <c r="AE9956" s="16"/>
    </row>
    <row r="9957" spans="29:31" ht="12" x14ac:dyDescent="0.2">
      <c r="AC9957" s="16"/>
      <c r="AE9957" s="16"/>
    </row>
    <row r="9958" spans="29:31" ht="12" x14ac:dyDescent="0.2">
      <c r="AC9958" s="16"/>
      <c r="AE9958" s="16"/>
    </row>
    <row r="9959" spans="29:31" ht="12" x14ac:dyDescent="0.2">
      <c r="AC9959" s="16"/>
      <c r="AE9959" s="16"/>
    </row>
    <row r="9960" spans="29:31" ht="12" x14ac:dyDescent="0.2">
      <c r="AC9960" s="16"/>
      <c r="AE9960" s="16"/>
    </row>
    <row r="9961" spans="29:31" ht="12" x14ac:dyDescent="0.2">
      <c r="AC9961" s="16"/>
      <c r="AE9961" s="16"/>
    </row>
    <row r="9962" spans="29:31" ht="12" x14ac:dyDescent="0.2">
      <c r="AC9962" s="16"/>
      <c r="AE9962" s="16"/>
    </row>
    <row r="9963" spans="29:31" ht="12" x14ac:dyDescent="0.2">
      <c r="AC9963" s="16"/>
      <c r="AE9963" s="16"/>
    </row>
    <row r="9964" spans="29:31" ht="12" x14ac:dyDescent="0.2">
      <c r="AC9964" s="16"/>
      <c r="AE9964" s="16"/>
    </row>
    <row r="9965" spans="29:31" ht="12" x14ac:dyDescent="0.2">
      <c r="AC9965" s="16"/>
      <c r="AE9965" s="16"/>
    </row>
    <row r="9966" spans="29:31" ht="12" x14ac:dyDescent="0.2">
      <c r="AC9966" s="16"/>
      <c r="AE9966" s="16"/>
    </row>
    <row r="9967" spans="29:31" ht="12" x14ac:dyDescent="0.2">
      <c r="AC9967" s="16"/>
      <c r="AE9967" s="16"/>
    </row>
    <row r="9968" spans="29:31" ht="12" x14ac:dyDescent="0.2">
      <c r="AC9968" s="16"/>
      <c r="AE9968" s="16"/>
    </row>
    <row r="9969" spans="29:31" ht="12" x14ac:dyDescent="0.2">
      <c r="AC9969" s="16"/>
      <c r="AE9969" s="16"/>
    </row>
    <row r="9970" spans="29:31" ht="12" x14ac:dyDescent="0.2">
      <c r="AC9970" s="16"/>
      <c r="AE9970" s="16"/>
    </row>
    <row r="9971" spans="29:31" ht="12" x14ac:dyDescent="0.2">
      <c r="AC9971" s="16"/>
      <c r="AE9971" s="16"/>
    </row>
    <row r="9972" spans="29:31" ht="12" x14ac:dyDescent="0.2">
      <c r="AC9972" s="16"/>
      <c r="AE9972" s="16"/>
    </row>
    <row r="9973" spans="29:31" ht="12" x14ac:dyDescent="0.2">
      <c r="AC9973" s="16"/>
      <c r="AE9973" s="16"/>
    </row>
    <row r="9974" spans="29:31" ht="12" x14ac:dyDescent="0.2">
      <c r="AC9974" s="16"/>
      <c r="AE9974" s="16"/>
    </row>
    <row r="9975" spans="29:31" ht="12" x14ac:dyDescent="0.2">
      <c r="AC9975" s="16"/>
      <c r="AE9975" s="16"/>
    </row>
    <row r="9976" spans="29:31" ht="12" x14ac:dyDescent="0.2">
      <c r="AC9976" s="16"/>
      <c r="AE9976" s="16"/>
    </row>
    <row r="9977" spans="29:31" ht="12" x14ac:dyDescent="0.2">
      <c r="AC9977" s="16"/>
      <c r="AE9977" s="16"/>
    </row>
    <row r="9978" spans="29:31" ht="12" x14ac:dyDescent="0.2">
      <c r="AC9978" s="16"/>
      <c r="AE9978" s="16"/>
    </row>
    <row r="9979" spans="29:31" ht="12" x14ac:dyDescent="0.2">
      <c r="AC9979" s="16"/>
      <c r="AE9979" s="16"/>
    </row>
    <row r="9980" spans="29:31" ht="12" x14ac:dyDescent="0.2">
      <c r="AC9980" s="16"/>
      <c r="AE9980" s="16"/>
    </row>
    <row r="9981" spans="29:31" ht="12" x14ac:dyDescent="0.2">
      <c r="AC9981" s="16"/>
      <c r="AE9981" s="16"/>
    </row>
    <row r="9982" spans="29:31" ht="12" x14ac:dyDescent="0.2">
      <c r="AC9982" s="16"/>
      <c r="AE9982" s="16"/>
    </row>
    <row r="9983" spans="29:31" ht="12" x14ac:dyDescent="0.2">
      <c r="AC9983" s="16"/>
      <c r="AE9983" s="16"/>
    </row>
    <row r="9984" spans="29:31" ht="12" x14ac:dyDescent="0.2">
      <c r="AC9984" s="16"/>
      <c r="AE9984" s="16"/>
    </row>
    <row r="9985" spans="29:31" ht="12" x14ac:dyDescent="0.2">
      <c r="AC9985" s="16"/>
      <c r="AE9985" s="16"/>
    </row>
    <row r="9986" spans="29:31" ht="12" x14ac:dyDescent="0.2">
      <c r="AC9986" s="16"/>
      <c r="AE9986" s="16"/>
    </row>
    <row r="9987" spans="29:31" ht="12" x14ac:dyDescent="0.2">
      <c r="AC9987" s="16"/>
      <c r="AE9987" s="16"/>
    </row>
    <row r="9988" spans="29:31" ht="12" x14ac:dyDescent="0.2">
      <c r="AC9988" s="16"/>
      <c r="AE9988" s="16"/>
    </row>
    <row r="9989" spans="29:31" ht="12" x14ac:dyDescent="0.2">
      <c r="AC9989" s="16"/>
      <c r="AE9989" s="16"/>
    </row>
    <row r="9990" spans="29:31" ht="12" x14ac:dyDescent="0.2">
      <c r="AC9990" s="16"/>
      <c r="AE9990" s="16"/>
    </row>
    <row r="9991" spans="29:31" ht="12" x14ac:dyDescent="0.2">
      <c r="AC9991" s="16"/>
      <c r="AE9991" s="16"/>
    </row>
    <row r="9992" spans="29:31" ht="12" x14ac:dyDescent="0.2">
      <c r="AC9992" s="16"/>
      <c r="AE9992" s="16"/>
    </row>
    <row r="9993" spans="29:31" ht="12" x14ac:dyDescent="0.2">
      <c r="AC9993" s="16"/>
      <c r="AE9993" s="16"/>
    </row>
    <row r="9994" spans="29:31" ht="12" x14ac:dyDescent="0.2">
      <c r="AC9994" s="16"/>
      <c r="AE9994" s="16"/>
    </row>
    <row r="9995" spans="29:31" ht="12" x14ac:dyDescent="0.2">
      <c r="AC9995" s="16"/>
      <c r="AE9995" s="16"/>
    </row>
    <row r="9996" spans="29:31" ht="12" x14ac:dyDescent="0.2">
      <c r="AC9996" s="16"/>
      <c r="AE9996" s="16"/>
    </row>
    <row r="9997" spans="29:31" ht="12" x14ac:dyDescent="0.2">
      <c r="AC9997" s="16"/>
      <c r="AE9997" s="16"/>
    </row>
    <row r="9998" spans="29:31" ht="12" x14ac:dyDescent="0.2">
      <c r="AC9998" s="16"/>
      <c r="AE9998" s="16"/>
    </row>
    <row r="9999" spans="29:31" ht="12" x14ac:dyDescent="0.2">
      <c r="AC9999" s="16"/>
      <c r="AE9999" s="16"/>
    </row>
    <row r="10000" spans="29:31" ht="12" x14ac:dyDescent="0.2">
      <c r="AC10000" s="16"/>
      <c r="AE10000" s="16"/>
    </row>
    <row r="10001" spans="29:31" ht="12" x14ac:dyDescent="0.2">
      <c r="AC10001" s="16"/>
      <c r="AE10001" s="16"/>
    </row>
    <row r="10002" spans="29:31" ht="12" x14ac:dyDescent="0.2">
      <c r="AC10002" s="16"/>
      <c r="AE10002" s="16"/>
    </row>
    <row r="10003" spans="29:31" ht="12" x14ac:dyDescent="0.2">
      <c r="AC10003" s="16"/>
      <c r="AE10003" s="16"/>
    </row>
    <row r="10004" spans="29:31" ht="12" x14ac:dyDescent="0.2">
      <c r="AC10004" s="16"/>
      <c r="AE10004" s="16"/>
    </row>
    <row r="10005" spans="29:31" ht="12" x14ac:dyDescent="0.2">
      <c r="AC10005" s="16"/>
      <c r="AE10005" s="16"/>
    </row>
    <row r="10006" spans="29:31" ht="12" x14ac:dyDescent="0.2">
      <c r="AC10006" s="16"/>
      <c r="AE10006" s="16"/>
    </row>
    <row r="10007" spans="29:31" ht="12" x14ac:dyDescent="0.2">
      <c r="AC10007" s="16"/>
      <c r="AE10007" s="16"/>
    </row>
    <row r="10008" spans="29:31" ht="12" x14ac:dyDescent="0.2">
      <c r="AC10008" s="16"/>
      <c r="AE10008" s="16"/>
    </row>
    <row r="10009" spans="29:31" ht="12" x14ac:dyDescent="0.2">
      <c r="AC10009" s="16"/>
      <c r="AE10009" s="16"/>
    </row>
    <row r="10010" spans="29:31" ht="12" x14ac:dyDescent="0.2">
      <c r="AC10010" s="16"/>
      <c r="AE10010" s="16"/>
    </row>
    <row r="10011" spans="29:31" ht="12" x14ac:dyDescent="0.2">
      <c r="AC10011" s="16"/>
      <c r="AE10011" s="16"/>
    </row>
    <row r="10012" spans="29:31" ht="12" x14ac:dyDescent="0.2">
      <c r="AC10012" s="16"/>
      <c r="AE10012" s="16"/>
    </row>
    <row r="10013" spans="29:31" ht="12" x14ac:dyDescent="0.2">
      <c r="AC10013" s="16"/>
      <c r="AE10013" s="16"/>
    </row>
    <row r="10014" spans="29:31" ht="12" x14ac:dyDescent="0.2">
      <c r="AC10014" s="16"/>
      <c r="AE10014" s="16"/>
    </row>
    <row r="10015" spans="29:31" ht="12" x14ac:dyDescent="0.2">
      <c r="AC10015" s="16"/>
      <c r="AE10015" s="16"/>
    </row>
    <row r="10016" spans="29:31" ht="12" x14ac:dyDescent="0.2">
      <c r="AC10016" s="16"/>
      <c r="AE10016" s="16"/>
    </row>
    <row r="10017" spans="29:31" ht="12" x14ac:dyDescent="0.2">
      <c r="AC10017" s="16"/>
      <c r="AE10017" s="16"/>
    </row>
    <row r="10018" spans="29:31" ht="12" x14ac:dyDescent="0.2">
      <c r="AC10018" s="16"/>
      <c r="AE10018" s="16"/>
    </row>
    <row r="10019" spans="29:31" ht="12" x14ac:dyDescent="0.2">
      <c r="AC10019" s="16"/>
      <c r="AE10019" s="16"/>
    </row>
    <row r="10020" spans="29:31" ht="12" x14ac:dyDescent="0.2">
      <c r="AC10020" s="16"/>
      <c r="AE10020" s="16"/>
    </row>
    <row r="10021" spans="29:31" ht="12" x14ac:dyDescent="0.2">
      <c r="AC10021" s="16"/>
      <c r="AE10021" s="16"/>
    </row>
    <row r="10022" spans="29:31" ht="12" x14ac:dyDescent="0.2">
      <c r="AC10022" s="16"/>
      <c r="AE10022" s="16"/>
    </row>
    <row r="10023" spans="29:31" ht="12" x14ac:dyDescent="0.2">
      <c r="AC10023" s="16"/>
      <c r="AE10023" s="16"/>
    </row>
    <row r="10024" spans="29:31" ht="12" x14ac:dyDescent="0.2">
      <c r="AC10024" s="16"/>
      <c r="AE10024" s="16"/>
    </row>
    <row r="10025" spans="29:31" ht="12" x14ac:dyDescent="0.2">
      <c r="AC10025" s="16"/>
      <c r="AE10025" s="16"/>
    </row>
    <row r="10026" spans="29:31" ht="12" x14ac:dyDescent="0.2">
      <c r="AC10026" s="16"/>
      <c r="AE10026" s="16"/>
    </row>
    <row r="10027" spans="29:31" ht="12" x14ac:dyDescent="0.2">
      <c r="AC10027" s="16"/>
      <c r="AE10027" s="16"/>
    </row>
    <row r="10028" spans="29:31" ht="12" x14ac:dyDescent="0.2">
      <c r="AC10028" s="16"/>
      <c r="AE10028" s="16"/>
    </row>
    <row r="10029" spans="29:31" ht="12" x14ac:dyDescent="0.2">
      <c r="AC10029" s="16"/>
      <c r="AE10029" s="16"/>
    </row>
    <row r="10030" spans="29:31" ht="12" x14ac:dyDescent="0.2">
      <c r="AC10030" s="16"/>
      <c r="AE10030" s="16"/>
    </row>
    <row r="10031" spans="29:31" ht="12" x14ac:dyDescent="0.2">
      <c r="AC10031" s="16"/>
      <c r="AE10031" s="16"/>
    </row>
    <row r="10032" spans="29:31" ht="12" x14ac:dyDescent="0.2">
      <c r="AC10032" s="16"/>
      <c r="AE10032" s="16"/>
    </row>
    <row r="10033" spans="29:31" ht="12" x14ac:dyDescent="0.2">
      <c r="AC10033" s="16"/>
      <c r="AE10033" s="16"/>
    </row>
    <row r="10034" spans="29:31" ht="12" x14ac:dyDescent="0.2">
      <c r="AC10034" s="16"/>
      <c r="AE10034" s="16"/>
    </row>
    <row r="10035" spans="29:31" ht="12" x14ac:dyDescent="0.2">
      <c r="AC10035" s="16"/>
      <c r="AE10035" s="16"/>
    </row>
    <row r="10036" spans="29:31" ht="12" x14ac:dyDescent="0.2">
      <c r="AC10036" s="16"/>
      <c r="AE10036" s="16"/>
    </row>
    <row r="10037" spans="29:31" ht="12" x14ac:dyDescent="0.2">
      <c r="AC10037" s="16"/>
      <c r="AE10037" s="16"/>
    </row>
    <row r="10038" spans="29:31" ht="12" x14ac:dyDescent="0.2">
      <c r="AC10038" s="16"/>
      <c r="AE10038" s="16"/>
    </row>
    <row r="10039" spans="29:31" ht="12" x14ac:dyDescent="0.2">
      <c r="AC10039" s="16"/>
      <c r="AE10039" s="16"/>
    </row>
    <row r="10040" spans="29:31" ht="12" x14ac:dyDescent="0.2">
      <c r="AC10040" s="16"/>
      <c r="AE10040" s="16"/>
    </row>
    <row r="10041" spans="29:31" ht="12" x14ac:dyDescent="0.2">
      <c r="AC10041" s="16"/>
      <c r="AE10041" s="16"/>
    </row>
    <row r="10042" spans="29:31" ht="12" x14ac:dyDescent="0.2">
      <c r="AC10042" s="16"/>
      <c r="AE10042" s="16"/>
    </row>
    <row r="10043" spans="29:31" ht="12" x14ac:dyDescent="0.2">
      <c r="AC10043" s="16"/>
      <c r="AE10043" s="16"/>
    </row>
    <row r="10044" spans="29:31" ht="12" x14ac:dyDescent="0.2">
      <c r="AC10044" s="16"/>
      <c r="AE10044" s="16"/>
    </row>
    <row r="10045" spans="29:31" ht="12" x14ac:dyDescent="0.2">
      <c r="AC10045" s="16"/>
      <c r="AE10045" s="16"/>
    </row>
    <row r="10046" spans="29:31" ht="12" x14ac:dyDescent="0.2">
      <c r="AC10046" s="16"/>
      <c r="AE10046" s="16"/>
    </row>
    <row r="10047" spans="29:31" ht="12" x14ac:dyDescent="0.2">
      <c r="AC10047" s="16"/>
      <c r="AE10047" s="16"/>
    </row>
    <row r="10048" spans="29:31" ht="12" x14ac:dyDescent="0.2">
      <c r="AC10048" s="16"/>
      <c r="AE10048" s="16"/>
    </row>
    <row r="10049" spans="29:31" ht="12" x14ac:dyDescent="0.2">
      <c r="AC10049" s="16"/>
      <c r="AE10049" s="16"/>
    </row>
    <row r="10050" spans="29:31" ht="12" x14ac:dyDescent="0.2">
      <c r="AC10050" s="16"/>
      <c r="AE10050" s="16"/>
    </row>
    <row r="10051" spans="29:31" ht="12" x14ac:dyDescent="0.2">
      <c r="AC10051" s="16"/>
      <c r="AE10051" s="16"/>
    </row>
    <row r="10052" spans="29:31" ht="12" x14ac:dyDescent="0.2">
      <c r="AC10052" s="16"/>
      <c r="AE10052" s="16"/>
    </row>
    <row r="10053" spans="29:31" ht="12" x14ac:dyDescent="0.2">
      <c r="AC10053" s="16"/>
      <c r="AE10053" s="16"/>
    </row>
    <row r="10054" spans="29:31" ht="12" x14ac:dyDescent="0.2">
      <c r="AC10054" s="16"/>
      <c r="AE10054" s="16"/>
    </row>
    <row r="10055" spans="29:31" ht="12" x14ac:dyDescent="0.2">
      <c r="AC10055" s="16"/>
      <c r="AE10055" s="16"/>
    </row>
    <row r="10056" spans="29:31" ht="12" x14ac:dyDescent="0.2">
      <c r="AC10056" s="16"/>
      <c r="AE10056" s="16"/>
    </row>
    <row r="10057" spans="29:31" ht="12" x14ac:dyDescent="0.2">
      <c r="AC10057" s="16"/>
      <c r="AE10057" s="16"/>
    </row>
    <row r="10058" spans="29:31" ht="12" x14ac:dyDescent="0.2">
      <c r="AC10058" s="16"/>
      <c r="AE10058" s="16"/>
    </row>
    <row r="10059" spans="29:31" ht="12" x14ac:dyDescent="0.2">
      <c r="AC10059" s="16"/>
      <c r="AE10059" s="16"/>
    </row>
    <row r="10060" spans="29:31" ht="12" x14ac:dyDescent="0.2">
      <c r="AC10060" s="16"/>
      <c r="AE10060" s="16"/>
    </row>
    <row r="10061" spans="29:31" ht="12" x14ac:dyDescent="0.2">
      <c r="AC10061" s="16"/>
      <c r="AE10061" s="16"/>
    </row>
    <row r="10062" spans="29:31" ht="12" x14ac:dyDescent="0.2">
      <c r="AC10062" s="16"/>
      <c r="AE10062" s="16"/>
    </row>
    <row r="10063" spans="29:31" ht="12" x14ac:dyDescent="0.2">
      <c r="AC10063" s="16"/>
      <c r="AE10063" s="16"/>
    </row>
    <row r="10064" spans="29:31" ht="12" x14ac:dyDescent="0.2">
      <c r="AC10064" s="16"/>
      <c r="AE10064" s="16"/>
    </row>
    <row r="10065" spans="29:31" ht="12" x14ac:dyDescent="0.2">
      <c r="AC10065" s="16"/>
      <c r="AE10065" s="16"/>
    </row>
    <row r="10066" spans="29:31" ht="12" x14ac:dyDescent="0.2">
      <c r="AC10066" s="16"/>
      <c r="AE10066" s="16"/>
    </row>
    <row r="10067" spans="29:31" ht="12" x14ac:dyDescent="0.2">
      <c r="AC10067" s="16"/>
      <c r="AE10067" s="16"/>
    </row>
    <row r="10068" spans="29:31" ht="12" x14ac:dyDescent="0.2">
      <c r="AC10068" s="16"/>
      <c r="AE10068" s="16"/>
    </row>
    <row r="10069" spans="29:31" ht="12" x14ac:dyDescent="0.2">
      <c r="AC10069" s="16"/>
      <c r="AE10069" s="16"/>
    </row>
    <row r="10070" spans="29:31" ht="12" x14ac:dyDescent="0.2">
      <c r="AC10070" s="16"/>
      <c r="AE10070" s="16"/>
    </row>
    <row r="10071" spans="29:31" ht="12" x14ac:dyDescent="0.2">
      <c r="AC10071" s="16"/>
      <c r="AE10071" s="16"/>
    </row>
    <row r="10072" spans="29:31" ht="12" x14ac:dyDescent="0.2">
      <c r="AC10072" s="16"/>
      <c r="AE10072" s="16"/>
    </row>
    <row r="10073" spans="29:31" ht="12" x14ac:dyDescent="0.2">
      <c r="AC10073" s="16"/>
      <c r="AE10073" s="16"/>
    </row>
    <row r="10074" spans="29:31" ht="12" x14ac:dyDescent="0.2">
      <c r="AC10074" s="16"/>
      <c r="AE10074" s="16"/>
    </row>
    <row r="10075" spans="29:31" ht="12" x14ac:dyDescent="0.2">
      <c r="AC10075" s="16"/>
      <c r="AE10075" s="16"/>
    </row>
    <row r="10076" spans="29:31" ht="12" x14ac:dyDescent="0.2">
      <c r="AC10076" s="16"/>
      <c r="AE10076" s="16"/>
    </row>
    <row r="10077" spans="29:31" ht="12" x14ac:dyDescent="0.2">
      <c r="AC10077" s="16"/>
      <c r="AE10077" s="16"/>
    </row>
    <row r="10078" spans="29:31" ht="12" x14ac:dyDescent="0.2">
      <c r="AC10078" s="16"/>
      <c r="AE10078" s="16"/>
    </row>
    <row r="10079" spans="29:31" ht="12" x14ac:dyDescent="0.2">
      <c r="AC10079" s="16"/>
      <c r="AE10079" s="16"/>
    </row>
    <row r="10080" spans="29:31" ht="12" x14ac:dyDescent="0.2">
      <c r="AC10080" s="16"/>
      <c r="AE10080" s="16"/>
    </row>
    <row r="10081" spans="29:31" ht="12" x14ac:dyDescent="0.2">
      <c r="AC10081" s="16"/>
      <c r="AE10081" s="16"/>
    </row>
    <row r="10082" spans="29:31" ht="12" x14ac:dyDescent="0.2">
      <c r="AC10082" s="16"/>
      <c r="AE10082" s="16"/>
    </row>
    <row r="10083" spans="29:31" ht="12" x14ac:dyDescent="0.2">
      <c r="AC10083" s="16"/>
      <c r="AE10083" s="16"/>
    </row>
    <row r="10084" spans="29:31" ht="12" x14ac:dyDescent="0.2">
      <c r="AC10084" s="16"/>
      <c r="AE10084" s="16"/>
    </row>
    <row r="10085" spans="29:31" ht="12" x14ac:dyDescent="0.2">
      <c r="AC10085" s="16"/>
      <c r="AE10085" s="16"/>
    </row>
    <row r="10086" spans="29:31" ht="12" x14ac:dyDescent="0.2">
      <c r="AC10086" s="16"/>
      <c r="AE10086" s="16"/>
    </row>
    <row r="10087" spans="29:31" ht="12" x14ac:dyDescent="0.2">
      <c r="AC10087" s="16"/>
      <c r="AE10087" s="16"/>
    </row>
    <row r="10088" spans="29:31" ht="12" x14ac:dyDescent="0.2">
      <c r="AC10088" s="16"/>
      <c r="AE10088" s="16"/>
    </row>
    <row r="10089" spans="29:31" ht="12" x14ac:dyDescent="0.2">
      <c r="AC10089" s="16"/>
      <c r="AE10089" s="16"/>
    </row>
    <row r="10090" spans="29:31" ht="12" x14ac:dyDescent="0.2">
      <c r="AC10090" s="16"/>
      <c r="AE10090" s="16"/>
    </row>
    <row r="10091" spans="29:31" ht="12" x14ac:dyDescent="0.2">
      <c r="AC10091" s="16"/>
      <c r="AE10091" s="16"/>
    </row>
    <row r="10092" spans="29:31" ht="12" x14ac:dyDescent="0.2">
      <c r="AC10092" s="16"/>
      <c r="AE10092" s="16"/>
    </row>
    <row r="10093" spans="29:31" ht="12" x14ac:dyDescent="0.2">
      <c r="AC10093" s="16"/>
      <c r="AE10093" s="16"/>
    </row>
    <row r="10094" spans="29:31" ht="12" x14ac:dyDescent="0.2">
      <c r="AC10094" s="16"/>
      <c r="AE10094" s="16"/>
    </row>
    <row r="10095" spans="29:31" ht="12" x14ac:dyDescent="0.2">
      <c r="AC10095" s="16"/>
      <c r="AE10095" s="16"/>
    </row>
    <row r="10096" spans="29:31" ht="12" x14ac:dyDescent="0.2">
      <c r="AC10096" s="16"/>
      <c r="AE10096" s="16"/>
    </row>
    <row r="10097" spans="29:31" ht="12" x14ac:dyDescent="0.2">
      <c r="AC10097" s="16"/>
      <c r="AE10097" s="16"/>
    </row>
    <row r="10098" spans="29:31" ht="12" x14ac:dyDescent="0.2">
      <c r="AC10098" s="16"/>
      <c r="AE10098" s="16"/>
    </row>
    <row r="10099" spans="29:31" ht="12" x14ac:dyDescent="0.2">
      <c r="AC10099" s="16"/>
      <c r="AE10099" s="16"/>
    </row>
    <row r="10100" spans="29:31" ht="12" x14ac:dyDescent="0.2">
      <c r="AC10100" s="16"/>
      <c r="AE10100" s="16"/>
    </row>
    <row r="10101" spans="29:31" ht="12" x14ac:dyDescent="0.2">
      <c r="AC10101" s="16"/>
      <c r="AE10101" s="16"/>
    </row>
    <row r="10102" spans="29:31" ht="12" x14ac:dyDescent="0.2">
      <c r="AC10102" s="16"/>
      <c r="AE10102" s="16"/>
    </row>
    <row r="10103" spans="29:31" ht="12" x14ac:dyDescent="0.2">
      <c r="AC10103" s="16"/>
      <c r="AE10103" s="16"/>
    </row>
    <row r="10104" spans="29:31" ht="12" x14ac:dyDescent="0.2">
      <c r="AC10104" s="16"/>
      <c r="AE10104" s="16"/>
    </row>
    <row r="10105" spans="29:31" ht="12" x14ac:dyDescent="0.2">
      <c r="AC10105" s="16"/>
      <c r="AE10105" s="16"/>
    </row>
    <row r="10106" spans="29:31" ht="12" x14ac:dyDescent="0.2">
      <c r="AC10106" s="16"/>
      <c r="AE10106" s="16"/>
    </row>
    <row r="10107" spans="29:31" ht="12" x14ac:dyDescent="0.2">
      <c r="AC10107" s="16"/>
      <c r="AE10107" s="16"/>
    </row>
    <row r="10108" spans="29:31" ht="12" x14ac:dyDescent="0.2">
      <c r="AC10108" s="16"/>
      <c r="AE10108" s="16"/>
    </row>
    <row r="10109" spans="29:31" ht="12" x14ac:dyDescent="0.2">
      <c r="AC10109" s="16"/>
      <c r="AE10109" s="16"/>
    </row>
    <row r="10110" spans="29:31" ht="12" x14ac:dyDescent="0.2">
      <c r="AC10110" s="16"/>
      <c r="AE10110" s="16"/>
    </row>
    <row r="10111" spans="29:31" ht="12" x14ac:dyDescent="0.2">
      <c r="AC10111" s="16"/>
      <c r="AE10111" s="16"/>
    </row>
    <row r="10112" spans="29:31" ht="12" x14ac:dyDescent="0.2">
      <c r="AC10112" s="16"/>
      <c r="AE10112" s="16"/>
    </row>
    <row r="10113" spans="29:31" ht="12" x14ac:dyDescent="0.2">
      <c r="AC10113" s="16"/>
      <c r="AE10113" s="16"/>
    </row>
    <row r="10114" spans="29:31" ht="12" x14ac:dyDescent="0.2">
      <c r="AC10114" s="16"/>
      <c r="AE10114" s="16"/>
    </row>
    <row r="10115" spans="29:31" ht="12" x14ac:dyDescent="0.2">
      <c r="AC10115" s="16"/>
      <c r="AE10115" s="16"/>
    </row>
    <row r="10116" spans="29:31" ht="12" x14ac:dyDescent="0.2">
      <c r="AC10116" s="16"/>
      <c r="AE10116" s="16"/>
    </row>
    <row r="10117" spans="29:31" ht="12" x14ac:dyDescent="0.2">
      <c r="AC10117" s="16"/>
      <c r="AE10117" s="16"/>
    </row>
    <row r="10118" spans="29:31" ht="12" x14ac:dyDescent="0.2">
      <c r="AC10118" s="16"/>
      <c r="AE10118" s="16"/>
    </row>
    <row r="10119" spans="29:31" ht="12" x14ac:dyDescent="0.2">
      <c r="AC10119" s="16"/>
      <c r="AE10119" s="16"/>
    </row>
    <row r="10120" spans="29:31" ht="12" x14ac:dyDescent="0.2">
      <c r="AC10120" s="16"/>
      <c r="AE10120" s="16"/>
    </row>
    <row r="10121" spans="29:31" ht="12" x14ac:dyDescent="0.2">
      <c r="AC10121" s="16"/>
      <c r="AE10121" s="16"/>
    </row>
    <row r="10122" spans="29:31" ht="12" x14ac:dyDescent="0.2">
      <c r="AC10122" s="16"/>
      <c r="AE10122" s="16"/>
    </row>
    <row r="10123" spans="29:31" ht="12" x14ac:dyDescent="0.2">
      <c r="AC10123" s="16"/>
      <c r="AE10123" s="16"/>
    </row>
    <row r="10124" spans="29:31" ht="12" x14ac:dyDescent="0.2">
      <c r="AC10124" s="16"/>
      <c r="AE10124" s="16"/>
    </row>
    <row r="10125" spans="29:31" ht="12" x14ac:dyDescent="0.2">
      <c r="AC10125" s="16"/>
      <c r="AE10125" s="16"/>
    </row>
    <row r="10126" spans="29:31" ht="12" x14ac:dyDescent="0.2">
      <c r="AC10126" s="16"/>
      <c r="AE10126" s="16"/>
    </row>
    <row r="10127" spans="29:31" ht="12" x14ac:dyDescent="0.2">
      <c r="AC10127" s="16"/>
      <c r="AE10127" s="16"/>
    </row>
    <row r="10128" spans="29:31" ht="12" x14ac:dyDescent="0.2">
      <c r="AC10128" s="16"/>
      <c r="AE10128" s="16"/>
    </row>
    <row r="10129" spans="29:31" ht="12" x14ac:dyDescent="0.2">
      <c r="AC10129" s="16"/>
      <c r="AE10129" s="16"/>
    </row>
    <row r="10130" spans="29:31" ht="12" x14ac:dyDescent="0.2">
      <c r="AC10130" s="16"/>
      <c r="AE10130" s="16"/>
    </row>
    <row r="10131" spans="29:31" ht="12" x14ac:dyDescent="0.2">
      <c r="AC10131" s="16"/>
      <c r="AE10131" s="16"/>
    </row>
    <row r="10132" spans="29:31" ht="12" x14ac:dyDescent="0.2">
      <c r="AC10132" s="16"/>
      <c r="AE10132" s="16"/>
    </row>
    <row r="10133" spans="29:31" ht="12" x14ac:dyDescent="0.2">
      <c r="AC10133" s="16"/>
      <c r="AE10133" s="16"/>
    </row>
    <row r="10134" spans="29:31" ht="12" x14ac:dyDescent="0.2">
      <c r="AC10134" s="16"/>
      <c r="AE10134" s="16"/>
    </row>
    <row r="10135" spans="29:31" ht="12" x14ac:dyDescent="0.2">
      <c r="AC10135" s="16"/>
      <c r="AE10135" s="16"/>
    </row>
    <row r="10136" spans="29:31" ht="12" x14ac:dyDescent="0.2">
      <c r="AC10136" s="16"/>
      <c r="AE10136" s="16"/>
    </row>
    <row r="10137" spans="29:31" ht="12" x14ac:dyDescent="0.2">
      <c r="AC10137" s="16"/>
      <c r="AE10137" s="16"/>
    </row>
    <row r="10138" spans="29:31" ht="12" x14ac:dyDescent="0.2">
      <c r="AC10138" s="16"/>
      <c r="AE10138" s="16"/>
    </row>
    <row r="10139" spans="29:31" ht="12" x14ac:dyDescent="0.2">
      <c r="AC10139" s="16"/>
      <c r="AE10139" s="16"/>
    </row>
    <row r="10140" spans="29:31" ht="12" x14ac:dyDescent="0.2">
      <c r="AC10140" s="16"/>
      <c r="AE10140" s="16"/>
    </row>
    <row r="10141" spans="29:31" ht="12" x14ac:dyDescent="0.2">
      <c r="AC10141" s="16"/>
      <c r="AE10141" s="16"/>
    </row>
    <row r="10142" spans="29:31" ht="12" x14ac:dyDescent="0.2">
      <c r="AC10142" s="16"/>
      <c r="AE10142" s="16"/>
    </row>
    <row r="10143" spans="29:31" ht="12" x14ac:dyDescent="0.2">
      <c r="AC10143" s="16"/>
      <c r="AE10143" s="16"/>
    </row>
    <row r="10144" spans="29:31" ht="12" x14ac:dyDescent="0.2">
      <c r="AC10144" s="16"/>
      <c r="AE10144" s="16"/>
    </row>
    <row r="10145" spans="29:31" ht="12" x14ac:dyDescent="0.2">
      <c r="AC10145" s="16"/>
      <c r="AE10145" s="16"/>
    </row>
    <row r="10146" spans="29:31" ht="12" x14ac:dyDescent="0.2">
      <c r="AC10146" s="16"/>
      <c r="AE10146" s="16"/>
    </row>
    <row r="10147" spans="29:31" ht="12" x14ac:dyDescent="0.2">
      <c r="AC10147" s="16"/>
      <c r="AE10147" s="16"/>
    </row>
    <row r="10148" spans="29:31" ht="12" x14ac:dyDescent="0.2">
      <c r="AC10148" s="16"/>
      <c r="AE10148" s="16"/>
    </row>
    <row r="10149" spans="29:31" ht="12" x14ac:dyDescent="0.2">
      <c r="AC10149" s="16"/>
      <c r="AE10149" s="16"/>
    </row>
    <row r="10150" spans="29:31" ht="12" x14ac:dyDescent="0.2">
      <c r="AC10150" s="16"/>
      <c r="AE10150" s="16"/>
    </row>
    <row r="10151" spans="29:31" ht="12" x14ac:dyDescent="0.2">
      <c r="AC10151" s="16"/>
      <c r="AE10151" s="16"/>
    </row>
    <row r="10152" spans="29:31" ht="12" x14ac:dyDescent="0.2">
      <c r="AC10152" s="16"/>
      <c r="AE10152" s="16"/>
    </row>
    <row r="10153" spans="29:31" ht="12" x14ac:dyDescent="0.2">
      <c r="AC10153" s="16"/>
      <c r="AE10153" s="16"/>
    </row>
    <row r="10154" spans="29:31" ht="12" x14ac:dyDescent="0.2">
      <c r="AC10154" s="16"/>
      <c r="AE10154" s="16"/>
    </row>
    <row r="10155" spans="29:31" ht="12" x14ac:dyDescent="0.2">
      <c r="AC10155" s="16"/>
      <c r="AE10155" s="16"/>
    </row>
    <row r="10156" spans="29:31" ht="12" x14ac:dyDescent="0.2">
      <c r="AC10156" s="16"/>
      <c r="AE10156" s="16"/>
    </row>
    <row r="10157" spans="29:31" ht="12" x14ac:dyDescent="0.2">
      <c r="AC10157" s="16"/>
      <c r="AE10157" s="16"/>
    </row>
    <row r="10158" spans="29:31" ht="12" x14ac:dyDescent="0.2">
      <c r="AC10158" s="16"/>
      <c r="AE10158" s="16"/>
    </row>
    <row r="10159" spans="29:31" ht="12" x14ac:dyDescent="0.2">
      <c r="AC10159" s="16"/>
      <c r="AE10159" s="16"/>
    </row>
    <row r="10160" spans="29:31" ht="12" x14ac:dyDescent="0.2">
      <c r="AC10160" s="16"/>
      <c r="AE10160" s="16"/>
    </row>
    <row r="10161" spans="29:31" ht="12" x14ac:dyDescent="0.2">
      <c r="AC10161" s="16"/>
      <c r="AE10161" s="16"/>
    </row>
    <row r="10162" spans="29:31" ht="12" x14ac:dyDescent="0.2">
      <c r="AC10162" s="16"/>
      <c r="AE10162" s="16"/>
    </row>
    <row r="10163" spans="29:31" ht="12" x14ac:dyDescent="0.2">
      <c r="AC10163" s="16"/>
      <c r="AE10163" s="16"/>
    </row>
    <row r="10164" spans="29:31" ht="12" x14ac:dyDescent="0.2">
      <c r="AC10164" s="16"/>
      <c r="AE10164" s="16"/>
    </row>
    <row r="10165" spans="29:31" ht="12" x14ac:dyDescent="0.2">
      <c r="AC10165" s="16"/>
      <c r="AE10165" s="16"/>
    </row>
    <row r="10166" spans="29:31" ht="12" x14ac:dyDescent="0.2">
      <c r="AC10166" s="16"/>
      <c r="AE10166" s="16"/>
    </row>
    <row r="10167" spans="29:31" ht="12" x14ac:dyDescent="0.2">
      <c r="AC10167" s="16"/>
      <c r="AE10167" s="16"/>
    </row>
    <row r="10168" spans="29:31" ht="12" x14ac:dyDescent="0.2">
      <c r="AC10168" s="16"/>
      <c r="AE10168" s="16"/>
    </row>
    <row r="10169" spans="29:31" ht="12" x14ac:dyDescent="0.2">
      <c r="AC10169" s="16"/>
      <c r="AE10169" s="16"/>
    </row>
    <row r="10170" spans="29:31" ht="12" x14ac:dyDescent="0.2">
      <c r="AC10170" s="16"/>
      <c r="AE10170" s="16"/>
    </row>
    <row r="10171" spans="29:31" ht="12" x14ac:dyDescent="0.2">
      <c r="AC10171" s="16"/>
      <c r="AE10171" s="16"/>
    </row>
    <row r="10172" spans="29:31" ht="12" x14ac:dyDescent="0.2">
      <c r="AC10172" s="16"/>
      <c r="AE10172" s="16"/>
    </row>
    <row r="10173" spans="29:31" ht="12" x14ac:dyDescent="0.2">
      <c r="AC10173" s="16"/>
      <c r="AE10173" s="16"/>
    </row>
    <row r="10174" spans="29:31" ht="12" x14ac:dyDescent="0.2">
      <c r="AC10174" s="16"/>
      <c r="AE10174" s="16"/>
    </row>
    <row r="10175" spans="29:31" ht="12" x14ac:dyDescent="0.2">
      <c r="AC10175" s="16"/>
      <c r="AE10175" s="16"/>
    </row>
    <row r="10176" spans="29:31" ht="12" x14ac:dyDescent="0.2">
      <c r="AC10176" s="16"/>
      <c r="AE10176" s="16"/>
    </row>
    <row r="10177" spans="29:31" ht="12" x14ac:dyDescent="0.2">
      <c r="AC10177" s="16"/>
      <c r="AE10177" s="16"/>
    </row>
    <row r="10178" spans="29:31" ht="12" x14ac:dyDescent="0.2">
      <c r="AC10178" s="16"/>
      <c r="AE10178" s="16"/>
    </row>
    <row r="10179" spans="29:31" ht="12" x14ac:dyDescent="0.2">
      <c r="AC10179" s="16"/>
      <c r="AE10179" s="16"/>
    </row>
    <row r="10180" spans="29:31" ht="12" x14ac:dyDescent="0.2">
      <c r="AC10180" s="16"/>
      <c r="AE10180" s="16"/>
    </row>
    <row r="10181" spans="29:31" ht="12" x14ac:dyDescent="0.2">
      <c r="AC10181" s="16"/>
      <c r="AE10181" s="16"/>
    </row>
    <row r="10182" spans="29:31" ht="12" x14ac:dyDescent="0.2">
      <c r="AC10182" s="16"/>
      <c r="AE10182" s="16"/>
    </row>
    <row r="10183" spans="29:31" ht="12" x14ac:dyDescent="0.2">
      <c r="AC10183" s="16"/>
      <c r="AE10183" s="16"/>
    </row>
    <row r="10184" spans="29:31" ht="12" x14ac:dyDescent="0.2">
      <c r="AC10184" s="16"/>
      <c r="AE10184" s="16"/>
    </row>
    <row r="10185" spans="29:31" ht="12" x14ac:dyDescent="0.2">
      <c r="AC10185" s="16"/>
      <c r="AE10185" s="16"/>
    </row>
    <row r="10186" spans="29:31" ht="12" x14ac:dyDescent="0.2">
      <c r="AC10186" s="16"/>
      <c r="AE10186" s="16"/>
    </row>
    <row r="10187" spans="29:31" ht="12" x14ac:dyDescent="0.2">
      <c r="AC10187" s="16"/>
      <c r="AE10187" s="16"/>
    </row>
    <row r="10188" spans="29:31" ht="12" x14ac:dyDescent="0.2">
      <c r="AC10188" s="16"/>
      <c r="AE10188" s="16"/>
    </row>
    <row r="10189" spans="29:31" ht="12" x14ac:dyDescent="0.2">
      <c r="AC10189" s="16"/>
      <c r="AE10189" s="16"/>
    </row>
    <row r="10190" spans="29:31" ht="12" x14ac:dyDescent="0.2">
      <c r="AC10190" s="16"/>
      <c r="AE10190" s="16"/>
    </row>
    <row r="10191" spans="29:31" ht="12" x14ac:dyDescent="0.2">
      <c r="AC10191" s="16"/>
      <c r="AE10191" s="16"/>
    </row>
    <row r="10192" spans="29:31" ht="12" x14ac:dyDescent="0.2">
      <c r="AC10192" s="16"/>
      <c r="AE10192" s="16"/>
    </row>
    <row r="10193" spans="29:31" ht="12" x14ac:dyDescent="0.2">
      <c r="AC10193" s="16"/>
      <c r="AE10193" s="16"/>
    </row>
    <row r="10194" spans="29:31" ht="12" x14ac:dyDescent="0.2">
      <c r="AC10194" s="16"/>
      <c r="AE10194" s="16"/>
    </row>
    <row r="10195" spans="29:31" ht="12" x14ac:dyDescent="0.2">
      <c r="AC10195" s="16"/>
      <c r="AE10195" s="16"/>
    </row>
    <row r="10196" spans="29:31" ht="12" x14ac:dyDescent="0.2">
      <c r="AC10196" s="16"/>
      <c r="AE10196" s="16"/>
    </row>
    <row r="10197" spans="29:31" ht="12" x14ac:dyDescent="0.2">
      <c r="AC10197" s="16"/>
      <c r="AE10197" s="16"/>
    </row>
    <row r="10198" spans="29:31" ht="12" x14ac:dyDescent="0.2">
      <c r="AC10198" s="16"/>
      <c r="AE10198" s="16"/>
    </row>
    <row r="10199" spans="29:31" ht="12" x14ac:dyDescent="0.2">
      <c r="AC10199" s="16"/>
      <c r="AE10199" s="16"/>
    </row>
    <row r="10200" spans="29:31" ht="12" x14ac:dyDescent="0.2">
      <c r="AC10200" s="16"/>
      <c r="AE10200" s="16"/>
    </row>
    <row r="10201" spans="29:31" ht="12" x14ac:dyDescent="0.2">
      <c r="AC10201" s="16"/>
      <c r="AE10201" s="16"/>
    </row>
    <row r="10202" spans="29:31" ht="12" x14ac:dyDescent="0.2">
      <c r="AC10202" s="16"/>
      <c r="AE10202" s="16"/>
    </row>
    <row r="10203" spans="29:31" ht="12" x14ac:dyDescent="0.2">
      <c r="AC10203" s="16"/>
      <c r="AE10203" s="16"/>
    </row>
    <row r="10204" spans="29:31" ht="12" x14ac:dyDescent="0.2">
      <c r="AC10204" s="16"/>
      <c r="AE10204" s="16"/>
    </row>
    <row r="10205" spans="29:31" ht="12" x14ac:dyDescent="0.2">
      <c r="AC10205" s="16"/>
      <c r="AE10205" s="16"/>
    </row>
    <row r="10206" spans="29:31" ht="12" x14ac:dyDescent="0.2">
      <c r="AC10206" s="16"/>
      <c r="AE10206" s="16"/>
    </row>
    <row r="10207" spans="29:31" ht="12" x14ac:dyDescent="0.2">
      <c r="AC10207" s="16"/>
      <c r="AE10207" s="16"/>
    </row>
    <row r="10208" spans="29:31" ht="12" x14ac:dyDescent="0.2">
      <c r="AC10208" s="16"/>
      <c r="AE10208" s="16"/>
    </row>
    <row r="10209" spans="29:31" ht="12" x14ac:dyDescent="0.2">
      <c r="AC10209" s="16"/>
      <c r="AE10209" s="16"/>
    </row>
    <row r="10210" spans="29:31" ht="12" x14ac:dyDescent="0.2">
      <c r="AC10210" s="16"/>
      <c r="AE10210" s="16"/>
    </row>
    <row r="10211" spans="29:31" ht="12" x14ac:dyDescent="0.2">
      <c r="AC10211" s="16"/>
      <c r="AE10211" s="16"/>
    </row>
    <row r="10212" spans="29:31" ht="12" x14ac:dyDescent="0.2">
      <c r="AC10212" s="16"/>
      <c r="AE10212" s="16"/>
    </row>
    <row r="10213" spans="29:31" ht="12" x14ac:dyDescent="0.2">
      <c r="AC10213" s="16"/>
      <c r="AE10213" s="16"/>
    </row>
    <row r="10214" spans="29:31" ht="12" x14ac:dyDescent="0.2">
      <c r="AC10214" s="16"/>
      <c r="AE10214" s="16"/>
    </row>
    <row r="10215" spans="29:31" ht="12" x14ac:dyDescent="0.2">
      <c r="AC10215" s="16"/>
      <c r="AE10215" s="16"/>
    </row>
    <row r="10216" spans="29:31" ht="12" x14ac:dyDescent="0.2">
      <c r="AC10216" s="16"/>
      <c r="AE10216" s="16"/>
    </row>
    <row r="10217" spans="29:31" ht="12" x14ac:dyDescent="0.2">
      <c r="AC10217" s="16"/>
      <c r="AE10217" s="16"/>
    </row>
    <row r="10218" spans="29:31" ht="12" x14ac:dyDescent="0.2">
      <c r="AC10218" s="16"/>
      <c r="AE10218" s="16"/>
    </row>
    <row r="10219" spans="29:31" ht="12" x14ac:dyDescent="0.2">
      <c r="AC10219" s="16"/>
      <c r="AE10219" s="16"/>
    </row>
    <row r="10220" spans="29:31" ht="12" x14ac:dyDescent="0.2">
      <c r="AC10220" s="16"/>
      <c r="AE10220" s="16"/>
    </row>
    <row r="10221" spans="29:31" ht="12" x14ac:dyDescent="0.2">
      <c r="AC10221" s="16"/>
      <c r="AE10221" s="16"/>
    </row>
    <row r="10222" spans="29:31" ht="12" x14ac:dyDescent="0.2">
      <c r="AC10222" s="16"/>
      <c r="AE10222" s="16"/>
    </row>
    <row r="10223" spans="29:31" ht="12" x14ac:dyDescent="0.2">
      <c r="AC10223" s="16"/>
      <c r="AE10223" s="16"/>
    </row>
    <row r="10224" spans="29:31" ht="12" x14ac:dyDescent="0.2">
      <c r="AC10224" s="16"/>
      <c r="AE10224" s="16"/>
    </row>
    <row r="10225" spans="29:31" ht="12" x14ac:dyDescent="0.2">
      <c r="AC10225" s="16"/>
      <c r="AE10225" s="16"/>
    </row>
    <row r="10226" spans="29:31" ht="12" x14ac:dyDescent="0.2">
      <c r="AC10226" s="16"/>
      <c r="AE10226" s="16"/>
    </row>
    <row r="10227" spans="29:31" ht="12" x14ac:dyDescent="0.2">
      <c r="AC10227" s="16"/>
      <c r="AE10227" s="16"/>
    </row>
    <row r="10228" spans="29:31" ht="12" x14ac:dyDescent="0.2">
      <c r="AC10228" s="16"/>
      <c r="AE10228" s="16"/>
    </row>
    <row r="10229" spans="29:31" ht="12" x14ac:dyDescent="0.2">
      <c r="AC10229" s="16"/>
      <c r="AE10229" s="16"/>
    </row>
    <row r="10230" spans="29:31" ht="12" x14ac:dyDescent="0.2">
      <c r="AC10230" s="16"/>
      <c r="AE10230" s="16"/>
    </row>
    <row r="10231" spans="29:31" ht="12" x14ac:dyDescent="0.2">
      <c r="AC10231" s="16"/>
      <c r="AE10231" s="16"/>
    </row>
    <row r="10232" spans="29:31" ht="12" x14ac:dyDescent="0.2">
      <c r="AC10232" s="16"/>
      <c r="AE10232" s="16"/>
    </row>
    <row r="10233" spans="29:31" ht="12" x14ac:dyDescent="0.2">
      <c r="AC10233" s="16"/>
      <c r="AE10233" s="16"/>
    </row>
    <row r="10234" spans="29:31" ht="12" x14ac:dyDescent="0.2">
      <c r="AC10234" s="16"/>
      <c r="AE10234" s="16"/>
    </row>
    <row r="10235" spans="29:31" ht="12" x14ac:dyDescent="0.2">
      <c r="AC10235" s="16"/>
      <c r="AE10235" s="16"/>
    </row>
    <row r="10236" spans="29:31" ht="12" x14ac:dyDescent="0.2">
      <c r="AC10236" s="16"/>
      <c r="AE10236" s="16"/>
    </row>
    <row r="10237" spans="29:31" ht="12" x14ac:dyDescent="0.2">
      <c r="AC10237" s="16"/>
      <c r="AE10237" s="16"/>
    </row>
    <row r="10238" spans="29:31" ht="12" x14ac:dyDescent="0.2">
      <c r="AC10238" s="16"/>
      <c r="AE10238" s="16"/>
    </row>
    <row r="10239" spans="29:31" ht="12" x14ac:dyDescent="0.2">
      <c r="AC10239" s="16"/>
      <c r="AE10239" s="16"/>
    </row>
    <row r="10240" spans="29:31" ht="12" x14ac:dyDescent="0.2">
      <c r="AC10240" s="16"/>
      <c r="AE10240" s="16"/>
    </row>
    <row r="10241" spans="29:31" ht="12" x14ac:dyDescent="0.2">
      <c r="AC10241" s="16"/>
      <c r="AE10241" s="16"/>
    </row>
    <row r="10242" spans="29:31" ht="12" x14ac:dyDescent="0.2">
      <c r="AC10242" s="16"/>
      <c r="AE10242" s="16"/>
    </row>
    <row r="10243" spans="29:31" ht="12" x14ac:dyDescent="0.2">
      <c r="AC10243" s="16"/>
      <c r="AE10243" s="16"/>
    </row>
    <row r="10244" spans="29:31" ht="12" x14ac:dyDescent="0.2">
      <c r="AC10244" s="16"/>
      <c r="AE10244" s="16"/>
    </row>
    <row r="10245" spans="29:31" ht="12" x14ac:dyDescent="0.2">
      <c r="AC10245" s="16"/>
      <c r="AE10245" s="16"/>
    </row>
    <row r="10246" spans="29:31" ht="12" x14ac:dyDescent="0.2">
      <c r="AC10246" s="16"/>
      <c r="AE10246" s="16"/>
    </row>
    <row r="10247" spans="29:31" ht="12" x14ac:dyDescent="0.2">
      <c r="AC10247" s="16"/>
      <c r="AE10247" s="16"/>
    </row>
    <row r="10248" spans="29:31" ht="12" x14ac:dyDescent="0.2">
      <c r="AC10248" s="16"/>
      <c r="AE10248" s="16"/>
    </row>
    <row r="10249" spans="29:31" ht="12" x14ac:dyDescent="0.2">
      <c r="AC10249" s="16"/>
      <c r="AE10249" s="16"/>
    </row>
    <row r="10250" spans="29:31" ht="12" x14ac:dyDescent="0.2">
      <c r="AC10250" s="16"/>
      <c r="AE10250" s="16"/>
    </row>
    <row r="10251" spans="29:31" ht="12" x14ac:dyDescent="0.2">
      <c r="AC10251" s="16"/>
      <c r="AE10251" s="16"/>
    </row>
    <row r="10252" spans="29:31" ht="12" x14ac:dyDescent="0.2">
      <c r="AC10252" s="16"/>
      <c r="AE10252" s="16"/>
    </row>
    <row r="10253" spans="29:31" ht="12" x14ac:dyDescent="0.2">
      <c r="AC10253" s="16"/>
      <c r="AE10253" s="16"/>
    </row>
    <row r="10254" spans="29:31" ht="12" x14ac:dyDescent="0.2">
      <c r="AC10254" s="16"/>
      <c r="AE10254" s="16"/>
    </row>
    <row r="10255" spans="29:31" ht="12" x14ac:dyDescent="0.2">
      <c r="AC10255" s="16"/>
      <c r="AE10255" s="16"/>
    </row>
    <row r="10256" spans="29:31" ht="12" x14ac:dyDescent="0.2">
      <c r="AC10256" s="16"/>
      <c r="AE10256" s="16"/>
    </row>
    <row r="10257" spans="29:31" ht="12" x14ac:dyDescent="0.2">
      <c r="AC10257" s="16"/>
      <c r="AE10257" s="16"/>
    </row>
    <row r="10258" spans="29:31" ht="12" x14ac:dyDescent="0.2">
      <c r="AC10258" s="16"/>
      <c r="AE10258" s="16"/>
    </row>
    <row r="10259" spans="29:31" ht="12" x14ac:dyDescent="0.2">
      <c r="AC10259" s="16"/>
      <c r="AE10259" s="16"/>
    </row>
    <row r="10260" spans="29:31" ht="12" x14ac:dyDescent="0.2">
      <c r="AC10260" s="16"/>
      <c r="AE10260" s="16"/>
    </row>
    <row r="10261" spans="29:31" ht="12" x14ac:dyDescent="0.2">
      <c r="AC10261" s="16"/>
      <c r="AE10261" s="16"/>
    </row>
    <row r="10262" spans="29:31" ht="12" x14ac:dyDescent="0.2">
      <c r="AC10262" s="16"/>
      <c r="AE10262" s="16"/>
    </row>
    <row r="10263" spans="29:31" ht="12" x14ac:dyDescent="0.2">
      <c r="AC10263" s="16"/>
      <c r="AE10263" s="16"/>
    </row>
    <row r="10264" spans="29:31" ht="12" x14ac:dyDescent="0.2">
      <c r="AC10264" s="16"/>
      <c r="AE10264" s="16"/>
    </row>
    <row r="10265" spans="29:31" ht="12" x14ac:dyDescent="0.2">
      <c r="AC10265" s="16"/>
      <c r="AE10265" s="16"/>
    </row>
    <row r="10266" spans="29:31" ht="12" x14ac:dyDescent="0.2">
      <c r="AC10266" s="16"/>
      <c r="AE10266" s="16"/>
    </row>
    <row r="10267" spans="29:31" ht="12" x14ac:dyDescent="0.2">
      <c r="AC10267" s="16"/>
      <c r="AE10267" s="16"/>
    </row>
    <row r="10268" spans="29:31" ht="12" x14ac:dyDescent="0.2">
      <c r="AC10268" s="16"/>
      <c r="AE10268" s="16"/>
    </row>
    <row r="10269" spans="29:31" ht="12" x14ac:dyDescent="0.2">
      <c r="AC10269" s="16"/>
      <c r="AE10269" s="16"/>
    </row>
    <row r="10270" spans="29:31" ht="12" x14ac:dyDescent="0.2">
      <c r="AC10270" s="16"/>
      <c r="AE10270" s="16"/>
    </row>
    <row r="10271" spans="29:31" ht="12" x14ac:dyDescent="0.2">
      <c r="AC10271" s="16"/>
      <c r="AE10271" s="16"/>
    </row>
    <row r="10272" spans="29:31" ht="12" x14ac:dyDescent="0.2">
      <c r="AC10272" s="16"/>
      <c r="AE10272" s="16"/>
    </row>
    <row r="10273" spans="29:31" ht="12" x14ac:dyDescent="0.2">
      <c r="AC10273" s="16"/>
      <c r="AE10273" s="16"/>
    </row>
    <row r="10274" spans="29:31" ht="12" x14ac:dyDescent="0.2">
      <c r="AC10274" s="16"/>
      <c r="AE10274" s="16"/>
    </row>
    <row r="10275" spans="29:31" ht="12" x14ac:dyDescent="0.2">
      <c r="AC10275" s="16"/>
      <c r="AE10275" s="16"/>
    </row>
    <row r="10276" spans="29:31" ht="12" x14ac:dyDescent="0.2">
      <c r="AC10276" s="16"/>
      <c r="AE10276" s="16"/>
    </row>
    <row r="10277" spans="29:31" ht="12" x14ac:dyDescent="0.2">
      <c r="AC10277" s="16"/>
      <c r="AE10277" s="16"/>
    </row>
    <row r="10278" spans="29:31" ht="12" x14ac:dyDescent="0.2">
      <c r="AC10278" s="16"/>
      <c r="AE10278" s="16"/>
    </row>
    <row r="10279" spans="29:31" ht="12" x14ac:dyDescent="0.2">
      <c r="AC10279" s="16"/>
      <c r="AE10279" s="16"/>
    </row>
    <row r="10280" spans="29:31" ht="12" x14ac:dyDescent="0.2">
      <c r="AC10280" s="16"/>
      <c r="AE10280" s="16"/>
    </row>
    <row r="10281" spans="29:31" ht="12" x14ac:dyDescent="0.2">
      <c r="AC10281" s="16"/>
      <c r="AE10281" s="16"/>
    </row>
    <row r="10282" spans="29:31" ht="12" x14ac:dyDescent="0.2">
      <c r="AC10282" s="16"/>
      <c r="AE10282" s="16"/>
    </row>
    <row r="10283" spans="29:31" ht="12" x14ac:dyDescent="0.2">
      <c r="AC10283" s="16"/>
      <c r="AE10283" s="16"/>
    </row>
    <row r="10284" spans="29:31" ht="12" x14ac:dyDescent="0.2">
      <c r="AC10284" s="16"/>
      <c r="AE10284" s="16"/>
    </row>
    <row r="10285" spans="29:31" ht="12" x14ac:dyDescent="0.2">
      <c r="AC10285" s="16"/>
      <c r="AE10285" s="16"/>
    </row>
    <row r="10286" spans="29:31" ht="12" x14ac:dyDescent="0.2">
      <c r="AC10286" s="16"/>
      <c r="AE10286" s="16"/>
    </row>
    <row r="10287" spans="29:31" ht="12" x14ac:dyDescent="0.2">
      <c r="AC10287" s="16"/>
      <c r="AE10287" s="16"/>
    </row>
    <row r="10288" spans="29:31" ht="12" x14ac:dyDescent="0.2">
      <c r="AC10288" s="16"/>
      <c r="AE10288" s="16"/>
    </row>
    <row r="10289" spans="29:31" ht="12" x14ac:dyDescent="0.2">
      <c r="AC10289" s="16"/>
      <c r="AE10289" s="16"/>
    </row>
    <row r="10290" spans="29:31" ht="12" x14ac:dyDescent="0.2">
      <c r="AC10290" s="16"/>
      <c r="AE10290" s="16"/>
    </row>
    <row r="10291" spans="29:31" ht="12" x14ac:dyDescent="0.2">
      <c r="AC10291" s="16"/>
      <c r="AE10291" s="16"/>
    </row>
    <row r="10292" spans="29:31" ht="12" x14ac:dyDescent="0.2">
      <c r="AC10292" s="16"/>
      <c r="AE10292" s="16"/>
    </row>
    <row r="10293" spans="29:31" ht="12" x14ac:dyDescent="0.2">
      <c r="AC10293" s="16"/>
      <c r="AE10293" s="16"/>
    </row>
    <row r="10294" spans="29:31" ht="12" x14ac:dyDescent="0.2">
      <c r="AC10294" s="16"/>
      <c r="AE10294" s="16"/>
    </row>
    <row r="10295" spans="29:31" ht="12" x14ac:dyDescent="0.2">
      <c r="AC10295" s="16"/>
      <c r="AE10295" s="16"/>
    </row>
    <row r="10296" spans="29:31" ht="12" x14ac:dyDescent="0.2">
      <c r="AC10296" s="16"/>
      <c r="AE10296" s="16"/>
    </row>
    <row r="10297" spans="29:31" ht="12" x14ac:dyDescent="0.2">
      <c r="AC10297" s="16"/>
      <c r="AE10297" s="16"/>
    </row>
    <row r="10298" spans="29:31" ht="12" x14ac:dyDescent="0.2">
      <c r="AC10298" s="16"/>
      <c r="AE10298" s="16"/>
    </row>
    <row r="10299" spans="29:31" ht="12" x14ac:dyDescent="0.2">
      <c r="AC10299" s="16"/>
      <c r="AE10299" s="16"/>
    </row>
    <row r="10300" spans="29:31" ht="12" x14ac:dyDescent="0.2">
      <c r="AC10300" s="16"/>
      <c r="AE10300" s="16"/>
    </row>
    <row r="10301" spans="29:31" ht="12" x14ac:dyDescent="0.2">
      <c r="AC10301" s="16"/>
      <c r="AE10301" s="16"/>
    </row>
    <row r="10302" spans="29:31" ht="12" x14ac:dyDescent="0.2">
      <c r="AC10302" s="16"/>
      <c r="AE10302" s="16"/>
    </row>
    <row r="10303" spans="29:31" ht="12" x14ac:dyDescent="0.2">
      <c r="AC10303" s="16"/>
      <c r="AE10303" s="16"/>
    </row>
    <row r="10304" spans="29:31" ht="12" x14ac:dyDescent="0.2">
      <c r="AC10304" s="16"/>
      <c r="AE10304" s="16"/>
    </row>
    <row r="10305" spans="29:31" ht="12" x14ac:dyDescent="0.2">
      <c r="AC10305" s="16"/>
      <c r="AE10305" s="16"/>
    </row>
    <row r="10306" spans="29:31" ht="12" x14ac:dyDescent="0.2">
      <c r="AC10306" s="16"/>
      <c r="AE10306" s="16"/>
    </row>
    <row r="10307" spans="29:31" ht="12" x14ac:dyDescent="0.2">
      <c r="AC10307" s="16"/>
      <c r="AE10307" s="16"/>
    </row>
    <row r="10308" spans="29:31" ht="12" x14ac:dyDescent="0.2">
      <c r="AC10308" s="16"/>
      <c r="AE10308" s="16"/>
    </row>
    <row r="10309" spans="29:31" ht="12" x14ac:dyDescent="0.2">
      <c r="AC10309" s="16"/>
      <c r="AE10309" s="16"/>
    </row>
    <row r="10310" spans="29:31" ht="12" x14ac:dyDescent="0.2">
      <c r="AC10310" s="16"/>
      <c r="AE10310" s="16"/>
    </row>
    <row r="10311" spans="29:31" ht="12" x14ac:dyDescent="0.2">
      <c r="AC10311" s="16"/>
      <c r="AE10311" s="16"/>
    </row>
    <row r="10312" spans="29:31" ht="12" x14ac:dyDescent="0.2">
      <c r="AC10312" s="16"/>
      <c r="AE10312" s="16"/>
    </row>
    <row r="10313" spans="29:31" ht="12" x14ac:dyDescent="0.2">
      <c r="AC10313" s="16"/>
      <c r="AE10313" s="16"/>
    </row>
    <row r="10314" spans="29:31" ht="12" x14ac:dyDescent="0.2">
      <c r="AC10314" s="16"/>
      <c r="AE10314" s="16"/>
    </row>
    <row r="10315" spans="29:31" ht="12" x14ac:dyDescent="0.2">
      <c r="AC10315" s="16"/>
      <c r="AE10315" s="16"/>
    </row>
    <row r="10316" spans="29:31" ht="12" x14ac:dyDescent="0.2">
      <c r="AC10316" s="16"/>
      <c r="AE10316" s="16"/>
    </row>
    <row r="10317" spans="29:31" ht="12" x14ac:dyDescent="0.2">
      <c r="AC10317" s="16"/>
      <c r="AE10317" s="16"/>
    </row>
    <row r="10318" spans="29:31" ht="12" x14ac:dyDescent="0.2">
      <c r="AC10318" s="16"/>
      <c r="AE10318" s="16"/>
    </row>
    <row r="10319" spans="29:31" ht="12" x14ac:dyDescent="0.2">
      <c r="AC10319" s="16"/>
      <c r="AE10319" s="16"/>
    </row>
    <row r="10320" spans="29:31" ht="12" x14ac:dyDescent="0.2">
      <c r="AC10320" s="16"/>
      <c r="AE10320" s="16"/>
    </row>
    <row r="10321" spans="29:31" ht="12" x14ac:dyDescent="0.2">
      <c r="AC10321" s="16"/>
      <c r="AE10321" s="16"/>
    </row>
    <row r="10322" spans="29:31" ht="12" x14ac:dyDescent="0.2">
      <c r="AC10322" s="16"/>
      <c r="AE10322" s="16"/>
    </row>
    <row r="10323" spans="29:31" ht="12" x14ac:dyDescent="0.2">
      <c r="AC10323" s="16"/>
      <c r="AE10323" s="16"/>
    </row>
    <row r="10324" spans="29:31" ht="12" x14ac:dyDescent="0.2">
      <c r="AC10324" s="16"/>
      <c r="AE10324" s="16"/>
    </row>
    <row r="10325" spans="29:31" ht="12" x14ac:dyDescent="0.2">
      <c r="AC10325" s="16"/>
      <c r="AE10325" s="16"/>
    </row>
    <row r="10326" spans="29:31" ht="12" x14ac:dyDescent="0.2">
      <c r="AC10326" s="16"/>
      <c r="AE10326" s="16"/>
    </row>
    <row r="10327" spans="29:31" ht="12" x14ac:dyDescent="0.2">
      <c r="AC10327" s="16"/>
      <c r="AE10327" s="16"/>
    </row>
    <row r="10328" spans="29:31" ht="12" x14ac:dyDescent="0.2">
      <c r="AC10328" s="16"/>
      <c r="AE10328" s="16"/>
    </row>
    <row r="10329" spans="29:31" ht="12" x14ac:dyDescent="0.2">
      <c r="AC10329" s="16"/>
      <c r="AE10329" s="16"/>
    </row>
    <row r="10330" spans="29:31" ht="12" x14ac:dyDescent="0.2">
      <c r="AC10330" s="16"/>
      <c r="AE10330" s="16"/>
    </row>
    <row r="10331" spans="29:31" ht="12" x14ac:dyDescent="0.2">
      <c r="AC10331" s="16"/>
      <c r="AE10331" s="16"/>
    </row>
    <row r="10332" spans="29:31" ht="12" x14ac:dyDescent="0.2">
      <c r="AC10332" s="16"/>
      <c r="AE10332" s="16"/>
    </row>
    <row r="10333" spans="29:31" ht="12" x14ac:dyDescent="0.2">
      <c r="AC10333" s="16"/>
      <c r="AE10333" s="16"/>
    </row>
    <row r="10334" spans="29:31" ht="12" x14ac:dyDescent="0.2">
      <c r="AC10334" s="16"/>
      <c r="AE10334" s="16"/>
    </row>
    <row r="10335" spans="29:31" ht="12" x14ac:dyDescent="0.2">
      <c r="AC10335" s="16"/>
      <c r="AE10335" s="16"/>
    </row>
    <row r="10336" spans="29:31" ht="12" x14ac:dyDescent="0.2">
      <c r="AC10336" s="16"/>
      <c r="AE10336" s="16"/>
    </row>
    <row r="10337" spans="29:31" ht="12" x14ac:dyDescent="0.2">
      <c r="AC10337" s="16"/>
      <c r="AE10337" s="16"/>
    </row>
    <row r="10338" spans="29:31" ht="12" x14ac:dyDescent="0.2">
      <c r="AC10338" s="16"/>
      <c r="AE10338" s="16"/>
    </row>
    <row r="10339" spans="29:31" ht="12" x14ac:dyDescent="0.2">
      <c r="AC10339" s="16"/>
      <c r="AE10339" s="16"/>
    </row>
    <row r="10340" spans="29:31" ht="12" x14ac:dyDescent="0.2">
      <c r="AC10340" s="16"/>
      <c r="AE10340" s="16"/>
    </row>
    <row r="10341" spans="29:31" ht="12" x14ac:dyDescent="0.2">
      <c r="AC10341" s="16"/>
      <c r="AE10341" s="16"/>
    </row>
    <row r="10342" spans="29:31" ht="12" x14ac:dyDescent="0.2">
      <c r="AC10342" s="16"/>
      <c r="AE10342" s="16"/>
    </row>
    <row r="10343" spans="29:31" ht="12" x14ac:dyDescent="0.2">
      <c r="AC10343" s="16"/>
      <c r="AE10343" s="16"/>
    </row>
    <row r="10344" spans="29:31" ht="12" x14ac:dyDescent="0.2">
      <c r="AC10344" s="16"/>
      <c r="AE10344" s="16"/>
    </row>
    <row r="10345" spans="29:31" ht="12" x14ac:dyDescent="0.2">
      <c r="AC10345" s="16"/>
      <c r="AE10345" s="16"/>
    </row>
    <row r="10346" spans="29:31" ht="12" x14ac:dyDescent="0.2">
      <c r="AC10346" s="16"/>
      <c r="AE10346" s="16"/>
    </row>
    <row r="10347" spans="29:31" ht="12" x14ac:dyDescent="0.2">
      <c r="AC10347" s="16"/>
      <c r="AE10347" s="16"/>
    </row>
    <row r="10348" spans="29:31" ht="12" x14ac:dyDescent="0.2">
      <c r="AC10348" s="16"/>
      <c r="AE10348" s="16"/>
    </row>
    <row r="10349" spans="29:31" ht="12" x14ac:dyDescent="0.2">
      <c r="AC10349" s="16"/>
      <c r="AE10349" s="16"/>
    </row>
    <row r="10350" spans="29:31" ht="12" x14ac:dyDescent="0.2">
      <c r="AC10350" s="16"/>
      <c r="AE10350" s="16"/>
    </row>
    <row r="10351" spans="29:31" ht="12" x14ac:dyDescent="0.2">
      <c r="AC10351" s="16"/>
      <c r="AE10351" s="16"/>
    </row>
    <row r="10352" spans="29:31" ht="12" x14ac:dyDescent="0.2">
      <c r="AC10352" s="16"/>
      <c r="AE10352" s="16"/>
    </row>
    <row r="10353" spans="29:31" ht="12" x14ac:dyDescent="0.2">
      <c r="AC10353" s="16"/>
      <c r="AE10353" s="16"/>
    </row>
    <row r="10354" spans="29:31" ht="12" x14ac:dyDescent="0.2">
      <c r="AC10354" s="16"/>
      <c r="AE10354" s="16"/>
    </row>
    <row r="10355" spans="29:31" ht="12" x14ac:dyDescent="0.2">
      <c r="AC10355" s="16"/>
      <c r="AE10355" s="16"/>
    </row>
    <row r="10356" spans="29:31" ht="12" x14ac:dyDescent="0.2">
      <c r="AC10356" s="16"/>
      <c r="AE10356" s="16"/>
    </row>
    <row r="10357" spans="29:31" ht="12" x14ac:dyDescent="0.2">
      <c r="AC10357" s="16"/>
      <c r="AE10357" s="16"/>
    </row>
    <row r="10358" spans="29:31" ht="12" x14ac:dyDescent="0.2">
      <c r="AC10358" s="16"/>
      <c r="AE10358" s="16"/>
    </row>
    <row r="10359" spans="29:31" ht="12" x14ac:dyDescent="0.2">
      <c r="AC10359" s="16"/>
      <c r="AE10359" s="16"/>
    </row>
    <row r="10360" spans="29:31" ht="12" x14ac:dyDescent="0.2">
      <c r="AC10360" s="16"/>
      <c r="AE10360" s="16"/>
    </row>
    <row r="10361" spans="29:31" ht="12" x14ac:dyDescent="0.2">
      <c r="AC10361" s="16"/>
      <c r="AE10361" s="16"/>
    </row>
    <row r="10362" spans="29:31" ht="12" x14ac:dyDescent="0.2">
      <c r="AC10362" s="16"/>
      <c r="AE10362" s="16"/>
    </row>
    <row r="10363" spans="29:31" ht="12" x14ac:dyDescent="0.2">
      <c r="AC10363" s="16"/>
      <c r="AE10363" s="16"/>
    </row>
    <row r="10364" spans="29:31" ht="12" x14ac:dyDescent="0.2">
      <c r="AC10364" s="16"/>
      <c r="AE10364" s="16"/>
    </row>
    <row r="10365" spans="29:31" ht="12" x14ac:dyDescent="0.2">
      <c r="AC10365" s="16"/>
      <c r="AE10365" s="16"/>
    </row>
    <row r="10366" spans="29:31" ht="12" x14ac:dyDescent="0.2">
      <c r="AC10366" s="16"/>
      <c r="AE10366" s="16"/>
    </row>
    <row r="10367" spans="29:31" ht="12" x14ac:dyDescent="0.2">
      <c r="AC10367" s="16"/>
      <c r="AE10367" s="16"/>
    </row>
    <row r="10368" spans="29:31" ht="12" x14ac:dyDescent="0.2">
      <c r="AC10368" s="16"/>
      <c r="AE10368" s="16"/>
    </row>
    <row r="10369" spans="29:31" ht="12" x14ac:dyDescent="0.2">
      <c r="AC10369" s="16"/>
      <c r="AE10369" s="16"/>
    </row>
    <row r="10370" spans="29:31" ht="12" x14ac:dyDescent="0.2">
      <c r="AC10370" s="16"/>
      <c r="AE10370" s="16"/>
    </row>
    <row r="10371" spans="29:31" ht="12" x14ac:dyDescent="0.2">
      <c r="AC10371" s="16"/>
      <c r="AE10371" s="16"/>
    </row>
    <row r="10372" spans="29:31" ht="12" x14ac:dyDescent="0.2">
      <c r="AC10372" s="16"/>
      <c r="AE10372" s="16"/>
    </row>
    <row r="10373" spans="29:31" ht="12" x14ac:dyDescent="0.2">
      <c r="AC10373" s="16"/>
      <c r="AE10373" s="16"/>
    </row>
    <row r="10374" spans="29:31" ht="12" x14ac:dyDescent="0.2">
      <c r="AC10374" s="16"/>
      <c r="AE10374" s="16"/>
    </row>
    <row r="10375" spans="29:31" ht="12" x14ac:dyDescent="0.2">
      <c r="AC10375" s="16"/>
      <c r="AE10375" s="16"/>
    </row>
    <row r="10376" spans="29:31" ht="12" x14ac:dyDescent="0.2">
      <c r="AC10376" s="16"/>
      <c r="AE10376" s="16"/>
    </row>
    <row r="10377" spans="29:31" ht="12" x14ac:dyDescent="0.2">
      <c r="AC10377" s="16"/>
      <c r="AE10377" s="16"/>
    </row>
    <row r="10378" spans="29:31" ht="12" x14ac:dyDescent="0.2">
      <c r="AC10378" s="16"/>
      <c r="AE10378" s="16"/>
    </row>
    <row r="10379" spans="29:31" ht="12" x14ac:dyDescent="0.2">
      <c r="AC10379" s="16"/>
      <c r="AE10379" s="16"/>
    </row>
    <row r="10380" spans="29:31" ht="12" x14ac:dyDescent="0.2">
      <c r="AC10380" s="16"/>
      <c r="AE10380" s="16"/>
    </row>
    <row r="10381" spans="29:31" ht="12" x14ac:dyDescent="0.2">
      <c r="AC10381" s="16"/>
      <c r="AE10381" s="16"/>
    </row>
    <row r="10382" spans="29:31" ht="12" x14ac:dyDescent="0.2">
      <c r="AC10382" s="16"/>
      <c r="AE10382" s="16"/>
    </row>
    <row r="10383" spans="29:31" ht="12" x14ac:dyDescent="0.2">
      <c r="AC10383" s="16"/>
      <c r="AE10383" s="16"/>
    </row>
    <row r="10384" spans="29:31" ht="12" x14ac:dyDescent="0.2">
      <c r="AC10384" s="16"/>
      <c r="AE10384" s="16"/>
    </row>
    <row r="10385" spans="29:31" ht="12" x14ac:dyDescent="0.2">
      <c r="AC10385" s="16"/>
      <c r="AE10385" s="16"/>
    </row>
    <row r="10386" spans="29:31" ht="12" x14ac:dyDescent="0.2">
      <c r="AC10386" s="16"/>
      <c r="AE10386" s="16"/>
    </row>
    <row r="10387" spans="29:31" ht="12" x14ac:dyDescent="0.2">
      <c r="AC10387" s="16"/>
      <c r="AE10387" s="16"/>
    </row>
    <row r="10388" spans="29:31" ht="12" x14ac:dyDescent="0.2">
      <c r="AC10388" s="16"/>
      <c r="AE10388" s="16"/>
    </row>
    <row r="10389" spans="29:31" ht="12" x14ac:dyDescent="0.2">
      <c r="AC10389" s="16"/>
      <c r="AE10389" s="16"/>
    </row>
    <row r="10390" spans="29:31" ht="12" x14ac:dyDescent="0.2">
      <c r="AC10390" s="16"/>
      <c r="AE10390" s="16"/>
    </row>
    <row r="10391" spans="29:31" ht="12" x14ac:dyDescent="0.2">
      <c r="AC10391" s="16"/>
      <c r="AE10391" s="16"/>
    </row>
    <row r="10392" spans="29:31" ht="12" x14ac:dyDescent="0.2">
      <c r="AC10392" s="16"/>
      <c r="AE10392" s="16"/>
    </row>
    <row r="10393" spans="29:31" ht="12" x14ac:dyDescent="0.2">
      <c r="AC10393" s="16"/>
      <c r="AE10393" s="16"/>
    </row>
    <row r="10394" spans="29:31" ht="12" x14ac:dyDescent="0.2">
      <c r="AC10394" s="16"/>
      <c r="AE10394" s="16"/>
    </row>
    <row r="10395" spans="29:31" ht="12" x14ac:dyDescent="0.2">
      <c r="AC10395" s="16"/>
      <c r="AE10395" s="16"/>
    </row>
    <row r="10396" spans="29:31" ht="12" x14ac:dyDescent="0.2">
      <c r="AC10396" s="16"/>
      <c r="AE10396" s="16"/>
    </row>
    <row r="10397" spans="29:31" ht="12" x14ac:dyDescent="0.2">
      <c r="AC10397" s="16"/>
      <c r="AE10397" s="16"/>
    </row>
    <row r="10398" spans="29:31" ht="12" x14ac:dyDescent="0.2">
      <c r="AC10398" s="16"/>
      <c r="AE10398" s="16"/>
    </row>
    <row r="10399" spans="29:31" ht="12" x14ac:dyDescent="0.2">
      <c r="AC10399" s="16"/>
      <c r="AE10399" s="16"/>
    </row>
    <row r="10400" spans="29:31" ht="12" x14ac:dyDescent="0.2">
      <c r="AC10400" s="16"/>
      <c r="AE10400" s="16"/>
    </row>
    <row r="10401" spans="29:31" ht="12" x14ac:dyDescent="0.2">
      <c r="AC10401" s="16"/>
      <c r="AE10401" s="16"/>
    </row>
    <row r="10402" spans="29:31" ht="12" x14ac:dyDescent="0.2">
      <c r="AC10402" s="16"/>
      <c r="AE10402" s="16"/>
    </row>
    <row r="10403" spans="29:31" ht="12" x14ac:dyDescent="0.2">
      <c r="AC10403" s="16"/>
      <c r="AE10403" s="16"/>
    </row>
    <row r="10404" spans="29:31" ht="12" x14ac:dyDescent="0.2">
      <c r="AC10404" s="16"/>
      <c r="AE10404" s="16"/>
    </row>
    <row r="10405" spans="29:31" ht="12" x14ac:dyDescent="0.2">
      <c r="AC10405" s="16"/>
      <c r="AE10405" s="16"/>
    </row>
    <row r="10406" spans="29:31" ht="12" x14ac:dyDescent="0.2">
      <c r="AC10406" s="16"/>
      <c r="AE10406" s="16"/>
    </row>
    <row r="10407" spans="29:31" ht="12" x14ac:dyDescent="0.2">
      <c r="AC10407" s="16"/>
      <c r="AE10407" s="16"/>
    </row>
    <row r="10408" spans="29:31" ht="12" x14ac:dyDescent="0.2">
      <c r="AC10408" s="16"/>
      <c r="AE10408" s="16"/>
    </row>
    <row r="10409" spans="29:31" ht="12" x14ac:dyDescent="0.2">
      <c r="AC10409" s="16"/>
      <c r="AE10409" s="16"/>
    </row>
    <row r="10410" spans="29:31" ht="12" x14ac:dyDescent="0.2">
      <c r="AC10410" s="16"/>
      <c r="AE10410" s="16"/>
    </row>
    <row r="10411" spans="29:31" ht="12" x14ac:dyDescent="0.2">
      <c r="AC10411" s="16"/>
      <c r="AE10411" s="16"/>
    </row>
    <row r="10412" spans="29:31" ht="12" x14ac:dyDescent="0.2">
      <c r="AC10412" s="16"/>
      <c r="AE10412" s="16"/>
    </row>
    <row r="10413" spans="29:31" ht="12" x14ac:dyDescent="0.2">
      <c r="AC10413" s="16"/>
      <c r="AE10413" s="16"/>
    </row>
    <row r="10414" spans="29:31" ht="12" x14ac:dyDescent="0.2">
      <c r="AC10414" s="16"/>
      <c r="AE10414" s="16"/>
    </row>
    <row r="10415" spans="29:31" ht="12" x14ac:dyDescent="0.2">
      <c r="AC10415" s="16"/>
      <c r="AE10415" s="16"/>
    </row>
    <row r="10416" spans="29:31" ht="12" x14ac:dyDescent="0.2">
      <c r="AC10416" s="16"/>
      <c r="AE10416" s="16"/>
    </row>
    <row r="10417" spans="29:31" ht="12" x14ac:dyDescent="0.2">
      <c r="AC10417" s="16"/>
      <c r="AE10417" s="16"/>
    </row>
    <row r="10418" spans="29:31" ht="12" x14ac:dyDescent="0.2">
      <c r="AC10418" s="16"/>
      <c r="AE10418" s="16"/>
    </row>
    <row r="10419" spans="29:31" ht="12" x14ac:dyDescent="0.2">
      <c r="AC10419" s="16"/>
      <c r="AE10419" s="16"/>
    </row>
    <row r="10420" spans="29:31" ht="12" x14ac:dyDescent="0.2">
      <c r="AC10420" s="16"/>
      <c r="AE10420" s="16"/>
    </row>
    <row r="10421" spans="29:31" ht="12" x14ac:dyDescent="0.2">
      <c r="AC10421" s="16"/>
      <c r="AE10421" s="16"/>
    </row>
    <row r="10422" spans="29:31" ht="12" x14ac:dyDescent="0.2">
      <c r="AC10422" s="16"/>
      <c r="AE10422" s="16"/>
    </row>
    <row r="10423" spans="29:31" ht="12" x14ac:dyDescent="0.2">
      <c r="AC10423" s="16"/>
      <c r="AE10423" s="16"/>
    </row>
    <row r="10424" spans="29:31" ht="12" x14ac:dyDescent="0.2">
      <c r="AC10424" s="16"/>
      <c r="AE10424" s="16"/>
    </row>
    <row r="10425" spans="29:31" ht="12" x14ac:dyDescent="0.2">
      <c r="AC10425" s="16"/>
      <c r="AE10425" s="16"/>
    </row>
    <row r="10426" spans="29:31" ht="12" x14ac:dyDescent="0.2">
      <c r="AC10426" s="16"/>
      <c r="AE10426" s="16"/>
    </row>
    <row r="10427" spans="29:31" ht="12" x14ac:dyDescent="0.2">
      <c r="AC10427" s="16"/>
      <c r="AE10427" s="16"/>
    </row>
    <row r="10428" spans="29:31" ht="12" x14ac:dyDescent="0.2">
      <c r="AC10428" s="16"/>
      <c r="AE10428" s="16"/>
    </row>
    <row r="10429" spans="29:31" ht="12" x14ac:dyDescent="0.2">
      <c r="AC10429" s="16"/>
      <c r="AE10429" s="16"/>
    </row>
    <row r="10430" spans="29:31" ht="12" x14ac:dyDescent="0.2">
      <c r="AC10430" s="16"/>
      <c r="AE10430" s="16"/>
    </row>
    <row r="10431" spans="29:31" ht="12" x14ac:dyDescent="0.2">
      <c r="AC10431" s="16"/>
      <c r="AE10431" s="16"/>
    </row>
    <row r="10432" spans="29:31" ht="12" x14ac:dyDescent="0.2">
      <c r="AC10432" s="16"/>
      <c r="AE10432" s="16"/>
    </row>
    <row r="10433" spans="29:31" ht="12" x14ac:dyDescent="0.2">
      <c r="AC10433" s="16"/>
      <c r="AE10433" s="16"/>
    </row>
    <row r="10434" spans="29:31" ht="12" x14ac:dyDescent="0.2">
      <c r="AC10434" s="16"/>
      <c r="AE10434" s="16"/>
    </row>
    <row r="10435" spans="29:31" ht="12" x14ac:dyDescent="0.2">
      <c r="AC10435" s="16"/>
      <c r="AE10435" s="16"/>
    </row>
    <row r="10436" spans="29:31" ht="12" x14ac:dyDescent="0.2">
      <c r="AC10436" s="16"/>
      <c r="AE10436" s="16"/>
    </row>
    <row r="10437" spans="29:31" ht="12" x14ac:dyDescent="0.2">
      <c r="AC10437" s="16"/>
      <c r="AE10437" s="16"/>
    </row>
    <row r="10438" spans="29:31" ht="12" x14ac:dyDescent="0.2">
      <c r="AC10438" s="16"/>
      <c r="AE10438" s="16"/>
    </row>
    <row r="10439" spans="29:31" ht="12" x14ac:dyDescent="0.2">
      <c r="AC10439" s="16"/>
      <c r="AE10439" s="16"/>
    </row>
    <row r="10440" spans="29:31" ht="12" x14ac:dyDescent="0.2">
      <c r="AC10440" s="16"/>
      <c r="AE10440" s="16"/>
    </row>
    <row r="10441" spans="29:31" ht="12" x14ac:dyDescent="0.2">
      <c r="AC10441" s="16"/>
      <c r="AE10441" s="16"/>
    </row>
    <row r="10442" spans="29:31" ht="12" x14ac:dyDescent="0.2">
      <c r="AC10442" s="16"/>
      <c r="AE10442" s="16"/>
    </row>
    <row r="10443" spans="29:31" ht="12" x14ac:dyDescent="0.2">
      <c r="AC10443" s="16"/>
      <c r="AE10443" s="16"/>
    </row>
    <row r="10444" spans="29:31" ht="12" x14ac:dyDescent="0.2">
      <c r="AC10444" s="16"/>
      <c r="AE10444" s="16"/>
    </row>
    <row r="10445" spans="29:31" ht="12" x14ac:dyDescent="0.2">
      <c r="AC10445" s="16"/>
      <c r="AE10445" s="16"/>
    </row>
    <row r="10446" spans="29:31" ht="12" x14ac:dyDescent="0.2">
      <c r="AC10446" s="16"/>
      <c r="AE10446" s="16"/>
    </row>
    <row r="10447" spans="29:31" ht="12" x14ac:dyDescent="0.2">
      <c r="AC10447" s="16"/>
      <c r="AE10447" s="16"/>
    </row>
    <row r="10448" spans="29:31" ht="12" x14ac:dyDescent="0.2">
      <c r="AC10448" s="16"/>
      <c r="AE10448" s="16"/>
    </row>
    <row r="10449" spans="29:31" ht="12" x14ac:dyDescent="0.2">
      <c r="AC10449" s="16"/>
      <c r="AE10449" s="16"/>
    </row>
    <row r="10450" spans="29:31" ht="12" x14ac:dyDescent="0.2">
      <c r="AC10450" s="16"/>
      <c r="AE10450" s="16"/>
    </row>
    <row r="10451" spans="29:31" ht="12" x14ac:dyDescent="0.2">
      <c r="AC10451" s="16"/>
      <c r="AE10451" s="16"/>
    </row>
    <row r="10452" spans="29:31" ht="12" x14ac:dyDescent="0.2">
      <c r="AC10452" s="16"/>
      <c r="AE10452" s="16"/>
    </row>
    <row r="10453" spans="29:31" ht="12" x14ac:dyDescent="0.2">
      <c r="AC10453" s="16"/>
      <c r="AE10453" s="16"/>
    </row>
    <row r="10454" spans="29:31" ht="12" x14ac:dyDescent="0.2">
      <c r="AC10454" s="16"/>
      <c r="AE10454" s="16"/>
    </row>
    <row r="10455" spans="29:31" ht="12" x14ac:dyDescent="0.2">
      <c r="AC10455" s="16"/>
      <c r="AE10455" s="16"/>
    </row>
    <row r="10456" spans="29:31" ht="12" x14ac:dyDescent="0.2">
      <c r="AC10456" s="16"/>
      <c r="AE10456" s="16"/>
    </row>
    <row r="10457" spans="29:31" ht="12" x14ac:dyDescent="0.2">
      <c r="AC10457" s="16"/>
      <c r="AE10457" s="16"/>
    </row>
    <row r="10458" spans="29:31" ht="12" x14ac:dyDescent="0.2">
      <c r="AC10458" s="16"/>
      <c r="AE10458" s="16"/>
    </row>
    <row r="10459" spans="29:31" ht="12" x14ac:dyDescent="0.2">
      <c r="AC10459" s="16"/>
      <c r="AE10459" s="16"/>
    </row>
    <row r="10460" spans="29:31" ht="12" x14ac:dyDescent="0.2">
      <c r="AC10460" s="16"/>
      <c r="AE10460" s="16"/>
    </row>
    <row r="10461" spans="29:31" ht="12" x14ac:dyDescent="0.2">
      <c r="AC10461" s="16"/>
      <c r="AE10461" s="16"/>
    </row>
    <row r="10462" spans="29:31" ht="12" x14ac:dyDescent="0.2">
      <c r="AC10462" s="16"/>
      <c r="AE10462" s="16"/>
    </row>
    <row r="10463" spans="29:31" ht="12" x14ac:dyDescent="0.2">
      <c r="AC10463" s="16"/>
      <c r="AE10463" s="16"/>
    </row>
    <row r="10464" spans="29:31" ht="12" x14ac:dyDescent="0.2">
      <c r="AC10464" s="16"/>
      <c r="AE10464" s="16"/>
    </row>
    <row r="10465" spans="29:31" ht="12" x14ac:dyDescent="0.2">
      <c r="AC10465" s="16"/>
      <c r="AE10465" s="16"/>
    </row>
    <row r="10466" spans="29:31" ht="12" x14ac:dyDescent="0.2">
      <c r="AC10466" s="16"/>
      <c r="AE10466" s="16"/>
    </row>
    <row r="10467" spans="29:31" ht="12" x14ac:dyDescent="0.2">
      <c r="AC10467" s="16"/>
      <c r="AE10467" s="16"/>
    </row>
    <row r="10468" spans="29:31" ht="12" x14ac:dyDescent="0.2">
      <c r="AC10468" s="16"/>
      <c r="AE10468" s="16"/>
    </row>
    <row r="10469" spans="29:31" ht="12" x14ac:dyDescent="0.2">
      <c r="AC10469" s="16"/>
      <c r="AE10469" s="16"/>
    </row>
    <row r="10470" spans="29:31" ht="12" x14ac:dyDescent="0.2">
      <c r="AC10470" s="16"/>
      <c r="AE10470" s="16"/>
    </row>
    <row r="10471" spans="29:31" ht="12" x14ac:dyDescent="0.2">
      <c r="AC10471" s="16"/>
      <c r="AE10471" s="16"/>
    </row>
    <row r="10472" spans="29:31" ht="12" x14ac:dyDescent="0.2">
      <c r="AC10472" s="16"/>
      <c r="AE10472" s="16"/>
    </row>
    <row r="10473" spans="29:31" ht="12" x14ac:dyDescent="0.2">
      <c r="AC10473" s="16"/>
      <c r="AE10473" s="16"/>
    </row>
    <row r="10474" spans="29:31" ht="12" x14ac:dyDescent="0.2">
      <c r="AC10474" s="16"/>
      <c r="AE10474" s="16"/>
    </row>
    <row r="10475" spans="29:31" ht="12" x14ac:dyDescent="0.2">
      <c r="AC10475" s="16"/>
      <c r="AE10475" s="16"/>
    </row>
    <row r="10476" spans="29:31" ht="12" x14ac:dyDescent="0.2">
      <c r="AC10476" s="16"/>
      <c r="AE10476" s="16"/>
    </row>
    <row r="10477" spans="29:31" ht="12" x14ac:dyDescent="0.2">
      <c r="AC10477" s="16"/>
      <c r="AE10477" s="16"/>
    </row>
    <row r="10478" spans="29:31" ht="12" x14ac:dyDescent="0.2">
      <c r="AC10478" s="16"/>
      <c r="AE10478" s="16"/>
    </row>
    <row r="10479" spans="29:31" ht="12" x14ac:dyDescent="0.2">
      <c r="AC10479" s="16"/>
      <c r="AE10479" s="16"/>
    </row>
    <row r="10480" spans="29:31" ht="12" x14ac:dyDescent="0.2">
      <c r="AC10480" s="16"/>
      <c r="AE10480" s="16"/>
    </row>
    <row r="10481" spans="29:31" ht="12" x14ac:dyDescent="0.2">
      <c r="AC10481" s="16"/>
      <c r="AE10481" s="16"/>
    </row>
    <row r="10482" spans="29:31" ht="12" x14ac:dyDescent="0.2">
      <c r="AC10482" s="16"/>
      <c r="AE10482" s="16"/>
    </row>
    <row r="10483" spans="29:31" ht="12" x14ac:dyDescent="0.2">
      <c r="AC10483" s="16"/>
      <c r="AE10483" s="16"/>
    </row>
    <row r="10484" spans="29:31" ht="12" x14ac:dyDescent="0.2">
      <c r="AC10484" s="16"/>
      <c r="AE10484" s="16"/>
    </row>
    <row r="10485" spans="29:31" ht="12" x14ac:dyDescent="0.2">
      <c r="AC10485" s="16"/>
      <c r="AE10485" s="16"/>
    </row>
    <row r="10486" spans="29:31" ht="12" x14ac:dyDescent="0.2">
      <c r="AC10486" s="16"/>
      <c r="AE10486" s="16"/>
    </row>
    <row r="10487" spans="29:31" ht="12" x14ac:dyDescent="0.2">
      <c r="AC10487" s="16"/>
      <c r="AE10487" s="16"/>
    </row>
    <row r="10488" spans="29:31" ht="12" x14ac:dyDescent="0.2">
      <c r="AC10488" s="16"/>
      <c r="AE10488" s="16"/>
    </row>
    <row r="10489" spans="29:31" ht="12" x14ac:dyDescent="0.2">
      <c r="AC10489" s="16"/>
      <c r="AE10489" s="16"/>
    </row>
    <row r="10490" spans="29:31" ht="12" x14ac:dyDescent="0.2">
      <c r="AC10490" s="16"/>
      <c r="AE10490" s="16"/>
    </row>
    <row r="10491" spans="29:31" ht="12" x14ac:dyDescent="0.2">
      <c r="AC10491" s="16"/>
      <c r="AE10491" s="16"/>
    </row>
    <row r="10492" spans="29:31" ht="12" x14ac:dyDescent="0.2">
      <c r="AC10492" s="16"/>
      <c r="AE10492" s="16"/>
    </row>
    <row r="10493" spans="29:31" ht="12" x14ac:dyDescent="0.2">
      <c r="AC10493" s="16"/>
      <c r="AE10493" s="16"/>
    </row>
    <row r="10494" spans="29:31" ht="12" x14ac:dyDescent="0.2">
      <c r="AC10494" s="16"/>
      <c r="AE10494" s="16"/>
    </row>
    <row r="10495" spans="29:31" ht="12" x14ac:dyDescent="0.2">
      <c r="AC10495" s="16"/>
      <c r="AE10495" s="16"/>
    </row>
    <row r="10496" spans="29:31" ht="12" x14ac:dyDescent="0.2">
      <c r="AC10496" s="16"/>
      <c r="AE10496" s="16"/>
    </row>
    <row r="10497" spans="29:31" ht="12" x14ac:dyDescent="0.2">
      <c r="AC10497" s="16"/>
      <c r="AE10497" s="16"/>
    </row>
    <row r="10498" spans="29:31" ht="12" x14ac:dyDescent="0.2">
      <c r="AC10498" s="16"/>
      <c r="AE10498" s="16"/>
    </row>
    <row r="10499" spans="29:31" ht="12" x14ac:dyDescent="0.2">
      <c r="AC10499" s="16"/>
      <c r="AE10499" s="16"/>
    </row>
    <row r="10500" spans="29:31" ht="12" x14ac:dyDescent="0.2">
      <c r="AC10500" s="16"/>
      <c r="AE10500" s="16"/>
    </row>
    <row r="10501" spans="29:31" ht="12" x14ac:dyDescent="0.2">
      <c r="AC10501" s="16"/>
      <c r="AE10501" s="16"/>
    </row>
    <row r="10502" spans="29:31" ht="12" x14ac:dyDescent="0.2">
      <c r="AC10502" s="16"/>
      <c r="AE10502" s="16"/>
    </row>
    <row r="10503" spans="29:31" ht="12" x14ac:dyDescent="0.2">
      <c r="AC10503" s="16"/>
      <c r="AE10503" s="16"/>
    </row>
    <row r="10504" spans="29:31" ht="12" x14ac:dyDescent="0.2">
      <c r="AC10504" s="16"/>
      <c r="AE10504" s="16"/>
    </row>
    <row r="10505" spans="29:31" ht="12" x14ac:dyDescent="0.2">
      <c r="AC10505" s="16"/>
      <c r="AE10505" s="16"/>
    </row>
    <row r="10506" spans="29:31" ht="12" x14ac:dyDescent="0.2">
      <c r="AC10506" s="16"/>
      <c r="AE10506" s="16"/>
    </row>
    <row r="10507" spans="29:31" ht="12" x14ac:dyDescent="0.2">
      <c r="AC10507" s="16"/>
      <c r="AE10507" s="16"/>
    </row>
    <row r="10508" spans="29:31" ht="12" x14ac:dyDescent="0.2">
      <c r="AC10508" s="16"/>
      <c r="AE10508" s="16"/>
    </row>
    <row r="10509" spans="29:31" ht="12" x14ac:dyDescent="0.2">
      <c r="AC10509" s="16"/>
      <c r="AE10509" s="16"/>
    </row>
    <row r="10510" spans="29:31" ht="12" x14ac:dyDescent="0.2">
      <c r="AC10510" s="16"/>
      <c r="AE10510" s="16"/>
    </row>
    <row r="10511" spans="29:31" ht="12" x14ac:dyDescent="0.2">
      <c r="AC10511" s="16"/>
      <c r="AE10511" s="16"/>
    </row>
    <row r="10512" spans="29:31" ht="12" x14ac:dyDescent="0.2">
      <c r="AC10512" s="16"/>
      <c r="AE10512" s="16"/>
    </row>
    <row r="10513" spans="29:31" ht="12" x14ac:dyDescent="0.2">
      <c r="AC10513" s="16"/>
      <c r="AE10513" s="16"/>
    </row>
    <row r="10514" spans="29:31" ht="12" x14ac:dyDescent="0.2">
      <c r="AC10514" s="16"/>
      <c r="AE10514" s="16"/>
    </row>
    <row r="10515" spans="29:31" ht="12" x14ac:dyDescent="0.2">
      <c r="AC10515" s="16"/>
      <c r="AE10515" s="16"/>
    </row>
    <row r="10516" spans="29:31" ht="12" x14ac:dyDescent="0.2">
      <c r="AC10516" s="16"/>
      <c r="AE10516" s="16"/>
    </row>
    <row r="10517" spans="29:31" ht="12" x14ac:dyDescent="0.2">
      <c r="AC10517" s="16"/>
      <c r="AE10517" s="16"/>
    </row>
    <row r="10518" spans="29:31" ht="12" x14ac:dyDescent="0.2">
      <c r="AC10518" s="16"/>
      <c r="AE10518" s="16"/>
    </row>
    <row r="10519" spans="29:31" ht="12" x14ac:dyDescent="0.2">
      <c r="AC10519" s="16"/>
      <c r="AE10519" s="16"/>
    </row>
    <row r="10520" spans="29:31" ht="12" x14ac:dyDescent="0.2">
      <c r="AC10520" s="16"/>
      <c r="AE10520" s="16"/>
    </row>
    <row r="10521" spans="29:31" ht="12" x14ac:dyDescent="0.2">
      <c r="AC10521" s="16"/>
      <c r="AE10521" s="16"/>
    </row>
    <row r="10522" spans="29:31" ht="12" x14ac:dyDescent="0.2">
      <c r="AC10522" s="16"/>
      <c r="AE10522" s="16"/>
    </row>
    <row r="10523" spans="29:31" ht="12" x14ac:dyDescent="0.2">
      <c r="AC10523" s="16"/>
      <c r="AE10523" s="16"/>
    </row>
    <row r="10524" spans="29:31" ht="12" x14ac:dyDescent="0.2">
      <c r="AC10524" s="16"/>
      <c r="AE10524" s="16"/>
    </row>
    <row r="10525" spans="29:31" ht="12" x14ac:dyDescent="0.2">
      <c r="AC10525" s="16"/>
      <c r="AE10525" s="16"/>
    </row>
    <row r="10526" spans="29:31" ht="12" x14ac:dyDescent="0.2">
      <c r="AC10526" s="16"/>
      <c r="AE10526" s="16"/>
    </row>
    <row r="10527" spans="29:31" ht="12" x14ac:dyDescent="0.2">
      <c r="AC10527" s="16"/>
      <c r="AE10527" s="16"/>
    </row>
    <row r="10528" spans="29:31" ht="12" x14ac:dyDescent="0.2">
      <c r="AC10528" s="16"/>
      <c r="AE10528" s="16"/>
    </row>
    <row r="10529" spans="29:31" ht="12" x14ac:dyDescent="0.2">
      <c r="AC10529" s="16"/>
      <c r="AE10529" s="16"/>
    </row>
    <row r="10530" spans="29:31" ht="12" x14ac:dyDescent="0.2">
      <c r="AC10530" s="16"/>
      <c r="AE10530" s="16"/>
    </row>
    <row r="10531" spans="29:31" ht="12" x14ac:dyDescent="0.2">
      <c r="AC10531" s="16"/>
      <c r="AE10531" s="16"/>
    </row>
    <row r="10532" spans="29:31" ht="12" x14ac:dyDescent="0.2">
      <c r="AC10532" s="16"/>
      <c r="AE10532" s="16"/>
    </row>
    <row r="10533" spans="29:31" ht="12" x14ac:dyDescent="0.2">
      <c r="AC10533" s="16"/>
      <c r="AE10533" s="16"/>
    </row>
    <row r="10534" spans="29:31" ht="12" x14ac:dyDescent="0.2">
      <c r="AC10534" s="16"/>
      <c r="AE10534" s="16"/>
    </row>
    <row r="10535" spans="29:31" ht="12" x14ac:dyDescent="0.2">
      <c r="AC10535" s="16"/>
      <c r="AE10535" s="16"/>
    </row>
    <row r="10536" spans="29:31" ht="12" x14ac:dyDescent="0.2">
      <c r="AC10536" s="16"/>
      <c r="AE10536" s="16"/>
    </row>
    <row r="10537" spans="29:31" ht="12" x14ac:dyDescent="0.2">
      <c r="AC10537" s="16"/>
      <c r="AE10537" s="16"/>
    </row>
    <row r="10538" spans="29:31" ht="12" x14ac:dyDescent="0.2">
      <c r="AC10538" s="16"/>
      <c r="AE10538" s="16"/>
    </row>
    <row r="10539" spans="29:31" ht="12" x14ac:dyDescent="0.2">
      <c r="AC10539" s="16"/>
      <c r="AE10539" s="16"/>
    </row>
    <row r="10540" spans="29:31" ht="12" x14ac:dyDescent="0.2">
      <c r="AC10540" s="16"/>
      <c r="AE10540" s="16"/>
    </row>
    <row r="10541" spans="29:31" ht="12" x14ac:dyDescent="0.2">
      <c r="AC10541" s="16"/>
      <c r="AE10541" s="16"/>
    </row>
    <row r="10542" spans="29:31" ht="12" x14ac:dyDescent="0.2">
      <c r="AC10542" s="16"/>
      <c r="AE10542" s="16"/>
    </row>
    <row r="10543" spans="29:31" ht="12" x14ac:dyDescent="0.2">
      <c r="AC10543" s="16"/>
      <c r="AE10543" s="16"/>
    </row>
    <row r="10544" spans="29:31" ht="12" x14ac:dyDescent="0.2">
      <c r="AC10544" s="16"/>
      <c r="AE10544" s="16"/>
    </row>
    <row r="10545" spans="29:31" ht="12" x14ac:dyDescent="0.2">
      <c r="AC10545" s="16"/>
      <c r="AE10545" s="16"/>
    </row>
    <row r="10546" spans="29:31" ht="12" x14ac:dyDescent="0.2">
      <c r="AC10546" s="16"/>
      <c r="AE10546" s="16"/>
    </row>
    <row r="10547" spans="29:31" ht="12" x14ac:dyDescent="0.2">
      <c r="AC10547" s="16"/>
      <c r="AE10547" s="16"/>
    </row>
    <row r="10548" spans="29:31" ht="12" x14ac:dyDescent="0.2">
      <c r="AC10548" s="16"/>
      <c r="AE10548" s="16"/>
    </row>
    <row r="10549" spans="29:31" ht="12" x14ac:dyDescent="0.2">
      <c r="AC10549" s="16"/>
      <c r="AE10549" s="16"/>
    </row>
    <row r="10550" spans="29:31" ht="12" x14ac:dyDescent="0.2">
      <c r="AC10550" s="16"/>
      <c r="AE10550" s="16"/>
    </row>
    <row r="10551" spans="29:31" ht="12" x14ac:dyDescent="0.2">
      <c r="AC10551" s="16"/>
      <c r="AE10551" s="16"/>
    </row>
    <row r="10552" spans="29:31" ht="12" x14ac:dyDescent="0.2">
      <c r="AC10552" s="16"/>
      <c r="AE10552" s="16"/>
    </row>
    <row r="10553" spans="29:31" ht="12" x14ac:dyDescent="0.2">
      <c r="AC10553" s="16"/>
      <c r="AE10553" s="16"/>
    </row>
    <row r="10554" spans="29:31" ht="12" x14ac:dyDescent="0.2">
      <c r="AC10554" s="16"/>
      <c r="AE10554" s="16"/>
    </row>
    <row r="10555" spans="29:31" ht="12" x14ac:dyDescent="0.2">
      <c r="AC10555" s="16"/>
      <c r="AE10555" s="16"/>
    </row>
    <row r="10556" spans="29:31" ht="12" x14ac:dyDescent="0.2">
      <c r="AC10556" s="16"/>
      <c r="AE10556" s="16"/>
    </row>
    <row r="10557" spans="29:31" ht="12" x14ac:dyDescent="0.2">
      <c r="AC10557" s="16"/>
      <c r="AE10557" s="16"/>
    </row>
    <row r="10558" spans="29:31" ht="12" x14ac:dyDescent="0.2">
      <c r="AC10558" s="16"/>
      <c r="AE10558" s="16"/>
    </row>
    <row r="10559" spans="29:31" ht="12" x14ac:dyDescent="0.2">
      <c r="AC10559" s="16"/>
      <c r="AE10559" s="16"/>
    </row>
    <row r="10560" spans="29:31" ht="12" x14ac:dyDescent="0.2">
      <c r="AC10560" s="16"/>
      <c r="AE10560" s="16"/>
    </row>
    <row r="10561" spans="29:31" ht="12" x14ac:dyDescent="0.2">
      <c r="AC10561" s="16"/>
      <c r="AE10561" s="16"/>
    </row>
    <row r="10562" spans="29:31" ht="12" x14ac:dyDescent="0.2">
      <c r="AC10562" s="16"/>
      <c r="AE10562" s="16"/>
    </row>
    <row r="10563" spans="29:31" ht="12" x14ac:dyDescent="0.2">
      <c r="AC10563" s="16"/>
      <c r="AE10563" s="16"/>
    </row>
    <row r="10564" spans="29:31" ht="12" x14ac:dyDescent="0.2">
      <c r="AC10564" s="16"/>
      <c r="AE10564" s="16"/>
    </row>
    <row r="10565" spans="29:31" ht="12" x14ac:dyDescent="0.2">
      <c r="AC10565" s="16"/>
      <c r="AE10565" s="16"/>
    </row>
    <row r="10566" spans="29:31" ht="12" x14ac:dyDescent="0.2">
      <c r="AC10566" s="16"/>
      <c r="AE10566" s="16"/>
    </row>
    <row r="10567" spans="29:31" ht="12" x14ac:dyDescent="0.2">
      <c r="AC10567" s="16"/>
      <c r="AE10567" s="16"/>
    </row>
    <row r="10568" spans="29:31" ht="12" x14ac:dyDescent="0.2">
      <c r="AC10568" s="16"/>
      <c r="AE10568" s="16"/>
    </row>
    <row r="10569" spans="29:31" ht="12" x14ac:dyDescent="0.2">
      <c r="AC10569" s="16"/>
      <c r="AE10569" s="16"/>
    </row>
    <row r="10570" spans="29:31" ht="12" x14ac:dyDescent="0.2">
      <c r="AC10570" s="16"/>
      <c r="AE10570" s="16"/>
    </row>
    <row r="10571" spans="29:31" ht="12" x14ac:dyDescent="0.2">
      <c r="AC10571" s="16"/>
      <c r="AE10571" s="16"/>
    </row>
    <row r="10572" spans="29:31" ht="12" x14ac:dyDescent="0.2">
      <c r="AC10572" s="16"/>
      <c r="AE10572" s="16"/>
    </row>
    <row r="10573" spans="29:31" ht="12" x14ac:dyDescent="0.2">
      <c r="AC10573" s="16"/>
      <c r="AE10573" s="16"/>
    </row>
    <row r="10574" spans="29:31" ht="12" x14ac:dyDescent="0.2">
      <c r="AC10574" s="16"/>
      <c r="AE10574" s="16"/>
    </row>
    <row r="10575" spans="29:31" ht="12" x14ac:dyDescent="0.2">
      <c r="AC10575" s="16"/>
      <c r="AE10575" s="16"/>
    </row>
    <row r="10576" spans="29:31" ht="12" x14ac:dyDescent="0.2">
      <c r="AC10576" s="16"/>
      <c r="AE10576" s="16"/>
    </row>
    <row r="10577" spans="29:31" ht="12" x14ac:dyDescent="0.2">
      <c r="AC10577" s="16"/>
      <c r="AE10577" s="16"/>
    </row>
    <row r="10578" spans="29:31" ht="12" x14ac:dyDescent="0.2">
      <c r="AC10578" s="16"/>
      <c r="AE10578" s="16"/>
    </row>
    <row r="10579" spans="29:31" ht="12" x14ac:dyDescent="0.2">
      <c r="AC10579" s="16"/>
      <c r="AE10579" s="16"/>
    </row>
    <row r="10580" spans="29:31" ht="12" x14ac:dyDescent="0.2">
      <c r="AC10580" s="16"/>
      <c r="AE10580" s="16"/>
    </row>
    <row r="10581" spans="29:31" ht="12" x14ac:dyDescent="0.2">
      <c r="AC10581" s="16"/>
      <c r="AE10581" s="16"/>
    </row>
    <row r="10582" spans="29:31" ht="12" x14ac:dyDescent="0.2">
      <c r="AC10582" s="16"/>
      <c r="AE10582" s="16"/>
    </row>
    <row r="10583" spans="29:31" ht="12" x14ac:dyDescent="0.2">
      <c r="AC10583" s="16"/>
      <c r="AE10583" s="16"/>
    </row>
    <row r="10584" spans="29:31" ht="12" x14ac:dyDescent="0.2">
      <c r="AC10584" s="16"/>
      <c r="AE10584" s="16"/>
    </row>
    <row r="10585" spans="29:31" ht="12" x14ac:dyDescent="0.2">
      <c r="AC10585" s="16"/>
      <c r="AE10585" s="16"/>
    </row>
    <row r="10586" spans="29:31" ht="12" x14ac:dyDescent="0.2">
      <c r="AC10586" s="16"/>
      <c r="AE10586" s="16"/>
    </row>
    <row r="10587" spans="29:31" ht="12" x14ac:dyDescent="0.2">
      <c r="AC10587" s="16"/>
      <c r="AE10587" s="16"/>
    </row>
    <row r="10588" spans="29:31" ht="12" x14ac:dyDescent="0.2">
      <c r="AC10588" s="16"/>
      <c r="AE10588" s="16"/>
    </row>
    <row r="10589" spans="29:31" ht="12" x14ac:dyDescent="0.2">
      <c r="AC10589" s="16"/>
      <c r="AE10589" s="16"/>
    </row>
    <row r="10590" spans="29:31" ht="12" x14ac:dyDescent="0.2">
      <c r="AC10590" s="16"/>
      <c r="AE10590" s="16"/>
    </row>
    <row r="10591" spans="29:31" ht="12" x14ac:dyDescent="0.2">
      <c r="AC10591" s="16"/>
      <c r="AE10591" s="16"/>
    </row>
    <row r="10592" spans="29:31" ht="12" x14ac:dyDescent="0.2">
      <c r="AC10592" s="16"/>
      <c r="AE10592" s="16"/>
    </row>
    <row r="10593" spans="29:31" ht="12" x14ac:dyDescent="0.2">
      <c r="AC10593" s="16"/>
      <c r="AE10593" s="16"/>
    </row>
    <row r="10594" spans="29:31" ht="12" x14ac:dyDescent="0.2">
      <c r="AC10594" s="16"/>
      <c r="AE10594" s="16"/>
    </row>
    <row r="10595" spans="29:31" ht="12" x14ac:dyDescent="0.2">
      <c r="AC10595" s="16"/>
      <c r="AE10595" s="16"/>
    </row>
    <row r="10596" spans="29:31" ht="12" x14ac:dyDescent="0.2">
      <c r="AC10596" s="16"/>
      <c r="AE10596" s="16"/>
    </row>
    <row r="10597" spans="29:31" ht="12" x14ac:dyDescent="0.2">
      <c r="AC10597" s="16"/>
      <c r="AE10597" s="16"/>
    </row>
    <row r="10598" spans="29:31" ht="12" x14ac:dyDescent="0.2">
      <c r="AC10598" s="16"/>
      <c r="AE10598" s="16"/>
    </row>
    <row r="10599" spans="29:31" ht="12" x14ac:dyDescent="0.2">
      <c r="AC10599" s="16"/>
      <c r="AE10599" s="16"/>
    </row>
    <row r="10600" spans="29:31" ht="12" x14ac:dyDescent="0.2">
      <c r="AC10600" s="16"/>
      <c r="AE10600" s="16"/>
    </row>
    <row r="10601" spans="29:31" ht="12" x14ac:dyDescent="0.2">
      <c r="AC10601" s="16"/>
      <c r="AE10601" s="16"/>
    </row>
    <row r="10602" spans="29:31" ht="12" x14ac:dyDescent="0.2">
      <c r="AC10602" s="16"/>
      <c r="AE10602" s="16"/>
    </row>
    <row r="10603" spans="29:31" ht="12" x14ac:dyDescent="0.2">
      <c r="AC10603" s="16"/>
      <c r="AE10603" s="16"/>
    </row>
    <row r="10604" spans="29:31" ht="12" x14ac:dyDescent="0.2">
      <c r="AC10604" s="16"/>
      <c r="AE10604" s="16"/>
    </row>
    <row r="10605" spans="29:31" ht="12" x14ac:dyDescent="0.2">
      <c r="AC10605" s="16"/>
      <c r="AE10605" s="16"/>
    </row>
    <row r="10606" spans="29:31" ht="12" x14ac:dyDescent="0.2">
      <c r="AC10606" s="16"/>
      <c r="AE10606" s="16"/>
    </row>
    <row r="10607" spans="29:31" ht="12" x14ac:dyDescent="0.2">
      <c r="AC10607" s="16"/>
      <c r="AE10607" s="16"/>
    </row>
    <row r="10608" spans="29:31" ht="12" x14ac:dyDescent="0.2">
      <c r="AC10608" s="16"/>
      <c r="AE10608" s="16"/>
    </row>
    <row r="10609" spans="29:31" ht="12" x14ac:dyDescent="0.2">
      <c r="AC10609" s="16"/>
      <c r="AE10609" s="16"/>
    </row>
    <row r="10610" spans="29:31" ht="12" x14ac:dyDescent="0.2">
      <c r="AC10610" s="16"/>
      <c r="AE10610" s="16"/>
    </row>
    <row r="10611" spans="29:31" ht="12" x14ac:dyDescent="0.2">
      <c r="AC10611" s="16"/>
      <c r="AE10611" s="16"/>
    </row>
    <row r="10612" spans="29:31" ht="12" x14ac:dyDescent="0.2">
      <c r="AC10612" s="16"/>
      <c r="AE10612" s="16"/>
    </row>
    <row r="10613" spans="29:31" ht="12" x14ac:dyDescent="0.2">
      <c r="AC10613" s="16"/>
      <c r="AE10613" s="16"/>
    </row>
    <row r="10614" spans="29:31" ht="12" x14ac:dyDescent="0.2">
      <c r="AC10614" s="16"/>
      <c r="AE10614" s="16"/>
    </row>
    <row r="10615" spans="29:31" ht="12" x14ac:dyDescent="0.2">
      <c r="AC10615" s="16"/>
      <c r="AE10615" s="16"/>
    </row>
    <row r="10616" spans="29:31" ht="12" x14ac:dyDescent="0.2">
      <c r="AC10616" s="16"/>
      <c r="AE10616" s="16"/>
    </row>
    <row r="10617" spans="29:31" ht="12" x14ac:dyDescent="0.2">
      <c r="AC10617" s="16"/>
      <c r="AE10617" s="16"/>
    </row>
    <row r="10618" spans="29:31" ht="12" x14ac:dyDescent="0.2">
      <c r="AC10618" s="16"/>
      <c r="AE10618" s="16"/>
    </row>
    <row r="10619" spans="29:31" ht="12" x14ac:dyDescent="0.2">
      <c r="AC10619" s="16"/>
      <c r="AE10619" s="16"/>
    </row>
    <row r="10620" spans="29:31" ht="12" x14ac:dyDescent="0.2">
      <c r="AC10620" s="16"/>
      <c r="AE10620" s="16"/>
    </row>
    <row r="10621" spans="29:31" ht="12" x14ac:dyDescent="0.2">
      <c r="AC10621" s="16"/>
      <c r="AE10621" s="16"/>
    </row>
    <row r="10622" spans="29:31" ht="12" x14ac:dyDescent="0.2">
      <c r="AC10622" s="16"/>
      <c r="AE10622" s="16"/>
    </row>
    <row r="10623" spans="29:31" ht="12" x14ac:dyDescent="0.2">
      <c r="AC10623" s="16"/>
      <c r="AE10623" s="16"/>
    </row>
    <row r="10624" spans="29:31" ht="12" x14ac:dyDescent="0.2">
      <c r="AC10624" s="16"/>
      <c r="AE10624" s="16"/>
    </row>
    <row r="10625" spans="29:31" ht="12" x14ac:dyDescent="0.2">
      <c r="AC10625" s="16"/>
      <c r="AE10625" s="16"/>
    </row>
    <row r="10626" spans="29:31" ht="12" x14ac:dyDescent="0.2">
      <c r="AC10626" s="16"/>
      <c r="AE10626" s="16"/>
    </row>
    <row r="10627" spans="29:31" ht="12" x14ac:dyDescent="0.2">
      <c r="AC10627" s="16"/>
      <c r="AE10627" s="16"/>
    </row>
    <row r="10628" spans="29:31" ht="12" x14ac:dyDescent="0.2">
      <c r="AC10628" s="16"/>
      <c r="AE10628" s="16"/>
    </row>
    <row r="10629" spans="29:31" ht="12" x14ac:dyDescent="0.2">
      <c r="AC10629" s="16"/>
      <c r="AE10629" s="16"/>
    </row>
    <row r="10630" spans="29:31" ht="12" x14ac:dyDescent="0.2">
      <c r="AC10630" s="16"/>
      <c r="AE10630" s="16"/>
    </row>
    <row r="10631" spans="29:31" ht="12" x14ac:dyDescent="0.2">
      <c r="AC10631" s="16"/>
      <c r="AE10631" s="16"/>
    </row>
    <row r="10632" spans="29:31" ht="12" x14ac:dyDescent="0.2">
      <c r="AC10632" s="16"/>
      <c r="AE10632" s="16"/>
    </row>
    <row r="10633" spans="29:31" ht="12" x14ac:dyDescent="0.2">
      <c r="AC10633" s="16"/>
      <c r="AE10633" s="16"/>
    </row>
    <row r="10634" spans="29:31" ht="12" x14ac:dyDescent="0.2">
      <c r="AC10634" s="16"/>
      <c r="AE10634" s="16"/>
    </row>
    <row r="10635" spans="29:31" ht="12" x14ac:dyDescent="0.2">
      <c r="AC10635" s="16"/>
      <c r="AE10635" s="16"/>
    </row>
    <row r="10636" spans="29:31" ht="12" x14ac:dyDescent="0.2">
      <c r="AC10636" s="16"/>
      <c r="AE10636" s="16"/>
    </row>
    <row r="10637" spans="29:31" ht="12" x14ac:dyDescent="0.2">
      <c r="AC10637" s="16"/>
      <c r="AE10637" s="16"/>
    </row>
    <row r="10638" spans="29:31" ht="12" x14ac:dyDescent="0.2">
      <c r="AC10638" s="16"/>
      <c r="AE10638" s="16"/>
    </row>
    <row r="10639" spans="29:31" ht="12" x14ac:dyDescent="0.2">
      <c r="AC10639" s="16"/>
      <c r="AE10639" s="16"/>
    </row>
    <row r="10640" spans="29:31" ht="12" x14ac:dyDescent="0.2">
      <c r="AC10640" s="16"/>
      <c r="AE10640" s="16"/>
    </row>
    <row r="10641" spans="29:31" ht="12" x14ac:dyDescent="0.2">
      <c r="AC10641" s="16"/>
      <c r="AE10641" s="16"/>
    </row>
    <row r="10642" spans="29:31" ht="12" x14ac:dyDescent="0.2">
      <c r="AC10642" s="16"/>
      <c r="AE10642" s="16"/>
    </row>
    <row r="10643" spans="29:31" ht="12" x14ac:dyDescent="0.2">
      <c r="AC10643" s="16"/>
      <c r="AE10643" s="16"/>
    </row>
    <row r="10644" spans="29:31" ht="12" x14ac:dyDescent="0.2">
      <c r="AC10644" s="16"/>
      <c r="AE10644" s="16"/>
    </row>
    <row r="10645" spans="29:31" ht="12" x14ac:dyDescent="0.2">
      <c r="AC10645" s="16"/>
      <c r="AE10645" s="16"/>
    </row>
    <row r="10646" spans="29:31" ht="12" x14ac:dyDescent="0.2">
      <c r="AC10646" s="16"/>
      <c r="AE10646" s="16"/>
    </row>
    <row r="10647" spans="29:31" ht="12" x14ac:dyDescent="0.2">
      <c r="AC10647" s="16"/>
      <c r="AE10647" s="16"/>
    </row>
    <row r="10648" spans="29:31" ht="12" x14ac:dyDescent="0.2">
      <c r="AC10648" s="16"/>
      <c r="AE10648" s="16"/>
    </row>
    <row r="10649" spans="29:31" ht="12" x14ac:dyDescent="0.2">
      <c r="AC10649" s="16"/>
      <c r="AE10649" s="16"/>
    </row>
    <row r="10650" spans="29:31" ht="12" x14ac:dyDescent="0.2">
      <c r="AC10650" s="16"/>
      <c r="AE10650" s="16"/>
    </row>
    <row r="10651" spans="29:31" ht="12" x14ac:dyDescent="0.2">
      <c r="AC10651" s="16"/>
      <c r="AE10651" s="16"/>
    </row>
    <row r="10652" spans="29:31" ht="12" x14ac:dyDescent="0.2">
      <c r="AC10652" s="16"/>
      <c r="AE10652" s="16"/>
    </row>
    <row r="10653" spans="29:31" ht="12" x14ac:dyDescent="0.2">
      <c r="AC10653" s="16"/>
      <c r="AE10653" s="16"/>
    </row>
    <row r="10654" spans="29:31" ht="12" x14ac:dyDescent="0.2">
      <c r="AC10654" s="16"/>
      <c r="AE10654" s="16"/>
    </row>
    <row r="10655" spans="29:31" ht="12" x14ac:dyDescent="0.2">
      <c r="AC10655" s="16"/>
      <c r="AE10655" s="16"/>
    </row>
    <row r="10656" spans="29:31" ht="12" x14ac:dyDescent="0.2">
      <c r="AC10656" s="16"/>
      <c r="AE10656" s="16"/>
    </row>
    <row r="10657" spans="29:31" ht="12" x14ac:dyDescent="0.2">
      <c r="AC10657" s="16"/>
      <c r="AE10657" s="16"/>
    </row>
    <row r="10658" spans="29:31" ht="12" x14ac:dyDescent="0.2">
      <c r="AC10658" s="16"/>
      <c r="AE10658" s="16"/>
    </row>
    <row r="10659" spans="29:31" ht="12" x14ac:dyDescent="0.2">
      <c r="AC10659" s="16"/>
      <c r="AE10659" s="16"/>
    </row>
    <row r="10660" spans="29:31" ht="12" x14ac:dyDescent="0.2">
      <c r="AC10660" s="16"/>
      <c r="AE10660" s="16"/>
    </row>
    <row r="10661" spans="29:31" ht="12" x14ac:dyDescent="0.2">
      <c r="AC10661" s="16"/>
      <c r="AE10661" s="16"/>
    </row>
    <row r="10662" spans="29:31" ht="12" x14ac:dyDescent="0.2">
      <c r="AC10662" s="16"/>
      <c r="AE10662" s="16"/>
    </row>
    <row r="10663" spans="29:31" ht="12" x14ac:dyDescent="0.2">
      <c r="AC10663" s="16"/>
      <c r="AE10663" s="16"/>
    </row>
    <row r="10664" spans="29:31" ht="12" x14ac:dyDescent="0.2">
      <c r="AC10664" s="16"/>
      <c r="AE10664" s="16"/>
    </row>
    <row r="10665" spans="29:31" ht="12" x14ac:dyDescent="0.2">
      <c r="AC10665" s="16"/>
      <c r="AE10665" s="16"/>
    </row>
    <row r="10666" spans="29:31" ht="12" x14ac:dyDescent="0.2">
      <c r="AC10666" s="16"/>
      <c r="AE10666" s="16"/>
    </row>
    <row r="10667" spans="29:31" ht="12" x14ac:dyDescent="0.2">
      <c r="AC10667" s="16"/>
      <c r="AE10667" s="16"/>
    </row>
    <row r="10668" spans="29:31" ht="12" x14ac:dyDescent="0.2">
      <c r="AC10668" s="16"/>
      <c r="AE10668" s="16"/>
    </row>
    <row r="10669" spans="29:31" ht="12" x14ac:dyDescent="0.2">
      <c r="AC10669" s="16"/>
      <c r="AE10669" s="16"/>
    </row>
    <row r="10670" spans="29:31" ht="12" x14ac:dyDescent="0.2">
      <c r="AC10670" s="16"/>
      <c r="AE10670" s="16"/>
    </row>
    <row r="10671" spans="29:31" ht="12" x14ac:dyDescent="0.2">
      <c r="AC10671" s="16"/>
      <c r="AE10671" s="16"/>
    </row>
    <row r="10672" spans="29:31" ht="12" x14ac:dyDescent="0.2">
      <c r="AC10672" s="16"/>
      <c r="AE10672" s="16"/>
    </row>
    <row r="10673" spans="29:31" ht="12" x14ac:dyDescent="0.2">
      <c r="AC10673" s="16"/>
      <c r="AE10673" s="16"/>
    </row>
    <row r="10674" spans="29:31" ht="12" x14ac:dyDescent="0.2">
      <c r="AC10674" s="16"/>
      <c r="AE10674" s="16"/>
    </row>
    <row r="10675" spans="29:31" ht="12" x14ac:dyDescent="0.2">
      <c r="AC10675" s="16"/>
      <c r="AE10675" s="16"/>
    </row>
    <row r="10676" spans="29:31" ht="12" x14ac:dyDescent="0.2">
      <c r="AC10676" s="16"/>
      <c r="AE10676" s="16"/>
    </row>
    <row r="10677" spans="29:31" ht="12" x14ac:dyDescent="0.2">
      <c r="AC10677" s="16"/>
      <c r="AE10677" s="16"/>
    </row>
    <row r="10678" spans="29:31" ht="12" x14ac:dyDescent="0.2">
      <c r="AC10678" s="16"/>
      <c r="AE10678" s="16"/>
    </row>
    <row r="10679" spans="29:31" ht="12" x14ac:dyDescent="0.2">
      <c r="AC10679" s="16"/>
      <c r="AE10679" s="16"/>
    </row>
    <row r="10680" spans="29:31" ht="12" x14ac:dyDescent="0.2">
      <c r="AC10680" s="16"/>
      <c r="AE10680" s="16"/>
    </row>
    <row r="10681" spans="29:31" ht="12" x14ac:dyDescent="0.2">
      <c r="AC10681" s="16"/>
      <c r="AE10681" s="16"/>
    </row>
    <row r="10682" spans="29:31" ht="12" x14ac:dyDescent="0.2">
      <c r="AC10682" s="16"/>
      <c r="AE10682" s="16"/>
    </row>
    <row r="10683" spans="29:31" ht="12" x14ac:dyDescent="0.2">
      <c r="AC10683" s="16"/>
      <c r="AE10683" s="16"/>
    </row>
    <row r="10684" spans="29:31" ht="12" x14ac:dyDescent="0.2">
      <c r="AC10684" s="16"/>
      <c r="AE10684" s="16"/>
    </row>
    <row r="10685" spans="29:31" ht="12" x14ac:dyDescent="0.2">
      <c r="AC10685" s="16"/>
      <c r="AE10685" s="16"/>
    </row>
    <row r="10686" spans="29:31" ht="12" x14ac:dyDescent="0.2">
      <c r="AC10686" s="16"/>
      <c r="AE10686" s="16"/>
    </row>
    <row r="10687" spans="29:31" ht="12" x14ac:dyDescent="0.2">
      <c r="AC10687" s="16"/>
      <c r="AE10687" s="16"/>
    </row>
    <row r="10688" spans="29:31" ht="12" x14ac:dyDescent="0.2">
      <c r="AC10688" s="16"/>
      <c r="AE10688" s="16"/>
    </row>
    <row r="10689" spans="29:31" ht="12" x14ac:dyDescent="0.2">
      <c r="AC10689" s="16"/>
      <c r="AE10689" s="16"/>
    </row>
    <row r="10690" spans="29:31" ht="12" x14ac:dyDescent="0.2">
      <c r="AC10690" s="16"/>
      <c r="AE10690" s="16"/>
    </row>
    <row r="10691" spans="29:31" ht="12" x14ac:dyDescent="0.2">
      <c r="AC10691" s="16"/>
      <c r="AE10691" s="16"/>
    </row>
    <row r="10692" spans="29:31" ht="12" x14ac:dyDescent="0.2">
      <c r="AC10692" s="16"/>
      <c r="AE10692" s="16"/>
    </row>
    <row r="10693" spans="29:31" ht="12" x14ac:dyDescent="0.2">
      <c r="AC10693" s="16"/>
      <c r="AE10693" s="16"/>
    </row>
    <row r="10694" spans="29:31" ht="12" x14ac:dyDescent="0.2">
      <c r="AC10694" s="16"/>
      <c r="AE10694" s="16"/>
    </row>
    <row r="10695" spans="29:31" ht="12" x14ac:dyDescent="0.2">
      <c r="AC10695" s="16"/>
      <c r="AE10695" s="16"/>
    </row>
    <row r="10696" spans="29:31" ht="12" x14ac:dyDescent="0.2">
      <c r="AC10696" s="16"/>
      <c r="AE10696" s="16"/>
    </row>
    <row r="10697" spans="29:31" ht="12" x14ac:dyDescent="0.2">
      <c r="AC10697" s="16"/>
      <c r="AE10697" s="16"/>
    </row>
    <row r="10698" spans="29:31" ht="12" x14ac:dyDescent="0.2">
      <c r="AC10698" s="16"/>
      <c r="AE10698" s="16"/>
    </row>
    <row r="10699" spans="29:31" ht="12" x14ac:dyDescent="0.2">
      <c r="AC10699" s="16"/>
      <c r="AE10699" s="16"/>
    </row>
    <row r="10700" spans="29:31" ht="12" x14ac:dyDescent="0.2">
      <c r="AC10700" s="16"/>
      <c r="AE10700" s="16"/>
    </row>
    <row r="10701" spans="29:31" ht="12" x14ac:dyDescent="0.2">
      <c r="AC10701" s="16"/>
      <c r="AE10701" s="16"/>
    </row>
    <row r="10702" spans="29:31" ht="12" x14ac:dyDescent="0.2">
      <c r="AC10702" s="16"/>
      <c r="AE10702" s="16"/>
    </row>
    <row r="10703" spans="29:31" ht="12" x14ac:dyDescent="0.2">
      <c r="AC10703" s="16"/>
      <c r="AE10703" s="16"/>
    </row>
    <row r="10704" spans="29:31" ht="12" x14ac:dyDescent="0.2">
      <c r="AC10704" s="16"/>
      <c r="AE10704" s="16"/>
    </row>
    <row r="10705" spans="29:31" ht="12" x14ac:dyDescent="0.2">
      <c r="AC10705" s="16"/>
      <c r="AE10705" s="16"/>
    </row>
    <row r="10706" spans="29:31" ht="12" x14ac:dyDescent="0.2">
      <c r="AC10706" s="16"/>
      <c r="AE10706" s="16"/>
    </row>
    <row r="10707" spans="29:31" ht="12" x14ac:dyDescent="0.2">
      <c r="AC10707" s="16"/>
      <c r="AE10707" s="16"/>
    </row>
    <row r="10708" spans="29:31" ht="12" x14ac:dyDescent="0.2">
      <c r="AC10708" s="16"/>
      <c r="AE10708" s="16"/>
    </row>
    <row r="10709" spans="29:31" ht="12" x14ac:dyDescent="0.2">
      <c r="AC10709" s="16"/>
      <c r="AE10709" s="16"/>
    </row>
    <row r="10710" spans="29:31" ht="12" x14ac:dyDescent="0.2">
      <c r="AC10710" s="16"/>
      <c r="AE10710" s="16"/>
    </row>
    <row r="10711" spans="29:31" ht="12" x14ac:dyDescent="0.2">
      <c r="AC10711" s="16"/>
      <c r="AE10711" s="16"/>
    </row>
    <row r="10712" spans="29:31" ht="12" x14ac:dyDescent="0.2">
      <c r="AC10712" s="16"/>
      <c r="AE10712" s="16"/>
    </row>
    <row r="10713" spans="29:31" ht="12" x14ac:dyDescent="0.2">
      <c r="AC10713" s="16"/>
      <c r="AE10713" s="16"/>
    </row>
    <row r="10714" spans="29:31" ht="12" x14ac:dyDescent="0.2">
      <c r="AC10714" s="16"/>
      <c r="AE10714" s="16"/>
    </row>
    <row r="10715" spans="29:31" ht="12" x14ac:dyDescent="0.2">
      <c r="AC10715" s="16"/>
      <c r="AE10715" s="16"/>
    </row>
    <row r="10716" spans="29:31" ht="12" x14ac:dyDescent="0.2">
      <c r="AC10716" s="16"/>
      <c r="AE10716" s="16"/>
    </row>
    <row r="10717" spans="29:31" ht="12" x14ac:dyDescent="0.2">
      <c r="AC10717" s="16"/>
      <c r="AE10717" s="16"/>
    </row>
    <row r="10718" spans="29:31" ht="12" x14ac:dyDescent="0.2">
      <c r="AC10718" s="16"/>
      <c r="AE10718" s="16"/>
    </row>
    <row r="10719" spans="29:31" ht="12" x14ac:dyDescent="0.2">
      <c r="AC10719" s="16"/>
      <c r="AE10719" s="16"/>
    </row>
    <row r="10720" spans="29:31" ht="12" x14ac:dyDescent="0.2">
      <c r="AC10720" s="16"/>
      <c r="AE10720" s="16"/>
    </row>
    <row r="10721" spans="29:31" ht="12" x14ac:dyDescent="0.2">
      <c r="AC10721" s="16"/>
      <c r="AE10721" s="16"/>
    </row>
    <row r="10722" spans="29:31" ht="12" x14ac:dyDescent="0.2">
      <c r="AC10722" s="16"/>
      <c r="AE10722" s="16"/>
    </row>
    <row r="10723" spans="29:31" ht="12" x14ac:dyDescent="0.2">
      <c r="AC10723" s="16"/>
      <c r="AE10723" s="16"/>
    </row>
    <row r="10724" spans="29:31" ht="12" x14ac:dyDescent="0.2">
      <c r="AC10724" s="16"/>
      <c r="AE10724" s="16"/>
    </row>
    <row r="10725" spans="29:31" ht="12" x14ac:dyDescent="0.2">
      <c r="AC10725" s="16"/>
      <c r="AE10725" s="16"/>
    </row>
    <row r="10726" spans="29:31" ht="12" x14ac:dyDescent="0.2">
      <c r="AC10726" s="16"/>
      <c r="AE10726" s="16"/>
    </row>
    <row r="10727" spans="29:31" ht="12" x14ac:dyDescent="0.2">
      <c r="AC10727" s="16"/>
      <c r="AE10727" s="16"/>
    </row>
    <row r="10728" spans="29:31" ht="12" x14ac:dyDescent="0.2">
      <c r="AC10728" s="16"/>
      <c r="AE10728" s="16"/>
    </row>
    <row r="10729" spans="29:31" ht="12" x14ac:dyDescent="0.2">
      <c r="AC10729" s="16"/>
      <c r="AE10729" s="16"/>
    </row>
    <row r="10730" spans="29:31" ht="12" x14ac:dyDescent="0.2">
      <c r="AC10730" s="16"/>
      <c r="AE10730" s="16"/>
    </row>
    <row r="10731" spans="29:31" ht="12" x14ac:dyDescent="0.2">
      <c r="AC10731" s="16"/>
      <c r="AE10731" s="16"/>
    </row>
    <row r="10732" spans="29:31" ht="12" x14ac:dyDescent="0.2">
      <c r="AC10732" s="16"/>
      <c r="AE10732" s="16"/>
    </row>
    <row r="10733" spans="29:31" ht="12" x14ac:dyDescent="0.2">
      <c r="AC10733" s="16"/>
      <c r="AE10733" s="16"/>
    </row>
    <row r="10734" spans="29:31" ht="12" x14ac:dyDescent="0.2">
      <c r="AC10734" s="16"/>
      <c r="AE10734" s="16"/>
    </row>
    <row r="10735" spans="29:31" ht="12" x14ac:dyDescent="0.2">
      <c r="AC10735" s="16"/>
      <c r="AE10735" s="16"/>
    </row>
    <row r="10736" spans="29:31" ht="12" x14ac:dyDescent="0.2">
      <c r="AC10736" s="16"/>
      <c r="AE10736" s="16"/>
    </row>
    <row r="10737" spans="29:31" ht="12" x14ac:dyDescent="0.2">
      <c r="AC10737" s="16"/>
      <c r="AE10737" s="16"/>
    </row>
    <row r="10738" spans="29:31" ht="12" x14ac:dyDescent="0.2">
      <c r="AC10738" s="16"/>
      <c r="AE10738" s="16"/>
    </row>
    <row r="10739" spans="29:31" ht="12" x14ac:dyDescent="0.2">
      <c r="AC10739" s="16"/>
      <c r="AE10739" s="16"/>
    </row>
    <row r="10740" spans="29:31" ht="12" x14ac:dyDescent="0.2">
      <c r="AC10740" s="16"/>
      <c r="AE10740" s="16"/>
    </row>
    <row r="10741" spans="29:31" ht="12" x14ac:dyDescent="0.2">
      <c r="AC10741" s="16"/>
      <c r="AE10741" s="16"/>
    </row>
    <row r="10742" spans="29:31" ht="12" x14ac:dyDescent="0.2">
      <c r="AC10742" s="16"/>
      <c r="AE10742" s="16"/>
    </row>
    <row r="10743" spans="29:31" ht="12" x14ac:dyDescent="0.2">
      <c r="AC10743" s="16"/>
      <c r="AE10743" s="16"/>
    </row>
    <row r="10744" spans="29:31" ht="12" x14ac:dyDescent="0.2">
      <c r="AC10744" s="16"/>
      <c r="AE10744" s="16"/>
    </row>
    <row r="10745" spans="29:31" ht="12" x14ac:dyDescent="0.2">
      <c r="AC10745" s="16"/>
      <c r="AE10745" s="16"/>
    </row>
    <row r="10746" spans="29:31" ht="12" x14ac:dyDescent="0.2">
      <c r="AC10746" s="16"/>
      <c r="AE10746" s="16"/>
    </row>
    <row r="10747" spans="29:31" ht="12" x14ac:dyDescent="0.2">
      <c r="AC10747" s="16"/>
      <c r="AE10747" s="16"/>
    </row>
    <row r="10748" spans="29:31" ht="12" x14ac:dyDescent="0.2">
      <c r="AC10748" s="16"/>
      <c r="AE10748" s="16"/>
    </row>
    <row r="10749" spans="29:31" ht="12" x14ac:dyDescent="0.2">
      <c r="AC10749" s="16"/>
      <c r="AE10749" s="16"/>
    </row>
    <row r="10750" spans="29:31" ht="12" x14ac:dyDescent="0.2">
      <c r="AC10750" s="16"/>
      <c r="AE10750" s="16"/>
    </row>
    <row r="10751" spans="29:31" ht="12" x14ac:dyDescent="0.2">
      <c r="AC10751" s="16"/>
      <c r="AE10751" s="16"/>
    </row>
    <row r="10752" spans="29:31" ht="12" x14ac:dyDescent="0.2">
      <c r="AC10752" s="16"/>
      <c r="AE10752" s="16"/>
    </row>
    <row r="10753" spans="29:31" ht="12" x14ac:dyDescent="0.2">
      <c r="AC10753" s="16"/>
      <c r="AE10753" s="16"/>
    </row>
    <row r="10754" spans="29:31" ht="12" x14ac:dyDescent="0.2">
      <c r="AC10754" s="16"/>
      <c r="AE10754" s="16"/>
    </row>
    <row r="10755" spans="29:31" ht="12" x14ac:dyDescent="0.2">
      <c r="AC10755" s="16"/>
      <c r="AE10755" s="16"/>
    </row>
    <row r="10756" spans="29:31" ht="12" x14ac:dyDescent="0.2">
      <c r="AC10756" s="16"/>
      <c r="AE10756" s="16"/>
    </row>
    <row r="10757" spans="29:31" ht="12" x14ac:dyDescent="0.2">
      <c r="AC10757" s="16"/>
      <c r="AE10757" s="16"/>
    </row>
    <row r="10758" spans="29:31" ht="12" x14ac:dyDescent="0.2">
      <c r="AC10758" s="16"/>
      <c r="AE10758" s="16"/>
    </row>
    <row r="10759" spans="29:31" ht="12" x14ac:dyDescent="0.2">
      <c r="AC10759" s="16"/>
      <c r="AE10759" s="16"/>
    </row>
    <row r="10760" spans="29:31" ht="12" x14ac:dyDescent="0.2">
      <c r="AC10760" s="16"/>
      <c r="AE10760" s="16"/>
    </row>
    <row r="10761" spans="29:31" ht="12" x14ac:dyDescent="0.2">
      <c r="AC10761" s="16"/>
      <c r="AE10761" s="16"/>
    </row>
    <row r="10762" spans="29:31" ht="12" x14ac:dyDescent="0.2">
      <c r="AC10762" s="16"/>
      <c r="AE10762" s="16"/>
    </row>
    <row r="10763" spans="29:31" ht="12" x14ac:dyDescent="0.2">
      <c r="AC10763" s="16"/>
      <c r="AE10763" s="16"/>
    </row>
    <row r="10764" spans="29:31" ht="12" x14ac:dyDescent="0.2">
      <c r="AC10764" s="16"/>
      <c r="AE10764" s="16"/>
    </row>
    <row r="10765" spans="29:31" ht="12" x14ac:dyDescent="0.2">
      <c r="AC10765" s="16"/>
      <c r="AE10765" s="16"/>
    </row>
    <row r="10766" spans="29:31" ht="12" x14ac:dyDescent="0.2">
      <c r="AC10766" s="16"/>
      <c r="AE10766" s="16"/>
    </row>
    <row r="10767" spans="29:31" ht="12" x14ac:dyDescent="0.2">
      <c r="AC10767" s="16"/>
      <c r="AE10767" s="16"/>
    </row>
    <row r="10768" spans="29:31" ht="12" x14ac:dyDescent="0.2">
      <c r="AC10768" s="16"/>
      <c r="AE10768" s="16"/>
    </row>
    <row r="10769" spans="29:31" ht="12" x14ac:dyDescent="0.2">
      <c r="AC10769" s="16"/>
      <c r="AE10769" s="16"/>
    </row>
    <row r="10770" spans="29:31" ht="12" x14ac:dyDescent="0.2">
      <c r="AC10770" s="16"/>
      <c r="AE10770" s="16"/>
    </row>
    <row r="10771" spans="29:31" ht="12" x14ac:dyDescent="0.2">
      <c r="AC10771" s="16"/>
      <c r="AE10771" s="16"/>
    </row>
    <row r="10772" spans="29:31" ht="12" x14ac:dyDescent="0.2">
      <c r="AC10772" s="16"/>
      <c r="AE10772" s="16"/>
    </row>
    <row r="10773" spans="29:31" ht="12" x14ac:dyDescent="0.2">
      <c r="AC10773" s="16"/>
      <c r="AE10773" s="16"/>
    </row>
    <row r="10774" spans="29:31" ht="12" x14ac:dyDescent="0.2">
      <c r="AC10774" s="16"/>
      <c r="AE10774" s="16"/>
    </row>
    <row r="10775" spans="29:31" ht="12" x14ac:dyDescent="0.2">
      <c r="AC10775" s="16"/>
      <c r="AE10775" s="16"/>
    </row>
    <row r="10776" spans="29:31" ht="12" x14ac:dyDescent="0.2">
      <c r="AC10776" s="16"/>
      <c r="AE10776" s="16"/>
    </row>
    <row r="10777" spans="29:31" ht="12" x14ac:dyDescent="0.2">
      <c r="AC10777" s="16"/>
      <c r="AE10777" s="16"/>
    </row>
    <row r="10778" spans="29:31" ht="12" x14ac:dyDescent="0.2">
      <c r="AC10778" s="16"/>
      <c r="AE10778" s="16"/>
    </row>
    <row r="10779" spans="29:31" ht="12" x14ac:dyDescent="0.2">
      <c r="AC10779" s="16"/>
      <c r="AE10779" s="16"/>
    </row>
    <row r="10780" spans="29:31" ht="12" x14ac:dyDescent="0.2">
      <c r="AC10780" s="16"/>
      <c r="AE10780" s="16"/>
    </row>
    <row r="10781" spans="29:31" ht="12" x14ac:dyDescent="0.2">
      <c r="AC10781" s="16"/>
      <c r="AE10781" s="16"/>
    </row>
    <row r="10782" spans="29:31" ht="12" x14ac:dyDescent="0.2">
      <c r="AC10782" s="16"/>
      <c r="AE10782" s="16"/>
    </row>
    <row r="10783" spans="29:31" ht="12" x14ac:dyDescent="0.2">
      <c r="AC10783" s="16"/>
      <c r="AE10783" s="16"/>
    </row>
    <row r="10784" spans="29:31" ht="12" x14ac:dyDescent="0.2">
      <c r="AC10784" s="16"/>
      <c r="AE10784" s="16"/>
    </row>
    <row r="10785" spans="29:31" ht="12" x14ac:dyDescent="0.2">
      <c r="AC10785" s="16"/>
      <c r="AE10785" s="16"/>
    </row>
    <row r="10786" spans="29:31" ht="12" x14ac:dyDescent="0.2">
      <c r="AC10786" s="16"/>
      <c r="AE10786" s="16"/>
    </row>
    <row r="10787" spans="29:31" ht="12" x14ac:dyDescent="0.2">
      <c r="AC10787" s="16"/>
      <c r="AE10787" s="16"/>
    </row>
    <row r="10788" spans="29:31" ht="12" x14ac:dyDescent="0.2">
      <c r="AC10788" s="16"/>
      <c r="AE10788" s="16"/>
    </row>
    <row r="10789" spans="29:31" ht="12" x14ac:dyDescent="0.2">
      <c r="AC10789" s="16"/>
      <c r="AE10789" s="16"/>
    </row>
    <row r="10790" spans="29:31" ht="12" x14ac:dyDescent="0.2">
      <c r="AC10790" s="16"/>
      <c r="AE10790" s="16"/>
    </row>
    <row r="10791" spans="29:31" ht="12" x14ac:dyDescent="0.2">
      <c r="AC10791" s="16"/>
      <c r="AE10791" s="16"/>
    </row>
    <row r="10792" spans="29:31" ht="12" x14ac:dyDescent="0.2">
      <c r="AC10792" s="16"/>
      <c r="AE10792" s="16"/>
    </row>
    <row r="10793" spans="29:31" ht="12" x14ac:dyDescent="0.2">
      <c r="AC10793" s="16"/>
      <c r="AE10793" s="16"/>
    </row>
    <row r="10794" spans="29:31" ht="12" x14ac:dyDescent="0.2">
      <c r="AC10794" s="16"/>
      <c r="AE10794" s="16"/>
    </row>
    <row r="10795" spans="29:31" ht="12" x14ac:dyDescent="0.2">
      <c r="AC10795" s="16"/>
      <c r="AE10795" s="16"/>
    </row>
    <row r="10796" spans="29:31" ht="12" x14ac:dyDescent="0.2">
      <c r="AC10796" s="16"/>
      <c r="AE10796" s="16"/>
    </row>
    <row r="10797" spans="29:31" ht="12" x14ac:dyDescent="0.2">
      <c r="AC10797" s="16"/>
      <c r="AE10797" s="16"/>
    </row>
    <row r="10798" spans="29:31" ht="12" x14ac:dyDescent="0.2">
      <c r="AC10798" s="16"/>
      <c r="AE10798" s="16"/>
    </row>
    <row r="10799" spans="29:31" ht="12" x14ac:dyDescent="0.2">
      <c r="AC10799" s="16"/>
      <c r="AE10799" s="16"/>
    </row>
    <row r="10800" spans="29:31" ht="12" x14ac:dyDescent="0.2">
      <c r="AC10800" s="16"/>
      <c r="AE10800" s="16"/>
    </row>
    <row r="10801" spans="29:31" ht="12" x14ac:dyDescent="0.2">
      <c r="AC10801" s="16"/>
      <c r="AE10801" s="16"/>
    </row>
    <row r="10802" spans="29:31" ht="12" x14ac:dyDescent="0.2">
      <c r="AC10802" s="16"/>
      <c r="AE10802" s="16"/>
    </row>
    <row r="10803" spans="29:31" ht="12" x14ac:dyDescent="0.2">
      <c r="AC10803" s="16"/>
      <c r="AE10803" s="16"/>
    </row>
    <row r="10804" spans="29:31" ht="12" x14ac:dyDescent="0.2">
      <c r="AC10804" s="16"/>
      <c r="AE10804" s="16"/>
    </row>
    <row r="10805" spans="29:31" ht="12" x14ac:dyDescent="0.2">
      <c r="AC10805" s="16"/>
      <c r="AE10805" s="16"/>
    </row>
    <row r="10806" spans="29:31" ht="12" x14ac:dyDescent="0.2">
      <c r="AC10806" s="16"/>
      <c r="AE10806" s="16"/>
    </row>
    <row r="10807" spans="29:31" ht="12" x14ac:dyDescent="0.2">
      <c r="AC10807" s="16"/>
      <c r="AE10807" s="16"/>
    </row>
    <row r="10808" spans="29:31" ht="12" x14ac:dyDescent="0.2">
      <c r="AC10808" s="16"/>
      <c r="AE10808" s="16"/>
    </row>
    <row r="10809" spans="29:31" ht="12" x14ac:dyDescent="0.2">
      <c r="AC10809" s="16"/>
      <c r="AE10809" s="16"/>
    </row>
    <row r="10810" spans="29:31" ht="12" x14ac:dyDescent="0.2">
      <c r="AC10810" s="16"/>
      <c r="AE10810" s="16"/>
    </row>
    <row r="10811" spans="29:31" ht="12" x14ac:dyDescent="0.2">
      <c r="AC10811" s="16"/>
      <c r="AE10811" s="16"/>
    </row>
    <row r="10812" spans="29:31" ht="12" x14ac:dyDescent="0.2">
      <c r="AC10812" s="16"/>
      <c r="AE10812" s="16"/>
    </row>
    <row r="10813" spans="29:31" ht="12" x14ac:dyDescent="0.2">
      <c r="AC10813" s="16"/>
      <c r="AE10813" s="16"/>
    </row>
    <row r="10814" spans="29:31" ht="12" x14ac:dyDescent="0.2">
      <c r="AC10814" s="16"/>
      <c r="AE10814" s="16"/>
    </row>
    <row r="10815" spans="29:31" ht="12" x14ac:dyDescent="0.2">
      <c r="AC10815" s="16"/>
      <c r="AE10815" s="16"/>
    </row>
    <row r="10816" spans="29:31" ht="12" x14ac:dyDescent="0.2">
      <c r="AC10816" s="16"/>
      <c r="AE10816" s="16"/>
    </row>
    <row r="10817" spans="29:31" ht="12" x14ac:dyDescent="0.2">
      <c r="AC10817" s="16"/>
      <c r="AE10817" s="16"/>
    </row>
    <row r="10818" spans="29:31" ht="12" x14ac:dyDescent="0.2">
      <c r="AC10818" s="16"/>
      <c r="AE10818" s="16"/>
    </row>
    <row r="10819" spans="29:31" ht="12" x14ac:dyDescent="0.2">
      <c r="AC10819" s="16"/>
      <c r="AE10819" s="16"/>
    </row>
    <row r="10820" spans="29:31" ht="12" x14ac:dyDescent="0.2">
      <c r="AC10820" s="16"/>
      <c r="AE10820" s="16"/>
    </row>
    <row r="10821" spans="29:31" ht="12" x14ac:dyDescent="0.2">
      <c r="AC10821" s="16"/>
      <c r="AE10821" s="16"/>
    </row>
    <row r="10822" spans="29:31" ht="12" x14ac:dyDescent="0.2">
      <c r="AC10822" s="16"/>
      <c r="AE10822" s="16"/>
    </row>
    <row r="10823" spans="29:31" ht="12" x14ac:dyDescent="0.2">
      <c r="AC10823" s="16"/>
      <c r="AE10823" s="16"/>
    </row>
    <row r="10824" spans="29:31" ht="12" x14ac:dyDescent="0.2">
      <c r="AC10824" s="16"/>
      <c r="AE10824" s="16"/>
    </row>
    <row r="10825" spans="29:31" ht="12" x14ac:dyDescent="0.2">
      <c r="AC10825" s="16"/>
      <c r="AE10825" s="16"/>
    </row>
    <row r="10826" spans="29:31" ht="12" x14ac:dyDescent="0.2">
      <c r="AC10826" s="16"/>
      <c r="AE10826" s="16"/>
    </row>
    <row r="10827" spans="29:31" ht="12" x14ac:dyDescent="0.2">
      <c r="AC10827" s="16"/>
      <c r="AE10827" s="16"/>
    </row>
    <row r="10828" spans="29:31" ht="12" x14ac:dyDescent="0.2">
      <c r="AC10828" s="16"/>
      <c r="AE10828" s="16"/>
    </row>
    <row r="10829" spans="29:31" ht="12" x14ac:dyDescent="0.2">
      <c r="AC10829" s="16"/>
      <c r="AE10829" s="16"/>
    </row>
    <row r="10830" spans="29:31" ht="12" x14ac:dyDescent="0.2">
      <c r="AC10830" s="16"/>
      <c r="AE10830" s="16"/>
    </row>
    <row r="10831" spans="29:31" ht="12" x14ac:dyDescent="0.2">
      <c r="AC10831" s="16"/>
      <c r="AE10831" s="16"/>
    </row>
    <row r="10832" spans="29:31" ht="12" x14ac:dyDescent="0.2">
      <c r="AC10832" s="16"/>
      <c r="AE10832" s="16"/>
    </row>
    <row r="10833" spans="29:31" ht="12" x14ac:dyDescent="0.2">
      <c r="AC10833" s="16"/>
      <c r="AE10833" s="16"/>
    </row>
    <row r="10834" spans="29:31" ht="12" x14ac:dyDescent="0.2">
      <c r="AC10834" s="16"/>
      <c r="AE10834" s="16"/>
    </row>
    <row r="10835" spans="29:31" ht="12" x14ac:dyDescent="0.2">
      <c r="AC10835" s="16"/>
      <c r="AE10835" s="16"/>
    </row>
    <row r="10836" spans="29:31" ht="12" x14ac:dyDescent="0.2">
      <c r="AC10836" s="16"/>
      <c r="AE10836" s="16"/>
    </row>
    <row r="10837" spans="29:31" ht="12" x14ac:dyDescent="0.2">
      <c r="AC10837" s="16"/>
      <c r="AE10837" s="16"/>
    </row>
    <row r="10838" spans="29:31" ht="12" x14ac:dyDescent="0.2">
      <c r="AC10838" s="16"/>
      <c r="AE10838" s="16"/>
    </row>
    <row r="10839" spans="29:31" ht="12" x14ac:dyDescent="0.2">
      <c r="AC10839" s="16"/>
      <c r="AE10839" s="16"/>
    </row>
    <row r="10840" spans="29:31" ht="12" x14ac:dyDescent="0.2">
      <c r="AC10840" s="16"/>
      <c r="AE10840" s="16"/>
    </row>
    <row r="10841" spans="29:31" ht="12" x14ac:dyDescent="0.2">
      <c r="AC10841" s="16"/>
      <c r="AE10841" s="16"/>
    </row>
    <row r="10842" spans="29:31" ht="12" x14ac:dyDescent="0.2">
      <c r="AC10842" s="16"/>
      <c r="AE10842" s="16"/>
    </row>
    <row r="10843" spans="29:31" ht="12" x14ac:dyDescent="0.2">
      <c r="AC10843" s="16"/>
      <c r="AE10843" s="16"/>
    </row>
    <row r="10844" spans="29:31" ht="12" x14ac:dyDescent="0.2">
      <c r="AC10844" s="16"/>
      <c r="AE10844" s="16"/>
    </row>
    <row r="10845" spans="29:31" ht="12" x14ac:dyDescent="0.2">
      <c r="AC10845" s="16"/>
      <c r="AE10845" s="16"/>
    </row>
    <row r="10846" spans="29:31" ht="12" x14ac:dyDescent="0.2">
      <c r="AC10846" s="16"/>
      <c r="AE10846" s="16"/>
    </row>
    <row r="10847" spans="29:31" ht="12" x14ac:dyDescent="0.2">
      <c r="AC10847" s="16"/>
      <c r="AE10847" s="16"/>
    </row>
    <row r="10848" spans="29:31" ht="12" x14ac:dyDescent="0.2">
      <c r="AC10848" s="16"/>
      <c r="AE10848" s="16"/>
    </row>
    <row r="10849" spans="29:31" ht="12" x14ac:dyDescent="0.2">
      <c r="AC10849" s="16"/>
      <c r="AE10849" s="16"/>
    </row>
    <row r="10850" spans="29:31" ht="12" x14ac:dyDescent="0.2">
      <c r="AC10850" s="16"/>
      <c r="AE10850" s="16"/>
    </row>
    <row r="10851" spans="29:31" ht="12" x14ac:dyDescent="0.2">
      <c r="AC10851" s="16"/>
      <c r="AE10851" s="16"/>
    </row>
    <row r="10852" spans="29:31" ht="12" x14ac:dyDescent="0.2">
      <c r="AC10852" s="16"/>
      <c r="AE10852" s="16"/>
    </row>
    <row r="10853" spans="29:31" ht="12" x14ac:dyDescent="0.2">
      <c r="AC10853" s="16"/>
      <c r="AE10853" s="16"/>
    </row>
    <row r="10854" spans="29:31" ht="12" x14ac:dyDescent="0.2">
      <c r="AC10854" s="16"/>
      <c r="AE10854" s="16"/>
    </row>
    <row r="10855" spans="29:31" ht="12" x14ac:dyDescent="0.2">
      <c r="AC10855" s="16"/>
      <c r="AE10855" s="16"/>
    </row>
    <row r="10856" spans="29:31" ht="12" x14ac:dyDescent="0.2">
      <c r="AC10856" s="16"/>
      <c r="AE10856" s="16"/>
    </row>
    <row r="10857" spans="29:31" ht="12" x14ac:dyDescent="0.2">
      <c r="AC10857" s="16"/>
      <c r="AE10857" s="16"/>
    </row>
    <row r="10858" spans="29:31" ht="12" x14ac:dyDescent="0.2">
      <c r="AC10858" s="16"/>
      <c r="AE10858" s="16"/>
    </row>
    <row r="10859" spans="29:31" ht="12" x14ac:dyDescent="0.2">
      <c r="AC10859" s="16"/>
      <c r="AE10859" s="16"/>
    </row>
    <row r="10860" spans="29:31" ht="12" x14ac:dyDescent="0.2">
      <c r="AC10860" s="16"/>
      <c r="AE10860" s="16"/>
    </row>
    <row r="10861" spans="29:31" ht="12" x14ac:dyDescent="0.2">
      <c r="AC10861" s="16"/>
      <c r="AE10861" s="16"/>
    </row>
    <row r="10862" spans="29:31" ht="12" x14ac:dyDescent="0.2">
      <c r="AC10862" s="16"/>
      <c r="AE10862" s="16"/>
    </row>
    <row r="10863" spans="29:31" ht="12" x14ac:dyDescent="0.2">
      <c r="AC10863" s="16"/>
      <c r="AE10863" s="16"/>
    </row>
    <row r="10864" spans="29:31" ht="12" x14ac:dyDescent="0.2">
      <c r="AC10864" s="16"/>
      <c r="AE10864" s="16"/>
    </row>
    <row r="10865" spans="29:31" ht="12" x14ac:dyDescent="0.2">
      <c r="AC10865" s="16"/>
      <c r="AE10865" s="16"/>
    </row>
    <row r="10866" spans="29:31" ht="12" x14ac:dyDescent="0.2">
      <c r="AC10866" s="16"/>
      <c r="AE10866" s="16"/>
    </row>
    <row r="10867" spans="29:31" ht="12" x14ac:dyDescent="0.2">
      <c r="AC10867" s="16"/>
      <c r="AE10867" s="16"/>
    </row>
    <row r="10868" spans="29:31" ht="12" x14ac:dyDescent="0.2">
      <c r="AC10868" s="16"/>
      <c r="AE10868" s="16"/>
    </row>
    <row r="10869" spans="29:31" ht="12" x14ac:dyDescent="0.2">
      <c r="AC10869" s="16"/>
      <c r="AE10869" s="16"/>
    </row>
    <row r="10870" spans="29:31" ht="12" x14ac:dyDescent="0.2">
      <c r="AC10870" s="16"/>
      <c r="AE10870" s="16"/>
    </row>
    <row r="10871" spans="29:31" ht="12" x14ac:dyDescent="0.2">
      <c r="AC10871" s="16"/>
      <c r="AE10871" s="16"/>
    </row>
    <row r="10872" spans="29:31" ht="12" x14ac:dyDescent="0.2">
      <c r="AC10872" s="16"/>
      <c r="AE10872" s="16"/>
    </row>
    <row r="10873" spans="29:31" ht="12" x14ac:dyDescent="0.2">
      <c r="AC10873" s="16"/>
      <c r="AE10873" s="16"/>
    </row>
    <row r="10874" spans="29:31" ht="12" x14ac:dyDescent="0.2">
      <c r="AC10874" s="16"/>
      <c r="AE10874" s="16"/>
    </row>
    <row r="10875" spans="29:31" ht="12" x14ac:dyDescent="0.2">
      <c r="AC10875" s="16"/>
      <c r="AE10875" s="16"/>
    </row>
    <row r="10876" spans="29:31" ht="12" x14ac:dyDescent="0.2">
      <c r="AC10876" s="16"/>
      <c r="AE10876" s="16"/>
    </row>
    <row r="10877" spans="29:31" ht="12" x14ac:dyDescent="0.2">
      <c r="AC10877" s="16"/>
      <c r="AE10877" s="16"/>
    </row>
    <row r="10878" spans="29:31" ht="12" x14ac:dyDescent="0.2">
      <c r="AC10878" s="16"/>
      <c r="AE10878" s="16"/>
    </row>
    <row r="10879" spans="29:31" ht="12" x14ac:dyDescent="0.2">
      <c r="AC10879" s="16"/>
      <c r="AE10879" s="16"/>
    </row>
    <row r="10880" spans="29:31" ht="12" x14ac:dyDescent="0.2">
      <c r="AC10880" s="16"/>
      <c r="AE10880" s="16"/>
    </row>
    <row r="10881" spans="29:31" ht="12" x14ac:dyDescent="0.2">
      <c r="AC10881" s="16"/>
      <c r="AE10881" s="16"/>
    </row>
    <row r="10882" spans="29:31" ht="12" x14ac:dyDescent="0.2">
      <c r="AC10882" s="16"/>
      <c r="AE10882" s="16"/>
    </row>
    <row r="10883" spans="29:31" ht="12" x14ac:dyDescent="0.2">
      <c r="AC10883" s="16"/>
      <c r="AE10883" s="16"/>
    </row>
    <row r="10884" spans="29:31" ht="12" x14ac:dyDescent="0.2">
      <c r="AC10884" s="16"/>
      <c r="AE10884" s="16"/>
    </row>
    <row r="10885" spans="29:31" ht="12" x14ac:dyDescent="0.2">
      <c r="AC10885" s="16"/>
      <c r="AE10885" s="16"/>
    </row>
    <row r="10886" spans="29:31" ht="12" x14ac:dyDescent="0.2">
      <c r="AC10886" s="16"/>
      <c r="AE10886" s="16"/>
    </row>
    <row r="10887" spans="29:31" ht="12" x14ac:dyDescent="0.2">
      <c r="AC10887" s="16"/>
      <c r="AE10887" s="16"/>
    </row>
    <row r="10888" spans="29:31" ht="12" x14ac:dyDescent="0.2">
      <c r="AC10888" s="16"/>
      <c r="AE10888" s="16"/>
    </row>
    <row r="10889" spans="29:31" ht="12" x14ac:dyDescent="0.2">
      <c r="AC10889" s="16"/>
      <c r="AE10889" s="16"/>
    </row>
    <row r="10890" spans="29:31" ht="12" x14ac:dyDescent="0.2">
      <c r="AC10890" s="16"/>
      <c r="AE10890" s="16"/>
    </row>
    <row r="10891" spans="29:31" ht="12" x14ac:dyDescent="0.2">
      <c r="AC10891" s="16"/>
      <c r="AE10891" s="16"/>
    </row>
    <row r="10892" spans="29:31" ht="12" x14ac:dyDescent="0.2">
      <c r="AC10892" s="16"/>
      <c r="AE10892" s="16"/>
    </row>
    <row r="10893" spans="29:31" ht="12" x14ac:dyDescent="0.2">
      <c r="AC10893" s="16"/>
      <c r="AE10893" s="16"/>
    </row>
    <row r="10894" spans="29:31" ht="12" x14ac:dyDescent="0.2">
      <c r="AC10894" s="16"/>
      <c r="AE10894" s="16"/>
    </row>
    <row r="10895" spans="29:31" ht="12" x14ac:dyDescent="0.2">
      <c r="AC10895" s="16"/>
      <c r="AE10895" s="16"/>
    </row>
    <row r="10896" spans="29:31" ht="12" x14ac:dyDescent="0.2">
      <c r="AC10896" s="16"/>
      <c r="AE10896" s="16"/>
    </row>
    <row r="10897" spans="29:31" ht="12" x14ac:dyDescent="0.2">
      <c r="AC10897" s="16"/>
      <c r="AE10897" s="16"/>
    </row>
    <row r="10898" spans="29:31" ht="12" x14ac:dyDescent="0.2">
      <c r="AC10898" s="16"/>
      <c r="AE10898" s="16"/>
    </row>
    <row r="10899" spans="29:31" ht="12" x14ac:dyDescent="0.2">
      <c r="AC10899" s="16"/>
      <c r="AE10899" s="16"/>
    </row>
    <row r="10900" spans="29:31" ht="12" x14ac:dyDescent="0.2">
      <c r="AC10900" s="16"/>
      <c r="AE10900" s="16"/>
    </row>
    <row r="10901" spans="29:31" ht="12" x14ac:dyDescent="0.2">
      <c r="AC10901" s="16"/>
      <c r="AE10901" s="16"/>
    </row>
    <row r="10902" spans="29:31" ht="12" x14ac:dyDescent="0.2">
      <c r="AC10902" s="16"/>
      <c r="AE10902" s="16"/>
    </row>
    <row r="10903" spans="29:31" ht="12" x14ac:dyDescent="0.2">
      <c r="AC10903" s="16"/>
      <c r="AE10903" s="16"/>
    </row>
    <row r="10904" spans="29:31" ht="12" x14ac:dyDescent="0.2">
      <c r="AC10904" s="16"/>
      <c r="AE10904" s="16"/>
    </row>
    <row r="10905" spans="29:31" ht="12" x14ac:dyDescent="0.2">
      <c r="AC10905" s="16"/>
      <c r="AE10905" s="16"/>
    </row>
    <row r="10906" spans="29:31" ht="12" x14ac:dyDescent="0.2">
      <c r="AC10906" s="16"/>
      <c r="AE10906" s="16"/>
    </row>
    <row r="10907" spans="29:31" ht="12" x14ac:dyDescent="0.2">
      <c r="AC10907" s="16"/>
      <c r="AE10907" s="16"/>
    </row>
    <row r="10908" spans="29:31" ht="12" x14ac:dyDescent="0.2">
      <c r="AC10908" s="16"/>
      <c r="AE10908" s="16"/>
    </row>
    <row r="10909" spans="29:31" ht="12" x14ac:dyDescent="0.2">
      <c r="AC10909" s="16"/>
      <c r="AE10909" s="16"/>
    </row>
    <row r="10910" spans="29:31" ht="12" x14ac:dyDescent="0.2">
      <c r="AC10910" s="16"/>
      <c r="AE10910" s="16"/>
    </row>
    <row r="10911" spans="29:31" ht="12" x14ac:dyDescent="0.2">
      <c r="AC10911" s="16"/>
      <c r="AE10911" s="16"/>
    </row>
    <row r="10912" spans="29:31" ht="12" x14ac:dyDescent="0.2">
      <c r="AC10912" s="16"/>
      <c r="AE10912" s="16"/>
    </row>
    <row r="10913" spans="29:31" ht="12" x14ac:dyDescent="0.2">
      <c r="AC10913" s="16"/>
      <c r="AE10913" s="16"/>
    </row>
    <row r="10914" spans="29:31" ht="12" x14ac:dyDescent="0.2">
      <c r="AC10914" s="16"/>
      <c r="AE10914" s="16"/>
    </row>
    <row r="10915" spans="29:31" ht="12" x14ac:dyDescent="0.2">
      <c r="AC10915" s="16"/>
      <c r="AE10915" s="16"/>
    </row>
    <row r="10916" spans="29:31" ht="12" x14ac:dyDescent="0.2">
      <c r="AC10916" s="16"/>
      <c r="AE10916" s="16"/>
    </row>
    <row r="10917" spans="29:31" ht="12" x14ac:dyDescent="0.2">
      <c r="AC10917" s="16"/>
      <c r="AE10917" s="16"/>
    </row>
    <row r="10918" spans="29:31" ht="12" x14ac:dyDescent="0.2">
      <c r="AC10918" s="16"/>
      <c r="AE10918" s="16"/>
    </row>
    <row r="10919" spans="29:31" ht="12" x14ac:dyDescent="0.2">
      <c r="AC10919" s="16"/>
      <c r="AE10919" s="16"/>
    </row>
    <row r="10920" spans="29:31" ht="12" x14ac:dyDescent="0.2">
      <c r="AC10920" s="16"/>
      <c r="AE10920" s="16"/>
    </row>
    <row r="10921" spans="29:31" ht="12" x14ac:dyDescent="0.2">
      <c r="AC10921" s="16"/>
      <c r="AE10921" s="16"/>
    </row>
    <row r="10922" spans="29:31" ht="12" x14ac:dyDescent="0.2">
      <c r="AC10922" s="16"/>
      <c r="AE10922" s="16"/>
    </row>
    <row r="10923" spans="29:31" ht="12" x14ac:dyDescent="0.2">
      <c r="AC10923" s="16"/>
      <c r="AE10923" s="16"/>
    </row>
    <row r="10924" spans="29:31" ht="12" x14ac:dyDescent="0.2">
      <c r="AC10924" s="16"/>
      <c r="AE10924" s="16"/>
    </row>
    <row r="10925" spans="29:31" ht="12" x14ac:dyDescent="0.2">
      <c r="AC10925" s="16"/>
      <c r="AE10925" s="16"/>
    </row>
    <row r="10926" spans="29:31" ht="12" x14ac:dyDescent="0.2">
      <c r="AC10926" s="16"/>
      <c r="AE10926" s="16"/>
    </row>
    <row r="10927" spans="29:31" ht="12" x14ac:dyDescent="0.2">
      <c r="AC10927" s="16"/>
      <c r="AE10927" s="16"/>
    </row>
    <row r="10928" spans="29:31" ht="12" x14ac:dyDescent="0.2">
      <c r="AC10928" s="16"/>
      <c r="AE10928" s="16"/>
    </row>
    <row r="10929" spans="29:31" ht="12" x14ac:dyDescent="0.2">
      <c r="AC10929" s="16"/>
      <c r="AE10929" s="16"/>
    </row>
    <row r="10930" spans="29:31" ht="12" x14ac:dyDescent="0.2">
      <c r="AC10930" s="16"/>
      <c r="AE10930" s="16"/>
    </row>
    <row r="10931" spans="29:31" ht="12" x14ac:dyDescent="0.2">
      <c r="AC10931" s="16"/>
      <c r="AE10931" s="16"/>
    </row>
    <row r="10932" spans="29:31" ht="12" x14ac:dyDescent="0.2">
      <c r="AC10932" s="16"/>
      <c r="AE10932" s="16"/>
    </row>
    <row r="10933" spans="29:31" ht="12" x14ac:dyDescent="0.2">
      <c r="AC10933" s="16"/>
      <c r="AE10933" s="16"/>
    </row>
    <row r="10934" spans="29:31" ht="12" x14ac:dyDescent="0.2">
      <c r="AC10934" s="16"/>
      <c r="AE10934" s="16"/>
    </row>
    <row r="10935" spans="29:31" ht="12" x14ac:dyDescent="0.2">
      <c r="AC10935" s="16"/>
      <c r="AE10935" s="16"/>
    </row>
    <row r="10936" spans="29:31" ht="12" x14ac:dyDescent="0.2">
      <c r="AC10936" s="16"/>
      <c r="AE10936" s="16"/>
    </row>
    <row r="10937" spans="29:31" ht="12" x14ac:dyDescent="0.2">
      <c r="AC10937" s="16"/>
      <c r="AE10937" s="16"/>
    </row>
    <row r="10938" spans="29:31" ht="12" x14ac:dyDescent="0.2">
      <c r="AC10938" s="16"/>
      <c r="AE10938" s="16"/>
    </row>
    <row r="10939" spans="29:31" ht="12" x14ac:dyDescent="0.2">
      <c r="AC10939" s="16"/>
      <c r="AE10939" s="16"/>
    </row>
    <row r="10940" spans="29:31" ht="12" x14ac:dyDescent="0.2">
      <c r="AC10940" s="16"/>
      <c r="AE10940" s="16"/>
    </row>
    <row r="10941" spans="29:31" ht="12" x14ac:dyDescent="0.2">
      <c r="AC10941" s="16"/>
      <c r="AE10941" s="16"/>
    </row>
    <row r="10942" spans="29:31" ht="12" x14ac:dyDescent="0.2">
      <c r="AC10942" s="16"/>
      <c r="AE10942" s="16"/>
    </row>
    <row r="10943" spans="29:31" ht="12" x14ac:dyDescent="0.2">
      <c r="AC10943" s="16"/>
      <c r="AE10943" s="16"/>
    </row>
    <row r="10944" spans="29:31" ht="12" x14ac:dyDescent="0.2">
      <c r="AC10944" s="16"/>
      <c r="AE10944" s="16"/>
    </row>
    <row r="10945" spans="29:31" ht="12" x14ac:dyDescent="0.2">
      <c r="AC10945" s="16"/>
      <c r="AE10945" s="16"/>
    </row>
    <row r="10946" spans="29:31" ht="12" x14ac:dyDescent="0.2">
      <c r="AC10946" s="16"/>
      <c r="AE10946" s="16"/>
    </row>
    <row r="10947" spans="29:31" ht="12" x14ac:dyDescent="0.2">
      <c r="AC10947" s="16"/>
      <c r="AE10947" s="16"/>
    </row>
    <row r="10948" spans="29:31" ht="12" x14ac:dyDescent="0.2">
      <c r="AC10948" s="16"/>
      <c r="AE10948" s="16"/>
    </row>
    <row r="10949" spans="29:31" ht="12" x14ac:dyDescent="0.2">
      <c r="AC10949" s="16"/>
      <c r="AE10949" s="16"/>
    </row>
    <row r="10950" spans="29:31" ht="12" x14ac:dyDescent="0.2">
      <c r="AC10950" s="16"/>
      <c r="AE10950" s="16"/>
    </row>
    <row r="10951" spans="29:31" ht="12" x14ac:dyDescent="0.2">
      <c r="AC10951" s="16"/>
      <c r="AE10951" s="16"/>
    </row>
    <row r="10952" spans="29:31" ht="12" x14ac:dyDescent="0.2">
      <c r="AC10952" s="16"/>
      <c r="AE10952" s="16"/>
    </row>
    <row r="10953" spans="29:31" ht="12" x14ac:dyDescent="0.2">
      <c r="AC10953" s="16"/>
      <c r="AE10953" s="16"/>
    </row>
    <row r="10954" spans="29:31" ht="12" x14ac:dyDescent="0.2">
      <c r="AC10954" s="16"/>
      <c r="AE10954" s="16"/>
    </row>
    <row r="10955" spans="29:31" ht="12" x14ac:dyDescent="0.2">
      <c r="AC10955" s="16"/>
      <c r="AE10955" s="16"/>
    </row>
    <row r="10956" spans="29:31" ht="12" x14ac:dyDescent="0.2">
      <c r="AC10956" s="16"/>
      <c r="AE10956" s="16"/>
    </row>
    <row r="10957" spans="29:31" ht="12" x14ac:dyDescent="0.2">
      <c r="AC10957" s="16"/>
      <c r="AE10957" s="16"/>
    </row>
    <row r="10958" spans="29:31" ht="12" x14ac:dyDescent="0.2">
      <c r="AC10958" s="16"/>
      <c r="AE10958" s="16"/>
    </row>
    <row r="10959" spans="29:31" ht="12" x14ac:dyDescent="0.2">
      <c r="AC10959" s="16"/>
      <c r="AE10959" s="16"/>
    </row>
    <row r="10960" spans="29:31" ht="12" x14ac:dyDescent="0.2">
      <c r="AC10960" s="16"/>
      <c r="AE10960" s="16"/>
    </row>
    <row r="10961" spans="29:31" ht="12" x14ac:dyDescent="0.2">
      <c r="AC10961" s="16"/>
      <c r="AE10961" s="16"/>
    </row>
    <row r="10962" spans="29:31" ht="12" x14ac:dyDescent="0.2">
      <c r="AC10962" s="16"/>
      <c r="AE10962" s="16"/>
    </row>
    <row r="10963" spans="29:31" ht="12" x14ac:dyDescent="0.2">
      <c r="AC10963" s="16"/>
      <c r="AE10963" s="16"/>
    </row>
    <row r="10964" spans="29:31" ht="12" x14ac:dyDescent="0.2">
      <c r="AC10964" s="16"/>
      <c r="AE10964" s="16"/>
    </row>
    <row r="10965" spans="29:31" ht="12" x14ac:dyDescent="0.2">
      <c r="AC10965" s="16"/>
      <c r="AE10965" s="16"/>
    </row>
    <row r="10966" spans="29:31" ht="12" x14ac:dyDescent="0.2">
      <c r="AC10966" s="16"/>
      <c r="AE10966" s="16"/>
    </row>
    <row r="10967" spans="29:31" ht="12" x14ac:dyDescent="0.2">
      <c r="AC10967" s="16"/>
      <c r="AE10967" s="16"/>
    </row>
    <row r="10968" spans="29:31" ht="12" x14ac:dyDescent="0.2">
      <c r="AC10968" s="16"/>
      <c r="AE10968" s="16"/>
    </row>
    <row r="10969" spans="29:31" ht="12" x14ac:dyDescent="0.2">
      <c r="AC10969" s="16"/>
      <c r="AE10969" s="16"/>
    </row>
    <row r="10970" spans="29:31" ht="12" x14ac:dyDescent="0.2">
      <c r="AC10970" s="16"/>
      <c r="AE10970" s="16"/>
    </row>
    <row r="10971" spans="29:31" ht="12" x14ac:dyDescent="0.2">
      <c r="AC10971" s="16"/>
      <c r="AE10971" s="16"/>
    </row>
    <row r="10972" spans="29:31" ht="12" x14ac:dyDescent="0.2">
      <c r="AC10972" s="16"/>
      <c r="AE10972" s="16"/>
    </row>
    <row r="10973" spans="29:31" ht="12" x14ac:dyDescent="0.2">
      <c r="AC10973" s="16"/>
      <c r="AE10973" s="16"/>
    </row>
    <row r="10974" spans="29:31" ht="12" x14ac:dyDescent="0.2">
      <c r="AC10974" s="16"/>
      <c r="AE10974" s="16"/>
    </row>
    <row r="10975" spans="29:31" ht="12" x14ac:dyDescent="0.2">
      <c r="AC10975" s="16"/>
      <c r="AE10975" s="16"/>
    </row>
    <row r="10976" spans="29:31" ht="12" x14ac:dyDescent="0.2">
      <c r="AC10976" s="16"/>
      <c r="AE10976" s="16"/>
    </row>
    <row r="10977" spans="29:31" ht="12" x14ac:dyDescent="0.2">
      <c r="AC10977" s="16"/>
      <c r="AE10977" s="16"/>
    </row>
    <row r="10978" spans="29:31" ht="12" x14ac:dyDescent="0.2">
      <c r="AC10978" s="16"/>
      <c r="AE10978" s="16"/>
    </row>
    <row r="10979" spans="29:31" ht="12" x14ac:dyDescent="0.2">
      <c r="AC10979" s="16"/>
      <c r="AE10979" s="16"/>
    </row>
    <row r="10980" spans="29:31" ht="12" x14ac:dyDescent="0.2">
      <c r="AC10980" s="16"/>
      <c r="AE10980" s="16"/>
    </row>
    <row r="10981" spans="29:31" ht="12" x14ac:dyDescent="0.2">
      <c r="AC10981" s="16"/>
      <c r="AE10981" s="16"/>
    </row>
    <row r="10982" spans="29:31" ht="12" x14ac:dyDescent="0.2">
      <c r="AC10982" s="16"/>
      <c r="AE10982" s="16"/>
    </row>
    <row r="10983" spans="29:31" ht="12" x14ac:dyDescent="0.2">
      <c r="AC10983" s="16"/>
      <c r="AE10983" s="16"/>
    </row>
    <row r="10984" spans="29:31" ht="12" x14ac:dyDescent="0.2">
      <c r="AC10984" s="16"/>
      <c r="AE10984" s="16"/>
    </row>
    <row r="10985" spans="29:31" ht="12" x14ac:dyDescent="0.2">
      <c r="AC10985" s="16"/>
      <c r="AE10985" s="16"/>
    </row>
    <row r="10986" spans="29:31" ht="12" x14ac:dyDescent="0.2">
      <c r="AC10986" s="16"/>
      <c r="AE10986" s="16"/>
    </row>
    <row r="10987" spans="29:31" ht="12" x14ac:dyDescent="0.2">
      <c r="AC10987" s="16"/>
      <c r="AE10987" s="16"/>
    </row>
    <row r="10988" spans="29:31" ht="12" x14ac:dyDescent="0.2">
      <c r="AC10988" s="16"/>
      <c r="AE10988" s="16"/>
    </row>
    <row r="10989" spans="29:31" ht="12" x14ac:dyDescent="0.2">
      <c r="AC10989" s="16"/>
      <c r="AE10989" s="16"/>
    </row>
    <row r="10990" spans="29:31" ht="12" x14ac:dyDescent="0.2">
      <c r="AC10990" s="16"/>
      <c r="AE10990" s="16"/>
    </row>
    <row r="10991" spans="29:31" ht="12" x14ac:dyDescent="0.2">
      <c r="AC10991" s="16"/>
      <c r="AE10991" s="16"/>
    </row>
    <row r="10992" spans="29:31" ht="12" x14ac:dyDescent="0.2">
      <c r="AC10992" s="16"/>
      <c r="AE10992" s="16"/>
    </row>
    <row r="10993" spans="29:31" ht="12" x14ac:dyDescent="0.2">
      <c r="AC10993" s="16"/>
      <c r="AE10993" s="16"/>
    </row>
    <row r="10994" spans="29:31" ht="12" x14ac:dyDescent="0.2">
      <c r="AC10994" s="16"/>
      <c r="AE10994" s="16"/>
    </row>
    <row r="10995" spans="29:31" ht="12" x14ac:dyDescent="0.2">
      <c r="AC10995" s="16"/>
      <c r="AE10995" s="16"/>
    </row>
    <row r="10996" spans="29:31" ht="12" x14ac:dyDescent="0.2">
      <c r="AC10996" s="16"/>
      <c r="AE10996" s="16"/>
    </row>
    <row r="10997" spans="29:31" ht="12" x14ac:dyDescent="0.2">
      <c r="AC10997" s="16"/>
      <c r="AE10997" s="16"/>
    </row>
    <row r="10998" spans="29:31" ht="12" x14ac:dyDescent="0.2">
      <c r="AC10998" s="16"/>
      <c r="AE10998" s="16"/>
    </row>
    <row r="10999" spans="29:31" ht="12" x14ac:dyDescent="0.2">
      <c r="AC10999" s="16"/>
      <c r="AE10999" s="16"/>
    </row>
    <row r="11000" spans="29:31" ht="12" x14ac:dyDescent="0.2">
      <c r="AC11000" s="16"/>
      <c r="AE11000" s="16"/>
    </row>
    <row r="11001" spans="29:31" ht="12" x14ac:dyDescent="0.2">
      <c r="AC11001" s="16"/>
      <c r="AE11001" s="16"/>
    </row>
    <row r="11002" spans="29:31" ht="12" x14ac:dyDescent="0.2">
      <c r="AC11002" s="16"/>
      <c r="AE11002" s="16"/>
    </row>
    <row r="11003" spans="29:31" ht="12" x14ac:dyDescent="0.2">
      <c r="AC11003" s="16"/>
      <c r="AE11003" s="16"/>
    </row>
    <row r="11004" spans="29:31" ht="12" x14ac:dyDescent="0.2">
      <c r="AC11004" s="16"/>
      <c r="AE11004" s="16"/>
    </row>
    <row r="11005" spans="29:31" ht="12" x14ac:dyDescent="0.2">
      <c r="AC11005" s="16"/>
      <c r="AE11005" s="16"/>
    </row>
    <row r="11006" spans="29:31" ht="12" x14ac:dyDescent="0.2">
      <c r="AC11006" s="16"/>
      <c r="AE11006" s="16"/>
    </row>
    <row r="11007" spans="29:31" ht="12" x14ac:dyDescent="0.2">
      <c r="AC11007" s="16"/>
      <c r="AE11007" s="16"/>
    </row>
    <row r="11008" spans="29:31" ht="12" x14ac:dyDescent="0.2">
      <c r="AC11008" s="16"/>
      <c r="AE11008" s="16"/>
    </row>
    <row r="11009" spans="29:31" ht="12" x14ac:dyDescent="0.2">
      <c r="AC11009" s="16"/>
      <c r="AE11009" s="16"/>
    </row>
    <row r="11010" spans="29:31" ht="12" x14ac:dyDescent="0.2">
      <c r="AC11010" s="16"/>
      <c r="AE11010" s="16"/>
    </row>
    <row r="11011" spans="29:31" ht="12" x14ac:dyDescent="0.2">
      <c r="AC11011" s="16"/>
      <c r="AE11011" s="16"/>
    </row>
    <row r="11012" spans="29:31" ht="12" x14ac:dyDescent="0.2">
      <c r="AC11012" s="16"/>
      <c r="AE11012" s="16"/>
    </row>
    <row r="11013" spans="29:31" ht="12" x14ac:dyDescent="0.2">
      <c r="AC11013" s="16"/>
      <c r="AE11013" s="16"/>
    </row>
    <row r="11014" spans="29:31" ht="12" x14ac:dyDescent="0.2">
      <c r="AC11014" s="16"/>
      <c r="AE11014" s="16"/>
    </row>
    <row r="11015" spans="29:31" ht="12" x14ac:dyDescent="0.2">
      <c r="AC11015" s="16"/>
      <c r="AE11015" s="16"/>
    </row>
    <row r="11016" spans="29:31" ht="12" x14ac:dyDescent="0.2">
      <c r="AC11016" s="16"/>
      <c r="AE11016" s="16"/>
    </row>
    <row r="11017" spans="29:31" ht="12" x14ac:dyDescent="0.2">
      <c r="AC11017" s="16"/>
      <c r="AE11017" s="16"/>
    </row>
    <row r="11018" spans="29:31" ht="12" x14ac:dyDescent="0.2">
      <c r="AC11018" s="16"/>
      <c r="AE11018" s="16"/>
    </row>
    <row r="11019" spans="29:31" ht="12" x14ac:dyDescent="0.2">
      <c r="AC11019" s="16"/>
      <c r="AE11019" s="16"/>
    </row>
    <row r="11020" spans="29:31" ht="12" x14ac:dyDescent="0.2">
      <c r="AC11020" s="16"/>
      <c r="AE11020" s="16"/>
    </row>
    <row r="11021" spans="29:31" ht="12" x14ac:dyDescent="0.2">
      <c r="AC11021" s="16"/>
      <c r="AE11021" s="16"/>
    </row>
    <row r="11022" spans="29:31" ht="12" x14ac:dyDescent="0.2">
      <c r="AC11022" s="16"/>
      <c r="AE11022" s="16"/>
    </row>
    <row r="11023" spans="29:31" ht="12" x14ac:dyDescent="0.2">
      <c r="AC11023" s="16"/>
      <c r="AE11023" s="16"/>
    </row>
    <row r="11024" spans="29:31" ht="12" x14ac:dyDescent="0.2">
      <c r="AC11024" s="16"/>
      <c r="AE11024" s="16"/>
    </row>
    <row r="11025" spans="29:31" ht="12" x14ac:dyDescent="0.2">
      <c r="AC11025" s="16"/>
      <c r="AE11025" s="16"/>
    </row>
    <row r="11026" spans="29:31" ht="12" x14ac:dyDescent="0.2">
      <c r="AC11026" s="16"/>
      <c r="AE11026" s="16"/>
    </row>
    <row r="11027" spans="29:31" ht="12" x14ac:dyDescent="0.2">
      <c r="AC11027" s="16"/>
      <c r="AE11027" s="16"/>
    </row>
    <row r="11028" spans="29:31" ht="12" x14ac:dyDescent="0.2">
      <c r="AC11028" s="16"/>
      <c r="AE11028" s="16"/>
    </row>
    <row r="11029" spans="29:31" ht="12" x14ac:dyDescent="0.2">
      <c r="AC11029" s="16"/>
      <c r="AE11029" s="16"/>
    </row>
    <row r="11030" spans="29:31" ht="12" x14ac:dyDescent="0.2">
      <c r="AC11030" s="16"/>
      <c r="AE11030" s="16"/>
    </row>
    <row r="11031" spans="29:31" ht="12" x14ac:dyDescent="0.2">
      <c r="AC11031" s="16"/>
      <c r="AE11031" s="16"/>
    </row>
    <row r="11032" spans="29:31" ht="12" x14ac:dyDescent="0.2">
      <c r="AC11032" s="16"/>
      <c r="AE11032" s="16"/>
    </row>
    <row r="11033" spans="29:31" ht="12" x14ac:dyDescent="0.2">
      <c r="AC11033" s="16"/>
      <c r="AE11033" s="16"/>
    </row>
    <row r="11034" spans="29:31" ht="12" x14ac:dyDescent="0.2">
      <c r="AC11034" s="16"/>
      <c r="AE11034" s="16"/>
    </row>
    <row r="11035" spans="29:31" ht="12" x14ac:dyDescent="0.2">
      <c r="AC11035" s="16"/>
      <c r="AE11035" s="16"/>
    </row>
    <row r="11036" spans="29:31" ht="12" x14ac:dyDescent="0.2">
      <c r="AC11036" s="16"/>
      <c r="AE11036" s="16"/>
    </row>
    <row r="11037" spans="29:31" ht="12" x14ac:dyDescent="0.2">
      <c r="AC11037" s="16"/>
      <c r="AE11037" s="16"/>
    </row>
    <row r="11038" spans="29:31" ht="12" x14ac:dyDescent="0.2">
      <c r="AC11038" s="16"/>
      <c r="AE11038" s="16"/>
    </row>
    <row r="11039" spans="29:31" ht="12" x14ac:dyDescent="0.2">
      <c r="AC11039" s="16"/>
      <c r="AE11039" s="16"/>
    </row>
    <row r="11040" spans="29:31" ht="12" x14ac:dyDescent="0.2">
      <c r="AC11040" s="16"/>
      <c r="AE11040" s="16"/>
    </row>
    <row r="11041" spans="29:31" ht="12" x14ac:dyDescent="0.2">
      <c r="AC11041" s="16"/>
      <c r="AE11041" s="16"/>
    </row>
    <row r="11042" spans="29:31" ht="12" x14ac:dyDescent="0.2">
      <c r="AC11042" s="16"/>
      <c r="AE11042" s="16"/>
    </row>
    <row r="11043" spans="29:31" ht="12" x14ac:dyDescent="0.2">
      <c r="AC11043" s="16"/>
      <c r="AE11043" s="16"/>
    </row>
    <row r="11044" spans="29:31" ht="12" x14ac:dyDescent="0.2">
      <c r="AC11044" s="16"/>
      <c r="AE11044" s="16"/>
    </row>
    <row r="11045" spans="29:31" ht="12" x14ac:dyDescent="0.2">
      <c r="AC11045" s="16"/>
      <c r="AE11045" s="16"/>
    </row>
    <row r="11046" spans="29:31" ht="12" x14ac:dyDescent="0.2">
      <c r="AC11046" s="16"/>
      <c r="AE11046" s="16"/>
    </row>
    <row r="11047" spans="29:31" ht="12" x14ac:dyDescent="0.2">
      <c r="AC11047" s="16"/>
      <c r="AE11047" s="16"/>
    </row>
    <row r="11048" spans="29:31" ht="12" x14ac:dyDescent="0.2">
      <c r="AC11048" s="16"/>
      <c r="AE11048" s="16"/>
    </row>
    <row r="11049" spans="29:31" ht="12" x14ac:dyDescent="0.2">
      <c r="AC11049" s="16"/>
      <c r="AE11049" s="16"/>
    </row>
    <row r="11050" spans="29:31" ht="12" x14ac:dyDescent="0.2">
      <c r="AC11050" s="16"/>
      <c r="AE11050" s="16"/>
    </row>
    <row r="11051" spans="29:31" ht="12" x14ac:dyDescent="0.2">
      <c r="AC11051" s="16"/>
      <c r="AE11051" s="16"/>
    </row>
    <row r="11052" spans="29:31" ht="12" x14ac:dyDescent="0.2">
      <c r="AC11052" s="16"/>
      <c r="AE11052" s="16"/>
    </row>
    <row r="11053" spans="29:31" ht="12" x14ac:dyDescent="0.2">
      <c r="AC11053" s="16"/>
      <c r="AE11053" s="16"/>
    </row>
    <row r="11054" spans="29:31" ht="12" x14ac:dyDescent="0.2">
      <c r="AC11054" s="16"/>
      <c r="AE11054" s="16"/>
    </row>
    <row r="11055" spans="29:31" ht="12" x14ac:dyDescent="0.2">
      <c r="AC11055" s="16"/>
      <c r="AE11055" s="16"/>
    </row>
    <row r="11056" spans="29:31" ht="12" x14ac:dyDescent="0.2">
      <c r="AC11056" s="16"/>
      <c r="AE11056" s="16"/>
    </row>
    <row r="11057" spans="29:31" ht="12" x14ac:dyDescent="0.2">
      <c r="AC11057" s="16"/>
      <c r="AE11057" s="16"/>
    </row>
    <row r="11058" spans="29:31" ht="12" x14ac:dyDescent="0.2">
      <c r="AC11058" s="16"/>
      <c r="AE11058" s="16"/>
    </row>
    <row r="11059" spans="29:31" ht="12" x14ac:dyDescent="0.2">
      <c r="AC11059" s="16"/>
      <c r="AE11059" s="16"/>
    </row>
    <row r="11060" spans="29:31" ht="12" x14ac:dyDescent="0.2">
      <c r="AC11060" s="16"/>
      <c r="AE11060" s="16"/>
    </row>
    <row r="11061" spans="29:31" ht="12" x14ac:dyDescent="0.2">
      <c r="AC11061" s="16"/>
      <c r="AE11061" s="16"/>
    </row>
    <row r="11062" spans="29:31" ht="12" x14ac:dyDescent="0.2">
      <c r="AC11062" s="16"/>
      <c r="AE11062" s="16"/>
    </row>
    <row r="11063" spans="29:31" ht="12" x14ac:dyDescent="0.2">
      <c r="AC11063" s="16"/>
      <c r="AE11063" s="16"/>
    </row>
    <row r="11064" spans="29:31" ht="12" x14ac:dyDescent="0.2">
      <c r="AC11064" s="16"/>
      <c r="AE11064" s="16"/>
    </row>
    <row r="11065" spans="29:31" ht="12" x14ac:dyDescent="0.2">
      <c r="AC11065" s="16"/>
      <c r="AE11065" s="16"/>
    </row>
    <row r="11066" spans="29:31" ht="12" x14ac:dyDescent="0.2">
      <c r="AC11066" s="16"/>
      <c r="AE11066" s="16"/>
    </row>
    <row r="11067" spans="29:31" ht="12" x14ac:dyDescent="0.2">
      <c r="AC11067" s="16"/>
      <c r="AE11067" s="16"/>
    </row>
    <row r="11068" spans="29:31" ht="12" x14ac:dyDescent="0.2">
      <c r="AC11068" s="16"/>
      <c r="AE11068" s="16"/>
    </row>
    <row r="11069" spans="29:31" ht="12" x14ac:dyDescent="0.2">
      <c r="AC11069" s="16"/>
      <c r="AE11069" s="16"/>
    </row>
    <row r="11070" spans="29:31" ht="12" x14ac:dyDescent="0.2">
      <c r="AC11070" s="16"/>
      <c r="AE11070" s="16"/>
    </row>
    <row r="11071" spans="29:31" ht="12" x14ac:dyDescent="0.2">
      <c r="AC11071" s="16"/>
      <c r="AE11071" s="16"/>
    </row>
    <row r="11072" spans="29:31" ht="12" x14ac:dyDescent="0.2">
      <c r="AC11072" s="16"/>
      <c r="AE11072" s="16"/>
    </row>
    <row r="11073" spans="29:31" ht="12" x14ac:dyDescent="0.2">
      <c r="AC11073" s="16"/>
      <c r="AE11073" s="16"/>
    </row>
    <row r="11074" spans="29:31" ht="12" x14ac:dyDescent="0.2">
      <c r="AC11074" s="16"/>
      <c r="AE11074" s="16"/>
    </row>
    <row r="11075" spans="29:31" ht="12" x14ac:dyDescent="0.2">
      <c r="AC11075" s="16"/>
      <c r="AE11075" s="16"/>
    </row>
    <row r="11076" spans="29:31" ht="12" x14ac:dyDescent="0.2">
      <c r="AC11076" s="16"/>
      <c r="AE11076" s="16"/>
    </row>
    <row r="11077" spans="29:31" ht="12" x14ac:dyDescent="0.2">
      <c r="AC11077" s="16"/>
      <c r="AE11077" s="16"/>
    </row>
    <row r="11078" spans="29:31" ht="12" x14ac:dyDescent="0.2">
      <c r="AC11078" s="16"/>
      <c r="AE11078" s="16"/>
    </row>
    <row r="11079" spans="29:31" ht="12" x14ac:dyDescent="0.2">
      <c r="AC11079" s="16"/>
      <c r="AE11079" s="16"/>
    </row>
    <row r="11080" spans="29:31" ht="12" x14ac:dyDescent="0.2">
      <c r="AC11080" s="16"/>
      <c r="AE11080" s="16"/>
    </row>
    <row r="11081" spans="29:31" ht="12" x14ac:dyDescent="0.2">
      <c r="AC11081" s="16"/>
      <c r="AE11081" s="16"/>
    </row>
    <row r="11082" spans="29:31" ht="12" x14ac:dyDescent="0.2">
      <c r="AC11082" s="16"/>
      <c r="AE11082" s="16"/>
    </row>
    <row r="11083" spans="29:31" ht="12" x14ac:dyDescent="0.2">
      <c r="AC11083" s="16"/>
      <c r="AE11083" s="16"/>
    </row>
    <row r="11084" spans="29:31" ht="12" x14ac:dyDescent="0.2">
      <c r="AC11084" s="16"/>
      <c r="AE11084" s="16"/>
    </row>
    <row r="11085" spans="29:31" ht="12" x14ac:dyDescent="0.2">
      <c r="AC11085" s="16"/>
      <c r="AE11085" s="16"/>
    </row>
    <row r="11086" spans="29:31" ht="12" x14ac:dyDescent="0.2">
      <c r="AC11086" s="16"/>
      <c r="AE11086" s="16"/>
    </row>
    <row r="11087" spans="29:31" ht="12" x14ac:dyDescent="0.2">
      <c r="AC11087" s="16"/>
      <c r="AE11087" s="16"/>
    </row>
    <row r="11088" spans="29:31" ht="12" x14ac:dyDescent="0.2">
      <c r="AC11088" s="16"/>
      <c r="AE11088" s="16"/>
    </row>
    <row r="11089" spans="29:31" ht="12" x14ac:dyDescent="0.2">
      <c r="AC11089" s="16"/>
      <c r="AE11089" s="16"/>
    </row>
    <row r="11090" spans="29:31" ht="12" x14ac:dyDescent="0.2">
      <c r="AC11090" s="16"/>
      <c r="AE11090" s="16"/>
    </row>
    <row r="11091" spans="29:31" ht="12" x14ac:dyDescent="0.2">
      <c r="AC11091" s="16"/>
      <c r="AE11091" s="16"/>
    </row>
    <row r="11092" spans="29:31" ht="12" x14ac:dyDescent="0.2">
      <c r="AC11092" s="16"/>
      <c r="AE11092" s="16"/>
    </row>
    <row r="11093" spans="29:31" ht="12" x14ac:dyDescent="0.2">
      <c r="AC11093" s="16"/>
      <c r="AE11093" s="16"/>
    </row>
    <row r="11094" spans="29:31" ht="12" x14ac:dyDescent="0.2">
      <c r="AC11094" s="16"/>
      <c r="AE11094" s="16"/>
    </row>
    <row r="11095" spans="29:31" ht="12" x14ac:dyDescent="0.2">
      <c r="AC11095" s="16"/>
      <c r="AE11095" s="16"/>
    </row>
    <row r="11096" spans="29:31" ht="12" x14ac:dyDescent="0.2">
      <c r="AC11096" s="16"/>
      <c r="AE11096" s="16"/>
    </row>
    <row r="11097" spans="29:31" ht="12" x14ac:dyDescent="0.2">
      <c r="AC11097" s="16"/>
      <c r="AE11097" s="16"/>
    </row>
    <row r="11098" spans="29:31" ht="12" x14ac:dyDescent="0.2">
      <c r="AC11098" s="16"/>
      <c r="AE11098" s="16"/>
    </row>
    <row r="11099" spans="29:31" ht="12" x14ac:dyDescent="0.2">
      <c r="AC11099" s="16"/>
      <c r="AE11099" s="16"/>
    </row>
    <row r="11100" spans="29:31" ht="12" x14ac:dyDescent="0.2">
      <c r="AC11100" s="16"/>
      <c r="AE11100" s="16"/>
    </row>
    <row r="11101" spans="29:31" ht="12" x14ac:dyDescent="0.2">
      <c r="AC11101" s="16"/>
      <c r="AE11101" s="16"/>
    </row>
    <row r="11102" spans="29:31" ht="12" x14ac:dyDescent="0.2">
      <c r="AC11102" s="16"/>
      <c r="AE11102" s="16"/>
    </row>
    <row r="11103" spans="29:31" ht="12" x14ac:dyDescent="0.2">
      <c r="AC11103" s="16"/>
      <c r="AE11103" s="16"/>
    </row>
    <row r="11104" spans="29:31" ht="12" x14ac:dyDescent="0.2">
      <c r="AC11104" s="16"/>
      <c r="AE11104" s="16"/>
    </row>
    <row r="11105" spans="29:31" ht="12" x14ac:dyDescent="0.2">
      <c r="AC11105" s="16"/>
      <c r="AE11105" s="16"/>
    </row>
    <row r="11106" spans="29:31" ht="12" x14ac:dyDescent="0.2">
      <c r="AC11106" s="16"/>
      <c r="AE11106" s="16"/>
    </row>
    <row r="11107" spans="29:31" ht="12" x14ac:dyDescent="0.2">
      <c r="AC11107" s="16"/>
      <c r="AE11107" s="16"/>
    </row>
    <row r="11108" spans="29:31" ht="12" x14ac:dyDescent="0.2">
      <c r="AC11108" s="16"/>
      <c r="AE11108" s="16"/>
    </row>
    <row r="11109" spans="29:31" ht="12" x14ac:dyDescent="0.2">
      <c r="AC11109" s="16"/>
      <c r="AE11109" s="16"/>
    </row>
    <row r="11110" spans="29:31" ht="12" x14ac:dyDescent="0.2">
      <c r="AC11110" s="16"/>
      <c r="AE11110" s="16"/>
    </row>
    <row r="11111" spans="29:31" ht="12" x14ac:dyDescent="0.2">
      <c r="AC11111" s="16"/>
      <c r="AE11111" s="16"/>
    </row>
    <row r="11112" spans="29:31" ht="12" x14ac:dyDescent="0.2">
      <c r="AC11112" s="16"/>
      <c r="AE11112" s="16"/>
    </row>
    <row r="11113" spans="29:31" ht="12" x14ac:dyDescent="0.2">
      <c r="AC11113" s="16"/>
      <c r="AE11113" s="16"/>
    </row>
    <row r="11114" spans="29:31" ht="12" x14ac:dyDescent="0.2">
      <c r="AC11114" s="16"/>
      <c r="AE11114" s="16"/>
    </row>
    <row r="11115" spans="29:31" ht="12" x14ac:dyDescent="0.2">
      <c r="AC11115" s="16"/>
      <c r="AE11115" s="16"/>
    </row>
    <row r="11116" spans="29:31" ht="12" x14ac:dyDescent="0.2">
      <c r="AC11116" s="16"/>
      <c r="AE11116" s="16"/>
    </row>
    <row r="11117" spans="29:31" ht="12" x14ac:dyDescent="0.2">
      <c r="AC11117" s="16"/>
      <c r="AE11117" s="16"/>
    </row>
    <row r="11118" spans="29:31" ht="12" x14ac:dyDescent="0.2">
      <c r="AC11118" s="16"/>
      <c r="AE11118" s="16"/>
    </row>
    <row r="11119" spans="29:31" ht="12" x14ac:dyDescent="0.2">
      <c r="AC11119" s="16"/>
      <c r="AE11119" s="16"/>
    </row>
    <row r="11120" spans="29:31" ht="12" x14ac:dyDescent="0.2">
      <c r="AC11120" s="16"/>
      <c r="AE11120" s="16"/>
    </row>
    <row r="11121" spans="29:31" ht="12" x14ac:dyDescent="0.2">
      <c r="AC11121" s="16"/>
      <c r="AE11121" s="16"/>
    </row>
    <row r="11122" spans="29:31" ht="12" x14ac:dyDescent="0.2">
      <c r="AC11122" s="16"/>
      <c r="AE11122" s="16"/>
    </row>
    <row r="11123" spans="29:31" ht="12" x14ac:dyDescent="0.2">
      <c r="AC11123" s="16"/>
      <c r="AE11123" s="16"/>
    </row>
    <row r="11124" spans="29:31" ht="12" x14ac:dyDescent="0.2">
      <c r="AC11124" s="16"/>
      <c r="AE11124" s="16"/>
    </row>
    <row r="11125" spans="29:31" ht="12" x14ac:dyDescent="0.2">
      <c r="AC11125" s="16"/>
      <c r="AE11125" s="16"/>
    </row>
    <row r="11126" spans="29:31" ht="12" x14ac:dyDescent="0.2">
      <c r="AC11126" s="16"/>
      <c r="AE11126" s="16"/>
    </row>
    <row r="11127" spans="29:31" ht="12" x14ac:dyDescent="0.2">
      <c r="AC11127" s="16"/>
      <c r="AE11127" s="16"/>
    </row>
    <row r="11128" spans="29:31" ht="12" x14ac:dyDescent="0.2">
      <c r="AC11128" s="16"/>
      <c r="AE11128" s="16"/>
    </row>
    <row r="11129" spans="29:31" ht="12" x14ac:dyDescent="0.2">
      <c r="AC11129" s="16"/>
      <c r="AE11129" s="16"/>
    </row>
    <row r="11130" spans="29:31" ht="12" x14ac:dyDescent="0.2">
      <c r="AC11130" s="16"/>
      <c r="AE11130" s="16"/>
    </row>
    <row r="11131" spans="29:31" ht="12" x14ac:dyDescent="0.2">
      <c r="AC11131" s="16"/>
      <c r="AE11131" s="16"/>
    </row>
    <row r="11132" spans="29:31" ht="12" x14ac:dyDescent="0.2">
      <c r="AC11132" s="16"/>
      <c r="AE11132" s="16"/>
    </row>
    <row r="11133" spans="29:31" ht="12" x14ac:dyDescent="0.2">
      <c r="AC11133" s="16"/>
      <c r="AE11133" s="16"/>
    </row>
    <row r="11134" spans="29:31" ht="12" x14ac:dyDescent="0.2">
      <c r="AC11134" s="16"/>
      <c r="AE11134" s="16"/>
    </row>
    <row r="11135" spans="29:31" ht="12" x14ac:dyDescent="0.2">
      <c r="AC11135" s="16"/>
      <c r="AE11135" s="16"/>
    </row>
    <row r="11136" spans="29:31" ht="12" x14ac:dyDescent="0.2">
      <c r="AC11136" s="16"/>
      <c r="AE11136" s="16"/>
    </row>
    <row r="11137" spans="29:31" ht="12" x14ac:dyDescent="0.2">
      <c r="AC11137" s="16"/>
      <c r="AE11137" s="16"/>
    </row>
    <row r="11138" spans="29:31" ht="12" x14ac:dyDescent="0.2">
      <c r="AC11138" s="16"/>
      <c r="AE11138" s="16"/>
    </row>
    <row r="11139" spans="29:31" ht="12" x14ac:dyDescent="0.2">
      <c r="AC11139" s="16"/>
      <c r="AE11139" s="16"/>
    </row>
    <row r="11140" spans="29:31" ht="12" x14ac:dyDescent="0.2">
      <c r="AC11140" s="16"/>
      <c r="AE11140" s="16"/>
    </row>
    <row r="11141" spans="29:31" ht="12" x14ac:dyDescent="0.2">
      <c r="AC11141" s="16"/>
      <c r="AE11141" s="16"/>
    </row>
    <row r="11142" spans="29:31" ht="12" x14ac:dyDescent="0.2">
      <c r="AC11142" s="16"/>
      <c r="AE11142" s="16"/>
    </row>
    <row r="11143" spans="29:31" ht="12" x14ac:dyDescent="0.2">
      <c r="AC11143" s="16"/>
      <c r="AE11143" s="16"/>
    </row>
    <row r="11144" spans="29:31" ht="12" x14ac:dyDescent="0.2">
      <c r="AC11144" s="16"/>
      <c r="AE11144" s="16"/>
    </row>
    <row r="11145" spans="29:31" ht="12" x14ac:dyDescent="0.2">
      <c r="AC11145" s="16"/>
      <c r="AE11145" s="16"/>
    </row>
    <row r="11146" spans="29:31" ht="12" x14ac:dyDescent="0.2">
      <c r="AC11146" s="16"/>
      <c r="AE11146" s="16"/>
    </row>
    <row r="11147" spans="29:31" ht="12" x14ac:dyDescent="0.2">
      <c r="AC11147" s="16"/>
      <c r="AE11147" s="16"/>
    </row>
    <row r="11148" spans="29:31" ht="12" x14ac:dyDescent="0.2">
      <c r="AC11148" s="16"/>
      <c r="AE11148" s="16"/>
    </row>
    <row r="11149" spans="29:31" ht="12" x14ac:dyDescent="0.2">
      <c r="AC11149" s="16"/>
      <c r="AE11149" s="16"/>
    </row>
    <row r="11150" spans="29:31" ht="12" x14ac:dyDescent="0.2">
      <c r="AC11150" s="16"/>
      <c r="AE11150" s="16"/>
    </row>
    <row r="11151" spans="29:31" ht="12" x14ac:dyDescent="0.2">
      <c r="AC11151" s="16"/>
      <c r="AE11151" s="16"/>
    </row>
    <row r="11152" spans="29:31" ht="12" x14ac:dyDescent="0.2">
      <c r="AC11152" s="16"/>
      <c r="AE11152" s="16"/>
    </row>
    <row r="11153" spans="29:31" ht="12" x14ac:dyDescent="0.2">
      <c r="AC11153" s="16"/>
      <c r="AE11153" s="16"/>
    </row>
    <row r="11154" spans="29:31" ht="12" x14ac:dyDescent="0.2">
      <c r="AC11154" s="16"/>
      <c r="AE11154" s="16"/>
    </row>
    <row r="11155" spans="29:31" ht="12" x14ac:dyDescent="0.2">
      <c r="AC11155" s="16"/>
      <c r="AE11155" s="16"/>
    </row>
    <row r="11156" spans="29:31" ht="12" x14ac:dyDescent="0.2">
      <c r="AC11156" s="16"/>
      <c r="AE11156" s="16"/>
    </row>
    <row r="11157" spans="29:31" ht="12" x14ac:dyDescent="0.2">
      <c r="AC11157" s="16"/>
      <c r="AE11157" s="16"/>
    </row>
    <row r="11158" spans="29:31" ht="12" x14ac:dyDescent="0.2">
      <c r="AC11158" s="16"/>
      <c r="AE11158" s="16"/>
    </row>
    <row r="11159" spans="29:31" ht="12" x14ac:dyDescent="0.2">
      <c r="AC11159" s="16"/>
      <c r="AE11159" s="16"/>
    </row>
    <row r="11160" spans="29:31" ht="12" x14ac:dyDescent="0.2">
      <c r="AC11160" s="16"/>
      <c r="AE11160" s="16"/>
    </row>
    <row r="11161" spans="29:31" ht="12" x14ac:dyDescent="0.2">
      <c r="AC11161" s="16"/>
      <c r="AE11161" s="16"/>
    </row>
    <row r="11162" spans="29:31" ht="12" x14ac:dyDescent="0.2">
      <c r="AC11162" s="16"/>
      <c r="AE11162" s="16"/>
    </row>
    <row r="11163" spans="29:31" ht="12" x14ac:dyDescent="0.2">
      <c r="AC11163" s="16"/>
      <c r="AE11163" s="16"/>
    </row>
    <row r="11164" spans="29:31" ht="12" x14ac:dyDescent="0.2">
      <c r="AC11164" s="16"/>
      <c r="AE11164" s="16"/>
    </row>
    <row r="11165" spans="29:31" ht="12" x14ac:dyDescent="0.2">
      <c r="AC11165" s="16"/>
      <c r="AE11165" s="16"/>
    </row>
    <row r="11166" spans="29:31" ht="12" x14ac:dyDescent="0.2">
      <c r="AC11166" s="16"/>
      <c r="AE11166" s="16"/>
    </row>
    <row r="11167" spans="29:31" ht="12" x14ac:dyDescent="0.2">
      <c r="AC11167" s="16"/>
      <c r="AE11167" s="16"/>
    </row>
    <row r="11168" spans="29:31" ht="12" x14ac:dyDescent="0.2">
      <c r="AC11168" s="16"/>
      <c r="AE11168" s="16"/>
    </row>
    <row r="11169" spans="29:31" ht="12" x14ac:dyDescent="0.2">
      <c r="AC11169" s="16"/>
      <c r="AE11169" s="16"/>
    </row>
    <row r="11170" spans="29:31" ht="12" x14ac:dyDescent="0.2">
      <c r="AC11170" s="16"/>
      <c r="AE11170" s="16"/>
    </row>
    <row r="11171" spans="29:31" ht="12" x14ac:dyDescent="0.2">
      <c r="AC11171" s="16"/>
      <c r="AE11171" s="16"/>
    </row>
    <row r="11172" spans="29:31" ht="12" x14ac:dyDescent="0.2">
      <c r="AC11172" s="16"/>
      <c r="AE11172" s="16"/>
    </row>
    <row r="11173" spans="29:31" ht="12" x14ac:dyDescent="0.2">
      <c r="AC11173" s="16"/>
      <c r="AE11173" s="16"/>
    </row>
    <row r="11174" spans="29:31" ht="12" x14ac:dyDescent="0.2">
      <c r="AC11174" s="16"/>
      <c r="AE11174" s="16"/>
    </row>
    <row r="11175" spans="29:31" ht="12" x14ac:dyDescent="0.2">
      <c r="AC11175" s="16"/>
      <c r="AE11175" s="16"/>
    </row>
    <row r="11176" spans="29:31" ht="12" x14ac:dyDescent="0.2">
      <c r="AC11176" s="16"/>
      <c r="AE11176" s="16"/>
    </row>
    <row r="11177" spans="29:31" ht="12" x14ac:dyDescent="0.2">
      <c r="AC11177" s="16"/>
      <c r="AE11177" s="16"/>
    </row>
    <row r="11178" spans="29:31" ht="12" x14ac:dyDescent="0.2">
      <c r="AC11178" s="16"/>
      <c r="AE11178" s="16"/>
    </row>
    <row r="11179" spans="29:31" ht="12" x14ac:dyDescent="0.2">
      <c r="AC11179" s="16"/>
      <c r="AE11179" s="16"/>
    </row>
    <row r="11180" spans="29:31" ht="12" x14ac:dyDescent="0.2">
      <c r="AC11180" s="16"/>
      <c r="AE11180" s="16"/>
    </row>
    <row r="11181" spans="29:31" ht="12" x14ac:dyDescent="0.2">
      <c r="AC11181" s="16"/>
      <c r="AE11181" s="16"/>
    </row>
    <row r="11182" spans="29:31" ht="12" x14ac:dyDescent="0.2">
      <c r="AC11182" s="16"/>
      <c r="AE11182" s="16"/>
    </row>
    <row r="11183" spans="29:31" ht="12" x14ac:dyDescent="0.2">
      <c r="AC11183" s="16"/>
      <c r="AE11183" s="16"/>
    </row>
    <row r="11184" spans="29:31" ht="12" x14ac:dyDescent="0.2">
      <c r="AC11184" s="16"/>
      <c r="AE11184" s="16"/>
    </row>
    <row r="11185" spans="29:31" ht="12" x14ac:dyDescent="0.2">
      <c r="AC11185" s="16"/>
      <c r="AE11185" s="16"/>
    </row>
    <row r="11186" spans="29:31" ht="12" x14ac:dyDescent="0.2">
      <c r="AC11186" s="16"/>
      <c r="AE11186" s="16"/>
    </row>
    <row r="11187" spans="29:31" ht="12" x14ac:dyDescent="0.2">
      <c r="AC11187" s="16"/>
      <c r="AE11187" s="16"/>
    </row>
    <row r="11188" spans="29:31" ht="12" x14ac:dyDescent="0.2">
      <c r="AC11188" s="16"/>
      <c r="AE11188" s="16"/>
    </row>
    <row r="11189" spans="29:31" ht="12" x14ac:dyDescent="0.2">
      <c r="AC11189" s="16"/>
      <c r="AE11189" s="16"/>
    </row>
    <row r="11190" spans="29:31" ht="12" x14ac:dyDescent="0.2">
      <c r="AC11190" s="16"/>
      <c r="AE11190" s="16"/>
    </row>
    <row r="11191" spans="29:31" ht="12" x14ac:dyDescent="0.2">
      <c r="AC11191" s="16"/>
      <c r="AE11191" s="16"/>
    </row>
    <row r="11192" spans="29:31" ht="12" x14ac:dyDescent="0.2">
      <c r="AC11192" s="16"/>
      <c r="AE11192" s="16"/>
    </row>
    <row r="11193" spans="29:31" ht="12" x14ac:dyDescent="0.2">
      <c r="AC11193" s="16"/>
      <c r="AE11193" s="16"/>
    </row>
    <row r="11194" spans="29:31" ht="12" x14ac:dyDescent="0.2">
      <c r="AC11194" s="16"/>
      <c r="AE11194" s="16"/>
    </row>
    <row r="11195" spans="29:31" ht="12" x14ac:dyDescent="0.2">
      <c r="AC11195" s="16"/>
      <c r="AE11195" s="16"/>
    </row>
    <row r="11196" spans="29:31" ht="12" x14ac:dyDescent="0.2">
      <c r="AC11196" s="16"/>
      <c r="AE11196" s="16"/>
    </row>
    <row r="11197" spans="29:31" ht="12" x14ac:dyDescent="0.2">
      <c r="AC11197" s="16"/>
      <c r="AE11197" s="16"/>
    </row>
    <row r="11198" spans="29:31" ht="12" x14ac:dyDescent="0.2">
      <c r="AC11198" s="16"/>
      <c r="AE11198" s="16"/>
    </row>
    <row r="11199" spans="29:31" ht="12" x14ac:dyDescent="0.2">
      <c r="AC11199" s="16"/>
      <c r="AE11199" s="16"/>
    </row>
    <row r="11200" spans="29:31" ht="12" x14ac:dyDescent="0.2">
      <c r="AC11200" s="16"/>
      <c r="AE11200" s="16"/>
    </row>
    <row r="11201" spans="29:31" ht="12" x14ac:dyDescent="0.2">
      <c r="AC11201" s="16"/>
      <c r="AE11201" s="16"/>
    </row>
    <row r="11202" spans="29:31" ht="12" x14ac:dyDescent="0.2">
      <c r="AC11202" s="16"/>
      <c r="AE11202" s="16"/>
    </row>
    <row r="11203" spans="29:31" ht="12" x14ac:dyDescent="0.2">
      <c r="AC11203" s="16"/>
      <c r="AE11203" s="16"/>
    </row>
    <row r="11204" spans="29:31" ht="12" x14ac:dyDescent="0.2">
      <c r="AC11204" s="16"/>
      <c r="AE11204" s="16"/>
    </row>
    <row r="11205" spans="29:31" ht="12" x14ac:dyDescent="0.2">
      <c r="AC11205" s="16"/>
      <c r="AE11205" s="16"/>
    </row>
    <row r="11206" spans="29:31" ht="12" x14ac:dyDescent="0.2">
      <c r="AC11206" s="16"/>
      <c r="AE11206" s="16"/>
    </row>
    <row r="11207" spans="29:31" ht="12" x14ac:dyDescent="0.2">
      <c r="AC11207" s="16"/>
      <c r="AE11207" s="16"/>
    </row>
    <row r="11208" spans="29:31" ht="12" x14ac:dyDescent="0.2">
      <c r="AC11208" s="16"/>
      <c r="AE11208" s="16"/>
    </row>
    <row r="11209" spans="29:31" ht="12" x14ac:dyDescent="0.2">
      <c r="AC11209" s="16"/>
      <c r="AE11209" s="16"/>
    </row>
    <row r="11210" spans="29:31" ht="12" x14ac:dyDescent="0.2">
      <c r="AC11210" s="16"/>
      <c r="AE11210" s="16"/>
    </row>
    <row r="11211" spans="29:31" ht="12" x14ac:dyDescent="0.2">
      <c r="AC11211" s="16"/>
      <c r="AE11211" s="16"/>
    </row>
    <row r="11212" spans="29:31" ht="12" x14ac:dyDescent="0.2">
      <c r="AC11212" s="16"/>
      <c r="AE11212" s="16"/>
    </row>
    <row r="11213" spans="29:31" ht="12" x14ac:dyDescent="0.2">
      <c r="AC11213" s="16"/>
      <c r="AE11213" s="16"/>
    </row>
    <row r="11214" spans="29:31" ht="12" x14ac:dyDescent="0.2">
      <c r="AC11214" s="16"/>
      <c r="AE11214" s="16"/>
    </row>
    <row r="11215" spans="29:31" ht="12" x14ac:dyDescent="0.2">
      <c r="AC11215" s="16"/>
      <c r="AE11215" s="16"/>
    </row>
    <row r="11216" spans="29:31" ht="12" x14ac:dyDescent="0.2">
      <c r="AC11216" s="16"/>
      <c r="AE11216" s="16"/>
    </row>
    <row r="11217" spans="29:31" ht="12" x14ac:dyDescent="0.2">
      <c r="AC11217" s="16"/>
      <c r="AE11217" s="16"/>
    </row>
    <row r="11218" spans="29:31" ht="12" x14ac:dyDescent="0.2">
      <c r="AC11218" s="16"/>
      <c r="AE11218" s="16"/>
    </row>
    <row r="11219" spans="29:31" ht="12" x14ac:dyDescent="0.2">
      <c r="AC11219" s="16"/>
      <c r="AE11219" s="16"/>
    </row>
    <row r="11220" spans="29:31" ht="12" x14ac:dyDescent="0.2">
      <c r="AC11220" s="16"/>
      <c r="AE11220" s="16"/>
    </row>
    <row r="11221" spans="29:31" ht="12" x14ac:dyDescent="0.2">
      <c r="AC11221" s="16"/>
      <c r="AE11221" s="16"/>
    </row>
    <row r="11222" spans="29:31" ht="12" x14ac:dyDescent="0.2">
      <c r="AC11222" s="16"/>
      <c r="AE11222" s="16"/>
    </row>
    <row r="11223" spans="29:31" ht="12" x14ac:dyDescent="0.2">
      <c r="AC11223" s="16"/>
      <c r="AE11223" s="16"/>
    </row>
    <row r="11224" spans="29:31" ht="12" x14ac:dyDescent="0.2">
      <c r="AC11224" s="16"/>
      <c r="AE11224" s="16"/>
    </row>
    <row r="11225" spans="29:31" ht="12" x14ac:dyDescent="0.2">
      <c r="AC11225" s="16"/>
      <c r="AE11225" s="16"/>
    </row>
    <row r="11226" spans="29:31" ht="12" x14ac:dyDescent="0.2">
      <c r="AC11226" s="16"/>
      <c r="AE11226" s="16"/>
    </row>
    <row r="11227" spans="29:31" ht="12" x14ac:dyDescent="0.2">
      <c r="AC11227" s="16"/>
      <c r="AE11227" s="16"/>
    </row>
    <row r="11228" spans="29:31" ht="12" x14ac:dyDescent="0.2">
      <c r="AC11228" s="16"/>
      <c r="AE11228" s="16"/>
    </row>
    <row r="11229" spans="29:31" ht="12" x14ac:dyDescent="0.2">
      <c r="AC11229" s="16"/>
      <c r="AE11229" s="16"/>
    </row>
    <row r="11230" spans="29:31" ht="12" x14ac:dyDescent="0.2">
      <c r="AC11230" s="16"/>
      <c r="AE11230" s="16"/>
    </row>
    <row r="11231" spans="29:31" ht="12" x14ac:dyDescent="0.2">
      <c r="AC11231" s="16"/>
      <c r="AE11231" s="16"/>
    </row>
    <row r="11232" spans="29:31" ht="12" x14ac:dyDescent="0.2">
      <c r="AC11232" s="16"/>
      <c r="AE11232" s="16"/>
    </row>
    <row r="11233" spans="29:31" ht="12" x14ac:dyDescent="0.2">
      <c r="AC11233" s="16"/>
      <c r="AE11233" s="16"/>
    </row>
    <row r="11234" spans="29:31" ht="12" x14ac:dyDescent="0.2">
      <c r="AC11234" s="16"/>
      <c r="AE11234" s="16"/>
    </row>
    <row r="11235" spans="29:31" ht="12" x14ac:dyDescent="0.2">
      <c r="AC11235" s="16"/>
      <c r="AE11235" s="16"/>
    </row>
    <row r="11236" spans="29:31" ht="12" x14ac:dyDescent="0.2">
      <c r="AC11236" s="16"/>
      <c r="AE11236" s="16"/>
    </row>
    <row r="11237" spans="29:31" ht="12" x14ac:dyDescent="0.2">
      <c r="AC11237" s="16"/>
      <c r="AE11237" s="16"/>
    </row>
    <row r="11238" spans="29:31" ht="12" x14ac:dyDescent="0.2">
      <c r="AC11238" s="16"/>
      <c r="AE11238" s="16"/>
    </row>
    <row r="11239" spans="29:31" ht="12" x14ac:dyDescent="0.2">
      <c r="AC11239" s="16"/>
      <c r="AE11239" s="16"/>
    </row>
    <row r="11240" spans="29:31" ht="12" x14ac:dyDescent="0.2">
      <c r="AC11240" s="16"/>
      <c r="AE11240" s="16"/>
    </row>
    <row r="11241" spans="29:31" ht="12" x14ac:dyDescent="0.2">
      <c r="AC11241" s="16"/>
      <c r="AE11241" s="16"/>
    </row>
    <row r="11242" spans="29:31" ht="12" x14ac:dyDescent="0.2">
      <c r="AC11242" s="16"/>
      <c r="AE11242" s="16"/>
    </row>
    <row r="11243" spans="29:31" ht="12" x14ac:dyDescent="0.2">
      <c r="AC11243" s="16"/>
      <c r="AE11243" s="16"/>
    </row>
    <row r="11244" spans="29:31" ht="12" x14ac:dyDescent="0.2">
      <c r="AC11244" s="16"/>
      <c r="AE11244" s="16"/>
    </row>
    <row r="11245" spans="29:31" ht="12" x14ac:dyDescent="0.2">
      <c r="AC11245" s="16"/>
      <c r="AE11245" s="16"/>
    </row>
    <row r="11246" spans="29:31" ht="12" x14ac:dyDescent="0.2">
      <c r="AC11246" s="16"/>
      <c r="AE11246" s="16"/>
    </row>
    <row r="11247" spans="29:31" ht="12" x14ac:dyDescent="0.2">
      <c r="AC11247" s="16"/>
      <c r="AE11247" s="16"/>
    </row>
    <row r="11248" spans="29:31" ht="12" x14ac:dyDescent="0.2">
      <c r="AC11248" s="16"/>
      <c r="AE11248" s="16"/>
    </row>
    <row r="11249" spans="29:31" ht="12" x14ac:dyDescent="0.2">
      <c r="AC11249" s="16"/>
      <c r="AE11249" s="16"/>
    </row>
    <row r="11250" spans="29:31" ht="12" x14ac:dyDescent="0.2">
      <c r="AC11250" s="16"/>
      <c r="AE11250" s="16"/>
    </row>
    <row r="11251" spans="29:31" ht="12" x14ac:dyDescent="0.2">
      <c r="AC11251" s="16"/>
      <c r="AE11251" s="16"/>
    </row>
    <row r="11252" spans="29:31" ht="12" x14ac:dyDescent="0.2">
      <c r="AC11252" s="16"/>
      <c r="AE11252" s="16"/>
    </row>
    <row r="11253" spans="29:31" ht="12" x14ac:dyDescent="0.2">
      <c r="AC11253" s="16"/>
      <c r="AE11253" s="16"/>
    </row>
    <row r="11254" spans="29:31" ht="12" x14ac:dyDescent="0.2">
      <c r="AC11254" s="16"/>
      <c r="AE11254" s="16"/>
    </row>
    <row r="11255" spans="29:31" ht="12" x14ac:dyDescent="0.2">
      <c r="AC11255" s="16"/>
      <c r="AE11255" s="16"/>
    </row>
    <row r="11256" spans="29:31" ht="12" x14ac:dyDescent="0.2">
      <c r="AC11256" s="16"/>
      <c r="AE11256" s="16"/>
    </row>
    <row r="11257" spans="29:31" ht="12" x14ac:dyDescent="0.2">
      <c r="AC11257" s="16"/>
      <c r="AE11257" s="16"/>
    </row>
    <row r="11258" spans="29:31" ht="12" x14ac:dyDescent="0.2">
      <c r="AC11258" s="16"/>
      <c r="AE11258" s="16"/>
    </row>
    <row r="11259" spans="29:31" ht="12" x14ac:dyDescent="0.2">
      <c r="AC11259" s="16"/>
      <c r="AE11259" s="16"/>
    </row>
    <row r="11260" spans="29:31" ht="12" x14ac:dyDescent="0.2">
      <c r="AC11260" s="16"/>
      <c r="AE11260" s="16"/>
    </row>
    <row r="11261" spans="29:31" ht="12" x14ac:dyDescent="0.2">
      <c r="AC11261" s="16"/>
      <c r="AE11261" s="16"/>
    </row>
    <row r="11262" spans="29:31" ht="12" x14ac:dyDescent="0.2">
      <c r="AC11262" s="16"/>
      <c r="AE11262" s="16"/>
    </row>
    <row r="11263" spans="29:31" ht="12" x14ac:dyDescent="0.2">
      <c r="AC11263" s="16"/>
      <c r="AE11263" s="16"/>
    </row>
    <row r="11264" spans="29:31" ht="12" x14ac:dyDescent="0.2">
      <c r="AC11264" s="16"/>
      <c r="AE11264" s="16"/>
    </row>
    <row r="11265" spans="29:31" ht="12" x14ac:dyDescent="0.2">
      <c r="AC11265" s="16"/>
      <c r="AE11265" s="16"/>
    </row>
    <row r="11266" spans="29:31" ht="12" x14ac:dyDescent="0.2">
      <c r="AC11266" s="16"/>
      <c r="AE11266" s="16"/>
    </row>
    <row r="11267" spans="29:31" ht="12" x14ac:dyDescent="0.2">
      <c r="AC11267" s="16"/>
      <c r="AE11267" s="16"/>
    </row>
    <row r="11268" spans="29:31" ht="12" x14ac:dyDescent="0.2">
      <c r="AC11268" s="16"/>
      <c r="AE11268" s="16"/>
    </row>
    <row r="11269" spans="29:31" ht="12" x14ac:dyDescent="0.2">
      <c r="AC11269" s="16"/>
      <c r="AE11269" s="16"/>
    </row>
    <row r="11270" spans="29:31" ht="12" x14ac:dyDescent="0.2">
      <c r="AC11270" s="16"/>
      <c r="AE11270" s="16"/>
    </row>
    <row r="11271" spans="29:31" ht="12" x14ac:dyDescent="0.2">
      <c r="AC11271" s="16"/>
      <c r="AE11271" s="16"/>
    </row>
    <row r="11272" spans="29:31" ht="12" x14ac:dyDescent="0.2">
      <c r="AC11272" s="16"/>
      <c r="AE11272" s="16"/>
    </row>
    <row r="11273" spans="29:31" ht="12" x14ac:dyDescent="0.2">
      <c r="AC11273" s="16"/>
      <c r="AE11273" s="16"/>
    </row>
    <row r="11274" spans="29:31" ht="12" x14ac:dyDescent="0.2">
      <c r="AC11274" s="16"/>
      <c r="AE11274" s="16"/>
    </row>
    <row r="11275" spans="29:31" ht="12" x14ac:dyDescent="0.2">
      <c r="AC11275" s="16"/>
      <c r="AE11275" s="16"/>
    </row>
    <row r="11276" spans="29:31" ht="12" x14ac:dyDescent="0.2">
      <c r="AC11276" s="16"/>
      <c r="AE11276" s="16"/>
    </row>
    <row r="11277" spans="29:31" ht="12" x14ac:dyDescent="0.2">
      <c r="AC11277" s="16"/>
      <c r="AE11277" s="16"/>
    </row>
    <row r="11278" spans="29:31" ht="12" x14ac:dyDescent="0.2">
      <c r="AC11278" s="16"/>
      <c r="AE11278" s="16"/>
    </row>
    <row r="11279" spans="29:31" ht="12" x14ac:dyDescent="0.2">
      <c r="AC11279" s="16"/>
      <c r="AE11279" s="16"/>
    </row>
    <row r="11280" spans="29:31" ht="12" x14ac:dyDescent="0.2">
      <c r="AC11280" s="16"/>
      <c r="AE11280" s="16"/>
    </row>
    <row r="11281" spans="29:31" ht="12" x14ac:dyDescent="0.2">
      <c r="AC11281" s="16"/>
      <c r="AE11281" s="16"/>
    </row>
    <row r="11282" spans="29:31" ht="12" x14ac:dyDescent="0.2">
      <c r="AC11282" s="16"/>
      <c r="AE11282" s="16"/>
    </row>
    <row r="11283" spans="29:31" ht="12" x14ac:dyDescent="0.2">
      <c r="AC11283" s="16"/>
      <c r="AE11283" s="16"/>
    </row>
    <row r="11284" spans="29:31" ht="12" x14ac:dyDescent="0.2">
      <c r="AC11284" s="16"/>
      <c r="AE11284" s="16"/>
    </row>
    <row r="11285" spans="29:31" ht="12" x14ac:dyDescent="0.2">
      <c r="AC11285" s="16"/>
      <c r="AE11285" s="16"/>
    </row>
    <row r="11286" spans="29:31" ht="12" x14ac:dyDescent="0.2">
      <c r="AC11286" s="16"/>
      <c r="AE11286" s="16"/>
    </row>
    <row r="11287" spans="29:31" ht="12" x14ac:dyDescent="0.2">
      <c r="AC11287" s="16"/>
      <c r="AE11287" s="16"/>
    </row>
    <row r="11288" spans="29:31" ht="12" x14ac:dyDescent="0.2">
      <c r="AC11288" s="16"/>
      <c r="AE11288" s="16"/>
    </row>
    <row r="11289" spans="29:31" ht="12" x14ac:dyDescent="0.2">
      <c r="AC11289" s="16"/>
      <c r="AE11289" s="16"/>
    </row>
    <row r="11290" spans="29:31" ht="12" x14ac:dyDescent="0.2">
      <c r="AC11290" s="16"/>
      <c r="AE11290" s="16"/>
    </row>
    <row r="11291" spans="29:31" ht="12" x14ac:dyDescent="0.2">
      <c r="AC11291" s="16"/>
      <c r="AE11291" s="16"/>
    </row>
    <row r="11292" spans="29:31" ht="12" x14ac:dyDescent="0.2">
      <c r="AC11292" s="16"/>
      <c r="AE11292" s="16"/>
    </row>
    <row r="11293" spans="29:31" ht="12" x14ac:dyDescent="0.2">
      <c r="AC11293" s="16"/>
      <c r="AE11293" s="16"/>
    </row>
    <row r="11294" spans="29:31" ht="12" x14ac:dyDescent="0.2">
      <c r="AC11294" s="16"/>
      <c r="AE11294" s="16"/>
    </row>
    <row r="11295" spans="29:31" ht="12" x14ac:dyDescent="0.2">
      <c r="AC11295" s="16"/>
      <c r="AE11295" s="16"/>
    </row>
    <row r="11296" spans="29:31" ht="12" x14ac:dyDescent="0.2">
      <c r="AC11296" s="16"/>
      <c r="AE11296" s="16"/>
    </row>
    <row r="11297" spans="29:31" ht="12" x14ac:dyDescent="0.2">
      <c r="AC11297" s="16"/>
      <c r="AE11297" s="16"/>
    </row>
    <row r="11298" spans="29:31" ht="12" x14ac:dyDescent="0.2">
      <c r="AC11298" s="16"/>
      <c r="AE11298" s="16"/>
    </row>
    <row r="11299" spans="29:31" ht="12" x14ac:dyDescent="0.2">
      <c r="AC11299" s="16"/>
      <c r="AE11299" s="16"/>
    </row>
    <row r="11300" spans="29:31" ht="12" x14ac:dyDescent="0.2">
      <c r="AC11300" s="16"/>
      <c r="AE11300" s="16"/>
    </row>
    <row r="11301" spans="29:31" ht="12" x14ac:dyDescent="0.2">
      <c r="AC11301" s="16"/>
      <c r="AE11301" s="16"/>
    </row>
    <row r="11302" spans="29:31" ht="12" x14ac:dyDescent="0.2">
      <c r="AC11302" s="16"/>
      <c r="AE11302" s="16"/>
    </row>
    <row r="11303" spans="29:31" ht="12" x14ac:dyDescent="0.2">
      <c r="AC11303" s="16"/>
      <c r="AE11303" s="16"/>
    </row>
    <row r="11304" spans="29:31" ht="12" x14ac:dyDescent="0.2">
      <c r="AC11304" s="16"/>
      <c r="AE11304" s="16"/>
    </row>
    <row r="11305" spans="29:31" ht="12" x14ac:dyDescent="0.2">
      <c r="AC11305" s="16"/>
      <c r="AE11305" s="16"/>
    </row>
    <row r="11306" spans="29:31" ht="12" x14ac:dyDescent="0.2">
      <c r="AC11306" s="16"/>
      <c r="AE11306" s="16"/>
    </row>
    <row r="11307" spans="29:31" ht="12" x14ac:dyDescent="0.2">
      <c r="AC11307" s="16"/>
      <c r="AE11307" s="16"/>
    </row>
    <row r="11308" spans="29:31" ht="12" x14ac:dyDescent="0.2">
      <c r="AC11308" s="16"/>
      <c r="AE11308" s="16"/>
    </row>
    <row r="11309" spans="29:31" ht="12" x14ac:dyDescent="0.2">
      <c r="AC11309" s="16"/>
      <c r="AE11309" s="16"/>
    </row>
    <row r="11310" spans="29:31" ht="12" x14ac:dyDescent="0.2">
      <c r="AC11310" s="16"/>
      <c r="AE11310" s="16"/>
    </row>
    <row r="11311" spans="29:31" ht="12" x14ac:dyDescent="0.2">
      <c r="AC11311" s="16"/>
      <c r="AE11311" s="16"/>
    </row>
    <row r="11312" spans="29:31" ht="12" x14ac:dyDescent="0.2">
      <c r="AC11312" s="16"/>
      <c r="AE11312" s="16"/>
    </row>
    <row r="11313" spans="29:31" ht="12" x14ac:dyDescent="0.2">
      <c r="AC11313" s="16"/>
      <c r="AE11313" s="16"/>
    </row>
    <row r="11314" spans="29:31" ht="12" x14ac:dyDescent="0.2">
      <c r="AC11314" s="16"/>
      <c r="AE11314" s="16"/>
    </row>
    <row r="11315" spans="29:31" ht="12" x14ac:dyDescent="0.2">
      <c r="AC11315" s="16"/>
      <c r="AE11315" s="16"/>
    </row>
    <row r="11316" spans="29:31" ht="12" x14ac:dyDescent="0.2">
      <c r="AC11316" s="16"/>
      <c r="AE11316" s="16"/>
    </row>
    <row r="11317" spans="29:31" ht="12" x14ac:dyDescent="0.2">
      <c r="AC11317" s="16"/>
      <c r="AE11317" s="16"/>
    </row>
    <row r="11318" spans="29:31" ht="12" x14ac:dyDescent="0.2">
      <c r="AC11318" s="16"/>
      <c r="AE11318" s="16"/>
    </row>
    <row r="11319" spans="29:31" ht="12" x14ac:dyDescent="0.2">
      <c r="AC11319" s="16"/>
      <c r="AE11319" s="16"/>
    </row>
    <row r="11320" spans="29:31" ht="12" x14ac:dyDescent="0.2">
      <c r="AC11320" s="16"/>
      <c r="AE11320" s="16"/>
    </row>
    <row r="11321" spans="29:31" ht="12" x14ac:dyDescent="0.2">
      <c r="AC11321" s="16"/>
      <c r="AE11321" s="16"/>
    </row>
    <row r="11322" spans="29:31" ht="12" x14ac:dyDescent="0.2">
      <c r="AC11322" s="16"/>
      <c r="AE11322" s="16"/>
    </row>
    <row r="11323" spans="29:31" ht="12" x14ac:dyDescent="0.2">
      <c r="AC11323" s="16"/>
      <c r="AE11323" s="16"/>
    </row>
    <row r="11324" spans="29:31" ht="12" x14ac:dyDescent="0.2">
      <c r="AC11324" s="16"/>
      <c r="AE11324" s="16"/>
    </row>
    <row r="11325" spans="29:31" ht="12" x14ac:dyDescent="0.2">
      <c r="AC11325" s="16"/>
      <c r="AE11325" s="16"/>
    </row>
    <row r="11326" spans="29:31" ht="12" x14ac:dyDescent="0.2">
      <c r="AC11326" s="16"/>
      <c r="AE11326" s="16"/>
    </row>
    <row r="11327" spans="29:31" ht="12" x14ac:dyDescent="0.2">
      <c r="AC11327" s="16"/>
      <c r="AE11327" s="16"/>
    </row>
    <row r="11328" spans="29:31" ht="12" x14ac:dyDescent="0.2">
      <c r="AC11328" s="16"/>
      <c r="AE11328" s="16"/>
    </row>
    <row r="11329" spans="29:31" ht="12" x14ac:dyDescent="0.2">
      <c r="AC11329" s="16"/>
      <c r="AE11329" s="16"/>
    </row>
    <row r="11330" spans="29:31" ht="12" x14ac:dyDescent="0.2">
      <c r="AC11330" s="16"/>
      <c r="AE11330" s="16"/>
    </row>
    <row r="11331" spans="29:31" ht="12" x14ac:dyDescent="0.2">
      <c r="AC11331" s="16"/>
      <c r="AE11331" s="16"/>
    </row>
    <row r="11332" spans="29:31" ht="12" x14ac:dyDescent="0.2">
      <c r="AC11332" s="16"/>
      <c r="AE11332" s="16"/>
    </row>
    <row r="11333" spans="29:31" ht="12" x14ac:dyDescent="0.2">
      <c r="AC11333" s="16"/>
      <c r="AE11333" s="16"/>
    </row>
    <row r="11334" spans="29:31" ht="12" x14ac:dyDescent="0.2">
      <c r="AC11334" s="16"/>
      <c r="AE11334" s="16"/>
    </row>
    <row r="11335" spans="29:31" ht="12" x14ac:dyDescent="0.2">
      <c r="AC11335" s="16"/>
      <c r="AE11335" s="16"/>
    </row>
    <row r="11336" spans="29:31" ht="12" x14ac:dyDescent="0.2">
      <c r="AC11336" s="16"/>
      <c r="AE11336" s="16"/>
    </row>
    <row r="11337" spans="29:31" ht="12" x14ac:dyDescent="0.2">
      <c r="AC11337" s="16"/>
      <c r="AE11337" s="16"/>
    </row>
    <row r="11338" spans="29:31" ht="12" x14ac:dyDescent="0.2">
      <c r="AC11338" s="16"/>
      <c r="AE11338" s="16"/>
    </row>
    <row r="11339" spans="29:31" ht="12" x14ac:dyDescent="0.2">
      <c r="AC11339" s="16"/>
      <c r="AE11339" s="16"/>
    </row>
    <row r="11340" spans="29:31" ht="12" x14ac:dyDescent="0.2">
      <c r="AC11340" s="16"/>
      <c r="AE11340" s="16"/>
    </row>
    <row r="11341" spans="29:31" ht="12" x14ac:dyDescent="0.2">
      <c r="AC11341" s="16"/>
      <c r="AE11341" s="16"/>
    </row>
    <row r="11342" spans="29:31" ht="12" x14ac:dyDescent="0.2">
      <c r="AC11342" s="16"/>
      <c r="AE11342" s="16"/>
    </row>
    <row r="11343" spans="29:31" ht="12" x14ac:dyDescent="0.2">
      <c r="AC11343" s="16"/>
      <c r="AE11343" s="16"/>
    </row>
    <row r="11344" spans="29:31" ht="12" x14ac:dyDescent="0.2">
      <c r="AC11344" s="16"/>
      <c r="AE11344" s="16"/>
    </row>
    <row r="11345" spans="29:31" ht="12" x14ac:dyDescent="0.2">
      <c r="AC11345" s="16"/>
      <c r="AE11345" s="16"/>
    </row>
    <row r="11346" spans="29:31" ht="12" x14ac:dyDescent="0.2">
      <c r="AC11346" s="16"/>
      <c r="AE11346" s="16"/>
    </row>
    <row r="11347" spans="29:31" ht="12" x14ac:dyDescent="0.2">
      <c r="AC11347" s="16"/>
      <c r="AE11347" s="16"/>
    </row>
    <row r="11348" spans="29:31" ht="12" x14ac:dyDescent="0.2">
      <c r="AC11348" s="16"/>
      <c r="AE11348" s="16"/>
    </row>
    <row r="11349" spans="29:31" ht="12" x14ac:dyDescent="0.2">
      <c r="AC11349" s="16"/>
      <c r="AE11349" s="16"/>
    </row>
    <row r="11350" spans="29:31" ht="12" x14ac:dyDescent="0.2">
      <c r="AC11350" s="16"/>
      <c r="AE11350" s="16"/>
    </row>
    <row r="11351" spans="29:31" ht="12" x14ac:dyDescent="0.2">
      <c r="AC11351" s="16"/>
      <c r="AE11351" s="16"/>
    </row>
    <row r="11352" spans="29:31" ht="12" x14ac:dyDescent="0.2">
      <c r="AC11352" s="16"/>
      <c r="AE11352" s="16"/>
    </row>
    <row r="11353" spans="29:31" ht="12" x14ac:dyDescent="0.2">
      <c r="AC11353" s="16"/>
      <c r="AE11353" s="16"/>
    </row>
    <row r="11354" spans="29:31" ht="12" x14ac:dyDescent="0.2">
      <c r="AC11354" s="16"/>
      <c r="AE11354" s="16"/>
    </row>
    <row r="11355" spans="29:31" ht="12" x14ac:dyDescent="0.2">
      <c r="AC11355" s="16"/>
      <c r="AE11355" s="16"/>
    </row>
    <row r="11356" spans="29:31" ht="12" x14ac:dyDescent="0.2">
      <c r="AC11356" s="16"/>
      <c r="AE11356" s="16"/>
    </row>
    <row r="11357" spans="29:31" ht="12" x14ac:dyDescent="0.2">
      <c r="AC11357" s="16"/>
      <c r="AE11357" s="16"/>
    </row>
    <row r="11358" spans="29:31" ht="12" x14ac:dyDescent="0.2">
      <c r="AC11358" s="16"/>
      <c r="AE11358" s="16"/>
    </row>
    <row r="11359" spans="29:31" ht="12" x14ac:dyDescent="0.2">
      <c r="AC11359" s="16"/>
      <c r="AE11359" s="16"/>
    </row>
    <row r="11360" spans="29:31" ht="12" x14ac:dyDescent="0.2">
      <c r="AC11360" s="16"/>
      <c r="AE11360" s="16"/>
    </row>
    <row r="11361" spans="29:31" ht="12" x14ac:dyDescent="0.2">
      <c r="AC11361" s="16"/>
      <c r="AE11361" s="16"/>
    </row>
    <row r="11362" spans="29:31" ht="12" x14ac:dyDescent="0.2">
      <c r="AC11362" s="16"/>
      <c r="AE11362" s="16"/>
    </row>
    <row r="11363" spans="29:31" ht="12" x14ac:dyDescent="0.2">
      <c r="AC11363" s="16"/>
      <c r="AE11363" s="16"/>
    </row>
    <row r="11364" spans="29:31" ht="12" x14ac:dyDescent="0.2">
      <c r="AC11364" s="16"/>
      <c r="AE11364" s="16"/>
    </row>
    <row r="11365" spans="29:31" ht="12" x14ac:dyDescent="0.2">
      <c r="AC11365" s="16"/>
      <c r="AE11365" s="16"/>
    </row>
    <row r="11366" spans="29:31" ht="12" x14ac:dyDescent="0.2">
      <c r="AC11366" s="16"/>
      <c r="AE11366" s="16"/>
    </row>
    <row r="11367" spans="29:31" ht="12" x14ac:dyDescent="0.2">
      <c r="AC11367" s="16"/>
      <c r="AE11367" s="16"/>
    </row>
    <row r="11368" spans="29:31" ht="12" x14ac:dyDescent="0.2">
      <c r="AC11368" s="16"/>
      <c r="AE11368" s="16"/>
    </row>
    <row r="11369" spans="29:31" ht="12" x14ac:dyDescent="0.2">
      <c r="AC11369" s="16"/>
      <c r="AE11369" s="16"/>
    </row>
    <row r="11370" spans="29:31" ht="12" x14ac:dyDescent="0.2">
      <c r="AC11370" s="16"/>
      <c r="AE11370" s="16"/>
    </row>
    <row r="11371" spans="29:31" ht="12" x14ac:dyDescent="0.2">
      <c r="AC11371" s="16"/>
      <c r="AE11371" s="16"/>
    </row>
    <row r="11372" spans="29:31" ht="12" x14ac:dyDescent="0.2">
      <c r="AC11372" s="16"/>
      <c r="AE11372" s="16"/>
    </row>
    <row r="11373" spans="29:31" ht="12" x14ac:dyDescent="0.2">
      <c r="AC11373" s="16"/>
      <c r="AE11373" s="16"/>
    </row>
    <row r="11374" spans="29:31" ht="12" x14ac:dyDescent="0.2">
      <c r="AC11374" s="16"/>
      <c r="AE11374" s="16"/>
    </row>
    <row r="11375" spans="29:31" ht="12" x14ac:dyDescent="0.2">
      <c r="AC11375" s="16"/>
      <c r="AE11375" s="16"/>
    </row>
    <row r="11376" spans="29:31" ht="12" x14ac:dyDescent="0.2">
      <c r="AC11376" s="16"/>
      <c r="AE11376" s="16"/>
    </row>
    <row r="11377" spans="29:31" ht="12" x14ac:dyDescent="0.2">
      <c r="AC11377" s="16"/>
      <c r="AE11377" s="16"/>
    </row>
    <row r="11378" spans="29:31" ht="12" x14ac:dyDescent="0.2">
      <c r="AC11378" s="16"/>
      <c r="AE11378" s="16"/>
    </row>
    <row r="11379" spans="29:31" ht="12" x14ac:dyDescent="0.2">
      <c r="AC11379" s="16"/>
      <c r="AE11379" s="16"/>
    </row>
    <row r="11380" spans="29:31" ht="12" x14ac:dyDescent="0.2">
      <c r="AC11380" s="16"/>
      <c r="AE11380" s="16"/>
    </row>
    <row r="11381" spans="29:31" ht="12" x14ac:dyDescent="0.2">
      <c r="AC11381" s="16"/>
      <c r="AE11381" s="16"/>
    </row>
    <row r="11382" spans="29:31" ht="12" x14ac:dyDescent="0.2">
      <c r="AC11382" s="16"/>
      <c r="AE11382" s="16"/>
    </row>
    <row r="11383" spans="29:31" ht="12" x14ac:dyDescent="0.2">
      <c r="AC11383" s="16"/>
      <c r="AE11383" s="16"/>
    </row>
    <row r="11384" spans="29:31" ht="12" x14ac:dyDescent="0.2">
      <c r="AC11384" s="16"/>
      <c r="AE11384" s="16"/>
    </row>
    <row r="11385" spans="29:31" ht="12" x14ac:dyDescent="0.2">
      <c r="AC11385" s="16"/>
      <c r="AE11385" s="16"/>
    </row>
    <row r="11386" spans="29:31" ht="12" x14ac:dyDescent="0.2">
      <c r="AC11386" s="16"/>
      <c r="AE11386" s="16"/>
    </row>
    <row r="11387" spans="29:31" ht="12" x14ac:dyDescent="0.2">
      <c r="AC11387" s="16"/>
      <c r="AE11387" s="16"/>
    </row>
    <row r="11388" spans="29:31" ht="12" x14ac:dyDescent="0.2">
      <c r="AC11388" s="16"/>
      <c r="AE11388" s="16"/>
    </row>
    <row r="11389" spans="29:31" ht="12" x14ac:dyDescent="0.2">
      <c r="AC11389" s="16"/>
      <c r="AE11389" s="16"/>
    </row>
    <row r="11390" spans="29:31" ht="12" x14ac:dyDescent="0.2">
      <c r="AC11390" s="16"/>
      <c r="AE11390" s="16"/>
    </row>
    <row r="11391" spans="29:31" ht="12" x14ac:dyDescent="0.2">
      <c r="AC11391" s="16"/>
      <c r="AE11391" s="16"/>
    </row>
    <row r="11392" spans="29:31" ht="12" x14ac:dyDescent="0.2">
      <c r="AC11392" s="16"/>
      <c r="AE11392" s="16"/>
    </row>
    <row r="11393" spans="29:31" ht="12" x14ac:dyDescent="0.2">
      <c r="AC11393" s="16"/>
      <c r="AE11393" s="16"/>
    </row>
    <row r="11394" spans="29:31" ht="12" x14ac:dyDescent="0.2">
      <c r="AC11394" s="16"/>
      <c r="AE11394" s="16"/>
    </row>
    <row r="11395" spans="29:31" ht="12" x14ac:dyDescent="0.2">
      <c r="AC11395" s="16"/>
      <c r="AE11395" s="16"/>
    </row>
    <row r="11396" spans="29:31" ht="12" x14ac:dyDescent="0.2">
      <c r="AC11396" s="16"/>
      <c r="AE11396" s="16"/>
    </row>
    <row r="11397" spans="29:31" ht="12" x14ac:dyDescent="0.2">
      <c r="AC11397" s="16"/>
      <c r="AE11397" s="16"/>
    </row>
    <row r="11398" spans="29:31" ht="12" x14ac:dyDescent="0.2">
      <c r="AC11398" s="16"/>
      <c r="AE11398" s="16"/>
    </row>
    <row r="11399" spans="29:31" ht="12" x14ac:dyDescent="0.2">
      <c r="AC11399" s="16"/>
      <c r="AE11399" s="16"/>
    </row>
    <row r="11400" spans="29:31" ht="12" x14ac:dyDescent="0.2">
      <c r="AC11400" s="16"/>
      <c r="AE11400" s="16"/>
    </row>
    <row r="11401" spans="29:31" ht="12" x14ac:dyDescent="0.2">
      <c r="AC11401" s="16"/>
      <c r="AE11401" s="16"/>
    </row>
    <row r="11402" spans="29:31" ht="12" x14ac:dyDescent="0.2">
      <c r="AC11402" s="16"/>
      <c r="AE11402" s="16"/>
    </row>
    <row r="11403" spans="29:31" ht="12" x14ac:dyDescent="0.2">
      <c r="AC11403" s="16"/>
      <c r="AE11403" s="16"/>
    </row>
    <row r="11404" spans="29:31" ht="12" x14ac:dyDescent="0.2">
      <c r="AC11404" s="16"/>
      <c r="AE11404" s="16"/>
    </row>
    <row r="11405" spans="29:31" ht="12" x14ac:dyDescent="0.2">
      <c r="AC11405" s="16"/>
      <c r="AE11405" s="16"/>
    </row>
    <row r="11406" spans="29:31" ht="12" x14ac:dyDescent="0.2">
      <c r="AC11406" s="16"/>
      <c r="AE11406" s="16"/>
    </row>
    <row r="11407" spans="29:31" ht="12" x14ac:dyDescent="0.2">
      <c r="AC11407" s="16"/>
      <c r="AE11407" s="16"/>
    </row>
    <row r="11408" spans="29:31" ht="12" x14ac:dyDescent="0.2">
      <c r="AC11408" s="16"/>
      <c r="AE11408" s="16"/>
    </row>
    <row r="11409" spans="29:31" ht="12" x14ac:dyDescent="0.2">
      <c r="AC11409" s="16"/>
      <c r="AE11409" s="16"/>
    </row>
    <row r="11410" spans="29:31" ht="12" x14ac:dyDescent="0.2">
      <c r="AC11410" s="16"/>
      <c r="AE11410" s="16"/>
    </row>
    <row r="11411" spans="29:31" ht="12" x14ac:dyDescent="0.2">
      <c r="AC11411" s="16"/>
      <c r="AE11411" s="16"/>
    </row>
    <row r="11412" spans="29:31" ht="12" x14ac:dyDescent="0.2">
      <c r="AC11412" s="16"/>
      <c r="AE11412" s="16"/>
    </row>
    <row r="11413" spans="29:31" ht="12" x14ac:dyDescent="0.2">
      <c r="AC11413" s="16"/>
      <c r="AE11413" s="16"/>
    </row>
    <row r="11414" spans="29:31" ht="12" x14ac:dyDescent="0.2">
      <c r="AC11414" s="16"/>
      <c r="AE11414" s="16"/>
    </row>
    <row r="11415" spans="29:31" ht="12" x14ac:dyDescent="0.2">
      <c r="AC11415" s="16"/>
      <c r="AE11415" s="16"/>
    </row>
    <row r="11416" spans="29:31" ht="12" x14ac:dyDescent="0.2">
      <c r="AC11416" s="16"/>
      <c r="AE11416" s="16"/>
    </row>
    <row r="11417" spans="29:31" ht="12" x14ac:dyDescent="0.2">
      <c r="AC11417" s="16"/>
      <c r="AE11417" s="16"/>
    </row>
    <row r="11418" spans="29:31" ht="12" x14ac:dyDescent="0.2">
      <c r="AC11418" s="16"/>
      <c r="AE11418" s="16"/>
    </row>
    <row r="11419" spans="29:31" ht="12" x14ac:dyDescent="0.2">
      <c r="AC11419" s="16"/>
      <c r="AE11419" s="16"/>
    </row>
    <row r="11420" spans="29:31" ht="12" x14ac:dyDescent="0.2">
      <c r="AC11420" s="16"/>
      <c r="AE11420" s="16"/>
    </row>
    <row r="11421" spans="29:31" ht="12" x14ac:dyDescent="0.2">
      <c r="AC11421" s="16"/>
      <c r="AE11421" s="16"/>
    </row>
    <row r="11422" spans="29:31" ht="12" x14ac:dyDescent="0.2">
      <c r="AC11422" s="16"/>
      <c r="AE11422" s="16"/>
    </row>
    <row r="11423" spans="29:31" ht="12" x14ac:dyDescent="0.2">
      <c r="AC11423" s="16"/>
      <c r="AE11423" s="16"/>
    </row>
    <row r="11424" spans="29:31" ht="12" x14ac:dyDescent="0.2">
      <c r="AC11424" s="16"/>
      <c r="AE11424" s="16"/>
    </row>
    <row r="11425" spans="29:31" ht="12" x14ac:dyDescent="0.2">
      <c r="AC11425" s="16"/>
      <c r="AE11425" s="16"/>
    </row>
    <row r="11426" spans="29:31" ht="12" x14ac:dyDescent="0.2">
      <c r="AC11426" s="16"/>
      <c r="AE11426" s="16"/>
    </row>
    <row r="11427" spans="29:31" ht="12" x14ac:dyDescent="0.2">
      <c r="AC11427" s="16"/>
      <c r="AE11427" s="16"/>
    </row>
    <row r="11428" spans="29:31" ht="12" x14ac:dyDescent="0.2">
      <c r="AC11428" s="16"/>
      <c r="AE11428" s="16"/>
    </row>
    <row r="11429" spans="29:31" ht="12" x14ac:dyDescent="0.2">
      <c r="AC11429" s="16"/>
      <c r="AE11429" s="16"/>
    </row>
    <row r="11430" spans="29:31" ht="12" x14ac:dyDescent="0.2">
      <c r="AC11430" s="16"/>
      <c r="AE11430" s="16"/>
    </row>
    <row r="11431" spans="29:31" ht="12" x14ac:dyDescent="0.2">
      <c r="AC11431" s="16"/>
      <c r="AE11431" s="16"/>
    </row>
    <row r="11432" spans="29:31" ht="12" x14ac:dyDescent="0.2">
      <c r="AC11432" s="16"/>
      <c r="AE11432" s="16"/>
    </row>
    <row r="11433" spans="29:31" ht="12" x14ac:dyDescent="0.2">
      <c r="AC11433" s="16"/>
      <c r="AE11433" s="16"/>
    </row>
    <row r="11434" spans="29:31" ht="12" x14ac:dyDescent="0.2">
      <c r="AC11434" s="16"/>
      <c r="AE11434" s="16"/>
    </row>
    <row r="11435" spans="29:31" ht="12" x14ac:dyDescent="0.2">
      <c r="AC11435" s="16"/>
      <c r="AE11435" s="16"/>
    </row>
    <row r="11436" spans="29:31" ht="12" x14ac:dyDescent="0.2">
      <c r="AC11436" s="16"/>
      <c r="AE11436" s="16"/>
    </row>
    <row r="11437" spans="29:31" ht="12" x14ac:dyDescent="0.2">
      <c r="AC11437" s="16"/>
      <c r="AE11437" s="16"/>
    </row>
    <row r="11438" spans="29:31" ht="12" x14ac:dyDescent="0.2">
      <c r="AC11438" s="16"/>
      <c r="AE11438" s="16"/>
    </row>
    <row r="11439" spans="29:31" ht="12" x14ac:dyDescent="0.2">
      <c r="AC11439" s="16"/>
      <c r="AE11439" s="16"/>
    </row>
    <row r="11440" spans="29:31" ht="12" x14ac:dyDescent="0.2">
      <c r="AC11440" s="16"/>
      <c r="AE11440" s="16"/>
    </row>
    <row r="11441" spans="29:31" ht="12" x14ac:dyDescent="0.2">
      <c r="AC11441" s="16"/>
      <c r="AE11441" s="16"/>
    </row>
    <row r="11442" spans="29:31" ht="12" x14ac:dyDescent="0.2">
      <c r="AC11442" s="16"/>
      <c r="AE11442" s="16"/>
    </row>
    <row r="11443" spans="29:31" ht="12" x14ac:dyDescent="0.2">
      <c r="AC11443" s="16"/>
      <c r="AE11443" s="16"/>
    </row>
    <row r="11444" spans="29:31" ht="12" x14ac:dyDescent="0.2">
      <c r="AC11444" s="16"/>
      <c r="AE11444" s="16"/>
    </row>
    <row r="11445" spans="29:31" ht="12" x14ac:dyDescent="0.2">
      <c r="AC11445" s="16"/>
      <c r="AE11445" s="16"/>
    </row>
    <row r="11446" spans="29:31" ht="12" x14ac:dyDescent="0.2">
      <c r="AC11446" s="16"/>
      <c r="AE11446" s="16"/>
    </row>
    <row r="11447" spans="29:31" ht="12" x14ac:dyDescent="0.2">
      <c r="AC11447" s="16"/>
      <c r="AE11447" s="16"/>
    </row>
    <row r="11448" spans="29:31" ht="12" x14ac:dyDescent="0.2">
      <c r="AC11448" s="16"/>
      <c r="AE11448" s="16"/>
    </row>
    <row r="11449" spans="29:31" ht="12" x14ac:dyDescent="0.2">
      <c r="AC11449" s="16"/>
      <c r="AE11449" s="16"/>
    </row>
    <row r="11450" spans="29:31" ht="12" x14ac:dyDescent="0.2">
      <c r="AC11450" s="16"/>
      <c r="AE11450" s="16"/>
    </row>
    <row r="11451" spans="29:31" ht="12" x14ac:dyDescent="0.2">
      <c r="AC11451" s="16"/>
      <c r="AE11451" s="16"/>
    </row>
    <row r="11452" spans="29:31" ht="12" x14ac:dyDescent="0.2">
      <c r="AC11452" s="16"/>
      <c r="AE11452" s="16"/>
    </row>
    <row r="11453" spans="29:31" ht="12" x14ac:dyDescent="0.2">
      <c r="AC11453" s="16"/>
      <c r="AE11453" s="16"/>
    </row>
    <row r="11454" spans="29:31" ht="12" x14ac:dyDescent="0.2">
      <c r="AC11454" s="16"/>
      <c r="AE11454" s="16"/>
    </row>
    <row r="11455" spans="29:31" ht="12" x14ac:dyDescent="0.2">
      <c r="AC11455" s="16"/>
      <c r="AE11455" s="16"/>
    </row>
    <row r="11456" spans="29:31" ht="12" x14ac:dyDescent="0.2">
      <c r="AC11456" s="16"/>
      <c r="AE11456" s="16"/>
    </row>
    <row r="11457" spans="29:31" ht="12" x14ac:dyDescent="0.2">
      <c r="AC11457" s="16"/>
      <c r="AE11457" s="16"/>
    </row>
    <row r="11458" spans="29:31" ht="12" x14ac:dyDescent="0.2">
      <c r="AC11458" s="16"/>
      <c r="AE11458" s="16"/>
    </row>
    <row r="11459" spans="29:31" ht="12" x14ac:dyDescent="0.2">
      <c r="AC11459" s="16"/>
      <c r="AE11459" s="16"/>
    </row>
    <row r="11460" spans="29:31" ht="12" x14ac:dyDescent="0.2">
      <c r="AC11460" s="16"/>
      <c r="AE11460" s="16"/>
    </row>
    <row r="11461" spans="29:31" ht="12" x14ac:dyDescent="0.2">
      <c r="AC11461" s="16"/>
      <c r="AE11461" s="16"/>
    </row>
    <row r="11462" spans="29:31" ht="12" x14ac:dyDescent="0.2">
      <c r="AC11462" s="16"/>
      <c r="AE11462" s="16"/>
    </row>
    <row r="11463" spans="29:31" ht="12" x14ac:dyDescent="0.2">
      <c r="AC11463" s="16"/>
      <c r="AE11463" s="16"/>
    </row>
    <row r="11464" spans="29:31" ht="12" x14ac:dyDescent="0.2">
      <c r="AC11464" s="16"/>
      <c r="AE11464" s="16"/>
    </row>
    <row r="11465" spans="29:31" ht="12" x14ac:dyDescent="0.2">
      <c r="AC11465" s="16"/>
      <c r="AE11465" s="16"/>
    </row>
    <row r="11466" spans="29:31" ht="12" x14ac:dyDescent="0.2">
      <c r="AC11466" s="16"/>
      <c r="AE11466" s="16"/>
    </row>
    <row r="11467" spans="29:31" ht="12" x14ac:dyDescent="0.2">
      <c r="AC11467" s="16"/>
      <c r="AE11467" s="16"/>
    </row>
    <row r="11468" spans="29:31" ht="12" x14ac:dyDescent="0.2">
      <c r="AC11468" s="16"/>
      <c r="AE11468" s="16"/>
    </row>
    <row r="11469" spans="29:31" ht="12" x14ac:dyDescent="0.2">
      <c r="AC11469" s="16"/>
      <c r="AE11469" s="16"/>
    </row>
    <row r="11470" spans="29:31" ht="12" x14ac:dyDescent="0.2">
      <c r="AC11470" s="16"/>
      <c r="AE11470" s="16"/>
    </row>
    <row r="11471" spans="29:31" ht="12" x14ac:dyDescent="0.2">
      <c r="AC11471" s="16"/>
      <c r="AE11471" s="16"/>
    </row>
    <row r="11472" spans="29:31" ht="12" x14ac:dyDescent="0.2">
      <c r="AC11472" s="16"/>
      <c r="AE11472" s="16"/>
    </row>
    <row r="11473" spans="29:31" ht="12" x14ac:dyDescent="0.2">
      <c r="AC11473" s="16"/>
      <c r="AE11473" s="16"/>
    </row>
    <row r="11474" spans="29:31" ht="12" x14ac:dyDescent="0.2">
      <c r="AC11474" s="16"/>
      <c r="AE11474" s="16"/>
    </row>
    <row r="11475" spans="29:31" ht="12" x14ac:dyDescent="0.2">
      <c r="AC11475" s="16"/>
      <c r="AE11475" s="16"/>
    </row>
    <row r="11476" spans="29:31" ht="12" x14ac:dyDescent="0.2">
      <c r="AC11476" s="16"/>
      <c r="AE11476" s="16"/>
    </row>
    <row r="11477" spans="29:31" ht="12" x14ac:dyDescent="0.2">
      <c r="AC11477" s="16"/>
      <c r="AE11477" s="16"/>
    </row>
    <row r="11478" spans="29:31" ht="12" x14ac:dyDescent="0.2">
      <c r="AC11478" s="16"/>
      <c r="AE11478" s="16"/>
    </row>
    <row r="11479" spans="29:31" ht="12" x14ac:dyDescent="0.2">
      <c r="AC11479" s="16"/>
      <c r="AE11479" s="16"/>
    </row>
    <row r="11480" spans="29:31" ht="12" x14ac:dyDescent="0.2">
      <c r="AC11480" s="16"/>
      <c r="AE11480" s="16"/>
    </row>
    <row r="11481" spans="29:31" ht="12" x14ac:dyDescent="0.2">
      <c r="AC11481" s="16"/>
      <c r="AE11481" s="16"/>
    </row>
    <row r="11482" spans="29:31" ht="12" x14ac:dyDescent="0.2">
      <c r="AC11482" s="16"/>
      <c r="AE11482" s="16"/>
    </row>
    <row r="11483" spans="29:31" ht="12" x14ac:dyDescent="0.2">
      <c r="AC11483" s="16"/>
      <c r="AE11483" s="16"/>
    </row>
    <row r="11484" spans="29:31" ht="12" x14ac:dyDescent="0.2">
      <c r="AC11484" s="16"/>
      <c r="AE11484" s="16"/>
    </row>
    <row r="11485" spans="29:31" ht="12" x14ac:dyDescent="0.2">
      <c r="AC11485" s="16"/>
      <c r="AE11485" s="16"/>
    </row>
    <row r="11486" spans="29:31" ht="12" x14ac:dyDescent="0.2">
      <c r="AC11486" s="16"/>
      <c r="AE11486" s="16"/>
    </row>
    <row r="11487" spans="29:31" ht="12" x14ac:dyDescent="0.2">
      <c r="AC11487" s="16"/>
      <c r="AE11487" s="16"/>
    </row>
    <row r="11488" spans="29:31" ht="12" x14ac:dyDescent="0.2">
      <c r="AC11488" s="16"/>
      <c r="AE11488" s="16"/>
    </row>
    <row r="11489" spans="29:31" ht="12" x14ac:dyDescent="0.2">
      <c r="AC11489" s="16"/>
      <c r="AE11489" s="16"/>
    </row>
    <row r="11490" spans="29:31" ht="12" x14ac:dyDescent="0.2">
      <c r="AC11490" s="16"/>
      <c r="AE11490" s="16"/>
    </row>
    <row r="11491" spans="29:31" ht="12" x14ac:dyDescent="0.2">
      <c r="AC11491" s="16"/>
      <c r="AE11491" s="16"/>
    </row>
    <row r="11492" spans="29:31" ht="12" x14ac:dyDescent="0.2">
      <c r="AC11492" s="16"/>
      <c r="AE11492" s="16"/>
    </row>
    <row r="11493" spans="29:31" ht="12" x14ac:dyDescent="0.2">
      <c r="AC11493" s="16"/>
      <c r="AE11493" s="16"/>
    </row>
    <row r="11494" spans="29:31" ht="12" x14ac:dyDescent="0.2">
      <c r="AC11494" s="16"/>
      <c r="AE11494" s="16"/>
    </row>
    <row r="11495" spans="29:31" ht="12" x14ac:dyDescent="0.2">
      <c r="AC11495" s="16"/>
      <c r="AE11495" s="16"/>
    </row>
    <row r="11496" spans="29:31" ht="12" x14ac:dyDescent="0.2">
      <c r="AC11496" s="16"/>
      <c r="AE11496" s="16"/>
    </row>
    <row r="11497" spans="29:31" ht="12" x14ac:dyDescent="0.2">
      <c r="AC11497" s="16"/>
      <c r="AE11497" s="16"/>
    </row>
    <row r="11498" spans="29:31" ht="12" x14ac:dyDescent="0.2">
      <c r="AC11498" s="16"/>
      <c r="AE11498" s="16"/>
    </row>
    <row r="11499" spans="29:31" ht="12" x14ac:dyDescent="0.2">
      <c r="AC11499" s="16"/>
      <c r="AE11499" s="16"/>
    </row>
    <row r="11500" spans="29:31" ht="12" x14ac:dyDescent="0.2">
      <c r="AC11500" s="16"/>
      <c r="AE11500" s="16"/>
    </row>
    <row r="11501" spans="29:31" ht="12" x14ac:dyDescent="0.2">
      <c r="AC11501" s="16"/>
      <c r="AE11501" s="16"/>
    </row>
    <row r="11502" spans="29:31" ht="12" x14ac:dyDescent="0.2">
      <c r="AC11502" s="16"/>
      <c r="AE11502" s="16"/>
    </row>
    <row r="11503" spans="29:31" ht="12" x14ac:dyDescent="0.2">
      <c r="AC11503" s="16"/>
      <c r="AE11503" s="16"/>
    </row>
    <row r="11504" spans="29:31" ht="12" x14ac:dyDescent="0.2">
      <c r="AC11504" s="16"/>
      <c r="AE11504" s="16"/>
    </row>
    <row r="11505" spans="29:31" ht="12" x14ac:dyDescent="0.2">
      <c r="AC11505" s="16"/>
      <c r="AE11505" s="16"/>
    </row>
    <row r="11506" spans="29:31" ht="12" x14ac:dyDescent="0.2">
      <c r="AC11506" s="16"/>
      <c r="AE11506" s="16"/>
    </row>
    <row r="11507" spans="29:31" ht="12" x14ac:dyDescent="0.2">
      <c r="AC11507" s="16"/>
      <c r="AE11507" s="16"/>
    </row>
    <row r="11508" spans="29:31" ht="12" x14ac:dyDescent="0.2">
      <c r="AC11508" s="16"/>
      <c r="AE11508" s="16"/>
    </row>
    <row r="11509" spans="29:31" ht="12" x14ac:dyDescent="0.2">
      <c r="AC11509" s="16"/>
      <c r="AE11509" s="16"/>
    </row>
    <row r="11510" spans="29:31" ht="12" x14ac:dyDescent="0.2">
      <c r="AC11510" s="16"/>
      <c r="AE11510" s="16"/>
    </row>
    <row r="11511" spans="29:31" ht="12" x14ac:dyDescent="0.2">
      <c r="AC11511" s="16"/>
      <c r="AE11511" s="16"/>
    </row>
    <row r="11512" spans="29:31" ht="12" x14ac:dyDescent="0.2">
      <c r="AC11512" s="16"/>
      <c r="AE11512" s="16"/>
    </row>
    <row r="11513" spans="29:31" ht="12" x14ac:dyDescent="0.2">
      <c r="AC11513" s="16"/>
      <c r="AE11513" s="16"/>
    </row>
    <row r="11514" spans="29:31" ht="12" x14ac:dyDescent="0.2">
      <c r="AC11514" s="16"/>
      <c r="AE11514" s="16"/>
    </row>
    <row r="11515" spans="29:31" ht="12" x14ac:dyDescent="0.2">
      <c r="AC11515" s="16"/>
      <c r="AE11515" s="16"/>
    </row>
    <row r="11516" spans="29:31" ht="12" x14ac:dyDescent="0.2">
      <c r="AC11516" s="16"/>
      <c r="AE11516" s="16"/>
    </row>
    <row r="11517" spans="29:31" ht="12" x14ac:dyDescent="0.2">
      <c r="AC11517" s="16"/>
      <c r="AE11517" s="16"/>
    </row>
    <row r="11518" spans="29:31" ht="12" x14ac:dyDescent="0.2">
      <c r="AC11518" s="16"/>
      <c r="AE11518" s="16"/>
    </row>
    <row r="11519" spans="29:31" ht="12" x14ac:dyDescent="0.2">
      <c r="AC11519" s="16"/>
      <c r="AE11519" s="16"/>
    </row>
    <row r="11520" spans="29:31" ht="12" x14ac:dyDescent="0.2">
      <c r="AC11520" s="16"/>
      <c r="AE11520" s="16"/>
    </row>
    <row r="11521" spans="29:31" ht="12" x14ac:dyDescent="0.2">
      <c r="AC11521" s="16"/>
      <c r="AE11521" s="16"/>
    </row>
    <row r="11522" spans="29:31" ht="12" x14ac:dyDescent="0.2">
      <c r="AC11522" s="16"/>
      <c r="AE11522" s="16"/>
    </row>
    <row r="11523" spans="29:31" ht="12" x14ac:dyDescent="0.2">
      <c r="AC11523" s="16"/>
      <c r="AE11523" s="16"/>
    </row>
    <row r="11524" spans="29:31" ht="12" x14ac:dyDescent="0.2">
      <c r="AC11524" s="16"/>
      <c r="AE11524" s="16"/>
    </row>
    <row r="11525" spans="29:31" ht="12" x14ac:dyDescent="0.2">
      <c r="AC11525" s="16"/>
      <c r="AE11525" s="16"/>
    </row>
    <row r="11526" spans="29:31" ht="12" x14ac:dyDescent="0.2">
      <c r="AC11526" s="16"/>
      <c r="AE11526" s="16"/>
    </row>
    <row r="11527" spans="29:31" ht="12" x14ac:dyDescent="0.2">
      <c r="AC11527" s="16"/>
      <c r="AE11527" s="16"/>
    </row>
    <row r="11528" spans="29:31" ht="12" x14ac:dyDescent="0.2">
      <c r="AC11528" s="16"/>
      <c r="AE11528" s="16"/>
    </row>
    <row r="11529" spans="29:31" ht="12" x14ac:dyDescent="0.2">
      <c r="AC11529" s="16"/>
      <c r="AE11529" s="16"/>
    </row>
    <row r="11530" spans="29:31" ht="12" x14ac:dyDescent="0.2">
      <c r="AC11530" s="16"/>
      <c r="AE11530" s="16"/>
    </row>
    <row r="11531" spans="29:31" ht="12" x14ac:dyDescent="0.2">
      <c r="AC11531" s="16"/>
      <c r="AE11531" s="16"/>
    </row>
    <row r="11532" spans="29:31" ht="12" x14ac:dyDescent="0.2">
      <c r="AC11532" s="16"/>
      <c r="AE11532" s="16"/>
    </row>
    <row r="11533" spans="29:31" ht="12" x14ac:dyDescent="0.2">
      <c r="AC11533" s="16"/>
      <c r="AE11533" s="16"/>
    </row>
    <row r="11534" spans="29:31" ht="12" x14ac:dyDescent="0.2">
      <c r="AC11534" s="16"/>
      <c r="AE11534" s="16"/>
    </row>
    <row r="11535" spans="29:31" ht="12" x14ac:dyDescent="0.2">
      <c r="AC11535" s="16"/>
      <c r="AE11535" s="16"/>
    </row>
    <row r="11536" spans="29:31" ht="12" x14ac:dyDescent="0.2">
      <c r="AC11536" s="16"/>
      <c r="AE11536" s="16"/>
    </row>
    <row r="11537" spans="29:31" ht="12" x14ac:dyDescent="0.2">
      <c r="AC11537" s="16"/>
      <c r="AE11537" s="16"/>
    </row>
    <row r="11538" spans="29:31" ht="12" x14ac:dyDescent="0.2">
      <c r="AC11538" s="16"/>
      <c r="AE11538" s="16"/>
    </row>
    <row r="11539" spans="29:31" ht="12" x14ac:dyDescent="0.2">
      <c r="AC11539" s="16"/>
      <c r="AE11539" s="16"/>
    </row>
    <row r="11540" spans="29:31" ht="12" x14ac:dyDescent="0.2">
      <c r="AC11540" s="16"/>
      <c r="AE11540" s="16"/>
    </row>
    <row r="11541" spans="29:31" ht="12" x14ac:dyDescent="0.2">
      <c r="AC11541" s="16"/>
      <c r="AE11541" s="16"/>
    </row>
    <row r="11542" spans="29:31" ht="12" x14ac:dyDescent="0.2">
      <c r="AC11542" s="16"/>
      <c r="AE11542" s="16"/>
    </row>
    <row r="11543" spans="29:31" ht="12" x14ac:dyDescent="0.2">
      <c r="AC11543" s="16"/>
      <c r="AE11543" s="16"/>
    </row>
    <row r="11544" spans="29:31" ht="12" x14ac:dyDescent="0.2">
      <c r="AC11544" s="16"/>
      <c r="AE11544" s="16"/>
    </row>
    <row r="11545" spans="29:31" ht="12" x14ac:dyDescent="0.2">
      <c r="AC11545" s="16"/>
      <c r="AE11545" s="16"/>
    </row>
    <row r="11546" spans="29:31" ht="12" x14ac:dyDescent="0.2">
      <c r="AC11546" s="16"/>
      <c r="AE11546" s="16"/>
    </row>
    <row r="11547" spans="29:31" ht="12" x14ac:dyDescent="0.2">
      <c r="AC11547" s="16"/>
      <c r="AE11547" s="16"/>
    </row>
    <row r="11548" spans="29:31" ht="12" x14ac:dyDescent="0.2">
      <c r="AC11548" s="16"/>
      <c r="AE11548" s="16"/>
    </row>
    <row r="11549" spans="29:31" ht="12" x14ac:dyDescent="0.2">
      <c r="AC11549" s="16"/>
      <c r="AE11549" s="16"/>
    </row>
    <row r="11550" spans="29:31" ht="12" x14ac:dyDescent="0.2">
      <c r="AC11550" s="16"/>
      <c r="AE11550" s="16"/>
    </row>
    <row r="11551" spans="29:31" ht="12" x14ac:dyDescent="0.2">
      <c r="AC11551" s="16"/>
      <c r="AE11551" s="16"/>
    </row>
    <row r="11552" spans="29:31" ht="12" x14ac:dyDescent="0.2">
      <c r="AC11552" s="16"/>
      <c r="AE11552" s="16"/>
    </row>
    <row r="11553" spans="29:31" ht="12" x14ac:dyDescent="0.2">
      <c r="AC11553" s="16"/>
      <c r="AE11553" s="16"/>
    </row>
    <row r="11554" spans="29:31" ht="12" x14ac:dyDescent="0.2">
      <c r="AC11554" s="16"/>
      <c r="AE11554" s="16"/>
    </row>
    <row r="11555" spans="29:31" ht="12" x14ac:dyDescent="0.2">
      <c r="AC11555" s="16"/>
      <c r="AE11555" s="16"/>
    </row>
    <row r="11556" spans="29:31" ht="12" x14ac:dyDescent="0.2">
      <c r="AC11556" s="16"/>
      <c r="AE11556" s="16"/>
    </row>
    <row r="11557" spans="29:31" ht="12" x14ac:dyDescent="0.2">
      <c r="AC11557" s="16"/>
      <c r="AE11557" s="16"/>
    </row>
    <row r="11558" spans="29:31" ht="12" x14ac:dyDescent="0.2">
      <c r="AC11558" s="16"/>
      <c r="AE11558" s="16"/>
    </row>
    <row r="11559" spans="29:31" ht="12" x14ac:dyDescent="0.2">
      <c r="AC11559" s="16"/>
      <c r="AE11559" s="16"/>
    </row>
    <row r="11560" spans="29:31" ht="12" x14ac:dyDescent="0.2">
      <c r="AC11560" s="16"/>
      <c r="AE11560" s="16"/>
    </row>
    <row r="11561" spans="29:31" ht="12" x14ac:dyDescent="0.2">
      <c r="AC11561" s="16"/>
      <c r="AE11561" s="16"/>
    </row>
    <row r="11562" spans="29:31" ht="12" x14ac:dyDescent="0.2">
      <c r="AC11562" s="16"/>
      <c r="AE11562" s="16"/>
    </row>
    <row r="11563" spans="29:31" ht="12" x14ac:dyDescent="0.2">
      <c r="AC11563" s="16"/>
      <c r="AE11563" s="16"/>
    </row>
    <row r="11564" spans="29:31" ht="12" x14ac:dyDescent="0.2">
      <c r="AC11564" s="16"/>
      <c r="AE11564" s="16"/>
    </row>
    <row r="11565" spans="29:31" ht="12" x14ac:dyDescent="0.2">
      <c r="AC11565" s="16"/>
      <c r="AE11565" s="16"/>
    </row>
    <row r="11566" spans="29:31" ht="12" x14ac:dyDescent="0.2">
      <c r="AC11566" s="16"/>
      <c r="AE11566" s="16"/>
    </row>
    <row r="11567" spans="29:31" ht="12" x14ac:dyDescent="0.2">
      <c r="AC11567" s="16"/>
      <c r="AE11567" s="16"/>
    </row>
    <row r="11568" spans="29:31" ht="12" x14ac:dyDescent="0.2">
      <c r="AC11568" s="16"/>
      <c r="AE11568" s="16"/>
    </row>
    <row r="11569" spans="29:31" ht="12" x14ac:dyDescent="0.2">
      <c r="AC11569" s="16"/>
      <c r="AE11569" s="16"/>
    </row>
    <row r="11570" spans="29:31" ht="12" x14ac:dyDescent="0.2">
      <c r="AC11570" s="16"/>
      <c r="AE11570" s="16"/>
    </row>
    <row r="11571" spans="29:31" ht="12" x14ac:dyDescent="0.2">
      <c r="AC11571" s="16"/>
      <c r="AE11571" s="16"/>
    </row>
    <row r="11572" spans="29:31" ht="12" x14ac:dyDescent="0.2">
      <c r="AC11572" s="16"/>
      <c r="AE11572" s="16"/>
    </row>
    <row r="11573" spans="29:31" ht="12" x14ac:dyDescent="0.2">
      <c r="AC11573" s="16"/>
      <c r="AE11573" s="16"/>
    </row>
    <row r="11574" spans="29:31" ht="12" x14ac:dyDescent="0.2">
      <c r="AC11574" s="16"/>
      <c r="AE11574" s="16"/>
    </row>
    <row r="11575" spans="29:31" ht="12" x14ac:dyDescent="0.2">
      <c r="AC11575" s="16"/>
      <c r="AE11575" s="16"/>
    </row>
    <row r="11576" spans="29:31" ht="12" x14ac:dyDescent="0.2">
      <c r="AC11576" s="16"/>
      <c r="AE11576" s="16"/>
    </row>
    <row r="11577" spans="29:31" ht="12" x14ac:dyDescent="0.2">
      <c r="AC11577" s="16"/>
      <c r="AE11577" s="16"/>
    </row>
    <row r="11578" spans="29:31" ht="12" x14ac:dyDescent="0.2">
      <c r="AC11578" s="16"/>
      <c r="AE11578" s="16"/>
    </row>
    <row r="11579" spans="29:31" ht="12" x14ac:dyDescent="0.2">
      <c r="AC11579" s="16"/>
      <c r="AE11579" s="16"/>
    </row>
    <row r="11580" spans="29:31" ht="12" x14ac:dyDescent="0.2">
      <c r="AC11580" s="16"/>
      <c r="AE11580" s="16"/>
    </row>
    <row r="11581" spans="29:31" ht="12" x14ac:dyDescent="0.2">
      <c r="AC11581" s="16"/>
      <c r="AE11581" s="16"/>
    </row>
    <row r="11582" spans="29:31" ht="12" x14ac:dyDescent="0.2">
      <c r="AC11582" s="16"/>
      <c r="AE11582" s="16"/>
    </row>
    <row r="11583" spans="29:31" ht="12" x14ac:dyDescent="0.2">
      <c r="AC11583" s="16"/>
      <c r="AE11583" s="16"/>
    </row>
    <row r="11584" spans="29:31" ht="12" x14ac:dyDescent="0.2">
      <c r="AC11584" s="16"/>
      <c r="AE11584" s="16"/>
    </row>
    <row r="11585" spans="29:31" ht="12" x14ac:dyDescent="0.2">
      <c r="AC11585" s="16"/>
      <c r="AE11585" s="16"/>
    </row>
    <row r="11586" spans="29:31" ht="12" x14ac:dyDescent="0.2">
      <c r="AC11586" s="16"/>
      <c r="AE11586" s="16"/>
    </row>
    <row r="11587" spans="29:31" ht="12" x14ac:dyDescent="0.2">
      <c r="AC11587" s="16"/>
      <c r="AE11587" s="16"/>
    </row>
    <row r="11588" spans="29:31" ht="12" x14ac:dyDescent="0.2">
      <c r="AC11588" s="16"/>
      <c r="AE11588" s="16"/>
    </row>
    <row r="11589" spans="29:31" ht="12" x14ac:dyDescent="0.2">
      <c r="AC11589" s="16"/>
      <c r="AE11589" s="16"/>
    </row>
    <row r="11590" spans="29:31" ht="12" x14ac:dyDescent="0.2">
      <c r="AC11590" s="16"/>
      <c r="AE11590" s="16"/>
    </row>
    <row r="11591" spans="29:31" ht="12" x14ac:dyDescent="0.2">
      <c r="AC11591" s="16"/>
      <c r="AE11591" s="16"/>
    </row>
    <row r="11592" spans="29:31" ht="12" x14ac:dyDescent="0.2">
      <c r="AC11592" s="16"/>
      <c r="AE11592" s="16"/>
    </row>
    <row r="11593" spans="29:31" ht="12" x14ac:dyDescent="0.2">
      <c r="AC11593" s="16"/>
      <c r="AE11593" s="16"/>
    </row>
    <row r="11594" spans="29:31" ht="12" x14ac:dyDescent="0.2">
      <c r="AC11594" s="16"/>
      <c r="AE11594" s="16"/>
    </row>
    <row r="11595" spans="29:31" ht="12" x14ac:dyDescent="0.2">
      <c r="AC11595" s="16"/>
      <c r="AE11595" s="16"/>
    </row>
    <row r="11596" spans="29:31" ht="12" x14ac:dyDescent="0.2">
      <c r="AC11596" s="16"/>
      <c r="AE11596" s="16"/>
    </row>
    <row r="11597" spans="29:31" ht="12" x14ac:dyDescent="0.2">
      <c r="AC11597" s="16"/>
      <c r="AE11597" s="16"/>
    </row>
    <row r="11598" spans="29:31" ht="12" x14ac:dyDescent="0.2">
      <c r="AC11598" s="16"/>
      <c r="AE11598" s="16"/>
    </row>
    <row r="11599" spans="29:31" ht="12" x14ac:dyDescent="0.2">
      <c r="AC11599" s="16"/>
      <c r="AE11599" s="16"/>
    </row>
    <row r="11600" spans="29:31" ht="12" x14ac:dyDescent="0.2">
      <c r="AC11600" s="16"/>
      <c r="AE11600" s="16"/>
    </row>
    <row r="11601" spans="29:31" ht="12" x14ac:dyDescent="0.2">
      <c r="AC11601" s="16"/>
      <c r="AE11601" s="16"/>
    </row>
    <row r="11602" spans="29:31" ht="12" x14ac:dyDescent="0.2">
      <c r="AC11602" s="16"/>
      <c r="AE11602" s="16"/>
    </row>
    <row r="11603" spans="29:31" ht="12" x14ac:dyDescent="0.2">
      <c r="AC11603" s="16"/>
      <c r="AE11603" s="16"/>
    </row>
    <row r="11604" spans="29:31" ht="12" x14ac:dyDescent="0.2">
      <c r="AC11604" s="16"/>
      <c r="AE11604" s="16"/>
    </row>
    <row r="11605" spans="29:31" ht="12" x14ac:dyDescent="0.2">
      <c r="AC11605" s="16"/>
      <c r="AE11605" s="16"/>
    </row>
    <row r="11606" spans="29:31" ht="12" x14ac:dyDescent="0.2">
      <c r="AC11606" s="16"/>
      <c r="AE11606" s="16"/>
    </row>
    <row r="11607" spans="29:31" ht="12" x14ac:dyDescent="0.2">
      <c r="AC11607" s="16"/>
      <c r="AE11607" s="16"/>
    </row>
    <row r="11608" spans="29:31" ht="12" x14ac:dyDescent="0.2">
      <c r="AC11608" s="16"/>
      <c r="AE11608" s="16"/>
    </row>
    <row r="11609" spans="29:31" ht="12" x14ac:dyDescent="0.2">
      <c r="AC11609" s="16"/>
      <c r="AE11609" s="16"/>
    </row>
    <row r="11610" spans="29:31" ht="12" x14ac:dyDescent="0.2">
      <c r="AC11610" s="16"/>
      <c r="AE11610" s="16"/>
    </row>
    <row r="11611" spans="29:31" ht="12" x14ac:dyDescent="0.2">
      <c r="AC11611" s="16"/>
      <c r="AE11611" s="16"/>
    </row>
    <row r="11612" spans="29:31" ht="12" x14ac:dyDescent="0.2">
      <c r="AC11612" s="16"/>
      <c r="AE11612" s="16"/>
    </row>
    <row r="11613" spans="29:31" ht="12" x14ac:dyDescent="0.2">
      <c r="AC11613" s="16"/>
      <c r="AE11613" s="16"/>
    </row>
    <row r="11614" spans="29:31" ht="12" x14ac:dyDescent="0.2">
      <c r="AC11614" s="16"/>
      <c r="AE11614" s="16"/>
    </row>
    <row r="11615" spans="29:31" ht="12" x14ac:dyDescent="0.2">
      <c r="AC11615" s="16"/>
      <c r="AE11615" s="16"/>
    </row>
    <row r="11616" spans="29:31" ht="12" x14ac:dyDescent="0.2">
      <c r="AC11616" s="16"/>
      <c r="AE11616" s="16"/>
    </row>
    <row r="11617" spans="29:31" ht="12" x14ac:dyDescent="0.2">
      <c r="AC11617" s="16"/>
      <c r="AE11617" s="16"/>
    </row>
    <row r="11618" spans="29:31" ht="12" x14ac:dyDescent="0.2">
      <c r="AC11618" s="16"/>
      <c r="AE11618" s="16"/>
    </row>
    <row r="11619" spans="29:31" ht="12" x14ac:dyDescent="0.2">
      <c r="AC11619" s="16"/>
      <c r="AE11619" s="16"/>
    </row>
    <row r="11620" spans="29:31" ht="12" x14ac:dyDescent="0.2">
      <c r="AC11620" s="16"/>
      <c r="AE11620" s="16"/>
    </row>
    <row r="11621" spans="29:31" ht="12" x14ac:dyDescent="0.2">
      <c r="AC11621" s="16"/>
      <c r="AE11621" s="16"/>
    </row>
    <row r="11622" spans="29:31" ht="12" x14ac:dyDescent="0.2">
      <c r="AC11622" s="16"/>
      <c r="AE11622" s="16"/>
    </row>
    <row r="11623" spans="29:31" ht="12" x14ac:dyDescent="0.2">
      <c r="AC11623" s="16"/>
      <c r="AE11623" s="16"/>
    </row>
    <row r="11624" spans="29:31" ht="12" x14ac:dyDescent="0.2">
      <c r="AC11624" s="16"/>
      <c r="AE11624" s="16"/>
    </row>
    <row r="11625" spans="29:31" ht="12" x14ac:dyDescent="0.2">
      <c r="AC11625" s="16"/>
      <c r="AE11625" s="16"/>
    </row>
    <row r="11626" spans="29:31" ht="12" x14ac:dyDescent="0.2">
      <c r="AC11626" s="16"/>
      <c r="AE11626" s="16"/>
    </row>
    <row r="11627" spans="29:31" ht="12" x14ac:dyDescent="0.2">
      <c r="AC11627" s="16"/>
      <c r="AE11627" s="16"/>
    </row>
    <row r="11628" spans="29:31" ht="12" x14ac:dyDescent="0.2">
      <c r="AC11628" s="16"/>
      <c r="AE11628" s="16"/>
    </row>
    <row r="11629" spans="29:31" ht="12" x14ac:dyDescent="0.2">
      <c r="AC11629" s="16"/>
      <c r="AE11629" s="16"/>
    </row>
    <row r="11630" spans="29:31" ht="12" x14ac:dyDescent="0.2">
      <c r="AC11630" s="16"/>
      <c r="AE11630" s="16"/>
    </row>
    <row r="11631" spans="29:31" ht="12" x14ac:dyDescent="0.2">
      <c r="AC11631" s="16"/>
      <c r="AE11631" s="16"/>
    </row>
    <row r="11632" spans="29:31" ht="12" x14ac:dyDescent="0.2">
      <c r="AC11632" s="16"/>
      <c r="AE11632" s="16"/>
    </row>
    <row r="11633" spans="29:31" ht="12" x14ac:dyDescent="0.2">
      <c r="AC11633" s="16"/>
      <c r="AE11633" s="16"/>
    </row>
    <row r="11634" spans="29:31" ht="12" x14ac:dyDescent="0.2">
      <c r="AC11634" s="16"/>
      <c r="AE11634" s="16"/>
    </row>
    <row r="11635" spans="29:31" ht="12" x14ac:dyDescent="0.2">
      <c r="AC11635" s="16"/>
      <c r="AE11635" s="16"/>
    </row>
    <row r="11636" spans="29:31" ht="12" x14ac:dyDescent="0.2">
      <c r="AC11636" s="16"/>
      <c r="AE11636" s="16"/>
    </row>
    <row r="11637" spans="29:31" ht="12" x14ac:dyDescent="0.2">
      <c r="AC11637" s="16"/>
      <c r="AE11637" s="16"/>
    </row>
    <row r="11638" spans="29:31" ht="12" x14ac:dyDescent="0.2">
      <c r="AC11638" s="16"/>
      <c r="AE11638" s="16"/>
    </row>
    <row r="11639" spans="29:31" ht="12" x14ac:dyDescent="0.2">
      <c r="AC11639" s="16"/>
      <c r="AE11639" s="16"/>
    </row>
    <row r="11640" spans="29:31" ht="12" x14ac:dyDescent="0.2">
      <c r="AC11640" s="16"/>
      <c r="AE11640" s="16"/>
    </row>
    <row r="11641" spans="29:31" ht="12" x14ac:dyDescent="0.2">
      <c r="AC11641" s="16"/>
      <c r="AE11641" s="16"/>
    </row>
    <row r="11642" spans="29:31" ht="12" x14ac:dyDescent="0.2">
      <c r="AC11642" s="16"/>
      <c r="AE11642" s="16"/>
    </row>
    <row r="11643" spans="29:31" ht="12" x14ac:dyDescent="0.2">
      <c r="AC11643" s="16"/>
      <c r="AE11643" s="16"/>
    </row>
    <row r="11644" spans="29:31" ht="12" x14ac:dyDescent="0.2">
      <c r="AC11644" s="16"/>
      <c r="AE11644" s="16"/>
    </row>
    <row r="11645" spans="29:31" ht="12" x14ac:dyDescent="0.2">
      <c r="AC11645" s="16"/>
      <c r="AE11645" s="16"/>
    </row>
    <row r="11646" spans="29:31" ht="12" x14ac:dyDescent="0.2">
      <c r="AC11646" s="16"/>
      <c r="AE11646" s="16"/>
    </row>
    <row r="11647" spans="29:31" ht="12" x14ac:dyDescent="0.2">
      <c r="AC11647" s="16"/>
      <c r="AE11647" s="16"/>
    </row>
    <row r="11648" spans="29:31" ht="12" x14ac:dyDescent="0.2">
      <c r="AC11648" s="16"/>
      <c r="AE11648" s="16"/>
    </row>
    <row r="11649" spans="29:31" ht="12" x14ac:dyDescent="0.2">
      <c r="AC11649" s="16"/>
      <c r="AE11649" s="16"/>
    </row>
    <row r="11650" spans="29:31" ht="12" x14ac:dyDescent="0.2">
      <c r="AC11650" s="16"/>
      <c r="AE11650" s="16"/>
    </row>
    <row r="11651" spans="29:31" ht="12" x14ac:dyDescent="0.2">
      <c r="AC11651" s="16"/>
      <c r="AE11651" s="16"/>
    </row>
    <row r="11652" spans="29:31" ht="12" x14ac:dyDescent="0.2">
      <c r="AC11652" s="16"/>
      <c r="AE11652" s="16"/>
    </row>
    <row r="11653" spans="29:31" ht="12" x14ac:dyDescent="0.2">
      <c r="AC11653" s="16"/>
      <c r="AE11653" s="16"/>
    </row>
    <row r="11654" spans="29:31" ht="12" x14ac:dyDescent="0.2">
      <c r="AC11654" s="16"/>
      <c r="AE11654" s="16"/>
    </row>
    <row r="11655" spans="29:31" ht="12" x14ac:dyDescent="0.2">
      <c r="AC11655" s="16"/>
      <c r="AE11655" s="16"/>
    </row>
    <row r="11656" spans="29:31" ht="12" x14ac:dyDescent="0.2">
      <c r="AC11656" s="16"/>
      <c r="AE11656" s="16"/>
    </row>
    <row r="11657" spans="29:31" ht="12" x14ac:dyDescent="0.2">
      <c r="AC11657" s="16"/>
      <c r="AE11657" s="16"/>
    </row>
    <row r="11658" spans="29:31" ht="12" x14ac:dyDescent="0.2">
      <c r="AC11658" s="16"/>
      <c r="AE11658" s="16"/>
    </row>
    <row r="11659" spans="29:31" ht="12" x14ac:dyDescent="0.2">
      <c r="AC11659" s="16"/>
      <c r="AE11659" s="16"/>
    </row>
    <row r="11660" spans="29:31" ht="12" x14ac:dyDescent="0.2">
      <c r="AC11660" s="16"/>
      <c r="AE11660" s="16"/>
    </row>
    <row r="11661" spans="29:31" ht="12" x14ac:dyDescent="0.2">
      <c r="AC11661" s="16"/>
      <c r="AE11661" s="16"/>
    </row>
    <row r="11662" spans="29:31" ht="12" x14ac:dyDescent="0.2">
      <c r="AC11662" s="16"/>
      <c r="AE11662" s="16"/>
    </row>
    <row r="11663" spans="29:31" ht="12" x14ac:dyDescent="0.2">
      <c r="AC11663" s="16"/>
      <c r="AE11663" s="16"/>
    </row>
    <row r="11664" spans="29:31" ht="12" x14ac:dyDescent="0.2">
      <c r="AC11664" s="16"/>
      <c r="AE11664" s="16"/>
    </row>
    <row r="11665" spans="29:31" ht="12" x14ac:dyDescent="0.2">
      <c r="AC11665" s="16"/>
      <c r="AE11665" s="16"/>
    </row>
    <row r="11666" spans="29:31" ht="12" x14ac:dyDescent="0.2">
      <c r="AC11666" s="16"/>
      <c r="AE11666" s="16"/>
    </row>
    <row r="11667" spans="29:31" ht="12" x14ac:dyDescent="0.2">
      <c r="AC11667" s="16"/>
      <c r="AE11667" s="16"/>
    </row>
    <row r="11668" spans="29:31" ht="12" x14ac:dyDescent="0.2">
      <c r="AC11668" s="16"/>
      <c r="AE11668" s="16"/>
    </row>
    <row r="11669" spans="29:31" ht="12" x14ac:dyDescent="0.2">
      <c r="AC11669" s="16"/>
      <c r="AE11669" s="16"/>
    </row>
    <row r="11670" spans="29:31" ht="12" x14ac:dyDescent="0.2">
      <c r="AC11670" s="16"/>
      <c r="AE11670" s="16"/>
    </row>
    <row r="11671" spans="29:31" ht="12" x14ac:dyDescent="0.2">
      <c r="AC11671" s="16"/>
      <c r="AE11671" s="16"/>
    </row>
    <row r="11672" spans="29:31" ht="12" x14ac:dyDescent="0.2">
      <c r="AC11672" s="16"/>
      <c r="AE11672" s="16"/>
    </row>
    <row r="11673" spans="29:31" ht="12" x14ac:dyDescent="0.2">
      <c r="AC11673" s="16"/>
      <c r="AE11673" s="16"/>
    </row>
    <row r="11674" spans="29:31" ht="12" x14ac:dyDescent="0.2">
      <c r="AC11674" s="16"/>
      <c r="AE11674" s="16"/>
    </row>
    <row r="11675" spans="29:31" ht="12" x14ac:dyDescent="0.2">
      <c r="AC11675" s="16"/>
      <c r="AE11675" s="16"/>
    </row>
    <row r="11676" spans="29:31" ht="12" x14ac:dyDescent="0.2">
      <c r="AC11676" s="16"/>
      <c r="AE11676" s="16"/>
    </row>
    <row r="11677" spans="29:31" ht="12" x14ac:dyDescent="0.2">
      <c r="AC11677" s="16"/>
      <c r="AE11677" s="16"/>
    </row>
    <row r="11678" spans="29:31" ht="12" x14ac:dyDescent="0.2">
      <c r="AC11678" s="16"/>
      <c r="AE11678" s="16"/>
    </row>
    <row r="11679" spans="29:31" ht="12" x14ac:dyDescent="0.2">
      <c r="AC11679" s="16"/>
      <c r="AE11679" s="16"/>
    </row>
    <row r="11680" spans="29:31" ht="12" x14ac:dyDescent="0.2">
      <c r="AC11680" s="16"/>
      <c r="AE11680" s="16"/>
    </row>
    <row r="11681" spans="29:31" ht="12" x14ac:dyDescent="0.2">
      <c r="AC11681" s="16"/>
      <c r="AE11681" s="16"/>
    </row>
    <row r="11682" spans="29:31" ht="12" x14ac:dyDescent="0.2">
      <c r="AC11682" s="16"/>
      <c r="AE11682" s="16"/>
    </row>
    <row r="11683" spans="29:31" ht="12" x14ac:dyDescent="0.2">
      <c r="AC11683" s="16"/>
      <c r="AE11683" s="16"/>
    </row>
    <row r="11684" spans="29:31" ht="12" x14ac:dyDescent="0.2">
      <c r="AC11684" s="16"/>
      <c r="AE11684" s="16"/>
    </row>
    <row r="11685" spans="29:31" ht="12" x14ac:dyDescent="0.2">
      <c r="AC11685" s="16"/>
      <c r="AE11685" s="16"/>
    </row>
    <row r="11686" spans="29:31" ht="12" x14ac:dyDescent="0.2">
      <c r="AC11686" s="16"/>
      <c r="AE11686" s="16"/>
    </row>
    <row r="11687" spans="29:31" ht="12" x14ac:dyDescent="0.2">
      <c r="AC11687" s="16"/>
      <c r="AE11687" s="16"/>
    </row>
    <row r="11688" spans="29:31" ht="12" x14ac:dyDescent="0.2">
      <c r="AC11688" s="16"/>
      <c r="AE11688" s="16"/>
    </row>
    <row r="11689" spans="29:31" ht="12" x14ac:dyDescent="0.2">
      <c r="AC11689" s="16"/>
      <c r="AE11689" s="16"/>
    </row>
    <row r="11690" spans="29:31" ht="12" x14ac:dyDescent="0.2">
      <c r="AC11690" s="16"/>
      <c r="AE11690" s="16"/>
    </row>
    <row r="11691" spans="29:31" ht="12" x14ac:dyDescent="0.2">
      <c r="AC11691" s="16"/>
      <c r="AE11691" s="16"/>
    </row>
    <row r="11692" spans="29:31" ht="12" x14ac:dyDescent="0.2">
      <c r="AC11692" s="16"/>
      <c r="AE11692" s="16"/>
    </row>
    <row r="11693" spans="29:31" ht="12" x14ac:dyDescent="0.2">
      <c r="AC11693" s="16"/>
      <c r="AE11693" s="16"/>
    </row>
    <row r="11694" spans="29:31" ht="12" x14ac:dyDescent="0.2">
      <c r="AC11694" s="16"/>
      <c r="AE11694" s="16"/>
    </row>
    <row r="11695" spans="29:31" ht="12" x14ac:dyDescent="0.2">
      <c r="AC11695" s="16"/>
      <c r="AE11695" s="16"/>
    </row>
    <row r="11696" spans="29:31" ht="12" x14ac:dyDescent="0.2">
      <c r="AC11696" s="16"/>
      <c r="AE11696" s="16"/>
    </row>
    <row r="11697" spans="29:31" ht="12" x14ac:dyDescent="0.2">
      <c r="AC11697" s="16"/>
      <c r="AE11697" s="16"/>
    </row>
    <row r="11698" spans="29:31" ht="12" x14ac:dyDescent="0.2">
      <c r="AC11698" s="16"/>
      <c r="AE11698" s="16"/>
    </row>
    <row r="11699" spans="29:31" ht="12" x14ac:dyDescent="0.2">
      <c r="AC11699" s="16"/>
      <c r="AE11699" s="16"/>
    </row>
    <row r="11700" spans="29:31" ht="12" x14ac:dyDescent="0.2">
      <c r="AC11700" s="16"/>
      <c r="AE11700" s="16"/>
    </row>
    <row r="11701" spans="29:31" ht="12" x14ac:dyDescent="0.2">
      <c r="AC11701" s="16"/>
      <c r="AE11701" s="16"/>
    </row>
    <row r="11702" spans="29:31" ht="12" x14ac:dyDescent="0.2">
      <c r="AC11702" s="16"/>
      <c r="AE11702" s="16"/>
    </row>
    <row r="11703" spans="29:31" ht="12" x14ac:dyDescent="0.2">
      <c r="AC11703" s="16"/>
      <c r="AE11703" s="16"/>
    </row>
    <row r="11704" spans="29:31" ht="12" x14ac:dyDescent="0.2">
      <c r="AC11704" s="16"/>
      <c r="AE11704" s="16"/>
    </row>
    <row r="11705" spans="29:31" ht="12" x14ac:dyDescent="0.2">
      <c r="AC11705" s="16"/>
      <c r="AE11705" s="16"/>
    </row>
    <row r="11706" spans="29:31" ht="12" x14ac:dyDescent="0.2">
      <c r="AC11706" s="16"/>
      <c r="AE11706" s="16"/>
    </row>
    <row r="11707" spans="29:31" ht="12" x14ac:dyDescent="0.2">
      <c r="AC11707" s="16"/>
      <c r="AE11707" s="16"/>
    </row>
    <row r="11708" spans="29:31" ht="12" x14ac:dyDescent="0.2">
      <c r="AC11708" s="16"/>
      <c r="AE11708" s="16"/>
    </row>
    <row r="11709" spans="29:31" ht="12" x14ac:dyDescent="0.2">
      <c r="AC11709" s="16"/>
      <c r="AE11709" s="16"/>
    </row>
    <row r="11710" spans="29:31" ht="12" x14ac:dyDescent="0.2">
      <c r="AC11710" s="16"/>
      <c r="AE11710" s="16"/>
    </row>
    <row r="11711" spans="29:31" ht="12" x14ac:dyDescent="0.2">
      <c r="AC11711" s="16"/>
      <c r="AE11711" s="16"/>
    </row>
    <row r="11712" spans="29:31" ht="12" x14ac:dyDescent="0.2">
      <c r="AC11712" s="16"/>
      <c r="AE11712" s="16"/>
    </row>
    <row r="11713" spans="29:31" ht="12" x14ac:dyDescent="0.2">
      <c r="AC11713" s="16"/>
      <c r="AE11713" s="16"/>
    </row>
    <row r="11714" spans="29:31" ht="12" x14ac:dyDescent="0.2">
      <c r="AC11714" s="16"/>
      <c r="AE11714" s="16"/>
    </row>
    <row r="11715" spans="29:31" ht="12" x14ac:dyDescent="0.2">
      <c r="AC11715" s="16"/>
      <c r="AE11715" s="16"/>
    </row>
    <row r="11716" spans="29:31" ht="12" x14ac:dyDescent="0.2">
      <c r="AC11716" s="16"/>
      <c r="AE11716" s="16"/>
    </row>
    <row r="11717" spans="29:31" ht="12" x14ac:dyDescent="0.2">
      <c r="AC11717" s="16"/>
      <c r="AE11717" s="16"/>
    </row>
    <row r="11718" spans="29:31" ht="12" x14ac:dyDescent="0.2">
      <c r="AC11718" s="16"/>
      <c r="AE11718" s="16"/>
    </row>
    <row r="11719" spans="29:31" ht="12" x14ac:dyDescent="0.2">
      <c r="AC11719" s="16"/>
      <c r="AE11719" s="16"/>
    </row>
    <row r="11720" spans="29:31" ht="12" x14ac:dyDescent="0.2">
      <c r="AC11720" s="16"/>
      <c r="AE11720" s="16"/>
    </row>
    <row r="11721" spans="29:31" ht="12" x14ac:dyDescent="0.2">
      <c r="AC11721" s="16"/>
      <c r="AE11721" s="16"/>
    </row>
    <row r="11722" spans="29:31" ht="12" x14ac:dyDescent="0.2">
      <c r="AC11722" s="16"/>
      <c r="AE11722" s="16"/>
    </row>
    <row r="11723" spans="29:31" ht="12" x14ac:dyDescent="0.2">
      <c r="AC11723" s="16"/>
      <c r="AE11723" s="16"/>
    </row>
    <row r="11724" spans="29:31" ht="12" x14ac:dyDescent="0.2">
      <c r="AC11724" s="16"/>
      <c r="AE11724" s="16"/>
    </row>
    <row r="11725" spans="29:31" ht="12" x14ac:dyDescent="0.2">
      <c r="AC11725" s="16"/>
      <c r="AE11725" s="16"/>
    </row>
    <row r="11726" spans="29:31" ht="12" x14ac:dyDescent="0.2">
      <c r="AC11726" s="16"/>
      <c r="AE11726" s="16"/>
    </row>
    <row r="11727" spans="29:31" ht="12" x14ac:dyDescent="0.2">
      <c r="AC11727" s="16"/>
      <c r="AE11727" s="16"/>
    </row>
    <row r="11728" spans="29:31" ht="12" x14ac:dyDescent="0.2">
      <c r="AC11728" s="16"/>
      <c r="AE11728" s="16"/>
    </row>
    <row r="11729" spans="29:31" ht="12" x14ac:dyDescent="0.2">
      <c r="AC11729" s="16"/>
      <c r="AE11729" s="16"/>
    </row>
    <row r="11730" spans="29:31" ht="12" x14ac:dyDescent="0.2">
      <c r="AC11730" s="16"/>
      <c r="AE11730" s="16"/>
    </row>
    <row r="11731" spans="29:31" ht="12" x14ac:dyDescent="0.2">
      <c r="AC11731" s="16"/>
      <c r="AE11731" s="16"/>
    </row>
    <row r="11732" spans="29:31" ht="12" x14ac:dyDescent="0.2">
      <c r="AC11732" s="16"/>
      <c r="AE11732" s="16"/>
    </row>
    <row r="11733" spans="29:31" ht="12" x14ac:dyDescent="0.2">
      <c r="AC11733" s="16"/>
      <c r="AE11733" s="16"/>
    </row>
    <row r="11734" spans="29:31" ht="12" x14ac:dyDescent="0.2">
      <c r="AC11734" s="16"/>
      <c r="AE11734" s="16"/>
    </row>
    <row r="11735" spans="29:31" ht="12" x14ac:dyDescent="0.2">
      <c r="AC11735" s="16"/>
      <c r="AE11735" s="16"/>
    </row>
    <row r="11736" spans="29:31" ht="12" x14ac:dyDescent="0.2">
      <c r="AC11736" s="16"/>
      <c r="AE11736" s="16"/>
    </row>
    <row r="11737" spans="29:31" ht="12" x14ac:dyDescent="0.2">
      <c r="AC11737" s="16"/>
      <c r="AE11737" s="16"/>
    </row>
    <row r="11738" spans="29:31" ht="12" x14ac:dyDescent="0.2">
      <c r="AC11738" s="16"/>
      <c r="AE11738" s="16"/>
    </row>
    <row r="11739" spans="29:31" ht="12" x14ac:dyDescent="0.2">
      <c r="AC11739" s="16"/>
      <c r="AE11739" s="16"/>
    </row>
    <row r="11740" spans="29:31" ht="12" x14ac:dyDescent="0.2">
      <c r="AC11740" s="16"/>
      <c r="AE11740" s="16"/>
    </row>
    <row r="11741" spans="29:31" ht="12" x14ac:dyDescent="0.2">
      <c r="AC11741" s="16"/>
      <c r="AE11741" s="16"/>
    </row>
    <row r="11742" spans="29:31" ht="12" x14ac:dyDescent="0.2">
      <c r="AC11742" s="16"/>
      <c r="AE11742" s="16"/>
    </row>
    <row r="11743" spans="29:31" ht="12" x14ac:dyDescent="0.2">
      <c r="AC11743" s="16"/>
      <c r="AE11743" s="16"/>
    </row>
    <row r="11744" spans="29:31" ht="12" x14ac:dyDescent="0.2">
      <c r="AC11744" s="16"/>
      <c r="AE11744" s="16"/>
    </row>
    <row r="11745" spans="29:31" ht="12" x14ac:dyDescent="0.2">
      <c r="AC11745" s="16"/>
      <c r="AE11745" s="16"/>
    </row>
    <row r="11746" spans="29:31" ht="12" x14ac:dyDescent="0.2">
      <c r="AC11746" s="16"/>
      <c r="AE11746" s="16"/>
    </row>
    <row r="11747" spans="29:31" ht="12" x14ac:dyDescent="0.2">
      <c r="AC11747" s="16"/>
      <c r="AE11747" s="16"/>
    </row>
    <row r="11748" spans="29:31" ht="12" x14ac:dyDescent="0.2">
      <c r="AC11748" s="16"/>
      <c r="AE11748" s="16"/>
    </row>
    <row r="11749" spans="29:31" ht="12" x14ac:dyDescent="0.2">
      <c r="AC11749" s="16"/>
      <c r="AE11749" s="16"/>
    </row>
    <row r="11750" spans="29:31" ht="12" x14ac:dyDescent="0.2">
      <c r="AC11750" s="16"/>
      <c r="AE11750" s="16"/>
    </row>
    <row r="11751" spans="29:31" ht="12" x14ac:dyDescent="0.2">
      <c r="AC11751" s="16"/>
      <c r="AE11751" s="16"/>
    </row>
    <row r="11752" spans="29:31" ht="12" x14ac:dyDescent="0.2">
      <c r="AC11752" s="16"/>
      <c r="AE11752" s="16"/>
    </row>
    <row r="11753" spans="29:31" ht="12" x14ac:dyDescent="0.2">
      <c r="AC11753" s="16"/>
      <c r="AE11753" s="16"/>
    </row>
    <row r="11754" spans="29:31" ht="12" x14ac:dyDescent="0.2">
      <c r="AC11754" s="16"/>
      <c r="AE11754" s="16"/>
    </row>
    <row r="11755" spans="29:31" ht="12" x14ac:dyDescent="0.2">
      <c r="AC11755" s="16"/>
      <c r="AE11755" s="16"/>
    </row>
    <row r="11756" spans="29:31" ht="12" x14ac:dyDescent="0.2">
      <c r="AC11756" s="16"/>
      <c r="AE11756" s="16"/>
    </row>
    <row r="11757" spans="29:31" ht="12" x14ac:dyDescent="0.2">
      <c r="AC11757" s="16"/>
      <c r="AE11757" s="16"/>
    </row>
    <row r="11758" spans="29:31" ht="12" x14ac:dyDescent="0.2">
      <c r="AC11758" s="16"/>
      <c r="AE11758" s="16"/>
    </row>
    <row r="11759" spans="29:31" ht="12" x14ac:dyDescent="0.2">
      <c r="AC11759" s="16"/>
      <c r="AE11759" s="16"/>
    </row>
    <row r="11760" spans="29:31" ht="12" x14ac:dyDescent="0.2">
      <c r="AC11760" s="16"/>
      <c r="AE11760" s="16"/>
    </row>
    <row r="11761" spans="29:31" ht="12" x14ac:dyDescent="0.2">
      <c r="AC11761" s="16"/>
      <c r="AE11761" s="16"/>
    </row>
    <row r="11762" spans="29:31" ht="12" x14ac:dyDescent="0.2">
      <c r="AC11762" s="16"/>
      <c r="AE11762" s="16"/>
    </row>
    <row r="11763" spans="29:31" ht="12" x14ac:dyDescent="0.2">
      <c r="AC11763" s="16"/>
      <c r="AE11763" s="16"/>
    </row>
    <row r="11764" spans="29:31" ht="12" x14ac:dyDescent="0.2">
      <c r="AC11764" s="16"/>
      <c r="AE11764" s="16"/>
    </row>
    <row r="11765" spans="29:31" ht="12" x14ac:dyDescent="0.2">
      <c r="AC11765" s="16"/>
      <c r="AE11765" s="16"/>
    </row>
    <row r="11766" spans="29:31" ht="12" x14ac:dyDescent="0.2">
      <c r="AC11766" s="16"/>
      <c r="AE11766" s="16"/>
    </row>
    <row r="11767" spans="29:31" ht="12" x14ac:dyDescent="0.2">
      <c r="AC11767" s="16"/>
      <c r="AE11767" s="16"/>
    </row>
    <row r="11768" spans="29:31" ht="12" x14ac:dyDescent="0.2">
      <c r="AC11768" s="16"/>
      <c r="AE11768" s="16"/>
    </row>
    <row r="11769" spans="29:31" ht="12" x14ac:dyDescent="0.2">
      <c r="AC11769" s="16"/>
      <c r="AE11769" s="16"/>
    </row>
    <row r="11770" spans="29:31" ht="12" x14ac:dyDescent="0.2">
      <c r="AC11770" s="16"/>
      <c r="AE11770" s="16"/>
    </row>
    <row r="11771" spans="29:31" ht="12" x14ac:dyDescent="0.2">
      <c r="AC11771" s="16"/>
      <c r="AE11771" s="16"/>
    </row>
    <row r="11772" spans="29:31" ht="12" x14ac:dyDescent="0.2">
      <c r="AC11772" s="16"/>
      <c r="AE11772" s="16"/>
    </row>
    <row r="11773" spans="29:31" ht="12" x14ac:dyDescent="0.2">
      <c r="AC11773" s="16"/>
      <c r="AE11773" s="16"/>
    </row>
    <row r="11774" spans="29:31" ht="12" x14ac:dyDescent="0.2">
      <c r="AC11774" s="16"/>
      <c r="AE11774" s="16"/>
    </row>
    <row r="11775" spans="29:31" ht="12" x14ac:dyDescent="0.2">
      <c r="AC11775" s="16"/>
      <c r="AE11775" s="16"/>
    </row>
    <row r="11776" spans="29:31" ht="12" x14ac:dyDescent="0.2">
      <c r="AC11776" s="16"/>
      <c r="AE11776" s="16"/>
    </row>
    <row r="11777" spans="29:31" ht="12" x14ac:dyDescent="0.2">
      <c r="AC11777" s="16"/>
      <c r="AE11777" s="16"/>
    </row>
    <row r="11778" spans="29:31" ht="12" x14ac:dyDescent="0.2">
      <c r="AC11778" s="16"/>
      <c r="AE11778" s="16"/>
    </row>
    <row r="11779" spans="29:31" ht="12" x14ac:dyDescent="0.2">
      <c r="AC11779" s="16"/>
      <c r="AE11779" s="16"/>
    </row>
    <row r="11780" spans="29:31" ht="12" x14ac:dyDescent="0.2">
      <c r="AC11780" s="16"/>
      <c r="AE11780" s="16"/>
    </row>
    <row r="11781" spans="29:31" ht="12" x14ac:dyDescent="0.2">
      <c r="AC11781" s="16"/>
      <c r="AE11781" s="16"/>
    </row>
    <row r="11782" spans="29:31" ht="12" x14ac:dyDescent="0.2">
      <c r="AC11782" s="16"/>
      <c r="AE11782" s="16"/>
    </row>
    <row r="11783" spans="29:31" ht="12" x14ac:dyDescent="0.2">
      <c r="AC11783" s="16"/>
      <c r="AE11783" s="16"/>
    </row>
    <row r="11784" spans="29:31" ht="12" x14ac:dyDescent="0.2">
      <c r="AC11784" s="16"/>
      <c r="AE11784" s="16"/>
    </row>
    <row r="11785" spans="29:31" ht="12" x14ac:dyDescent="0.2">
      <c r="AC11785" s="16"/>
      <c r="AE11785" s="16"/>
    </row>
    <row r="11786" spans="29:31" ht="12" x14ac:dyDescent="0.2">
      <c r="AC11786" s="16"/>
      <c r="AE11786" s="16"/>
    </row>
    <row r="11787" spans="29:31" ht="12" x14ac:dyDescent="0.2">
      <c r="AC11787" s="16"/>
      <c r="AE11787" s="16"/>
    </row>
    <row r="11788" spans="29:31" ht="12" x14ac:dyDescent="0.2">
      <c r="AC11788" s="16"/>
      <c r="AE11788" s="16"/>
    </row>
    <row r="11789" spans="29:31" ht="12" x14ac:dyDescent="0.2">
      <c r="AC11789" s="16"/>
      <c r="AE11789" s="16"/>
    </row>
    <row r="11790" spans="29:31" ht="12" x14ac:dyDescent="0.2">
      <c r="AC11790" s="16"/>
      <c r="AE11790" s="16"/>
    </row>
    <row r="11791" spans="29:31" ht="12" x14ac:dyDescent="0.2">
      <c r="AC11791" s="16"/>
      <c r="AE11791" s="16"/>
    </row>
    <row r="11792" spans="29:31" ht="12" x14ac:dyDescent="0.2">
      <c r="AC11792" s="16"/>
      <c r="AE11792" s="16"/>
    </row>
    <row r="11793" spans="29:31" ht="12" x14ac:dyDescent="0.2">
      <c r="AC11793" s="16"/>
      <c r="AE11793" s="16"/>
    </row>
    <row r="11794" spans="29:31" ht="12" x14ac:dyDescent="0.2">
      <c r="AC11794" s="16"/>
      <c r="AE11794" s="16"/>
    </row>
    <row r="11795" spans="29:31" ht="12" x14ac:dyDescent="0.2">
      <c r="AC11795" s="16"/>
      <c r="AE11795" s="16"/>
    </row>
    <row r="11796" spans="29:31" ht="12" x14ac:dyDescent="0.2">
      <c r="AC11796" s="16"/>
      <c r="AE11796" s="16"/>
    </row>
    <row r="11797" spans="29:31" ht="12" x14ac:dyDescent="0.2">
      <c r="AC11797" s="16"/>
      <c r="AE11797" s="16"/>
    </row>
    <row r="11798" spans="29:31" ht="12" x14ac:dyDescent="0.2">
      <c r="AC11798" s="16"/>
      <c r="AE11798" s="16"/>
    </row>
    <row r="11799" spans="29:31" ht="12" x14ac:dyDescent="0.2">
      <c r="AC11799" s="16"/>
      <c r="AE11799" s="16"/>
    </row>
    <row r="11800" spans="29:31" ht="12" x14ac:dyDescent="0.2">
      <c r="AC11800" s="16"/>
      <c r="AE11800" s="16"/>
    </row>
    <row r="11801" spans="29:31" ht="12" x14ac:dyDescent="0.2">
      <c r="AC11801" s="16"/>
      <c r="AE11801" s="16"/>
    </row>
    <row r="11802" spans="29:31" ht="12" x14ac:dyDescent="0.2">
      <c r="AC11802" s="16"/>
      <c r="AE11802" s="16"/>
    </row>
    <row r="11803" spans="29:31" ht="12" x14ac:dyDescent="0.2">
      <c r="AC11803" s="16"/>
      <c r="AE11803" s="16"/>
    </row>
    <row r="11804" spans="29:31" ht="12" x14ac:dyDescent="0.2">
      <c r="AC11804" s="16"/>
      <c r="AE11804" s="16"/>
    </row>
    <row r="11805" spans="29:31" ht="12" x14ac:dyDescent="0.2">
      <c r="AC11805" s="16"/>
      <c r="AE11805" s="16"/>
    </row>
    <row r="11806" spans="29:31" ht="12" x14ac:dyDescent="0.2">
      <c r="AC11806" s="16"/>
      <c r="AE11806" s="16"/>
    </row>
    <row r="11807" spans="29:31" ht="12" x14ac:dyDescent="0.2">
      <c r="AC11807" s="16"/>
      <c r="AE11807" s="16"/>
    </row>
    <row r="11808" spans="29:31" ht="12" x14ac:dyDescent="0.2">
      <c r="AC11808" s="16"/>
      <c r="AE11808" s="16"/>
    </row>
    <row r="11809" spans="29:31" ht="12" x14ac:dyDescent="0.2">
      <c r="AC11809" s="16"/>
      <c r="AE11809" s="16"/>
    </row>
    <row r="11810" spans="29:31" ht="12" x14ac:dyDescent="0.2">
      <c r="AC11810" s="16"/>
      <c r="AE11810" s="16"/>
    </row>
    <row r="11811" spans="29:31" ht="12" x14ac:dyDescent="0.2">
      <c r="AC11811" s="16"/>
      <c r="AE11811" s="16"/>
    </row>
    <row r="11812" spans="29:31" ht="12" x14ac:dyDescent="0.2">
      <c r="AC11812" s="16"/>
      <c r="AE11812" s="16"/>
    </row>
    <row r="11813" spans="29:31" ht="12" x14ac:dyDescent="0.2">
      <c r="AC11813" s="16"/>
      <c r="AE11813" s="16"/>
    </row>
    <row r="11814" spans="29:31" ht="12" x14ac:dyDescent="0.2">
      <c r="AC11814" s="16"/>
      <c r="AE11814" s="16"/>
    </row>
    <row r="11815" spans="29:31" ht="12" x14ac:dyDescent="0.2">
      <c r="AC11815" s="16"/>
      <c r="AE11815" s="16"/>
    </row>
    <row r="11816" spans="29:31" ht="12" x14ac:dyDescent="0.2">
      <c r="AC11816" s="16"/>
      <c r="AE11816" s="16"/>
    </row>
    <row r="11817" spans="29:31" ht="12" x14ac:dyDescent="0.2">
      <c r="AC11817" s="16"/>
      <c r="AE11817" s="16"/>
    </row>
    <row r="11818" spans="29:31" ht="12" x14ac:dyDescent="0.2">
      <c r="AC11818" s="16"/>
      <c r="AE11818" s="16"/>
    </row>
    <row r="11819" spans="29:31" ht="12" x14ac:dyDescent="0.2">
      <c r="AC11819" s="16"/>
      <c r="AE11819" s="16"/>
    </row>
    <row r="11820" spans="29:31" ht="12" x14ac:dyDescent="0.2">
      <c r="AC11820" s="16"/>
      <c r="AE11820" s="16"/>
    </row>
    <row r="11821" spans="29:31" ht="12" x14ac:dyDescent="0.2">
      <c r="AC11821" s="16"/>
      <c r="AE11821" s="16"/>
    </row>
    <row r="11822" spans="29:31" ht="12" x14ac:dyDescent="0.2">
      <c r="AC11822" s="16"/>
      <c r="AE11822" s="16"/>
    </row>
    <row r="11823" spans="29:31" ht="12" x14ac:dyDescent="0.2">
      <c r="AC11823" s="16"/>
      <c r="AE11823" s="16"/>
    </row>
    <row r="11824" spans="29:31" ht="12" x14ac:dyDescent="0.2">
      <c r="AC11824" s="16"/>
      <c r="AE11824" s="16"/>
    </row>
    <row r="11825" spans="29:31" ht="12" x14ac:dyDescent="0.2">
      <c r="AC11825" s="16"/>
      <c r="AE11825" s="16"/>
    </row>
    <row r="11826" spans="29:31" ht="12" x14ac:dyDescent="0.2">
      <c r="AC11826" s="16"/>
      <c r="AE11826" s="16"/>
    </row>
    <row r="11827" spans="29:31" ht="12" x14ac:dyDescent="0.2">
      <c r="AC11827" s="16"/>
      <c r="AE11827" s="16"/>
    </row>
    <row r="11828" spans="29:31" ht="12" x14ac:dyDescent="0.2">
      <c r="AC11828" s="16"/>
      <c r="AE11828" s="16"/>
    </row>
    <row r="11829" spans="29:31" ht="12" x14ac:dyDescent="0.2">
      <c r="AC11829" s="16"/>
      <c r="AE11829" s="16"/>
    </row>
    <row r="11830" spans="29:31" ht="12" x14ac:dyDescent="0.2">
      <c r="AC11830" s="16"/>
      <c r="AE11830" s="16"/>
    </row>
    <row r="11831" spans="29:31" ht="12" x14ac:dyDescent="0.2">
      <c r="AC11831" s="16"/>
      <c r="AE11831" s="16"/>
    </row>
    <row r="11832" spans="29:31" ht="12" x14ac:dyDescent="0.2">
      <c r="AC11832" s="16"/>
      <c r="AE11832" s="16"/>
    </row>
    <row r="11833" spans="29:31" ht="12" x14ac:dyDescent="0.2">
      <c r="AC11833" s="16"/>
      <c r="AE11833" s="16"/>
    </row>
    <row r="11834" spans="29:31" ht="12" x14ac:dyDescent="0.2">
      <c r="AC11834" s="16"/>
      <c r="AE11834" s="16"/>
    </row>
    <row r="11835" spans="29:31" ht="12" x14ac:dyDescent="0.2">
      <c r="AC11835" s="16"/>
      <c r="AE11835" s="16"/>
    </row>
    <row r="11836" spans="29:31" ht="12" x14ac:dyDescent="0.2">
      <c r="AC11836" s="16"/>
      <c r="AE11836" s="16"/>
    </row>
    <row r="11837" spans="29:31" ht="12" x14ac:dyDescent="0.2">
      <c r="AC11837" s="16"/>
      <c r="AE11837" s="16"/>
    </row>
    <row r="11838" spans="29:31" ht="12" x14ac:dyDescent="0.2">
      <c r="AC11838" s="16"/>
      <c r="AE11838" s="16"/>
    </row>
    <row r="11839" spans="29:31" ht="12" x14ac:dyDescent="0.2">
      <c r="AC11839" s="16"/>
      <c r="AE11839" s="16"/>
    </row>
    <row r="11840" spans="29:31" ht="12" x14ac:dyDescent="0.2">
      <c r="AC11840" s="16"/>
      <c r="AE11840" s="16"/>
    </row>
    <row r="11841" spans="29:31" ht="12" x14ac:dyDescent="0.2">
      <c r="AC11841" s="16"/>
      <c r="AE11841" s="16"/>
    </row>
    <row r="11842" spans="29:31" ht="12" x14ac:dyDescent="0.2">
      <c r="AC11842" s="16"/>
      <c r="AE11842" s="16"/>
    </row>
    <row r="11843" spans="29:31" ht="12" x14ac:dyDescent="0.2">
      <c r="AC11843" s="16"/>
      <c r="AE11843" s="16"/>
    </row>
    <row r="11844" spans="29:31" ht="12" x14ac:dyDescent="0.2">
      <c r="AC11844" s="16"/>
      <c r="AE11844" s="16"/>
    </row>
    <row r="11845" spans="29:31" ht="12" x14ac:dyDescent="0.2">
      <c r="AC11845" s="16"/>
      <c r="AE11845" s="16"/>
    </row>
    <row r="11846" spans="29:31" ht="12" x14ac:dyDescent="0.2">
      <c r="AC11846" s="16"/>
      <c r="AE11846" s="16"/>
    </row>
    <row r="11847" spans="29:31" ht="12" x14ac:dyDescent="0.2">
      <c r="AC11847" s="16"/>
      <c r="AE11847" s="16"/>
    </row>
    <row r="11848" spans="29:31" ht="12" x14ac:dyDescent="0.2">
      <c r="AC11848" s="16"/>
      <c r="AE11848" s="16"/>
    </row>
    <row r="11849" spans="29:31" ht="12" x14ac:dyDescent="0.2">
      <c r="AC11849" s="16"/>
      <c r="AE11849" s="16"/>
    </row>
    <row r="11850" spans="29:31" ht="12" x14ac:dyDescent="0.2">
      <c r="AC11850" s="16"/>
      <c r="AE11850" s="16"/>
    </row>
    <row r="11851" spans="29:31" ht="12" x14ac:dyDescent="0.2">
      <c r="AC11851" s="16"/>
      <c r="AE11851" s="16"/>
    </row>
    <row r="11852" spans="29:31" ht="12" x14ac:dyDescent="0.2">
      <c r="AC11852" s="16"/>
      <c r="AE11852" s="16"/>
    </row>
    <row r="11853" spans="29:31" ht="12" x14ac:dyDescent="0.2">
      <c r="AC11853" s="16"/>
      <c r="AE11853" s="16"/>
    </row>
    <row r="11854" spans="29:31" ht="12" x14ac:dyDescent="0.2">
      <c r="AC11854" s="16"/>
      <c r="AE11854" s="16"/>
    </row>
    <row r="11855" spans="29:31" ht="12" x14ac:dyDescent="0.2">
      <c r="AC11855" s="16"/>
      <c r="AE11855" s="16"/>
    </row>
    <row r="11856" spans="29:31" ht="12" x14ac:dyDescent="0.2">
      <c r="AC11856" s="16"/>
      <c r="AE11856" s="16"/>
    </row>
    <row r="11857" spans="29:31" ht="12" x14ac:dyDescent="0.2">
      <c r="AC11857" s="16"/>
      <c r="AE11857" s="16"/>
    </row>
    <row r="11858" spans="29:31" ht="12" x14ac:dyDescent="0.2">
      <c r="AC11858" s="16"/>
      <c r="AE11858" s="16"/>
    </row>
    <row r="11859" spans="29:31" ht="12" x14ac:dyDescent="0.2">
      <c r="AC11859" s="16"/>
      <c r="AE11859" s="16"/>
    </row>
    <row r="11860" spans="29:31" ht="12" x14ac:dyDescent="0.2">
      <c r="AC11860" s="16"/>
      <c r="AE11860" s="16"/>
    </row>
    <row r="11861" spans="29:31" ht="12" x14ac:dyDescent="0.2">
      <c r="AC11861" s="16"/>
      <c r="AE11861" s="16"/>
    </row>
    <row r="11862" spans="29:31" ht="12" x14ac:dyDescent="0.2">
      <c r="AC11862" s="16"/>
      <c r="AE11862" s="16"/>
    </row>
    <row r="11863" spans="29:31" ht="12" x14ac:dyDescent="0.2">
      <c r="AC11863" s="16"/>
      <c r="AE11863" s="16"/>
    </row>
    <row r="11864" spans="29:31" ht="12" x14ac:dyDescent="0.2">
      <c r="AC11864" s="16"/>
      <c r="AE11864" s="16"/>
    </row>
    <row r="11865" spans="29:31" ht="12" x14ac:dyDescent="0.2">
      <c r="AC11865" s="16"/>
      <c r="AE11865" s="16"/>
    </row>
    <row r="11866" spans="29:31" ht="12" x14ac:dyDescent="0.2">
      <c r="AC11866" s="16"/>
      <c r="AE11866" s="16"/>
    </row>
    <row r="11867" spans="29:31" ht="12" x14ac:dyDescent="0.2">
      <c r="AC11867" s="16"/>
      <c r="AE11867" s="16"/>
    </row>
    <row r="11868" spans="29:31" ht="12" x14ac:dyDescent="0.2">
      <c r="AC11868" s="16"/>
      <c r="AE11868" s="16"/>
    </row>
    <row r="11869" spans="29:31" ht="12" x14ac:dyDescent="0.2">
      <c r="AC11869" s="16"/>
      <c r="AE11869" s="16"/>
    </row>
    <row r="11870" spans="29:31" ht="12" x14ac:dyDescent="0.2">
      <c r="AC11870" s="16"/>
      <c r="AE11870" s="16"/>
    </row>
    <row r="11871" spans="29:31" ht="12" x14ac:dyDescent="0.2">
      <c r="AC11871" s="16"/>
      <c r="AE11871" s="16"/>
    </row>
    <row r="11872" spans="29:31" ht="12" x14ac:dyDescent="0.2">
      <c r="AC11872" s="16"/>
      <c r="AE11872" s="16"/>
    </row>
    <row r="11873" spans="29:31" ht="12" x14ac:dyDescent="0.2">
      <c r="AC11873" s="16"/>
      <c r="AE11873" s="16"/>
    </row>
    <row r="11874" spans="29:31" ht="12" x14ac:dyDescent="0.2">
      <c r="AC11874" s="16"/>
      <c r="AE11874" s="16"/>
    </row>
    <row r="11875" spans="29:31" ht="12" x14ac:dyDescent="0.2">
      <c r="AC11875" s="16"/>
      <c r="AE11875" s="16"/>
    </row>
    <row r="11876" spans="29:31" ht="12" x14ac:dyDescent="0.2">
      <c r="AC11876" s="16"/>
      <c r="AE11876" s="16"/>
    </row>
    <row r="11877" spans="29:31" ht="12" x14ac:dyDescent="0.2">
      <c r="AC11877" s="16"/>
      <c r="AE11877" s="16"/>
    </row>
    <row r="11878" spans="29:31" ht="12" x14ac:dyDescent="0.2">
      <c r="AC11878" s="16"/>
      <c r="AE11878" s="16"/>
    </row>
    <row r="11879" spans="29:31" ht="12" x14ac:dyDescent="0.2">
      <c r="AC11879" s="16"/>
      <c r="AE11879" s="16"/>
    </row>
    <row r="11880" spans="29:31" ht="12" x14ac:dyDescent="0.2">
      <c r="AC11880" s="16"/>
      <c r="AE11880" s="16"/>
    </row>
    <row r="11881" spans="29:31" ht="12" x14ac:dyDescent="0.2">
      <c r="AC11881" s="16"/>
      <c r="AE11881" s="16"/>
    </row>
    <row r="11882" spans="29:31" ht="12" x14ac:dyDescent="0.2">
      <c r="AC11882" s="16"/>
      <c r="AE11882" s="16"/>
    </row>
    <row r="11883" spans="29:31" ht="12" x14ac:dyDescent="0.2">
      <c r="AC11883" s="16"/>
      <c r="AE11883" s="16"/>
    </row>
    <row r="11884" spans="29:31" ht="12" x14ac:dyDescent="0.2">
      <c r="AC11884" s="16"/>
      <c r="AE11884" s="16"/>
    </row>
    <row r="11885" spans="29:31" ht="12" x14ac:dyDescent="0.2">
      <c r="AC11885" s="16"/>
      <c r="AE11885" s="16"/>
    </row>
    <row r="11886" spans="29:31" ht="12" x14ac:dyDescent="0.2">
      <c r="AC11886" s="16"/>
      <c r="AE11886" s="16"/>
    </row>
    <row r="11887" spans="29:31" ht="12" x14ac:dyDescent="0.2">
      <c r="AC11887" s="16"/>
      <c r="AE11887" s="16"/>
    </row>
    <row r="11888" spans="29:31" ht="12" x14ac:dyDescent="0.2">
      <c r="AC11888" s="16"/>
      <c r="AE11888" s="16"/>
    </row>
    <row r="11889" spans="29:31" ht="12" x14ac:dyDescent="0.2">
      <c r="AC11889" s="16"/>
      <c r="AE11889" s="16"/>
    </row>
    <row r="11890" spans="29:31" ht="12" x14ac:dyDescent="0.2">
      <c r="AC11890" s="16"/>
      <c r="AE11890" s="16"/>
    </row>
    <row r="11891" spans="29:31" ht="12" x14ac:dyDescent="0.2">
      <c r="AC11891" s="16"/>
      <c r="AE11891" s="16"/>
    </row>
    <row r="11892" spans="29:31" ht="12" x14ac:dyDescent="0.2">
      <c r="AC11892" s="16"/>
      <c r="AE11892" s="16"/>
    </row>
    <row r="11893" spans="29:31" ht="12" x14ac:dyDescent="0.2">
      <c r="AC11893" s="16"/>
      <c r="AE11893" s="16"/>
    </row>
    <row r="11894" spans="29:31" ht="12" x14ac:dyDescent="0.2">
      <c r="AC11894" s="16"/>
      <c r="AE11894" s="16"/>
    </row>
    <row r="11895" spans="29:31" ht="12" x14ac:dyDescent="0.2">
      <c r="AC11895" s="16"/>
      <c r="AE11895" s="16"/>
    </row>
    <row r="11896" spans="29:31" ht="12" x14ac:dyDescent="0.2">
      <c r="AC11896" s="16"/>
      <c r="AE11896" s="16"/>
    </row>
    <row r="11897" spans="29:31" ht="12" x14ac:dyDescent="0.2">
      <c r="AC11897" s="16"/>
      <c r="AE11897" s="16"/>
    </row>
    <row r="11898" spans="29:31" ht="12" x14ac:dyDescent="0.2">
      <c r="AC11898" s="16"/>
      <c r="AE11898" s="16"/>
    </row>
    <row r="11899" spans="29:31" ht="12" x14ac:dyDescent="0.2">
      <c r="AC11899" s="16"/>
      <c r="AE11899" s="16"/>
    </row>
    <row r="11900" spans="29:31" ht="12" x14ac:dyDescent="0.2">
      <c r="AC11900" s="16"/>
      <c r="AE11900" s="16"/>
    </row>
    <row r="11901" spans="29:31" ht="12" x14ac:dyDescent="0.2">
      <c r="AC11901" s="16"/>
      <c r="AE11901" s="16"/>
    </row>
    <row r="11902" spans="29:31" ht="12" x14ac:dyDescent="0.2">
      <c r="AC11902" s="16"/>
      <c r="AE11902" s="16"/>
    </row>
    <row r="11903" spans="29:31" ht="12" x14ac:dyDescent="0.2">
      <c r="AC11903" s="16"/>
      <c r="AE11903" s="16"/>
    </row>
    <row r="11904" spans="29:31" ht="12" x14ac:dyDescent="0.2">
      <c r="AC11904" s="16"/>
      <c r="AE11904" s="16"/>
    </row>
    <row r="11905" spans="29:31" ht="12" x14ac:dyDescent="0.2">
      <c r="AC11905" s="16"/>
      <c r="AE11905" s="16"/>
    </row>
    <row r="11906" spans="29:31" ht="12" x14ac:dyDescent="0.2">
      <c r="AC11906" s="16"/>
      <c r="AE11906" s="16"/>
    </row>
    <row r="11907" spans="29:31" ht="12" x14ac:dyDescent="0.2">
      <c r="AC11907" s="16"/>
      <c r="AE11907" s="16"/>
    </row>
    <row r="11908" spans="29:31" ht="12" x14ac:dyDescent="0.2">
      <c r="AC11908" s="16"/>
      <c r="AE11908" s="16"/>
    </row>
    <row r="11909" spans="29:31" ht="12" x14ac:dyDescent="0.2">
      <c r="AC11909" s="16"/>
      <c r="AE11909" s="16"/>
    </row>
    <row r="11910" spans="29:31" ht="12" x14ac:dyDescent="0.2">
      <c r="AC11910" s="16"/>
      <c r="AE11910" s="16"/>
    </row>
    <row r="11911" spans="29:31" ht="12" x14ac:dyDescent="0.2">
      <c r="AC11911" s="16"/>
      <c r="AE11911" s="16"/>
    </row>
    <row r="11912" spans="29:31" ht="12" x14ac:dyDescent="0.2">
      <c r="AC11912" s="16"/>
      <c r="AE11912" s="16"/>
    </row>
    <row r="11913" spans="29:31" ht="12" x14ac:dyDescent="0.2">
      <c r="AC11913" s="16"/>
      <c r="AE11913" s="16"/>
    </row>
    <row r="11914" spans="29:31" ht="12" x14ac:dyDescent="0.2">
      <c r="AC11914" s="16"/>
      <c r="AE11914" s="16"/>
    </row>
    <row r="11915" spans="29:31" ht="12" x14ac:dyDescent="0.2">
      <c r="AC11915" s="16"/>
      <c r="AE11915" s="16"/>
    </row>
    <row r="11916" spans="29:31" ht="12" x14ac:dyDescent="0.2">
      <c r="AC11916" s="16"/>
      <c r="AE11916" s="16"/>
    </row>
    <row r="11917" spans="29:31" ht="12" x14ac:dyDescent="0.2">
      <c r="AC11917" s="16"/>
      <c r="AE11917" s="16"/>
    </row>
    <row r="11918" spans="29:31" ht="12" x14ac:dyDescent="0.2">
      <c r="AC11918" s="16"/>
      <c r="AE11918" s="16"/>
    </row>
    <row r="11919" spans="29:31" ht="12" x14ac:dyDescent="0.2">
      <c r="AC11919" s="16"/>
      <c r="AE11919" s="16"/>
    </row>
    <row r="11920" spans="29:31" ht="12" x14ac:dyDescent="0.2">
      <c r="AC11920" s="16"/>
      <c r="AE11920" s="16"/>
    </row>
    <row r="11921" spans="29:31" ht="12" x14ac:dyDescent="0.2">
      <c r="AC11921" s="16"/>
      <c r="AE11921" s="16"/>
    </row>
    <row r="11922" spans="29:31" ht="12" x14ac:dyDescent="0.2">
      <c r="AC11922" s="16"/>
      <c r="AE11922" s="16"/>
    </row>
    <row r="11923" spans="29:31" ht="12" x14ac:dyDescent="0.2">
      <c r="AC11923" s="16"/>
      <c r="AE11923" s="16"/>
    </row>
    <row r="11924" spans="29:31" ht="12" x14ac:dyDescent="0.2">
      <c r="AC11924" s="16"/>
      <c r="AE11924" s="16"/>
    </row>
    <row r="11925" spans="29:31" ht="12" x14ac:dyDescent="0.2">
      <c r="AC11925" s="16"/>
      <c r="AE11925" s="16"/>
    </row>
    <row r="11926" spans="29:31" ht="12" x14ac:dyDescent="0.2">
      <c r="AC11926" s="16"/>
      <c r="AE11926" s="16"/>
    </row>
    <row r="11927" spans="29:31" ht="12" x14ac:dyDescent="0.2">
      <c r="AC11927" s="16"/>
      <c r="AE11927" s="16"/>
    </row>
    <row r="11928" spans="29:31" ht="12" x14ac:dyDescent="0.2">
      <c r="AC11928" s="16"/>
      <c r="AE11928" s="16"/>
    </row>
    <row r="11929" spans="29:31" ht="12" x14ac:dyDescent="0.2">
      <c r="AC11929" s="16"/>
      <c r="AE11929" s="16"/>
    </row>
    <row r="11930" spans="29:31" ht="12" x14ac:dyDescent="0.2">
      <c r="AC11930" s="16"/>
      <c r="AE11930" s="16"/>
    </row>
    <row r="11931" spans="29:31" ht="12" x14ac:dyDescent="0.2">
      <c r="AC11931" s="16"/>
      <c r="AE11931" s="16"/>
    </row>
    <row r="11932" spans="29:31" ht="12" x14ac:dyDescent="0.2">
      <c r="AC11932" s="16"/>
      <c r="AE11932" s="16"/>
    </row>
    <row r="11933" spans="29:31" ht="12" x14ac:dyDescent="0.2">
      <c r="AC11933" s="16"/>
      <c r="AE11933" s="16"/>
    </row>
    <row r="11934" spans="29:31" ht="12" x14ac:dyDescent="0.2">
      <c r="AC11934" s="16"/>
      <c r="AE11934" s="16"/>
    </row>
    <row r="11935" spans="29:31" ht="12" x14ac:dyDescent="0.2">
      <c r="AC11935" s="16"/>
      <c r="AE11935" s="16"/>
    </row>
    <row r="11936" spans="29:31" ht="12" x14ac:dyDescent="0.2">
      <c r="AC11936" s="16"/>
      <c r="AE11936" s="16"/>
    </row>
    <row r="11937" spans="29:31" ht="12" x14ac:dyDescent="0.2">
      <c r="AC11937" s="16"/>
      <c r="AE11937" s="16"/>
    </row>
    <row r="11938" spans="29:31" ht="12" x14ac:dyDescent="0.2">
      <c r="AC11938" s="16"/>
      <c r="AE11938" s="16"/>
    </row>
    <row r="11939" spans="29:31" ht="12" x14ac:dyDescent="0.2">
      <c r="AC11939" s="16"/>
      <c r="AE11939" s="16"/>
    </row>
    <row r="11940" spans="29:31" ht="12" x14ac:dyDescent="0.2">
      <c r="AC11940" s="16"/>
      <c r="AE11940" s="16"/>
    </row>
    <row r="11941" spans="29:31" ht="12" x14ac:dyDescent="0.2">
      <c r="AC11941" s="16"/>
      <c r="AE11941" s="16"/>
    </row>
    <row r="11942" spans="29:31" ht="12" x14ac:dyDescent="0.2">
      <c r="AC11942" s="16"/>
      <c r="AE11942" s="16"/>
    </row>
    <row r="11943" spans="29:31" ht="12" x14ac:dyDescent="0.2">
      <c r="AC11943" s="16"/>
      <c r="AE11943" s="16"/>
    </row>
    <row r="11944" spans="29:31" ht="12" x14ac:dyDescent="0.2">
      <c r="AC11944" s="16"/>
      <c r="AE11944" s="16"/>
    </row>
    <row r="11945" spans="29:31" ht="12" x14ac:dyDescent="0.2">
      <c r="AC11945" s="16"/>
      <c r="AE11945" s="16"/>
    </row>
    <row r="11946" spans="29:31" ht="12" x14ac:dyDescent="0.2">
      <c r="AC11946" s="16"/>
      <c r="AE11946" s="16"/>
    </row>
    <row r="11947" spans="29:31" ht="12" x14ac:dyDescent="0.2">
      <c r="AC11947" s="16"/>
      <c r="AE11947" s="16"/>
    </row>
    <row r="11948" spans="29:31" ht="12" x14ac:dyDescent="0.2">
      <c r="AC11948" s="16"/>
      <c r="AE11948" s="16"/>
    </row>
    <row r="11949" spans="29:31" ht="12" x14ac:dyDescent="0.2">
      <c r="AC11949" s="16"/>
      <c r="AE11949" s="16"/>
    </row>
    <row r="11950" spans="29:31" ht="12" x14ac:dyDescent="0.2">
      <c r="AC11950" s="16"/>
      <c r="AE11950" s="16"/>
    </row>
    <row r="11951" spans="29:31" ht="12" x14ac:dyDescent="0.2">
      <c r="AC11951" s="16"/>
      <c r="AE11951" s="16"/>
    </row>
    <row r="11952" spans="29:31" ht="12" x14ac:dyDescent="0.2">
      <c r="AC11952" s="16"/>
      <c r="AE11952" s="16"/>
    </row>
    <row r="11953" spans="29:31" ht="12" x14ac:dyDescent="0.2">
      <c r="AC11953" s="16"/>
      <c r="AE11953" s="16"/>
    </row>
    <row r="11954" spans="29:31" ht="12" x14ac:dyDescent="0.2">
      <c r="AC11954" s="16"/>
      <c r="AE11954" s="16"/>
    </row>
    <row r="11955" spans="29:31" ht="12" x14ac:dyDescent="0.2">
      <c r="AC11955" s="16"/>
      <c r="AE11955" s="16"/>
    </row>
    <row r="11956" spans="29:31" ht="12" x14ac:dyDescent="0.2">
      <c r="AC11956" s="16"/>
      <c r="AE11956" s="16"/>
    </row>
    <row r="11957" spans="29:31" ht="12" x14ac:dyDescent="0.2">
      <c r="AC11957" s="16"/>
      <c r="AE11957" s="16"/>
    </row>
    <row r="11958" spans="29:31" ht="12" x14ac:dyDescent="0.2">
      <c r="AC11958" s="16"/>
      <c r="AE11958" s="16"/>
    </row>
    <row r="11959" spans="29:31" ht="12" x14ac:dyDescent="0.2">
      <c r="AC11959" s="16"/>
      <c r="AE11959" s="16"/>
    </row>
    <row r="11960" spans="29:31" ht="12" x14ac:dyDescent="0.2">
      <c r="AC11960" s="16"/>
      <c r="AE11960" s="16"/>
    </row>
    <row r="11961" spans="29:31" ht="12" x14ac:dyDescent="0.2">
      <c r="AC11961" s="16"/>
      <c r="AE11961" s="16"/>
    </row>
    <row r="11962" spans="29:31" ht="12" x14ac:dyDescent="0.2">
      <c r="AC11962" s="16"/>
      <c r="AE11962" s="16"/>
    </row>
    <row r="11963" spans="29:31" ht="12" x14ac:dyDescent="0.2">
      <c r="AC11963" s="16"/>
      <c r="AE11963" s="16"/>
    </row>
    <row r="11964" spans="29:31" ht="12" x14ac:dyDescent="0.2">
      <c r="AC11964" s="16"/>
      <c r="AE11964" s="16"/>
    </row>
    <row r="11965" spans="29:31" ht="12" x14ac:dyDescent="0.2">
      <c r="AC11965" s="16"/>
      <c r="AE11965" s="16"/>
    </row>
    <row r="11966" spans="29:31" ht="12" x14ac:dyDescent="0.2">
      <c r="AC11966" s="16"/>
      <c r="AE11966" s="16"/>
    </row>
    <row r="11967" spans="29:31" ht="12" x14ac:dyDescent="0.2">
      <c r="AC11967" s="16"/>
      <c r="AE11967" s="16"/>
    </row>
    <row r="11968" spans="29:31" ht="12" x14ac:dyDescent="0.2">
      <c r="AC11968" s="16"/>
      <c r="AE11968" s="16"/>
    </row>
    <row r="11969" spans="29:31" ht="12" x14ac:dyDescent="0.2">
      <c r="AC11969" s="16"/>
      <c r="AE11969" s="16"/>
    </row>
    <row r="11970" spans="29:31" ht="12" x14ac:dyDescent="0.2">
      <c r="AC11970" s="16"/>
      <c r="AE11970" s="16"/>
    </row>
    <row r="11971" spans="29:31" ht="12" x14ac:dyDescent="0.2">
      <c r="AC11971" s="16"/>
      <c r="AE11971" s="16"/>
    </row>
    <row r="11972" spans="29:31" ht="12" x14ac:dyDescent="0.2">
      <c r="AC11972" s="16"/>
      <c r="AE11972" s="16"/>
    </row>
    <row r="11973" spans="29:31" ht="12" x14ac:dyDescent="0.2">
      <c r="AC11973" s="16"/>
      <c r="AE11973" s="16"/>
    </row>
    <row r="11974" spans="29:31" ht="12" x14ac:dyDescent="0.2">
      <c r="AC11974" s="16"/>
      <c r="AE11974" s="16"/>
    </row>
    <row r="11975" spans="29:31" ht="12" x14ac:dyDescent="0.2">
      <c r="AC11975" s="16"/>
      <c r="AE11975" s="16"/>
    </row>
    <row r="11976" spans="29:31" ht="12" x14ac:dyDescent="0.2">
      <c r="AC11976" s="16"/>
      <c r="AE11976" s="16"/>
    </row>
    <row r="11977" spans="29:31" ht="12" x14ac:dyDescent="0.2">
      <c r="AC11977" s="16"/>
      <c r="AE11977" s="16"/>
    </row>
    <row r="11978" spans="29:31" ht="12" x14ac:dyDescent="0.2">
      <c r="AC11978" s="16"/>
      <c r="AE11978" s="16"/>
    </row>
    <row r="11979" spans="29:31" ht="12" x14ac:dyDescent="0.2">
      <c r="AC11979" s="16"/>
      <c r="AE11979" s="16"/>
    </row>
    <row r="11980" spans="29:31" ht="12" x14ac:dyDescent="0.2">
      <c r="AC11980" s="16"/>
      <c r="AE11980" s="16"/>
    </row>
    <row r="11981" spans="29:31" ht="12" x14ac:dyDescent="0.2">
      <c r="AC11981" s="16"/>
      <c r="AE11981" s="16"/>
    </row>
    <row r="11982" spans="29:31" ht="12" x14ac:dyDescent="0.2">
      <c r="AC11982" s="16"/>
      <c r="AE11982" s="16"/>
    </row>
    <row r="11983" spans="29:31" ht="12" x14ac:dyDescent="0.2">
      <c r="AC11983" s="16"/>
      <c r="AE11983" s="16"/>
    </row>
    <row r="11984" spans="29:31" ht="12" x14ac:dyDescent="0.2">
      <c r="AC11984" s="16"/>
      <c r="AE11984" s="16"/>
    </row>
    <row r="11985" spans="29:31" ht="12" x14ac:dyDescent="0.2">
      <c r="AC11985" s="16"/>
      <c r="AE11985" s="16"/>
    </row>
    <row r="11986" spans="29:31" ht="12" x14ac:dyDescent="0.2">
      <c r="AC11986" s="16"/>
      <c r="AE11986" s="16"/>
    </row>
    <row r="11987" spans="29:31" ht="12" x14ac:dyDescent="0.2">
      <c r="AC11987" s="16"/>
      <c r="AE11987" s="16"/>
    </row>
    <row r="11988" spans="29:31" ht="12" x14ac:dyDescent="0.2">
      <c r="AC11988" s="16"/>
      <c r="AE11988" s="16"/>
    </row>
    <row r="11989" spans="29:31" ht="12" x14ac:dyDescent="0.2">
      <c r="AC11989" s="16"/>
      <c r="AE11989" s="16"/>
    </row>
    <row r="11990" spans="29:31" ht="12" x14ac:dyDescent="0.2">
      <c r="AC11990" s="16"/>
      <c r="AE11990" s="16"/>
    </row>
    <row r="11991" spans="29:31" ht="12" x14ac:dyDescent="0.2">
      <c r="AC11991" s="16"/>
      <c r="AE11991" s="16"/>
    </row>
    <row r="11992" spans="29:31" ht="12" x14ac:dyDescent="0.2">
      <c r="AC11992" s="16"/>
      <c r="AE11992" s="16"/>
    </row>
    <row r="11993" spans="29:31" ht="12" x14ac:dyDescent="0.2">
      <c r="AC11993" s="16"/>
      <c r="AE11993" s="16"/>
    </row>
    <row r="11994" spans="29:31" ht="12" x14ac:dyDescent="0.2">
      <c r="AC11994" s="16"/>
      <c r="AE11994" s="16"/>
    </row>
    <row r="11995" spans="29:31" ht="12" x14ac:dyDescent="0.2">
      <c r="AC11995" s="16"/>
      <c r="AE11995" s="16"/>
    </row>
    <row r="11996" spans="29:31" ht="12" x14ac:dyDescent="0.2">
      <c r="AC11996" s="16"/>
      <c r="AE11996" s="16"/>
    </row>
    <row r="11997" spans="29:31" ht="12" x14ac:dyDescent="0.2">
      <c r="AC11997" s="16"/>
      <c r="AE11997" s="16"/>
    </row>
    <row r="11998" spans="29:31" ht="12" x14ac:dyDescent="0.2">
      <c r="AC11998" s="16"/>
      <c r="AE11998" s="16"/>
    </row>
    <row r="11999" spans="29:31" ht="12" x14ac:dyDescent="0.2">
      <c r="AC11999" s="16"/>
      <c r="AE11999" s="16"/>
    </row>
    <row r="12000" spans="29:31" ht="12" x14ac:dyDescent="0.2">
      <c r="AC12000" s="16"/>
      <c r="AE12000" s="16"/>
    </row>
    <row r="12001" spans="29:31" ht="12" x14ac:dyDescent="0.2">
      <c r="AC12001" s="16"/>
      <c r="AE12001" s="16"/>
    </row>
    <row r="12002" spans="29:31" ht="12" x14ac:dyDescent="0.2">
      <c r="AC12002" s="16"/>
      <c r="AE12002" s="16"/>
    </row>
    <row r="12003" spans="29:31" ht="12" x14ac:dyDescent="0.2">
      <c r="AC12003" s="16"/>
      <c r="AE12003" s="16"/>
    </row>
    <row r="12004" spans="29:31" ht="12" x14ac:dyDescent="0.2">
      <c r="AC12004" s="16"/>
      <c r="AE12004" s="16"/>
    </row>
    <row r="12005" spans="29:31" ht="12" x14ac:dyDescent="0.2">
      <c r="AC12005" s="16"/>
      <c r="AE12005" s="16"/>
    </row>
    <row r="12006" spans="29:31" ht="12" x14ac:dyDescent="0.2">
      <c r="AC12006" s="16"/>
      <c r="AE12006" s="16"/>
    </row>
    <row r="12007" spans="29:31" ht="12" x14ac:dyDescent="0.2">
      <c r="AC12007" s="16"/>
      <c r="AE12007" s="16"/>
    </row>
    <row r="12008" spans="29:31" ht="12" x14ac:dyDescent="0.2">
      <c r="AC12008" s="16"/>
      <c r="AE12008" s="16"/>
    </row>
    <row r="12009" spans="29:31" ht="12" x14ac:dyDescent="0.2">
      <c r="AC12009" s="16"/>
      <c r="AE12009" s="16"/>
    </row>
    <row r="12010" spans="29:31" ht="12" x14ac:dyDescent="0.2">
      <c r="AC12010" s="16"/>
      <c r="AE12010" s="16"/>
    </row>
    <row r="12011" spans="29:31" ht="12" x14ac:dyDescent="0.2">
      <c r="AC12011" s="16"/>
      <c r="AE12011" s="16"/>
    </row>
    <row r="12012" spans="29:31" ht="12" x14ac:dyDescent="0.2">
      <c r="AC12012" s="16"/>
      <c r="AE12012" s="16"/>
    </row>
    <row r="12013" spans="29:31" ht="12" x14ac:dyDescent="0.2">
      <c r="AC12013" s="16"/>
      <c r="AE12013" s="16"/>
    </row>
    <row r="12014" spans="29:31" ht="12" x14ac:dyDescent="0.2">
      <c r="AC12014" s="16"/>
      <c r="AE12014" s="16"/>
    </row>
    <row r="12015" spans="29:31" ht="12" x14ac:dyDescent="0.2">
      <c r="AC12015" s="16"/>
      <c r="AE12015" s="16"/>
    </row>
    <row r="12016" spans="29:31" ht="12" x14ac:dyDescent="0.2">
      <c r="AC12016" s="16"/>
      <c r="AE12016" s="16"/>
    </row>
    <row r="12017" spans="29:31" ht="12" x14ac:dyDescent="0.2">
      <c r="AC12017" s="16"/>
      <c r="AE12017" s="16"/>
    </row>
    <row r="12018" spans="29:31" ht="12" x14ac:dyDescent="0.2">
      <c r="AC12018" s="16"/>
      <c r="AE12018" s="16"/>
    </row>
    <row r="12019" spans="29:31" ht="12" x14ac:dyDescent="0.2">
      <c r="AC12019" s="16"/>
      <c r="AE12019" s="16"/>
    </row>
    <row r="12020" spans="29:31" ht="12" x14ac:dyDescent="0.2">
      <c r="AC12020" s="16"/>
      <c r="AE12020" s="16"/>
    </row>
    <row r="12021" spans="29:31" ht="12" x14ac:dyDescent="0.2">
      <c r="AC12021" s="16"/>
      <c r="AE12021" s="16"/>
    </row>
    <row r="12022" spans="29:31" ht="12" x14ac:dyDescent="0.2">
      <c r="AC12022" s="16"/>
      <c r="AE12022" s="16"/>
    </row>
    <row r="12023" spans="29:31" ht="12" x14ac:dyDescent="0.2">
      <c r="AC12023" s="16"/>
      <c r="AE12023" s="16"/>
    </row>
    <row r="12024" spans="29:31" ht="12" x14ac:dyDescent="0.2">
      <c r="AC12024" s="16"/>
      <c r="AE12024" s="16"/>
    </row>
    <row r="12025" spans="29:31" ht="12" x14ac:dyDescent="0.2">
      <c r="AC12025" s="16"/>
      <c r="AE12025" s="16"/>
    </row>
    <row r="12026" spans="29:31" ht="12" x14ac:dyDescent="0.2">
      <c r="AC12026" s="16"/>
      <c r="AE12026" s="16"/>
    </row>
    <row r="12027" spans="29:31" ht="12" x14ac:dyDescent="0.2">
      <c r="AC12027" s="16"/>
      <c r="AE12027" s="16"/>
    </row>
    <row r="12028" spans="29:31" ht="12" x14ac:dyDescent="0.2">
      <c r="AC12028" s="16"/>
      <c r="AE12028" s="16"/>
    </row>
    <row r="12029" spans="29:31" ht="12" x14ac:dyDescent="0.2">
      <c r="AC12029" s="16"/>
      <c r="AE12029" s="16"/>
    </row>
    <row r="12030" spans="29:31" ht="12" x14ac:dyDescent="0.2">
      <c r="AC12030" s="16"/>
      <c r="AE12030" s="16"/>
    </row>
    <row r="12031" spans="29:31" ht="12" x14ac:dyDescent="0.2">
      <c r="AC12031" s="16"/>
      <c r="AE12031" s="16"/>
    </row>
    <row r="12032" spans="29:31" ht="12" x14ac:dyDescent="0.2">
      <c r="AC12032" s="16"/>
      <c r="AE12032" s="16"/>
    </row>
    <row r="12033" spans="29:31" ht="12" x14ac:dyDescent="0.2">
      <c r="AC12033" s="16"/>
      <c r="AE12033" s="16"/>
    </row>
    <row r="12034" spans="29:31" ht="12" x14ac:dyDescent="0.2">
      <c r="AC12034" s="16"/>
      <c r="AE12034" s="16"/>
    </row>
    <row r="12035" spans="29:31" ht="12" x14ac:dyDescent="0.2">
      <c r="AC12035" s="16"/>
      <c r="AE12035" s="16"/>
    </row>
    <row r="12036" spans="29:31" ht="12" x14ac:dyDescent="0.2">
      <c r="AC12036" s="16"/>
      <c r="AE12036" s="16"/>
    </row>
    <row r="12037" spans="29:31" ht="12" x14ac:dyDescent="0.2">
      <c r="AC12037" s="16"/>
      <c r="AE12037" s="16"/>
    </row>
    <row r="12038" spans="29:31" ht="12" x14ac:dyDescent="0.2">
      <c r="AC12038" s="16"/>
      <c r="AE12038" s="16"/>
    </row>
    <row r="12039" spans="29:31" ht="12" x14ac:dyDescent="0.2">
      <c r="AC12039" s="16"/>
      <c r="AE12039" s="16"/>
    </row>
    <row r="12040" spans="29:31" ht="12" x14ac:dyDescent="0.2">
      <c r="AC12040" s="16"/>
      <c r="AE12040" s="16"/>
    </row>
    <row r="12041" spans="29:31" ht="12" x14ac:dyDescent="0.2">
      <c r="AC12041" s="16"/>
      <c r="AE12041" s="16"/>
    </row>
    <row r="12042" spans="29:31" ht="12" x14ac:dyDescent="0.2">
      <c r="AC12042" s="16"/>
      <c r="AE12042" s="16"/>
    </row>
    <row r="12043" spans="29:31" ht="12" x14ac:dyDescent="0.2">
      <c r="AC12043" s="16"/>
      <c r="AE12043" s="16"/>
    </row>
    <row r="12044" spans="29:31" ht="12" x14ac:dyDescent="0.2">
      <c r="AC12044" s="16"/>
      <c r="AE12044" s="16"/>
    </row>
    <row r="12045" spans="29:31" ht="12" x14ac:dyDescent="0.2">
      <c r="AC12045" s="16"/>
      <c r="AE12045" s="16"/>
    </row>
    <row r="12046" spans="29:31" ht="12" x14ac:dyDescent="0.2">
      <c r="AC12046" s="16"/>
      <c r="AE12046" s="16"/>
    </row>
    <row r="12047" spans="29:31" ht="12" x14ac:dyDescent="0.2">
      <c r="AC12047" s="16"/>
      <c r="AE12047" s="16"/>
    </row>
    <row r="12048" spans="29:31" ht="12" x14ac:dyDescent="0.2">
      <c r="AC12048" s="16"/>
      <c r="AE12048" s="16"/>
    </row>
    <row r="12049" spans="29:31" ht="12" x14ac:dyDescent="0.2">
      <c r="AC12049" s="16"/>
      <c r="AE12049" s="16"/>
    </row>
    <row r="12050" spans="29:31" ht="12" x14ac:dyDescent="0.2">
      <c r="AC12050" s="16"/>
      <c r="AE12050" s="16"/>
    </row>
    <row r="12051" spans="29:31" ht="12" x14ac:dyDescent="0.2">
      <c r="AC12051" s="16"/>
      <c r="AE12051" s="16"/>
    </row>
    <row r="12052" spans="29:31" ht="12" x14ac:dyDescent="0.2">
      <c r="AC12052" s="16"/>
      <c r="AE12052" s="16"/>
    </row>
    <row r="12053" spans="29:31" ht="12" x14ac:dyDescent="0.2">
      <c r="AC12053" s="16"/>
      <c r="AE12053" s="16"/>
    </row>
    <row r="12054" spans="29:31" ht="12" x14ac:dyDescent="0.2">
      <c r="AC12054" s="16"/>
      <c r="AE12054" s="16"/>
    </row>
    <row r="12055" spans="29:31" ht="12" x14ac:dyDescent="0.2">
      <c r="AC12055" s="16"/>
      <c r="AE12055" s="16"/>
    </row>
    <row r="12056" spans="29:31" ht="12" x14ac:dyDescent="0.2">
      <c r="AC12056" s="16"/>
      <c r="AE12056" s="16"/>
    </row>
    <row r="12057" spans="29:31" ht="12" x14ac:dyDescent="0.2">
      <c r="AC12057" s="16"/>
      <c r="AE12057" s="16"/>
    </row>
    <row r="12058" spans="29:31" ht="12" x14ac:dyDescent="0.2">
      <c r="AC12058" s="16"/>
      <c r="AE12058" s="16"/>
    </row>
    <row r="12059" spans="29:31" ht="12" x14ac:dyDescent="0.2">
      <c r="AC12059" s="16"/>
      <c r="AE12059" s="16"/>
    </row>
    <row r="12060" spans="29:31" ht="12" x14ac:dyDescent="0.2">
      <c r="AC12060" s="16"/>
      <c r="AE12060" s="16"/>
    </row>
    <row r="12061" spans="29:31" ht="12" x14ac:dyDescent="0.2">
      <c r="AC12061" s="16"/>
      <c r="AE12061" s="16"/>
    </row>
    <row r="12062" spans="29:31" ht="12" x14ac:dyDescent="0.2">
      <c r="AC12062" s="16"/>
      <c r="AE12062" s="16"/>
    </row>
    <row r="12063" spans="29:31" ht="12" x14ac:dyDescent="0.2">
      <c r="AC12063" s="16"/>
      <c r="AE12063" s="16"/>
    </row>
    <row r="12064" spans="29:31" ht="12" x14ac:dyDescent="0.2">
      <c r="AC12064" s="16"/>
      <c r="AE12064" s="16"/>
    </row>
    <row r="12065" spans="29:31" ht="12" x14ac:dyDescent="0.2">
      <c r="AC12065" s="16"/>
      <c r="AE12065" s="16"/>
    </row>
    <row r="12066" spans="29:31" ht="12" x14ac:dyDescent="0.2">
      <c r="AC12066" s="16"/>
      <c r="AE12066" s="16"/>
    </row>
    <row r="12067" spans="29:31" ht="12" x14ac:dyDescent="0.2">
      <c r="AC12067" s="16"/>
      <c r="AE12067" s="16"/>
    </row>
    <row r="12068" spans="29:31" ht="12" x14ac:dyDescent="0.2">
      <c r="AC12068" s="16"/>
      <c r="AE12068" s="16"/>
    </row>
    <row r="12069" spans="29:31" ht="12" x14ac:dyDescent="0.2">
      <c r="AC12069" s="16"/>
      <c r="AE12069" s="16"/>
    </row>
    <row r="12070" spans="29:31" ht="12" x14ac:dyDescent="0.2">
      <c r="AC12070" s="16"/>
      <c r="AE12070" s="16"/>
    </row>
    <row r="12071" spans="29:31" ht="12" x14ac:dyDescent="0.2">
      <c r="AC12071" s="16"/>
      <c r="AE12071" s="16"/>
    </row>
    <row r="12072" spans="29:31" ht="12" x14ac:dyDescent="0.2">
      <c r="AC12072" s="16"/>
      <c r="AE12072" s="16"/>
    </row>
    <row r="12073" spans="29:31" ht="12" x14ac:dyDescent="0.2">
      <c r="AC12073" s="16"/>
      <c r="AE12073" s="16"/>
    </row>
    <row r="12074" spans="29:31" ht="12" x14ac:dyDescent="0.2">
      <c r="AC12074" s="16"/>
      <c r="AE12074" s="16"/>
    </row>
    <row r="12075" spans="29:31" ht="12" x14ac:dyDescent="0.2">
      <c r="AC12075" s="16"/>
      <c r="AE12075" s="16"/>
    </row>
    <row r="12076" spans="29:31" ht="12" x14ac:dyDescent="0.2">
      <c r="AC12076" s="16"/>
      <c r="AE12076" s="16"/>
    </row>
    <row r="12077" spans="29:31" ht="12" x14ac:dyDescent="0.2">
      <c r="AC12077" s="16"/>
      <c r="AE12077" s="16"/>
    </row>
    <row r="12078" spans="29:31" ht="12" x14ac:dyDescent="0.2">
      <c r="AC12078" s="16"/>
      <c r="AE12078" s="16"/>
    </row>
    <row r="12079" spans="29:31" ht="12" x14ac:dyDescent="0.2">
      <c r="AC12079" s="16"/>
      <c r="AE12079" s="16"/>
    </row>
    <row r="12080" spans="29:31" ht="12" x14ac:dyDescent="0.2">
      <c r="AC12080" s="16"/>
      <c r="AE12080" s="16"/>
    </row>
    <row r="12081" spans="29:31" ht="12" x14ac:dyDescent="0.2">
      <c r="AC12081" s="16"/>
      <c r="AE12081" s="16"/>
    </row>
    <row r="12082" spans="29:31" ht="12" x14ac:dyDescent="0.2">
      <c r="AC12082" s="16"/>
      <c r="AE12082" s="16"/>
    </row>
    <row r="12083" spans="29:31" ht="12" x14ac:dyDescent="0.2">
      <c r="AC12083" s="16"/>
      <c r="AE12083" s="16"/>
    </row>
    <row r="12084" spans="29:31" ht="12" x14ac:dyDescent="0.2">
      <c r="AC12084" s="16"/>
      <c r="AE12084" s="16"/>
    </row>
    <row r="12085" spans="29:31" ht="12" x14ac:dyDescent="0.2">
      <c r="AC12085" s="16"/>
      <c r="AE12085" s="16"/>
    </row>
    <row r="12086" spans="29:31" ht="12" x14ac:dyDescent="0.2">
      <c r="AC12086" s="16"/>
      <c r="AE12086" s="16"/>
    </row>
    <row r="12087" spans="29:31" ht="12" x14ac:dyDescent="0.2">
      <c r="AC12087" s="16"/>
      <c r="AE12087" s="16"/>
    </row>
    <row r="12088" spans="29:31" ht="12" x14ac:dyDescent="0.2">
      <c r="AC12088" s="16"/>
      <c r="AE12088" s="16"/>
    </row>
    <row r="12089" spans="29:31" ht="12" x14ac:dyDescent="0.2">
      <c r="AC12089" s="16"/>
      <c r="AE12089" s="16"/>
    </row>
    <row r="12090" spans="29:31" ht="12" x14ac:dyDescent="0.2">
      <c r="AC12090" s="16"/>
      <c r="AE12090" s="16"/>
    </row>
    <row r="12091" spans="29:31" ht="12" x14ac:dyDescent="0.2">
      <c r="AC12091" s="16"/>
      <c r="AE12091" s="16"/>
    </row>
    <row r="12092" spans="29:31" ht="12" x14ac:dyDescent="0.2">
      <c r="AC12092" s="16"/>
      <c r="AE12092" s="16"/>
    </row>
    <row r="12093" spans="29:31" ht="12" x14ac:dyDescent="0.2">
      <c r="AC12093" s="16"/>
      <c r="AE12093" s="16"/>
    </row>
    <row r="12094" spans="29:31" ht="12" x14ac:dyDescent="0.2">
      <c r="AC12094" s="16"/>
      <c r="AE12094" s="16"/>
    </row>
    <row r="12095" spans="29:31" ht="12" x14ac:dyDescent="0.2">
      <c r="AC12095" s="16"/>
      <c r="AE12095" s="16"/>
    </row>
    <row r="12096" spans="29:31" ht="12" x14ac:dyDescent="0.2">
      <c r="AC12096" s="16"/>
      <c r="AE12096" s="16"/>
    </row>
    <row r="12097" spans="29:31" ht="12" x14ac:dyDescent="0.2">
      <c r="AC12097" s="16"/>
      <c r="AE12097" s="16"/>
    </row>
    <row r="12098" spans="29:31" ht="12" x14ac:dyDescent="0.2">
      <c r="AC12098" s="16"/>
      <c r="AE12098" s="16"/>
    </row>
    <row r="12099" spans="29:31" ht="12" x14ac:dyDescent="0.2">
      <c r="AC12099" s="16"/>
      <c r="AE12099" s="16"/>
    </row>
    <row r="12100" spans="29:31" ht="12" x14ac:dyDescent="0.2">
      <c r="AC12100" s="16"/>
      <c r="AE12100" s="16"/>
    </row>
    <row r="12101" spans="29:31" ht="12" x14ac:dyDescent="0.2">
      <c r="AC12101" s="16"/>
      <c r="AE12101" s="16"/>
    </row>
    <row r="12102" spans="29:31" ht="12" x14ac:dyDescent="0.2">
      <c r="AC12102" s="16"/>
      <c r="AE12102" s="16"/>
    </row>
    <row r="12103" spans="29:31" ht="12" x14ac:dyDescent="0.2">
      <c r="AC12103" s="16"/>
      <c r="AE12103" s="16"/>
    </row>
    <row r="12104" spans="29:31" ht="12" x14ac:dyDescent="0.2">
      <c r="AC12104" s="16"/>
      <c r="AE12104" s="16"/>
    </row>
    <row r="12105" spans="29:31" ht="12" x14ac:dyDescent="0.2">
      <c r="AC12105" s="16"/>
      <c r="AE12105" s="16"/>
    </row>
    <row r="12106" spans="29:31" ht="12" x14ac:dyDescent="0.2">
      <c r="AC12106" s="16"/>
      <c r="AE12106" s="16"/>
    </row>
    <row r="12107" spans="29:31" ht="12" x14ac:dyDescent="0.2">
      <c r="AC12107" s="16"/>
      <c r="AE12107" s="16"/>
    </row>
    <row r="12108" spans="29:31" ht="12" x14ac:dyDescent="0.2">
      <c r="AC12108" s="16"/>
      <c r="AE12108" s="16"/>
    </row>
    <row r="12109" spans="29:31" ht="12" x14ac:dyDescent="0.2">
      <c r="AC12109" s="16"/>
      <c r="AE12109" s="16"/>
    </row>
    <row r="12110" spans="29:31" ht="12" x14ac:dyDescent="0.2">
      <c r="AC12110" s="16"/>
      <c r="AE12110" s="16"/>
    </row>
    <row r="12111" spans="29:31" ht="12" x14ac:dyDescent="0.2">
      <c r="AC12111" s="16"/>
      <c r="AE12111" s="16"/>
    </row>
    <row r="12112" spans="29:31" ht="12" x14ac:dyDescent="0.2">
      <c r="AC12112" s="16"/>
      <c r="AE12112" s="16"/>
    </row>
    <row r="12113" spans="29:31" ht="12" x14ac:dyDescent="0.2">
      <c r="AC12113" s="16"/>
      <c r="AE12113" s="16"/>
    </row>
    <row r="12114" spans="29:31" ht="12" x14ac:dyDescent="0.2">
      <c r="AC12114" s="16"/>
      <c r="AE12114" s="16"/>
    </row>
    <row r="12115" spans="29:31" ht="12" x14ac:dyDescent="0.2">
      <c r="AC12115" s="16"/>
      <c r="AE12115" s="16"/>
    </row>
    <row r="12116" spans="29:31" ht="12" x14ac:dyDescent="0.2">
      <c r="AC12116" s="16"/>
      <c r="AE12116" s="16"/>
    </row>
    <row r="12117" spans="29:31" ht="12" x14ac:dyDescent="0.2">
      <c r="AC12117" s="16"/>
      <c r="AE12117" s="16"/>
    </row>
    <row r="12118" spans="29:31" ht="12" x14ac:dyDescent="0.2">
      <c r="AC12118" s="16"/>
      <c r="AE12118" s="16"/>
    </row>
    <row r="12119" spans="29:31" ht="12" x14ac:dyDescent="0.2">
      <c r="AC12119" s="16"/>
      <c r="AE12119" s="16"/>
    </row>
    <row r="12120" spans="29:31" ht="12" x14ac:dyDescent="0.2">
      <c r="AC12120" s="16"/>
      <c r="AE12120" s="16"/>
    </row>
    <row r="12121" spans="29:31" ht="12" x14ac:dyDescent="0.2">
      <c r="AC12121" s="16"/>
      <c r="AE12121" s="16"/>
    </row>
    <row r="12122" spans="29:31" ht="12" x14ac:dyDescent="0.2">
      <c r="AC12122" s="16"/>
      <c r="AE12122" s="16"/>
    </row>
    <row r="12123" spans="29:31" ht="12" x14ac:dyDescent="0.2">
      <c r="AC12123" s="16"/>
      <c r="AE12123" s="16"/>
    </row>
    <row r="12124" spans="29:31" ht="12" x14ac:dyDescent="0.2">
      <c r="AC12124" s="16"/>
      <c r="AE12124" s="16"/>
    </row>
    <row r="12125" spans="29:31" ht="12" x14ac:dyDescent="0.2">
      <c r="AC12125" s="16"/>
      <c r="AE12125" s="16"/>
    </row>
    <row r="12126" spans="29:31" ht="12" x14ac:dyDescent="0.2">
      <c r="AC12126" s="16"/>
      <c r="AE12126" s="16"/>
    </row>
    <row r="12127" spans="29:31" ht="12" x14ac:dyDescent="0.2">
      <c r="AC12127" s="16"/>
      <c r="AE12127" s="16"/>
    </row>
    <row r="12128" spans="29:31" ht="12" x14ac:dyDescent="0.2">
      <c r="AC12128" s="16"/>
      <c r="AE12128" s="16"/>
    </row>
    <row r="12129" spans="29:31" ht="12" x14ac:dyDescent="0.2">
      <c r="AC12129" s="16"/>
      <c r="AE12129" s="16"/>
    </row>
    <row r="12130" spans="29:31" ht="12" x14ac:dyDescent="0.2">
      <c r="AC12130" s="16"/>
      <c r="AE12130" s="16"/>
    </row>
    <row r="12131" spans="29:31" ht="12" x14ac:dyDescent="0.2">
      <c r="AC12131" s="16"/>
      <c r="AE12131" s="16"/>
    </row>
    <row r="12132" spans="29:31" ht="12" x14ac:dyDescent="0.2">
      <c r="AC12132" s="16"/>
      <c r="AE12132" s="16"/>
    </row>
    <row r="12133" spans="29:31" ht="12" x14ac:dyDescent="0.2">
      <c r="AC12133" s="16"/>
      <c r="AE12133" s="16"/>
    </row>
    <row r="12134" spans="29:31" ht="12" x14ac:dyDescent="0.2">
      <c r="AC12134" s="16"/>
      <c r="AE12134" s="16"/>
    </row>
    <row r="12135" spans="29:31" ht="12" x14ac:dyDescent="0.2">
      <c r="AC12135" s="16"/>
      <c r="AE12135" s="16"/>
    </row>
    <row r="12136" spans="29:31" ht="12" x14ac:dyDescent="0.2">
      <c r="AC12136" s="16"/>
      <c r="AE12136" s="16"/>
    </row>
    <row r="12137" spans="29:31" ht="12" x14ac:dyDescent="0.2">
      <c r="AC12137" s="16"/>
      <c r="AE12137" s="16"/>
    </row>
    <row r="12138" spans="29:31" ht="12" x14ac:dyDescent="0.2">
      <c r="AC12138" s="16"/>
      <c r="AE12138" s="16"/>
    </row>
    <row r="12139" spans="29:31" ht="12" x14ac:dyDescent="0.2">
      <c r="AC12139" s="16"/>
      <c r="AE12139" s="16"/>
    </row>
    <row r="12140" spans="29:31" ht="12" x14ac:dyDescent="0.2">
      <c r="AC12140" s="16"/>
      <c r="AE12140" s="16"/>
    </row>
    <row r="12141" spans="29:31" ht="12" x14ac:dyDescent="0.2">
      <c r="AC12141" s="16"/>
      <c r="AE12141" s="16"/>
    </row>
    <row r="12142" spans="29:31" ht="12" x14ac:dyDescent="0.2">
      <c r="AC12142" s="16"/>
      <c r="AE12142" s="16"/>
    </row>
    <row r="12143" spans="29:31" ht="12" x14ac:dyDescent="0.2">
      <c r="AC12143" s="16"/>
      <c r="AE12143" s="16"/>
    </row>
    <row r="12144" spans="29:31" ht="12" x14ac:dyDescent="0.2">
      <c r="AC12144" s="16"/>
      <c r="AE12144" s="16"/>
    </row>
    <row r="12145" spans="29:31" ht="12" x14ac:dyDescent="0.2">
      <c r="AC12145" s="16"/>
      <c r="AE12145" s="16"/>
    </row>
    <row r="12146" spans="29:31" ht="12" x14ac:dyDescent="0.2">
      <c r="AC12146" s="16"/>
      <c r="AE12146" s="16"/>
    </row>
    <row r="12147" spans="29:31" ht="12" x14ac:dyDescent="0.2">
      <c r="AC12147" s="16"/>
      <c r="AE12147" s="16"/>
    </row>
    <row r="12148" spans="29:31" ht="12" x14ac:dyDescent="0.2">
      <c r="AC12148" s="16"/>
      <c r="AE12148" s="16"/>
    </row>
    <row r="12149" spans="29:31" ht="12" x14ac:dyDescent="0.2">
      <c r="AC12149" s="16"/>
      <c r="AE12149" s="16"/>
    </row>
    <row r="12150" spans="29:31" ht="12" x14ac:dyDescent="0.2">
      <c r="AC12150" s="16"/>
      <c r="AE12150" s="16"/>
    </row>
    <row r="12151" spans="29:31" ht="12" x14ac:dyDescent="0.2">
      <c r="AC12151" s="16"/>
      <c r="AE12151" s="16"/>
    </row>
    <row r="12152" spans="29:31" ht="12" x14ac:dyDescent="0.2">
      <c r="AC12152" s="16"/>
      <c r="AE12152" s="16"/>
    </row>
    <row r="12153" spans="29:31" ht="12" x14ac:dyDescent="0.2">
      <c r="AC12153" s="16"/>
      <c r="AE12153" s="16"/>
    </row>
    <row r="12154" spans="29:31" ht="12" x14ac:dyDescent="0.2">
      <c r="AC12154" s="16"/>
      <c r="AE12154" s="16"/>
    </row>
    <row r="12155" spans="29:31" ht="12" x14ac:dyDescent="0.2">
      <c r="AC12155" s="16"/>
      <c r="AE12155" s="16"/>
    </row>
    <row r="12156" spans="29:31" ht="12" x14ac:dyDescent="0.2">
      <c r="AC12156" s="16"/>
      <c r="AE12156" s="16"/>
    </row>
    <row r="12157" spans="29:31" ht="12" x14ac:dyDescent="0.2">
      <c r="AC12157" s="16"/>
      <c r="AE12157" s="16"/>
    </row>
    <row r="12158" spans="29:31" ht="12" x14ac:dyDescent="0.2">
      <c r="AC12158" s="16"/>
      <c r="AE12158" s="16"/>
    </row>
    <row r="12159" spans="29:31" ht="12" x14ac:dyDescent="0.2">
      <c r="AC12159" s="16"/>
      <c r="AE12159" s="16"/>
    </row>
    <row r="12160" spans="29:31" ht="12" x14ac:dyDescent="0.2">
      <c r="AC12160" s="16"/>
      <c r="AE12160" s="16"/>
    </row>
    <row r="12161" spans="29:31" ht="12" x14ac:dyDescent="0.2">
      <c r="AC12161" s="16"/>
      <c r="AE12161" s="16"/>
    </row>
    <row r="12162" spans="29:31" ht="12" x14ac:dyDescent="0.2">
      <c r="AC12162" s="16"/>
      <c r="AE12162" s="16"/>
    </row>
    <row r="12163" spans="29:31" ht="12" x14ac:dyDescent="0.2">
      <c r="AC12163" s="16"/>
      <c r="AE12163" s="16"/>
    </row>
    <row r="12164" spans="29:31" ht="12" x14ac:dyDescent="0.2">
      <c r="AC12164" s="16"/>
      <c r="AE12164" s="16"/>
    </row>
    <row r="12165" spans="29:31" ht="12" x14ac:dyDescent="0.2">
      <c r="AC12165" s="16"/>
      <c r="AE12165" s="16"/>
    </row>
    <row r="12166" spans="29:31" ht="12" x14ac:dyDescent="0.2">
      <c r="AC12166" s="16"/>
      <c r="AE12166" s="16"/>
    </row>
    <row r="12167" spans="29:31" ht="12" x14ac:dyDescent="0.2">
      <c r="AC12167" s="16"/>
      <c r="AE12167" s="16"/>
    </row>
    <row r="12168" spans="29:31" ht="12" x14ac:dyDescent="0.2">
      <c r="AC12168" s="16"/>
      <c r="AE12168" s="16"/>
    </row>
    <row r="12169" spans="29:31" ht="12" x14ac:dyDescent="0.2">
      <c r="AC12169" s="16"/>
      <c r="AE12169" s="16"/>
    </row>
    <row r="12170" spans="29:31" ht="12" x14ac:dyDescent="0.2">
      <c r="AC12170" s="16"/>
      <c r="AE12170" s="16"/>
    </row>
    <row r="12171" spans="29:31" ht="12" x14ac:dyDescent="0.2">
      <c r="AC12171" s="16"/>
      <c r="AE12171" s="16"/>
    </row>
    <row r="12172" spans="29:31" ht="12" x14ac:dyDescent="0.2">
      <c r="AC12172" s="16"/>
      <c r="AE12172" s="16"/>
    </row>
    <row r="12173" spans="29:31" ht="12" x14ac:dyDescent="0.2">
      <c r="AC12173" s="16"/>
      <c r="AE12173" s="16"/>
    </row>
    <row r="12174" spans="29:31" ht="12" x14ac:dyDescent="0.2">
      <c r="AC12174" s="16"/>
      <c r="AE12174" s="16"/>
    </row>
    <row r="12175" spans="29:31" ht="12" x14ac:dyDescent="0.2">
      <c r="AC12175" s="16"/>
      <c r="AE12175" s="16"/>
    </row>
    <row r="12176" spans="29:31" ht="12" x14ac:dyDescent="0.2">
      <c r="AC12176" s="16"/>
      <c r="AE12176" s="16"/>
    </row>
    <row r="12177" spans="29:31" ht="12" x14ac:dyDescent="0.2">
      <c r="AC12177" s="16"/>
      <c r="AE12177" s="16"/>
    </row>
    <row r="12178" spans="29:31" ht="12" x14ac:dyDescent="0.2">
      <c r="AC12178" s="16"/>
      <c r="AE12178" s="16"/>
    </row>
    <row r="12179" spans="29:31" ht="12" x14ac:dyDescent="0.2">
      <c r="AC12179" s="16"/>
      <c r="AE12179" s="16"/>
    </row>
    <row r="12180" spans="29:31" ht="12" x14ac:dyDescent="0.2">
      <c r="AC12180" s="16"/>
      <c r="AE12180" s="16"/>
    </row>
    <row r="12181" spans="29:31" ht="12" x14ac:dyDescent="0.2">
      <c r="AC12181" s="16"/>
      <c r="AE12181" s="16"/>
    </row>
    <row r="12182" spans="29:31" ht="12" x14ac:dyDescent="0.2">
      <c r="AC12182" s="16"/>
      <c r="AE12182" s="16"/>
    </row>
    <row r="12183" spans="29:31" ht="12" x14ac:dyDescent="0.2">
      <c r="AC12183" s="16"/>
      <c r="AE12183" s="16"/>
    </row>
    <row r="12184" spans="29:31" ht="12" x14ac:dyDescent="0.2">
      <c r="AC12184" s="16"/>
      <c r="AE12184" s="16"/>
    </row>
    <row r="12185" spans="29:31" ht="12" x14ac:dyDescent="0.2">
      <c r="AC12185" s="16"/>
      <c r="AE12185" s="16"/>
    </row>
    <row r="12186" spans="29:31" ht="12" x14ac:dyDescent="0.2">
      <c r="AC12186" s="16"/>
      <c r="AE12186" s="16"/>
    </row>
    <row r="12187" spans="29:31" ht="12" x14ac:dyDescent="0.2">
      <c r="AC12187" s="16"/>
      <c r="AE12187" s="16"/>
    </row>
    <row r="12188" spans="29:31" ht="12" x14ac:dyDescent="0.2">
      <c r="AC12188" s="16"/>
      <c r="AE12188" s="16"/>
    </row>
    <row r="12189" spans="29:31" ht="12" x14ac:dyDescent="0.2">
      <c r="AC12189" s="16"/>
      <c r="AE12189" s="16"/>
    </row>
    <row r="12190" spans="29:31" ht="12" x14ac:dyDescent="0.2">
      <c r="AC12190" s="16"/>
      <c r="AE12190" s="16"/>
    </row>
    <row r="12191" spans="29:31" ht="12" x14ac:dyDescent="0.2">
      <c r="AC12191" s="16"/>
      <c r="AE12191" s="16"/>
    </row>
    <row r="12192" spans="29:31" ht="12" x14ac:dyDescent="0.2">
      <c r="AC12192" s="16"/>
      <c r="AE12192" s="16"/>
    </row>
    <row r="12193" spans="29:31" ht="12" x14ac:dyDescent="0.2">
      <c r="AC12193" s="16"/>
      <c r="AE12193" s="16"/>
    </row>
    <row r="12194" spans="29:31" ht="12" x14ac:dyDescent="0.2">
      <c r="AC12194" s="16"/>
      <c r="AE12194" s="16"/>
    </row>
    <row r="12195" spans="29:31" ht="12" x14ac:dyDescent="0.2">
      <c r="AC12195" s="16"/>
      <c r="AE12195" s="16"/>
    </row>
    <row r="12196" spans="29:31" ht="12" x14ac:dyDescent="0.2">
      <c r="AC12196" s="16"/>
      <c r="AE12196" s="16"/>
    </row>
    <row r="12197" spans="29:31" ht="12" x14ac:dyDescent="0.2">
      <c r="AC12197" s="16"/>
      <c r="AE12197" s="16"/>
    </row>
    <row r="12198" spans="29:31" ht="12" x14ac:dyDescent="0.2">
      <c r="AC12198" s="16"/>
      <c r="AE12198" s="16"/>
    </row>
    <row r="12199" spans="29:31" ht="12" x14ac:dyDescent="0.2">
      <c r="AC12199" s="16"/>
      <c r="AE12199" s="16"/>
    </row>
    <row r="12200" spans="29:31" ht="12" x14ac:dyDescent="0.2">
      <c r="AC12200" s="16"/>
      <c r="AE12200" s="16"/>
    </row>
    <row r="12201" spans="29:31" ht="12" x14ac:dyDescent="0.2">
      <c r="AC12201" s="16"/>
      <c r="AE12201" s="16"/>
    </row>
    <row r="12202" spans="29:31" ht="12" x14ac:dyDescent="0.2">
      <c r="AC12202" s="16"/>
      <c r="AE12202" s="16"/>
    </row>
    <row r="12203" spans="29:31" ht="12" x14ac:dyDescent="0.2">
      <c r="AC12203" s="16"/>
      <c r="AE12203" s="16"/>
    </row>
    <row r="12204" spans="29:31" ht="12" x14ac:dyDescent="0.2">
      <c r="AC12204" s="16"/>
      <c r="AE12204" s="16"/>
    </row>
    <row r="12205" spans="29:31" ht="12" x14ac:dyDescent="0.2">
      <c r="AC12205" s="16"/>
      <c r="AE12205" s="16"/>
    </row>
    <row r="12206" spans="29:31" ht="12" x14ac:dyDescent="0.2">
      <c r="AC12206" s="16"/>
      <c r="AE12206" s="16"/>
    </row>
    <row r="12207" spans="29:31" ht="12" x14ac:dyDescent="0.2">
      <c r="AC12207" s="16"/>
      <c r="AE12207" s="16"/>
    </row>
    <row r="12208" spans="29:31" ht="12" x14ac:dyDescent="0.2">
      <c r="AC12208" s="16"/>
      <c r="AE12208" s="16"/>
    </row>
    <row r="12209" spans="29:31" ht="12" x14ac:dyDescent="0.2">
      <c r="AC12209" s="16"/>
      <c r="AE12209" s="16"/>
    </row>
    <row r="12210" spans="29:31" ht="12" x14ac:dyDescent="0.2">
      <c r="AC12210" s="16"/>
      <c r="AE12210" s="16"/>
    </row>
    <row r="12211" spans="29:31" ht="12" x14ac:dyDescent="0.2">
      <c r="AC12211" s="16"/>
      <c r="AE12211" s="16"/>
    </row>
    <row r="12212" spans="29:31" ht="12" x14ac:dyDescent="0.2">
      <c r="AC12212" s="16"/>
      <c r="AE12212" s="16"/>
    </row>
    <row r="12213" spans="29:31" ht="12" x14ac:dyDescent="0.2">
      <c r="AC12213" s="16"/>
      <c r="AE12213" s="16"/>
    </row>
    <row r="12214" spans="29:31" ht="12" x14ac:dyDescent="0.2">
      <c r="AC12214" s="16"/>
      <c r="AE12214" s="16"/>
    </row>
    <row r="12215" spans="29:31" ht="12" x14ac:dyDescent="0.2">
      <c r="AC12215" s="16"/>
      <c r="AE12215" s="16"/>
    </row>
    <row r="12216" spans="29:31" ht="12" x14ac:dyDescent="0.2">
      <c r="AC12216" s="16"/>
      <c r="AE12216" s="16"/>
    </row>
    <row r="12217" spans="29:31" ht="12" x14ac:dyDescent="0.2">
      <c r="AC12217" s="16"/>
      <c r="AE12217" s="16"/>
    </row>
    <row r="12218" spans="29:31" ht="12" x14ac:dyDescent="0.2">
      <c r="AC12218" s="16"/>
      <c r="AE12218" s="16"/>
    </row>
    <row r="12219" spans="29:31" ht="12" x14ac:dyDescent="0.2">
      <c r="AC12219" s="16"/>
      <c r="AE12219" s="16"/>
    </row>
    <row r="12220" spans="29:31" ht="12" x14ac:dyDescent="0.2">
      <c r="AC12220" s="16"/>
      <c r="AE12220" s="16"/>
    </row>
    <row r="12221" spans="29:31" ht="12" x14ac:dyDescent="0.2">
      <c r="AC12221" s="16"/>
      <c r="AE12221" s="16"/>
    </row>
    <row r="12222" spans="29:31" ht="12" x14ac:dyDescent="0.2">
      <c r="AC12222" s="16"/>
      <c r="AE12222" s="16"/>
    </row>
    <row r="12223" spans="29:31" ht="12" x14ac:dyDescent="0.2">
      <c r="AC12223" s="16"/>
      <c r="AE12223" s="16"/>
    </row>
    <row r="12224" spans="29:31" ht="12" x14ac:dyDescent="0.2">
      <c r="AC12224" s="16"/>
      <c r="AE12224" s="16"/>
    </row>
    <row r="12225" spans="29:31" ht="12" x14ac:dyDescent="0.2">
      <c r="AC12225" s="16"/>
      <c r="AE12225" s="16"/>
    </row>
    <row r="12226" spans="29:31" ht="12" x14ac:dyDescent="0.2">
      <c r="AC12226" s="16"/>
      <c r="AE12226" s="16"/>
    </row>
    <row r="12227" spans="29:31" ht="12" x14ac:dyDescent="0.2">
      <c r="AC12227" s="16"/>
      <c r="AE12227" s="16"/>
    </row>
    <row r="12228" spans="29:31" ht="12" x14ac:dyDescent="0.2">
      <c r="AC12228" s="16"/>
      <c r="AE12228" s="16"/>
    </row>
    <row r="12229" spans="29:31" ht="12" x14ac:dyDescent="0.2">
      <c r="AC12229" s="16"/>
      <c r="AE12229" s="16"/>
    </row>
    <row r="12230" spans="29:31" ht="12" x14ac:dyDescent="0.2">
      <c r="AC12230" s="16"/>
      <c r="AE12230" s="16"/>
    </row>
    <row r="12231" spans="29:31" ht="12" x14ac:dyDescent="0.2">
      <c r="AC12231" s="16"/>
      <c r="AE12231" s="16"/>
    </row>
    <row r="12232" spans="29:31" ht="12" x14ac:dyDescent="0.2">
      <c r="AC12232" s="16"/>
      <c r="AE12232" s="16"/>
    </row>
    <row r="12233" spans="29:31" ht="12" x14ac:dyDescent="0.2">
      <c r="AC12233" s="16"/>
      <c r="AE12233" s="16"/>
    </row>
    <row r="12234" spans="29:31" ht="12" x14ac:dyDescent="0.2">
      <c r="AC12234" s="16"/>
      <c r="AE12234" s="16"/>
    </row>
    <row r="12235" spans="29:31" ht="12" x14ac:dyDescent="0.2">
      <c r="AC12235" s="16"/>
      <c r="AE12235" s="16"/>
    </row>
    <row r="12236" spans="29:31" ht="12" x14ac:dyDescent="0.2">
      <c r="AC12236" s="16"/>
      <c r="AE12236" s="16"/>
    </row>
    <row r="12237" spans="29:31" ht="12" x14ac:dyDescent="0.2">
      <c r="AC12237" s="16"/>
      <c r="AE12237" s="16"/>
    </row>
    <row r="12238" spans="29:31" ht="12" x14ac:dyDescent="0.2">
      <c r="AC12238" s="16"/>
      <c r="AE12238" s="16"/>
    </row>
    <row r="12239" spans="29:31" ht="12" x14ac:dyDescent="0.2">
      <c r="AC12239" s="16"/>
      <c r="AE12239" s="16"/>
    </row>
    <row r="12240" spans="29:31" ht="12" x14ac:dyDescent="0.2">
      <c r="AC12240" s="16"/>
      <c r="AE12240" s="16"/>
    </row>
    <row r="12241" spans="29:31" ht="12" x14ac:dyDescent="0.2">
      <c r="AC12241" s="16"/>
      <c r="AE12241" s="16"/>
    </row>
    <row r="12242" spans="29:31" ht="12" x14ac:dyDescent="0.2">
      <c r="AC12242" s="16"/>
      <c r="AE12242" s="16"/>
    </row>
    <row r="12243" spans="29:31" ht="12" x14ac:dyDescent="0.2">
      <c r="AC12243" s="16"/>
      <c r="AE12243" s="16"/>
    </row>
    <row r="12244" spans="29:31" ht="12" x14ac:dyDescent="0.2">
      <c r="AC12244" s="16"/>
      <c r="AE12244" s="16"/>
    </row>
    <row r="12245" spans="29:31" ht="12" x14ac:dyDescent="0.2">
      <c r="AC12245" s="16"/>
      <c r="AE12245" s="16"/>
    </row>
    <row r="12246" spans="29:31" ht="12" x14ac:dyDescent="0.2">
      <c r="AC12246" s="16"/>
      <c r="AE12246" s="16"/>
    </row>
    <row r="12247" spans="29:31" ht="12" x14ac:dyDescent="0.2">
      <c r="AC12247" s="16"/>
      <c r="AE12247" s="16"/>
    </row>
    <row r="12248" spans="29:31" ht="12" x14ac:dyDescent="0.2">
      <c r="AC12248" s="16"/>
      <c r="AE12248" s="16"/>
    </row>
    <row r="12249" spans="29:31" ht="12" x14ac:dyDescent="0.2">
      <c r="AC12249" s="16"/>
      <c r="AE12249" s="16"/>
    </row>
    <row r="12250" spans="29:31" ht="12" x14ac:dyDescent="0.2">
      <c r="AC12250" s="16"/>
      <c r="AE12250" s="16"/>
    </row>
    <row r="12251" spans="29:31" ht="12" x14ac:dyDescent="0.2">
      <c r="AC12251" s="16"/>
      <c r="AE12251" s="16"/>
    </row>
    <row r="12252" spans="29:31" ht="12" x14ac:dyDescent="0.2">
      <c r="AC12252" s="16"/>
      <c r="AE12252" s="16"/>
    </row>
    <row r="12253" spans="29:31" ht="12" x14ac:dyDescent="0.2">
      <c r="AC12253" s="16"/>
      <c r="AE12253" s="16"/>
    </row>
    <row r="12254" spans="29:31" ht="12" x14ac:dyDescent="0.2">
      <c r="AC12254" s="16"/>
      <c r="AE12254" s="16"/>
    </row>
    <row r="12255" spans="29:31" ht="12" x14ac:dyDescent="0.2">
      <c r="AC12255" s="16"/>
      <c r="AE12255" s="16"/>
    </row>
    <row r="12256" spans="29:31" ht="12" x14ac:dyDescent="0.2">
      <c r="AC12256" s="16"/>
      <c r="AE12256" s="16"/>
    </row>
    <row r="12257" spans="29:31" ht="12" x14ac:dyDescent="0.2">
      <c r="AC12257" s="16"/>
      <c r="AE12257" s="16"/>
    </row>
    <row r="12258" spans="29:31" ht="12" x14ac:dyDescent="0.2">
      <c r="AC12258" s="16"/>
      <c r="AE12258" s="16"/>
    </row>
    <row r="12259" spans="29:31" ht="12" x14ac:dyDescent="0.2">
      <c r="AC12259" s="16"/>
      <c r="AE12259" s="16"/>
    </row>
    <row r="12260" spans="29:31" ht="12" x14ac:dyDescent="0.2">
      <c r="AC12260" s="16"/>
      <c r="AE12260" s="16"/>
    </row>
    <row r="12261" spans="29:31" ht="12" x14ac:dyDescent="0.2">
      <c r="AC12261" s="16"/>
      <c r="AE12261" s="16"/>
    </row>
    <row r="12262" spans="29:31" ht="12" x14ac:dyDescent="0.2">
      <c r="AC12262" s="16"/>
      <c r="AE12262" s="16"/>
    </row>
    <row r="12263" spans="29:31" ht="12" x14ac:dyDescent="0.2">
      <c r="AC12263" s="16"/>
      <c r="AE12263" s="16"/>
    </row>
    <row r="12264" spans="29:31" ht="12" x14ac:dyDescent="0.2">
      <c r="AC12264" s="16"/>
      <c r="AE12264" s="16"/>
    </row>
    <row r="12265" spans="29:31" ht="12" x14ac:dyDescent="0.2">
      <c r="AC12265" s="16"/>
      <c r="AE12265" s="16"/>
    </row>
    <row r="12266" spans="29:31" ht="12" x14ac:dyDescent="0.2">
      <c r="AC12266" s="16"/>
      <c r="AE12266" s="16"/>
    </row>
    <row r="12267" spans="29:31" ht="12" x14ac:dyDescent="0.2">
      <c r="AC12267" s="16"/>
      <c r="AE12267" s="16"/>
    </row>
    <row r="12268" spans="29:31" ht="12" x14ac:dyDescent="0.2">
      <c r="AC12268" s="16"/>
      <c r="AE12268" s="16"/>
    </row>
    <row r="12269" spans="29:31" ht="12" x14ac:dyDescent="0.2">
      <c r="AC12269" s="16"/>
      <c r="AE12269" s="16"/>
    </row>
    <row r="12270" spans="29:31" ht="12" x14ac:dyDescent="0.2">
      <c r="AC12270" s="16"/>
      <c r="AE12270" s="16"/>
    </row>
    <row r="12271" spans="29:31" ht="12" x14ac:dyDescent="0.2">
      <c r="AC12271" s="16"/>
      <c r="AE12271" s="16"/>
    </row>
    <row r="12272" spans="29:31" ht="12" x14ac:dyDescent="0.2">
      <c r="AC12272" s="16"/>
      <c r="AE12272" s="16"/>
    </row>
    <row r="12273" spans="29:31" ht="12" x14ac:dyDescent="0.2">
      <c r="AC12273" s="16"/>
      <c r="AE12273" s="16"/>
    </row>
    <row r="12274" spans="29:31" ht="12" x14ac:dyDescent="0.2">
      <c r="AC12274" s="16"/>
      <c r="AE12274" s="16"/>
    </row>
    <row r="12275" spans="29:31" ht="12" x14ac:dyDescent="0.2">
      <c r="AC12275" s="16"/>
      <c r="AE12275" s="16"/>
    </row>
    <row r="12276" spans="29:31" ht="12" x14ac:dyDescent="0.2">
      <c r="AC12276" s="16"/>
      <c r="AE12276" s="16"/>
    </row>
    <row r="12277" spans="29:31" ht="12" x14ac:dyDescent="0.2">
      <c r="AC12277" s="16"/>
      <c r="AE12277" s="16"/>
    </row>
    <row r="12278" spans="29:31" ht="12" x14ac:dyDescent="0.2">
      <c r="AC12278" s="16"/>
      <c r="AE12278" s="16"/>
    </row>
    <row r="12279" spans="29:31" ht="12" x14ac:dyDescent="0.2">
      <c r="AC12279" s="16"/>
      <c r="AE12279" s="16"/>
    </row>
    <row r="12280" spans="29:31" ht="12" x14ac:dyDescent="0.2">
      <c r="AC12280" s="16"/>
      <c r="AE12280" s="16"/>
    </row>
    <row r="12281" spans="29:31" ht="12" x14ac:dyDescent="0.2">
      <c r="AC12281" s="16"/>
      <c r="AE12281" s="16"/>
    </row>
    <row r="12282" spans="29:31" ht="12" x14ac:dyDescent="0.2">
      <c r="AC12282" s="16"/>
      <c r="AE12282" s="16"/>
    </row>
    <row r="12283" spans="29:31" ht="12" x14ac:dyDescent="0.2">
      <c r="AC12283" s="16"/>
      <c r="AE12283" s="16"/>
    </row>
    <row r="12284" spans="29:31" ht="12" x14ac:dyDescent="0.2">
      <c r="AC12284" s="16"/>
      <c r="AE12284" s="16"/>
    </row>
    <row r="12285" spans="29:31" ht="12" x14ac:dyDescent="0.2">
      <c r="AC12285" s="16"/>
      <c r="AE12285" s="16"/>
    </row>
    <row r="12286" spans="29:31" ht="12" x14ac:dyDescent="0.2">
      <c r="AC12286" s="16"/>
      <c r="AE12286" s="16"/>
    </row>
    <row r="12287" spans="29:31" ht="12" x14ac:dyDescent="0.2">
      <c r="AC12287" s="16"/>
      <c r="AE12287" s="16"/>
    </row>
    <row r="12288" spans="29:31" ht="12" x14ac:dyDescent="0.2">
      <c r="AC12288" s="16"/>
      <c r="AE12288" s="16"/>
    </row>
    <row r="12289" spans="29:31" ht="12" x14ac:dyDescent="0.2">
      <c r="AC12289" s="16"/>
      <c r="AE12289" s="16"/>
    </row>
    <row r="12290" spans="29:31" ht="12" x14ac:dyDescent="0.2">
      <c r="AC12290" s="16"/>
      <c r="AE12290" s="16"/>
    </row>
    <row r="12291" spans="29:31" ht="12" x14ac:dyDescent="0.2">
      <c r="AC12291" s="16"/>
      <c r="AE12291" s="16"/>
    </row>
    <row r="12292" spans="29:31" ht="12" x14ac:dyDescent="0.2">
      <c r="AC12292" s="16"/>
      <c r="AE12292" s="16"/>
    </row>
    <row r="12293" spans="29:31" ht="12" x14ac:dyDescent="0.2">
      <c r="AC12293" s="16"/>
      <c r="AE12293" s="16"/>
    </row>
    <row r="12294" spans="29:31" ht="12" x14ac:dyDescent="0.2">
      <c r="AC12294" s="16"/>
      <c r="AE12294" s="16"/>
    </row>
    <row r="12295" spans="29:31" ht="12" x14ac:dyDescent="0.2">
      <c r="AC12295" s="16"/>
      <c r="AE12295" s="16"/>
    </row>
    <row r="12296" spans="29:31" ht="12" x14ac:dyDescent="0.2">
      <c r="AC12296" s="16"/>
      <c r="AE12296" s="16"/>
    </row>
    <row r="12297" spans="29:31" ht="12" x14ac:dyDescent="0.2">
      <c r="AC12297" s="16"/>
      <c r="AE12297" s="16"/>
    </row>
    <row r="12298" spans="29:31" ht="12" x14ac:dyDescent="0.2">
      <c r="AC12298" s="16"/>
      <c r="AE12298" s="16"/>
    </row>
    <row r="12299" spans="29:31" ht="12" x14ac:dyDescent="0.2">
      <c r="AC12299" s="16"/>
      <c r="AE12299" s="16"/>
    </row>
    <row r="12300" spans="29:31" ht="12" x14ac:dyDescent="0.2">
      <c r="AC12300" s="16"/>
      <c r="AE12300" s="16"/>
    </row>
    <row r="12301" spans="29:31" ht="12" x14ac:dyDescent="0.2">
      <c r="AC12301" s="16"/>
      <c r="AE12301" s="16"/>
    </row>
    <row r="12302" spans="29:31" ht="12" x14ac:dyDescent="0.2">
      <c r="AC12302" s="16"/>
      <c r="AE12302" s="16"/>
    </row>
    <row r="12303" spans="29:31" ht="12" x14ac:dyDescent="0.2">
      <c r="AC12303" s="16"/>
      <c r="AE12303" s="16"/>
    </row>
    <row r="12304" spans="29:31" ht="12" x14ac:dyDescent="0.2">
      <c r="AC12304" s="16"/>
      <c r="AE12304" s="16"/>
    </row>
    <row r="12305" spans="29:31" ht="12" x14ac:dyDescent="0.2">
      <c r="AC12305" s="16"/>
      <c r="AE12305" s="16"/>
    </row>
    <row r="12306" spans="29:31" ht="12" x14ac:dyDescent="0.2">
      <c r="AC12306" s="16"/>
      <c r="AE12306" s="16"/>
    </row>
    <row r="12307" spans="29:31" ht="12" x14ac:dyDescent="0.2">
      <c r="AC12307" s="16"/>
      <c r="AE12307" s="16"/>
    </row>
    <row r="12308" spans="29:31" ht="12" x14ac:dyDescent="0.2">
      <c r="AC12308" s="16"/>
      <c r="AE12308" s="16"/>
    </row>
    <row r="12309" spans="29:31" ht="12" x14ac:dyDescent="0.2">
      <c r="AC12309" s="16"/>
      <c r="AE12309" s="16"/>
    </row>
    <row r="12310" spans="29:31" ht="12" x14ac:dyDescent="0.2">
      <c r="AC12310" s="16"/>
      <c r="AE12310" s="16"/>
    </row>
    <row r="12311" spans="29:31" ht="12" x14ac:dyDescent="0.2">
      <c r="AC12311" s="16"/>
      <c r="AE12311" s="16"/>
    </row>
    <row r="12312" spans="29:31" ht="12" x14ac:dyDescent="0.2">
      <c r="AC12312" s="16"/>
      <c r="AE12312" s="16"/>
    </row>
    <row r="12313" spans="29:31" ht="12" x14ac:dyDescent="0.2">
      <c r="AC12313" s="16"/>
      <c r="AE12313" s="16"/>
    </row>
    <row r="12314" spans="29:31" ht="12" x14ac:dyDescent="0.2">
      <c r="AC12314" s="16"/>
      <c r="AE12314" s="16"/>
    </row>
    <row r="12315" spans="29:31" ht="12" x14ac:dyDescent="0.2">
      <c r="AC12315" s="16"/>
      <c r="AE12315" s="16"/>
    </row>
    <row r="12316" spans="29:31" ht="12" x14ac:dyDescent="0.2">
      <c r="AC12316" s="16"/>
      <c r="AE12316" s="16"/>
    </row>
    <row r="12317" spans="29:31" ht="12" x14ac:dyDescent="0.2">
      <c r="AC12317" s="16"/>
      <c r="AE12317" s="16"/>
    </row>
    <row r="12318" spans="29:31" ht="12" x14ac:dyDescent="0.2">
      <c r="AC12318" s="16"/>
      <c r="AE12318" s="16"/>
    </row>
    <row r="12319" spans="29:31" ht="12" x14ac:dyDescent="0.2">
      <c r="AC12319" s="16"/>
      <c r="AE12319" s="16"/>
    </row>
    <row r="12320" spans="29:31" ht="12" x14ac:dyDescent="0.2">
      <c r="AC12320" s="16"/>
      <c r="AE12320" s="16"/>
    </row>
    <row r="12321" spans="29:31" ht="12" x14ac:dyDescent="0.2">
      <c r="AC12321" s="16"/>
      <c r="AE12321" s="16"/>
    </row>
    <row r="12322" spans="29:31" ht="12" x14ac:dyDescent="0.2">
      <c r="AC12322" s="16"/>
      <c r="AE12322" s="16"/>
    </row>
    <row r="12323" spans="29:31" ht="12" x14ac:dyDescent="0.2">
      <c r="AC12323" s="16"/>
      <c r="AE12323" s="16"/>
    </row>
    <row r="12324" spans="29:31" ht="12" x14ac:dyDescent="0.2">
      <c r="AC12324" s="16"/>
      <c r="AE12324" s="16"/>
    </row>
    <row r="12325" spans="29:31" ht="12" x14ac:dyDescent="0.2">
      <c r="AC12325" s="16"/>
      <c r="AE12325" s="16"/>
    </row>
    <row r="12326" spans="29:31" ht="12" x14ac:dyDescent="0.2">
      <c r="AC12326" s="16"/>
      <c r="AE12326" s="16"/>
    </row>
    <row r="12327" spans="29:31" ht="12" x14ac:dyDescent="0.2">
      <c r="AC12327" s="16"/>
      <c r="AE12327" s="16"/>
    </row>
    <row r="12328" spans="29:31" ht="12" x14ac:dyDescent="0.2">
      <c r="AC12328" s="16"/>
      <c r="AE12328" s="16"/>
    </row>
    <row r="12329" spans="29:31" ht="12" x14ac:dyDescent="0.2">
      <c r="AC12329" s="16"/>
      <c r="AE12329" s="16"/>
    </row>
    <row r="12330" spans="29:31" ht="12" x14ac:dyDescent="0.2">
      <c r="AC12330" s="16"/>
      <c r="AE12330" s="16"/>
    </row>
    <row r="12331" spans="29:31" ht="12" x14ac:dyDescent="0.2">
      <c r="AC12331" s="16"/>
      <c r="AE12331" s="16"/>
    </row>
    <row r="12332" spans="29:31" ht="12" x14ac:dyDescent="0.2">
      <c r="AC12332" s="16"/>
      <c r="AE12332" s="16"/>
    </row>
    <row r="12333" spans="29:31" ht="12" x14ac:dyDescent="0.2">
      <c r="AC12333" s="16"/>
      <c r="AE12333" s="16"/>
    </row>
    <row r="12334" spans="29:31" ht="12" x14ac:dyDescent="0.2">
      <c r="AC12334" s="16"/>
      <c r="AE12334" s="16"/>
    </row>
    <row r="12335" spans="29:31" ht="12" x14ac:dyDescent="0.2">
      <c r="AC12335" s="16"/>
      <c r="AE12335" s="16"/>
    </row>
    <row r="12336" spans="29:31" ht="12" x14ac:dyDescent="0.2">
      <c r="AC12336" s="16"/>
      <c r="AE12336" s="16"/>
    </row>
    <row r="12337" spans="29:31" ht="12" x14ac:dyDescent="0.2">
      <c r="AC12337" s="16"/>
      <c r="AE12337" s="16"/>
    </row>
    <row r="12338" spans="29:31" ht="12" x14ac:dyDescent="0.2">
      <c r="AC12338" s="16"/>
      <c r="AE12338" s="16"/>
    </row>
    <row r="12339" spans="29:31" ht="12" x14ac:dyDescent="0.2">
      <c r="AC12339" s="16"/>
      <c r="AE12339" s="16"/>
    </row>
    <row r="12340" spans="29:31" ht="12" x14ac:dyDescent="0.2">
      <c r="AC12340" s="16"/>
      <c r="AE12340" s="16"/>
    </row>
    <row r="12341" spans="29:31" ht="12" x14ac:dyDescent="0.2">
      <c r="AC12341" s="16"/>
      <c r="AE12341" s="16"/>
    </row>
    <row r="12342" spans="29:31" ht="12" x14ac:dyDescent="0.2">
      <c r="AC12342" s="16"/>
      <c r="AE12342" s="16"/>
    </row>
    <row r="12343" spans="29:31" ht="12" x14ac:dyDescent="0.2">
      <c r="AC12343" s="16"/>
      <c r="AE12343" s="16"/>
    </row>
    <row r="12344" spans="29:31" ht="12" x14ac:dyDescent="0.2">
      <c r="AC12344" s="16"/>
      <c r="AE12344" s="16"/>
    </row>
    <row r="12345" spans="29:31" ht="12" x14ac:dyDescent="0.2">
      <c r="AC12345" s="16"/>
      <c r="AE12345" s="16"/>
    </row>
    <row r="12346" spans="29:31" ht="12" x14ac:dyDescent="0.2">
      <c r="AC12346" s="16"/>
      <c r="AE12346" s="16"/>
    </row>
    <row r="12347" spans="29:31" ht="12" x14ac:dyDescent="0.2">
      <c r="AC12347" s="16"/>
      <c r="AE12347" s="16"/>
    </row>
    <row r="12348" spans="29:31" ht="12" x14ac:dyDescent="0.2">
      <c r="AC12348" s="16"/>
      <c r="AE12348" s="16"/>
    </row>
    <row r="12349" spans="29:31" ht="12" x14ac:dyDescent="0.2">
      <c r="AC12349" s="16"/>
      <c r="AE12349" s="16"/>
    </row>
    <row r="12350" spans="29:31" ht="12" x14ac:dyDescent="0.2">
      <c r="AC12350" s="16"/>
      <c r="AE12350" s="16"/>
    </row>
    <row r="12351" spans="29:31" ht="12" x14ac:dyDescent="0.2">
      <c r="AC12351" s="16"/>
      <c r="AE12351" s="16"/>
    </row>
    <row r="12352" spans="29:31" ht="12" x14ac:dyDescent="0.2">
      <c r="AC12352" s="16"/>
      <c r="AE12352" s="16"/>
    </row>
    <row r="12353" spans="29:31" ht="12" x14ac:dyDescent="0.2">
      <c r="AC12353" s="16"/>
      <c r="AE12353" s="16"/>
    </row>
    <row r="12354" spans="29:31" ht="12" x14ac:dyDescent="0.2">
      <c r="AC12354" s="16"/>
      <c r="AE12354" s="16"/>
    </row>
    <row r="12355" spans="29:31" ht="12" x14ac:dyDescent="0.2">
      <c r="AC12355" s="16"/>
      <c r="AE12355" s="16"/>
    </row>
    <row r="12356" spans="29:31" ht="12" x14ac:dyDescent="0.2">
      <c r="AC12356" s="16"/>
      <c r="AE12356" s="16"/>
    </row>
    <row r="12357" spans="29:31" ht="12" x14ac:dyDescent="0.2">
      <c r="AC12357" s="16"/>
      <c r="AE12357" s="16"/>
    </row>
    <row r="12358" spans="29:31" ht="12" x14ac:dyDescent="0.2">
      <c r="AC12358" s="16"/>
      <c r="AE12358" s="16"/>
    </row>
    <row r="12359" spans="29:31" ht="12" x14ac:dyDescent="0.2">
      <c r="AC12359" s="16"/>
      <c r="AE12359" s="16"/>
    </row>
    <row r="12360" spans="29:31" ht="12" x14ac:dyDescent="0.2">
      <c r="AC12360" s="16"/>
      <c r="AE12360" s="16"/>
    </row>
    <row r="12361" spans="29:31" ht="12" x14ac:dyDescent="0.2">
      <c r="AC12361" s="16"/>
      <c r="AE12361" s="16"/>
    </row>
    <row r="12362" spans="29:31" ht="12" x14ac:dyDescent="0.2">
      <c r="AC12362" s="16"/>
      <c r="AE12362" s="16"/>
    </row>
    <row r="12363" spans="29:31" ht="12" x14ac:dyDescent="0.2">
      <c r="AC12363" s="16"/>
      <c r="AE12363" s="16"/>
    </row>
    <row r="12364" spans="29:31" ht="12" x14ac:dyDescent="0.2">
      <c r="AC12364" s="16"/>
      <c r="AE12364" s="16"/>
    </row>
    <row r="12365" spans="29:31" ht="12" x14ac:dyDescent="0.2">
      <c r="AC12365" s="16"/>
      <c r="AE12365" s="16"/>
    </row>
    <row r="12366" spans="29:31" ht="12" x14ac:dyDescent="0.2">
      <c r="AC12366" s="16"/>
      <c r="AE12366" s="16"/>
    </row>
    <row r="12367" spans="29:31" ht="12" x14ac:dyDescent="0.2">
      <c r="AC12367" s="16"/>
      <c r="AE12367" s="16"/>
    </row>
    <row r="12368" spans="29:31" ht="12" x14ac:dyDescent="0.2">
      <c r="AC12368" s="16"/>
      <c r="AE12368" s="16"/>
    </row>
    <row r="12369" spans="29:31" ht="12" x14ac:dyDescent="0.2">
      <c r="AC12369" s="16"/>
      <c r="AE12369" s="16"/>
    </row>
    <row r="12370" spans="29:31" ht="12" x14ac:dyDescent="0.2">
      <c r="AC12370" s="16"/>
      <c r="AE12370" s="16"/>
    </row>
    <row r="12371" spans="29:31" ht="12" x14ac:dyDescent="0.2">
      <c r="AC12371" s="16"/>
      <c r="AE12371" s="16"/>
    </row>
    <row r="12372" spans="29:31" ht="12" x14ac:dyDescent="0.2">
      <c r="AC12372" s="16"/>
      <c r="AE12372" s="16"/>
    </row>
    <row r="12373" spans="29:31" ht="12" x14ac:dyDescent="0.2">
      <c r="AC12373" s="16"/>
      <c r="AE12373" s="16"/>
    </row>
    <row r="12374" spans="29:31" ht="12" x14ac:dyDescent="0.2">
      <c r="AC12374" s="16"/>
      <c r="AE12374" s="16"/>
    </row>
    <row r="12375" spans="29:31" ht="12" x14ac:dyDescent="0.2">
      <c r="AC12375" s="16"/>
      <c r="AE12375" s="16"/>
    </row>
    <row r="12376" spans="29:31" ht="12" x14ac:dyDescent="0.2">
      <c r="AC12376" s="16"/>
      <c r="AE12376" s="16"/>
    </row>
    <row r="12377" spans="29:31" ht="12" x14ac:dyDescent="0.2">
      <c r="AC12377" s="16"/>
      <c r="AE12377" s="16"/>
    </row>
    <row r="12378" spans="29:31" ht="12" x14ac:dyDescent="0.2">
      <c r="AC12378" s="16"/>
      <c r="AE12378" s="16"/>
    </row>
    <row r="12379" spans="29:31" ht="12" x14ac:dyDescent="0.2">
      <c r="AC12379" s="16"/>
      <c r="AE12379" s="16"/>
    </row>
    <row r="12380" spans="29:31" ht="12" x14ac:dyDescent="0.2">
      <c r="AC12380" s="16"/>
      <c r="AE12380" s="16"/>
    </row>
    <row r="12381" spans="29:31" ht="12" x14ac:dyDescent="0.2">
      <c r="AC12381" s="16"/>
      <c r="AE12381" s="16"/>
    </row>
    <row r="12382" spans="29:31" ht="12" x14ac:dyDescent="0.2">
      <c r="AC12382" s="16"/>
      <c r="AE12382" s="16"/>
    </row>
    <row r="12383" spans="29:31" ht="12" x14ac:dyDescent="0.2">
      <c r="AC12383" s="16"/>
      <c r="AE12383" s="16"/>
    </row>
    <row r="12384" spans="29:31" ht="12" x14ac:dyDescent="0.2">
      <c r="AC12384" s="16"/>
      <c r="AE12384" s="16"/>
    </row>
    <row r="12385" spans="29:31" ht="12" x14ac:dyDescent="0.2">
      <c r="AC12385" s="16"/>
      <c r="AE12385" s="16"/>
    </row>
    <row r="12386" spans="29:31" ht="12" x14ac:dyDescent="0.2">
      <c r="AC12386" s="16"/>
      <c r="AE12386" s="16"/>
    </row>
    <row r="12387" spans="29:31" ht="12" x14ac:dyDescent="0.2">
      <c r="AC12387" s="16"/>
      <c r="AE12387" s="16"/>
    </row>
    <row r="12388" spans="29:31" ht="12" x14ac:dyDescent="0.2">
      <c r="AC12388" s="16"/>
      <c r="AE12388" s="16"/>
    </row>
    <row r="12389" spans="29:31" ht="12" x14ac:dyDescent="0.2">
      <c r="AC12389" s="16"/>
      <c r="AE12389" s="16"/>
    </row>
    <row r="12390" spans="29:31" ht="12" x14ac:dyDescent="0.2">
      <c r="AC12390" s="16"/>
      <c r="AE12390" s="16"/>
    </row>
    <row r="12391" spans="29:31" ht="12" x14ac:dyDescent="0.2">
      <c r="AC12391" s="16"/>
      <c r="AE12391" s="16"/>
    </row>
    <row r="12392" spans="29:31" ht="12" x14ac:dyDescent="0.2">
      <c r="AC12392" s="16"/>
      <c r="AE12392" s="16"/>
    </row>
    <row r="12393" spans="29:31" ht="12" x14ac:dyDescent="0.2">
      <c r="AC12393" s="16"/>
      <c r="AE12393" s="16"/>
    </row>
    <row r="12394" spans="29:31" ht="12" x14ac:dyDescent="0.2">
      <c r="AC12394" s="16"/>
      <c r="AE12394" s="16"/>
    </row>
    <row r="12395" spans="29:31" ht="12" x14ac:dyDescent="0.2">
      <c r="AC12395" s="16"/>
      <c r="AE12395" s="16"/>
    </row>
    <row r="12396" spans="29:31" ht="12" x14ac:dyDescent="0.2">
      <c r="AC12396" s="16"/>
      <c r="AE12396" s="16"/>
    </row>
    <row r="12397" spans="29:31" ht="12" x14ac:dyDescent="0.2">
      <c r="AC12397" s="16"/>
      <c r="AE12397" s="16"/>
    </row>
    <row r="12398" spans="29:31" ht="12" x14ac:dyDescent="0.2">
      <c r="AC12398" s="16"/>
      <c r="AE12398" s="16"/>
    </row>
    <row r="12399" spans="29:31" ht="12" x14ac:dyDescent="0.2">
      <c r="AC12399" s="16"/>
      <c r="AE12399" s="16"/>
    </row>
    <row r="12400" spans="29:31" ht="12" x14ac:dyDescent="0.2">
      <c r="AC12400" s="16"/>
      <c r="AE12400" s="16"/>
    </row>
    <row r="12401" spans="29:31" ht="12" x14ac:dyDescent="0.2">
      <c r="AC12401" s="16"/>
      <c r="AE12401" s="16"/>
    </row>
    <row r="12402" spans="29:31" ht="12" x14ac:dyDescent="0.2">
      <c r="AC12402" s="16"/>
      <c r="AE12402" s="16"/>
    </row>
    <row r="12403" spans="29:31" ht="12" x14ac:dyDescent="0.2">
      <c r="AC12403" s="16"/>
      <c r="AE12403" s="16"/>
    </row>
    <row r="12404" spans="29:31" ht="12" x14ac:dyDescent="0.2">
      <c r="AC12404" s="16"/>
      <c r="AE12404" s="16"/>
    </row>
    <row r="12405" spans="29:31" ht="12" x14ac:dyDescent="0.2">
      <c r="AC12405" s="16"/>
      <c r="AE12405" s="16"/>
    </row>
    <row r="12406" spans="29:31" ht="12" x14ac:dyDescent="0.2">
      <c r="AC12406" s="16"/>
      <c r="AE12406" s="16"/>
    </row>
    <row r="12407" spans="29:31" ht="12" x14ac:dyDescent="0.2">
      <c r="AC12407" s="16"/>
      <c r="AE12407" s="16"/>
    </row>
    <row r="12408" spans="29:31" ht="12" x14ac:dyDescent="0.2">
      <c r="AC12408" s="16"/>
      <c r="AE12408" s="16"/>
    </row>
    <row r="12409" spans="29:31" ht="12" x14ac:dyDescent="0.2">
      <c r="AC12409" s="16"/>
      <c r="AE12409" s="16"/>
    </row>
    <row r="12410" spans="29:31" ht="12" x14ac:dyDescent="0.2">
      <c r="AC12410" s="16"/>
      <c r="AE12410" s="16"/>
    </row>
    <row r="12411" spans="29:31" ht="12" x14ac:dyDescent="0.2">
      <c r="AC12411" s="16"/>
      <c r="AE12411" s="16"/>
    </row>
    <row r="12412" spans="29:31" ht="12" x14ac:dyDescent="0.2">
      <c r="AC12412" s="16"/>
      <c r="AE12412" s="16"/>
    </row>
    <row r="12413" spans="29:31" ht="12" x14ac:dyDescent="0.2">
      <c r="AC12413" s="16"/>
      <c r="AE12413" s="16"/>
    </row>
    <row r="12414" spans="29:31" ht="12" x14ac:dyDescent="0.2">
      <c r="AC12414" s="16"/>
      <c r="AE12414" s="16"/>
    </row>
    <row r="12415" spans="29:31" ht="12" x14ac:dyDescent="0.2">
      <c r="AC12415" s="16"/>
      <c r="AE12415" s="16"/>
    </row>
    <row r="12416" spans="29:31" ht="12" x14ac:dyDescent="0.2">
      <c r="AC12416" s="16"/>
      <c r="AE12416" s="16"/>
    </row>
    <row r="12417" spans="29:31" ht="12" x14ac:dyDescent="0.2">
      <c r="AC12417" s="16"/>
      <c r="AE12417" s="16"/>
    </row>
    <row r="12418" spans="29:31" ht="12" x14ac:dyDescent="0.2">
      <c r="AC12418" s="16"/>
      <c r="AE12418" s="16"/>
    </row>
    <row r="12419" spans="29:31" ht="12" x14ac:dyDescent="0.2">
      <c r="AC12419" s="16"/>
      <c r="AE12419" s="16"/>
    </row>
    <row r="12420" spans="29:31" ht="12" x14ac:dyDescent="0.2">
      <c r="AC12420" s="16"/>
      <c r="AE12420" s="16"/>
    </row>
    <row r="12421" spans="29:31" ht="12" x14ac:dyDescent="0.2">
      <c r="AC12421" s="16"/>
      <c r="AE12421" s="16"/>
    </row>
    <row r="12422" spans="29:31" ht="12" x14ac:dyDescent="0.2">
      <c r="AC12422" s="16"/>
      <c r="AE12422" s="16"/>
    </row>
    <row r="12423" spans="29:31" ht="12" x14ac:dyDescent="0.2">
      <c r="AC12423" s="16"/>
      <c r="AE12423" s="16"/>
    </row>
    <row r="12424" spans="29:31" ht="12" x14ac:dyDescent="0.2">
      <c r="AC12424" s="16"/>
      <c r="AE12424" s="16"/>
    </row>
    <row r="12425" spans="29:31" ht="12" x14ac:dyDescent="0.2">
      <c r="AC12425" s="16"/>
      <c r="AE12425" s="16"/>
    </row>
    <row r="12426" spans="29:31" ht="12" x14ac:dyDescent="0.2">
      <c r="AC12426" s="16"/>
      <c r="AE12426" s="16"/>
    </row>
    <row r="12427" spans="29:31" ht="12" x14ac:dyDescent="0.2">
      <c r="AC12427" s="16"/>
      <c r="AE12427" s="16"/>
    </row>
    <row r="12428" spans="29:31" ht="12" x14ac:dyDescent="0.2">
      <c r="AC12428" s="16"/>
      <c r="AE12428" s="16"/>
    </row>
    <row r="12429" spans="29:31" ht="12" x14ac:dyDescent="0.2">
      <c r="AC12429" s="16"/>
      <c r="AE12429" s="16"/>
    </row>
    <row r="12430" spans="29:31" ht="12" x14ac:dyDescent="0.2">
      <c r="AC12430" s="16"/>
      <c r="AE12430" s="16"/>
    </row>
    <row r="12431" spans="29:31" ht="12" x14ac:dyDescent="0.2">
      <c r="AC12431" s="16"/>
      <c r="AE12431" s="16"/>
    </row>
    <row r="12432" spans="29:31" ht="12" x14ac:dyDescent="0.2">
      <c r="AC12432" s="16"/>
      <c r="AE12432" s="16"/>
    </row>
    <row r="12433" spans="29:31" ht="12" x14ac:dyDescent="0.2">
      <c r="AC12433" s="16"/>
      <c r="AE12433" s="16"/>
    </row>
    <row r="12434" spans="29:31" ht="12" x14ac:dyDescent="0.2">
      <c r="AC12434" s="16"/>
      <c r="AE12434" s="16"/>
    </row>
    <row r="12435" spans="29:31" ht="12" x14ac:dyDescent="0.2">
      <c r="AC12435" s="16"/>
      <c r="AE12435" s="16"/>
    </row>
    <row r="12436" spans="29:31" ht="12" x14ac:dyDescent="0.2">
      <c r="AC12436" s="16"/>
      <c r="AE12436" s="16"/>
    </row>
    <row r="12437" spans="29:31" ht="12" x14ac:dyDescent="0.2">
      <c r="AC12437" s="16"/>
      <c r="AE12437" s="16"/>
    </row>
    <row r="12438" spans="29:31" ht="12" x14ac:dyDescent="0.2">
      <c r="AC12438" s="16"/>
      <c r="AE12438" s="16"/>
    </row>
    <row r="12439" spans="29:31" ht="12" x14ac:dyDescent="0.2">
      <c r="AC12439" s="16"/>
      <c r="AE12439" s="16"/>
    </row>
    <row r="12440" spans="29:31" ht="12" x14ac:dyDescent="0.2">
      <c r="AC12440" s="16"/>
      <c r="AE12440" s="16"/>
    </row>
    <row r="12441" spans="29:31" ht="12" x14ac:dyDescent="0.2">
      <c r="AC12441" s="16"/>
      <c r="AE12441" s="16"/>
    </row>
    <row r="12442" spans="29:31" ht="12" x14ac:dyDescent="0.2">
      <c r="AC12442" s="16"/>
      <c r="AE12442" s="16"/>
    </row>
    <row r="12443" spans="29:31" ht="12" x14ac:dyDescent="0.2">
      <c r="AC12443" s="16"/>
      <c r="AE12443" s="16"/>
    </row>
    <row r="12444" spans="29:31" ht="12" x14ac:dyDescent="0.2">
      <c r="AC12444" s="16"/>
      <c r="AE12444" s="16"/>
    </row>
    <row r="12445" spans="29:31" ht="12" x14ac:dyDescent="0.2">
      <c r="AC12445" s="16"/>
      <c r="AE12445" s="16"/>
    </row>
    <row r="12446" spans="29:31" ht="12" x14ac:dyDescent="0.2">
      <c r="AC12446" s="16"/>
      <c r="AE12446" s="16"/>
    </row>
    <row r="12447" spans="29:31" ht="12" x14ac:dyDescent="0.2">
      <c r="AC12447" s="16"/>
      <c r="AE12447" s="16"/>
    </row>
    <row r="12448" spans="29:31" ht="12" x14ac:dyDescent="0.2">
      <c r="AC12448" s="16"/>
      <c r="AE12448" s="16"/>
    </row>
    <row r="12449" spans="29:31" ht="12" x14ac:dyDescent="0.2">
      <c r="AC12449" s="16"/>
      <c r="AE12449" s="16"/>
    </row>
    <row r="12450" spans="29:31" ht="12" x14ac:dyDescent="0.2">
      <c r="AC12450" s="16"/>
      <c r="AE12450" s="16"/>
    </row>
    <row r="12451" spans="29:31" ht="12" x14ac:dyDescent="0.2">
      <c r="AC12451" s="16"/>
      <c r="AE12451" s="16"/>
    </row>
    <row r="12452" spans="29:31" ht="12" x14ac:dyDescent="0.2">
      <c r="AC12452" s="16"/>
      <c r="AE12452" s="16"/>
    </row>
    <row r="12453" spans="29:31" ht="12" x14ac:dyDescent="0.2">
      <c r="AC12453" s="16"/>
      <c r="AE12453" s="16"/>
    </row>
    <row r="12454" spans="29:31" ht="12" x14ac:dyDescent="0.2">
      <c r="AC12454" s="16"/>
      <c r="AE12454" s="16"/>
    </row>
    <row r="12455" spans="29:31" ht="12" x14ac:dyDescent="0.2">
      <c r="AC12455" s="16"/>
      <c r="AE12455" s="16"/>
    </row>
    <row r="12456" spans="29:31" ht="12" x14ac:dyDescent="0.2">
      <c r="AC12456" s="16"/>
      <c r="AE12456" s="16"/>
    </row>
    <row r="12457" spans="29:31" ht="12" x14ac:dyDescent="0.2">
      <c r="AC12457" s="16"/>
      <c r="AE12457" s="16"/>
    </row>
    <row r="12458" spans="29:31" ht="12" x14ac:dyDescent="0.2">
      <c r="AC12458" s="16"/>
      <c r="AE12458" s="16"/>
    </row>
    <row r="12459" spans="29:31" ht="12" x14ac:dyDescent="0.2">
      <c r="AC12459" s="16"/>
      <c r="AE12459" s="16"/>
    </row>
    <row r="12460" spans="29:31" ht="12" x14ac:dyDescent="0.2">
      <c r="AC12460" s="16"/>
      <c r="AE12460" s="16"/>
    </row>
    <row r="12461" spans="29:31" ht="12" x14ac:dyDescent="0.2">
      <c r="AC12461" s="16"/>
      <c r="AE12461" s="16"/>
    </row>
    <row r="12462" spans="29:31" ht="12" x14ac:dyDescent="0.2">
      <c r="AC12462" s="16"/>
      <c r="AE12462" s="16"/>
    </row>
    <row r="12463" spans="29:31" ht="12" x14ac:dyDescent="0.2">
      <c r="AC12463" s="16"/>
      <c r="AE12463" s="16"/>
    </row>
    <row r="12464" spans="29:31" ht="12" x14ac:dyDescent="0.2">
      <c r="AC12464" s="16"/>
      <c r="AE12464" s="16"/>
    </row>
    <row r="12465" spans="29:31" ht="12" x14ac:dyDescent="0.2">
      <c r="AC12465" s="16"/>
      <c r="AE12465" s="16"/>
    </row>
    <row r="12466" spans="29:31" ht="12" x14ac:dyDescent="0.2">
      <c r="AC12466" s="16"/>
      <c r="AE12466" s="16"/>
    </row>
    <row r="12467" spans="29:31" ht="12" x14ac:dyDescent="0.2">
      <c r="AC12467" s="16"/>
      <c r="AE12467" s="16"/>
    </row>
    <row r="12468" spans="29:31" ht="12" x14ac:dyDescent="0.2">
      <c r="AC12468" s="16"/>
      <c r="AE12468" s="16"/>
    </row>
    <row r="12469" spans="29:31" ht="12" x14ac:dyDescent="0.2">
      <c r="AC12469" s="16"/>
      <c r="AE12469" s="16"/>
    </row>
    <row r="12470" spans="29:31" ht="12" x14ac:dyDescent="0.2">
      <c r="AC12470" s="16"/>
      <c r="AE12470" s="16"/>
    </row>
    <row r="12471" spans="29:31" ht="12" x14ac:dyDescent="0.2">
      <c r="AC12471" s="16"/>
      <c r="AE12471" s="16"/>
    </row>
    <row r="12472" spans="29:31" ht="12" x14ac:dyDescent="0.2">
      <c r="AC12472" s="16"/>
      <c r="AE12472" s="16"/>
    </row>
    <row r="12473" spans="29:31" ht="12" x14ac:dyDescent="0.2">
      <c r="AC12473" s="16"/>
      <c r="AE12473" s="16"/>
    </row>
    <row r="12474" spans="29:31" ht="12" x14ac:dyDescent="0.2">
      <c r="AC12474" s="16"/>
      <c r="AE12474" s="16"/>
    </row>
    <row r="12475" spans="29:31" ht="12" x14ac:dyDescent="0.2">
      <c r="AC12475" s="16"/>
      <c r="AE12475" s="16"/>
    </row>
    <row r="12476" spans="29:31" ht="12" x14ac:dyDescent="0.2">
      <c r="AC12476" s="16"/>
      <c r="AE12476" s="16"/>
    </row>
    <row r="12477" spans="29:31" ht="12" x14ac:dyDescent="0.2">
      <c r="AC12477" s="16"/>
      <c r="AE12477" s="16"/>
    </row>
    <row r="12478" spans="29:31" ht="12" x14ac:dyDescent="0.2">
      <c r="AC12478" s="16"/>
      <c r="AE12478" s="16"/>
    </row>
    <row r="12479" spans="29:31" ht="12" x14ac:dyDescent="0.2">
      <c r="AC12479" s="16"/>
      <c r="AE12479" s="16"/>
    </row>
    <row r="12480" spans="29:31" ht="12" x14ac:dyDescent="0.2">
      <c r="AC12480" s="16"/>
      <c r="AE12480" s="16"/>
    </row>
    <row r="12481" spans="29:31" ht="12" x14ac:dyDescent="0.2">
      <c r="AC12481" s="16"/>
      <c r="AE12481" s="16"/>
    </row>
    <row r="12482" spans="29:31" ht="12" x14ac:dyDescent="0.2">
      <c r="AC12482" s="16"/>
      <c r="AE12482" s="16"/>
    </row>
    <row r="12483" spans="29:31" ht="12" x14ac:dyDescent="0.2">
      <c r="AC12483" s="16"/>
      <c r="AE12483" s="16"/>
    </row>
    <row r="12484" spans="29:31" ht="12" x14ac:dyDescent="0.2">
      <c r="AC12484" s="16"/>
      <c r="AE12484" s="16"/>
    </row>
    <row r="12485" spans="29:31" ht="12" x14ac:dyDescent="0.2">
      <c r="AC12485" s="16"/>
      <c r="AE12485" s="16"/>
    </row>
    <row r="12486" spans="29:31" ht="12" x14ac:dyDescent="0.2">
      <c r="AC12486" s="16"/>
      <c r="AE12486" s="16"/>
    </row>
    <row r="12487" spans="29:31" ht="12" x14ac:dyDescent="0.2">
      <c r="AC12487" s="16"/>
      <c r="AE12487" s="16"/>
    </row>
    <row r="12488" spans="29:31" ht="12" x14ac:dyDescent="0.2">
      <c r="AC12488" s="16"/>
      <c r="AE12488" s="16"/>
    </row>
    <row r="12489" spans="29:31" ht="12" x14ac:dyDescent="0.2">
      <c r="AC12489" s="16"/>
      <c r="AE12489" s="16"/>
    </row>
    <row r="12490" spans="29:31" ht="12" x14ac:dyDescent="0.2">
      <c r="AC12490" s="16"/>
      <c r="AE12490" s="16"/>
    </row>
    <row r="12491" spans="29:31" ht="12" x14ac:dyDescent="0.2">
      <c r="AC12491" s="16"/>
      <c r="AE12491" s="16"/>
    </row>
    <row r="12492" spans="29:31" ht="12" x14ac:dyDescent="0.2">
      <c r="AC12492" s="16"/>
      <c r="AE12492" s="16"/>
    </row>
    <row r="12493" spans="29:31" ht="12" x14ac:dyDescent="0.2">
      <c r="AC12493" s="16"/>
      <c r="AE12493" s="16"/>
    </row>
    <row r="12494" spans="29:31" ht="12" x14ac:dyDescent="0.2">
      <c r="AC12494" s="16"/>
      <c r="AE12494" s="16"/>
    </row>
    <row r="12495" spans="29:31" ht="12" x14ac:dyDescent="0.2">
      <c r="AC12495" s="16"/>
      <c r="AE12495" s="16"/>
    </row>
    <row r="12496" spans="29:31" ht="12" x14ac:dyDescent="0.2">
      <c r="AC12496" s="16"/>
      <c r="AE12496" s="16"/>
    </row>
    <row r="12497" spans="29:31" ht="12" x14ac:dyDescent="0.2">
      <c r="AC12497" s="16"/>
      <c r="AE12497" s="16"/>
    </row>
    <row r="12498" spans="29:31" ht="12" x14ac:dyDescent="0.2">
      <c r="AC12498" s="16"/>
      <c r="AE12498" s="16"/>
    </row>
    <row r="12499" spans="29:31" ht="12" x14ac:dyDescent="0.2">
      <c r="AC12499" s="16"/>
      <c r="AE12499" s="16"/>
    </row>
    <row r="12500" spans="29:31" ht="12" x14ac:dyDescent="0.2">
      <c r="AC12500" s="16"/>
      <c r="AE12500" s="16"/>
    </row>
    <row r="12501" spans="29:31" ht="12" x14ac:dyDescent="0.2">
      <c r="AC12501" s="16"/>
      <c r="AE12501" s="16"/>
    </row>
    <row r="12502" spans="29:31" ht="12" x14ac:dyDescent="0.2">
      <c r="AC12502" s="16"/>
      <c r="AE12502" s="16"/>
    </row>
    <row r="12503" spans="29:31" ht="12" x14ac:dyDescent="0.2">
      <c r="AC12503" s="16"/>
      <c r="AE12503" s="16"/>
    </row>
    <row r="12504" spans="29:31" ht="12" x14ac:dyDescent="0.2">
      <c r="AC12504" s="16"/>
      <c r="AE12504" s="16"/>
    </row>
    <row r="12505" spans="29:31" ht="12" x14ac:dyDescent="0.2">
      <c r="AC12505" s="16"/>
      <c r="AE12505" s="16"/>
    </row>
    <row r="12506" spans="29:31" ht="12" x14ac:dyDescent="0.2">
      <c r="AC12506" s="16"/>
      <c r="AE12506" s="16"/>
    </row>
    <row r="12507" spans="29:31" ht="12" x14ac:dyDescent="0.2">
      <c r="AC12507" s="16"/>
      <c r="AE12507" s="16"/>
    </row>
    <row r="12508" spans="29:31" ht="12" x14ac:dyDescent="0.2">
      <c r="AC12508" s="16"/>
      <c r="AE12508" s="16"/>
    </row>
    <row r="12509" spans="29:31" ht="12" x14ac:dyDescent="0.2">
      <c r="AC12509" s="16"/>
      <c r="AE12509" s="16"/>
    </row>
    <row r="12510" spans="29:31" ht="12" x14ac:dyDescent="0.2">
      <c r="AC12510" s="16"/>
      <c r="AE12510" s="16"/>
    </row>
    <row r="12511" spans="29:31" ht="12" x14ac:dyDescent="0.2">
      <c r="AC12511" s="16"/>
      <c r="AE12511" s="16"/>
    </row>
    <row r="12512" spans="29:31" ht="12" x14ac:dyDescent="0.2">
      <c r="AC12512" s="16"/>
      <c r="AE12512" s="16"/>
    </row>
    <row r="12513" spans="29:31" ht="12" x14ac:dyDescent="0.2">
      <c r="AC12513" s="16"/>
      <c r="AE12513" s="16"/>
    </row>
    <row r="12514" spans="29:31" ht="12" x14ac:dyDescent="0.2">
      <c r="AC12514" s="16"/>
      <c r="AE12514" s="16"/>
    </row>
    <row r="12515" spans="29:31" ht="12" x14ac:dyDescent="0.2">
      <c r="AC12515" s="16"/>
      <c r="AE12515" s="16"/>
    </row>
    <row r="12516" spans="29:31" ht="12" x14ac:dyDescent="0.2">
      <c r="AC12516" s="16"/>
      <c r="AE12516" s="16"/>
    </row>
    <row r="12517" spans="29:31" ht="12" x14ac:dyDescent="0.2">
      <c r="AC12517" s="16"/>
      <c r="AE12517" s="16"/>
    </row>
    <row r="12518" spans="29:31" ht="12" x14ac:dyDescent="0.2">
      <c r="AC12518" s="16"/>
      <c r="AE12518" s="16"/>
    </row>
    <row r="12519" spans="29:31" ht="12" x14ac:dyDescent="0.2">
      <c r="AC12519" s="16"/>
      <c r="AE12519" s="16"/>
    </row>
    <row r="12520" spans="29:31" ht="12" x14ac:dyDescent="0.2">
      <c r="AC12520" s="16"/>
      <c r="AE12520" s="16"/>
    </row>
    <row r="12521" spans="29:31" ht="12" x14ac:dyDescent="0.2">
      <c r="AC12521" s="16"/>
      <c r="AE12521" s="16"/>
    </row>
    <row r="12522" spans="29:31" ht="12" x14ac:dyDescent="0.2">
      <c r="AC12522" s="16"/>
      <c r="AE12522" s="16"/>
    </row>
    <row r="12523" spans="29:31" ht="12" x14ac:dyDescent="0.2">
      <c r="AC12523" s="16"/>
      <c r="AE12523" s="16"/>
    </row>
    <row r="12524" spans="29:31" ht="12" x14ac:dyDescent="0.2">
      <c r="AC12524" s="16"/>
      <c r="AE12524" s="16"/>
    </row>
    <row r="12525" spans="29:31" ht="12" x14ac:dyDescent="0.2">
      <c r="AC12525" s="16"/>
      <c r="AE12525" s="16"/>
    </row>
    <row r="12526" spans="29:31" ht="12" x14ac:dyDescent="0.2">
      <c r="AC12526" s="16"/>
      <c r="AE12526" s="16"/>
    </row>
    <row r="12527" spans="29:31" ht="12" x14ac:dyDescent="0.2">
      <c r="AC12527" s="16"/>
      <c r="AE12527" s="16"/>
    </row>
    <row r="12528" spans="29:31" ht="12" x14ac:dyDescent="0.2">
      <c r="AC12528" s="16"/>
      <c r="AE12528" s="16"/>
    </row>
    <row r="12529" spans="29:31" ht="12" x14ac:dyDescent="0.2">
      <c r="AC12529" s="16"/>
      <c r="AE12529" s="16"/>
    </row>
    <row r="12530" spans="29:31" ht="12" x14ac:dyDescent="0.2">
      <c r="AC12530" s="16"/>
      <c r="AE12530" s="16"/>
    </row>
    <row r="12531" spans="29:31" ht="12" x14ac:dyDescent="0.2">
      <c r="AC12531" s="16"/>
      <c r="AE12531" s="16"/>
    </row>
    <row r="12532" spans="29:31" ht="12" x14ac:dyDescent="0.2">
      <c r="AC12532" s="16"/>
      <c r="AE12532" s="16"/>
    </row>
    <row r="12533" spans="29:31" ht="12" x14ac:dyDescent="0.2">
      <c r="AC12533" s="16"/>
      <c r="AE12533" s="16"/>
    </row>
    <row r="12534" spans="29:31" ht="12" x14ac:dyDescent="0.2">
      <c r="AC12534" s="16"/>
      <c r="AE12534" s="16"/>
    </row>
    <row r="12535" spans="29:31" ht="12" x14ac:dyDescent="0.2">
      <c r="AC12535" s="16"/>
      <c r="AE12535" s="16"/>
    </row>
    <row r="12536" spans="29:31" ht="12" x14ac:dyDescent="0.2">
      <c r="AC12536" s="16"/>
      <c r="AE12536" s="16"/>
    </row>
    <row r="12537" spans="29:31" ht="12" x14ac:dyDescent="0.2">
      <c r="AC12537" s="16"/>
      <c r="AE12537" s="16"/>
    </row>
    <row r="12538" spans="29:31" ht="12" x14ac:dyDescent="0.2">
      <c r="AC12538" s="16"/>
      <c r="AE12538" s="16"/>
    </row>
    <row r="12539" spans="29:31" ht="12" x14ac:dyDescent="0.2">
      <c r="AC12539" s="16"/>
      <c r="AE12539" s="16"/>
    </row>
    <row r="12540" spans="29:31" ht="12" x14ac:dyDescent="0.2">
      <c r="AC12540" s="16"/>
      <c r="AE12540" s="16"/>
    </row>
    <row r="12541" spans="29:31" ht="12" x14ac:dyDescent="0.2">
      <c r="AC12541" s="16"/>
      <c r="AE12541" s="16"/>
    </row>
    <row r="12542" spans="29:31" ht="12" x14ac:dyDescent="0.2">
      <c r="AC12542" s="16"/>
      <c r="AE12542" s="16"/>
    </row>
    <row r="12543" spans="29:31" ht="12" x14ac:dyDescent="0.2">
      <c r="AC12543" s="16"/>
      <c r="AE12543" s="16"/>
    </row>
    <row r="12544" spans="29:31" ht="12" x14ac:dyDescent="0.2">
      <c r="AC12544" s="16"/>
      <c r="AE12544" s="16"/>
    </row>
    <row r="12545" spans="29:31" ht="12" x14ac:dyDescent="0.2">
      <c r="AC12545" s="16"/>
      <c r="AE12545" s="16"/>
    </row>
    <row r="12546" spans="29:31" ht="12" x14ac:dyDescent="0.2">
      <c r="AC12546" s="16"/>
      <c r="AE12546" s="16"/>
    </row>
    <row r="12547" spans="29:31" ht="12" x14ac:dyDescent="0.2">
      <c r="AC12547" s="16"/>
      <c r="AE12547" s="16"/>
    </row>
    <row r="12548" spans="29:31" ht="12" x14ac:dyDescent="0.2">
      <c r="AC12548" s="16"/>
      <c r="AE12548" s="16"/>
    </row>
    <row r="12549" spans="29:31" ht="12" x14ac:dyDescent="0.2">
      <c r="AC12549" s="16"/>
      <c r="AE12549" s="16"/>
    </row>
    <row r="12550" spans="29:31" ht="12" x14ac:dyDescent="0.2">
      <c r="AC12550" s="16"/>
      <c r="AE12550" s="16"/>
    </row>
    <row r="12551" spans="29:31" ht="12" x14ac:dyDescent="0.2">
      <c r="AC12551" s="16"/>
      <c r="AE12551" s="16"/>
    </row>
    <row r="12552" spans="29:31" ht="12" x14ac:dyDescent="0.2">
      <c r="AC12552" s="16"/>
      <c r="AE12552" s="16"/>
    </row>
    <row r="12553" spans="29:31" ht="12" x14ac:dyDescent="0.2">
      <c r="AC12553" s="16"/>
      <c r="AE12553" s="16"/>
    </row>
    <row r="12554" spans="29:31" ht="12" x14ac:dyDescent="0.2">
      <c r="AC12554" s="16"/>
      <c r="AE12554" s="16"/>
    </row>
    <row r="12555" spans="29:31" ht="12" x14ac:dyDescent="0.2">
      <c r="AC12555" s="16"/>
      <c r="AE12555" s="16"/>
    </row>
    <row r="12556" spans="29:31" ht="12" x14ac:dyDescent="0.2">
      <c r="AC12556" s="16"/>
      <c r="AE12556" s="16"/>
    </row>
    <row r="12557" spans="29:31" ht="12" x14ac:dyDescent="0.2">
      <c r="AC12557" s="16"/>
      <c r="AE12557" s="16"/>
    </row>
    <row r="12558" spans="29:31" ht="12" x14ac:dyDescent="0.2">
      <c r="AC12558" s="16"/>
      <c r="AE12558" s="16"/>
    </row>
    <row r="12559" spans="29:31" ht="12" x14ac:dyDescent="0.2">
      <c r="AC12559" s="16"/>
      <c r="AE12559" s="16"/>
    </row>
    <row r="12560" spans="29:31" ht="12" x14ac:dyDescent="0.2">
      <c r="AC12560" s="16"/>
      <c r="AE12560" s="16"/>
    </row>
    <row r="12561" spans="29:31" ht="12" x14ac:dyDescent="0.2">
      <c r="AC12561" s="16"/>
      <c r="AE12561" s="16"/>
    </row>
    <row r="12562" spans="29:31" ht="12" x14ac:dyDescent="0.2">
      <c r="AC12562" s="16"/>
      <c r="AE12562" s="16"/>
    </row>
    <row r="12563" spans="29:31" ht="12" x14ac:dyDescent="0.2">
      <c r="AC12563" s="16"/>
      <c r="AE12563" s="16"/>
    </row>
    <row r="12564" spans="29:31" ht="12" x14ac:dyDescent="0.2">
      <c r="AC12564" s="16"/>
      <c r="AE12564" s="16"/>
    </row>
    <row r="12565" spans="29:31" ht="12" x14ac:dyDescent="0.2">
      <c r="AC12565" s="16"/>
      <c r="AE12565" s="16"/>
    </row>
    <row r="12566" spans="29:31" ht="12" x14ac:dyDescent="0.2">
      <c r="AC12566" s="16"/>
      <c r="AE12566" s="16"/>
    </row>
    <row r="12567" spans="29:31" ht="12" x14ac:dyDescent="0.2">
      <c r="AC12567" s="16"/>
      <c r="AE12567" s="16"/>
    </row>
    <row r="12568" spans="29:31" ht="12" x14ac:dyDescent="0.2">
      <c r="AC12568" s="16"/>
      <c r="AE12568" s="16"/>
    </row>
    <row r="12569" spans="29:31" ht="12" x14ac:dyDescent="0.2">
      <c r="AC12569" s="16"/>
      <c r="AE12569" s="16"/>
    </row>
    <row r="12570" spans="29:31" ht="12" x14ac:dyDescent="0.2">
      <c r="AC12570" s="16"/>
      <c r="AE12570" s="16"/>
    </row>
    <row r="12571" spans="29:31" ht="12" x14ac:dyDescent="0.2">
      <c r="AC12571" s="16"/>
      <c r="AE12571" s="16"/>
    </row>
    <row r="12572" spans="29:31" ht="12" x14ac:dyDescent="0.2">
      <c r="AC12572" s="16"/>
      <c r="AE12572" s="16"/>
    </row>
    <row r="12573" spans="29:31" ht="12" x14ac:dyDescent="0.2">
      <c r="AC12573" s="16"/>
      <c r="AE12573" s="16"/>
    </row>
    <row r="12574" spans="29:31" ht="12" x14ac:dyDescent="0.2">
      <c r="AC12574" s="16"/>
      <c r="AE12574" s="16"/>
    </row>
    <row r="12575" spans="29:31" ht="12" x14ac:dyDescent="0.2">
      <c r="AC12575" s="16"/>
      <c r="AE12575" s="16"/>
    </row>
    <row r="12576" spans="29:31" ht="12" x14ac:dyDescent="0.2">
      <c r="AC12576" s="16"/>
      <c r="AE12576" s="16"/>
    </row>
    <row r="12577" spans="29:31" ht="12" x14ac:dyDescent="0.2">
      <c r="AC12577" s="16"/>
      <c r="AE12577" s="16"/>
    </row>
    <row r="12578" spans="29:31" ht="12" x14ac:dyDescent="0.2">
      <c r="AC12578" s="16"/>
      <c r="AE12578" s="16"/>
    </row>
    <row r="12579" spans="29:31" ht="12" x14ac:dyDescent="0.2">
      <c r="AC12579" s="16"/>
      <c r="AE12579" s="16"/>
    </row>
    <row r="12580" spans="29:31" ht="12" x14ac:dyDescent="0.2">
      <c r="AC12580" s="16"/>
      <c r="AE12580" s="16"/>
    </row>
    <row r="12581" spans="29:31" ht="12" x14ac:dyDescent="0.2">
      <c r="AC12581" s="16"/>
      <c r="AE12581" s="16"/>
    </row>
    <row r="12582" spans="29:31" ht="12" x14ac:dyDescent="0.2">
      <c r="AC12582" s="16"/>
      <c r="AE12582" s="16"/>
    </row>
    <row r="12583" spans="29:31" ht="12" x14ac:dyDescent="0.2">
      <c r="AC12583" s="16"/>
      <c r="AE12583" s="16"/>
    </row>
    <row r="12584" spans="29:31" ht="12" x14ac:dyDescent="0.2">
      <c r="AC12584" s="16"/>
      <c r="AE12584" s="16"/>
    </row>
    <row r="12585" spans="29:31" ht="12" x14ac:dyDescent="0.2">
      <c r="AC12585" s="16"/>
      <c r="AE12585" s="16"/>
    </row>
    <row r="12586" spans="29:31" ht="12" x14ac:dyDescent="0.2">
      <c r="AC12586" s="16"/>
      <c r="AE12586" s="16"/>
    </row>
    <row r="12587" spans="29:31" ht="12" x14ac:dyDescent="0.2">
      <c r="AC12587" s="16"/>
      <c r="AE12587" s="16"/>
    </row>
    <row r="12588" spans="29:31" ht="12" x14ac:dyDescent="0.2">
      <c r="AC12588" s="16"/>
      <c r="AE12588" s="16"/>
    </row>
    <row r="12589" spans="29:31" ht="12" x14ac:dyDescent="0.2">
      <c r="AC12589" s="16"/>
      <c r="AE12589" s="16"/>
    </row>
    <row r="12590" spans="29:31" ht="12" x14ac:dyDescent="0.2">
      <c r="AC12590" s="16"/>
      <c r="AE12590" s="16"/>
    </row>
    <row r="12591" spans="29:31" ht="12" x14ac:dyDescent="0.2">
      <c r="AC12591" s="16"/>
      <c r="AE12591" s="16"/>
    </row>
    <row r="12592" spans="29:31" ht="12" x14ac:dyDescent="0.2">
      <c r="AC12592" s="16"/>
      <c r="AE12592" s="16"/>
    </row>
    <row r="12593" spans="29:31" ht="12" x14ac:dyDescent="0.2">
      <c r="AC12593" s="16"/>
      <c r="AE12593" s="16"/>
    </row>
    <row r="12594" spans="29:31" ht="12" x14ac:dyDescent="0.2">
      <c r="AC12594" s="16"/>
      <c r="AE12594" s="16"/>
    </row>
    <row r="12595" spans="29:31" ht="12" x14ac:dyDescent="0.2">
      <c r="AC12595" s="16"/>
      <c r="AE12595" s="16"/>
    </row>
    <row r="12596" spans="29:31" ht="12" x14ac:dyDescent="0.2">
      <c r="AC12596" s="16"/>
      <c r="AE12596" s="16"/>
    </row>
    <row r="12597" spans="29:31" ht="12" x14ac:dyDescent="0.2">
      <c r="AC12597" s="16"/>
      <c r="AE12597" s="16"/>
    </row>
    <row r="12598" spans="29:31" ht="12" x14ac:dyDescent="0.2">
      <c r="AC12598" s="16"/>
      <c r="AE12598" s="16"/>
    </row>
    <row r="12599" spans="29:31" ht="12" x14ac:dyDescent="0.2">
      <c r="AC12599" s="16"/>
      <c r="AE12599" s="16"/>
    </row>
    <row r="12600" spans="29:31" ht="12" x14ac:dyDescent="0.2">
      <c r="AC12600" s="16"/>
      <c r="AE12600" s="16"/>
    </row>
    <row r="12601" spans="29:31" ht="12" x14ac:dyDescent="0.2">
      <c r="AC12601" s="16"/>
      <c r="AE12601" s="16"/>
    </row>
    <row r="12602" spans="29:31" ht="12" x14ac:dyDescent="0.2">
      <c r="AC12602" s="16"/>
      <c r="AE12602" s="16"/>
    </row>
    <row r="12603" spans="29:31" ht="12" x14ac:dyDescent="0.2">
      <c r="AC12603" s="16"/>
      <c r="AE12603" s="16"/>
    </row>
    <row r="12604" spans="29:31" ht="12" x14ac:dyDescent="0.2">
      <c r="AC12604" s="16"/>
      <c r="AE12604" s="16"/>
    </row>
    <row r="12605" spans="29:31" ht="12" x14ac:dyDescent="0.2">
      <c r="AC12605" s="16"/>
      <c r="AE12605" s="16"/>
    </row>
    <row r="12606" spans="29:31" ht="12" x14ac:dyDescent="0.2">
      <c r="AC12606" s="16"/>
      <c r="AE12606" s="16"/>
    </row>
    <row r="12607" spans="29:31" ht="12" x14ac:dyDescent="0.2">
      <c r="AC12607" s="16"/>
      <c r="AE12607" s="16"/>
    </row>
    <row r="12608" spans="29:31" ht="12" x14ac:dyDescent="0.2">
      <c r="AC12608" s="16"/>
      <c r="AE12608" s="16"/>
    </row>
    <row r="12609" spans="29:31" ht="12" x14ac:dyDescent="0.2">
      <c r="AC12609" s="16"/>
      <c r="AE12609" s="16"/>
    </row>
    <row r="12610" spans="29:31" ht="12" x14ac:dyDescent="0.2">
      <c r="AC12610" s="16"/>
      <c r="AE12610" s="16"/>
    </row>
    <row r="12611" spans="29:31" ht="12" x14ac:dyDescent="0.2">
      <c r="AC12611" s="16"/>
      <c r="AE12611" s="16"/>
    </row>
    <row r="12612" spans="29:31" ht="12" x14ac:dyDescent="0.2">
      <c r="AC12612" s="16"/>
      <c r="AE12612" s="16"/>
    </row>
    <row r="12613" spans="29:31" ht="12" x14ac:dyDescent="0.2">
      <c r="AC12613" s="16"/>
      <c r="AE12613" s="16"/>
    </row>
    <row r="12614" spans="29:31" ht="12" x14ac:dyDescent="0.2">
      <c r="AC12614" s="16"/>
      <c r="AE12614" s="16"/>
    </row>
    <row r="12615" spans="29:31" ht="12" x14ac:dyDescent="0.2">
      <c r="AC12615" s="16"/>
      <c r="AE12615" s="16"/>
    </row>
    <row r="12616" spans="29:31" ht="12" x14ac:dyDescent="0.2">
      <c r="AC12616" s="16"/>
      <c r="AE12616" s="16"/>
    </row>
    <row r="12617" spans="29:31" ht="12" x14ac:dyDescent="0.2">
      <c r="AC12617" s="16"/>
      <c r="AE12617" s="16"/>
    </row>
    <row r="12618" spans="29:31" ht="12" x14ac:dyDescent="0.2">
      <c r="AC12618" s="16"/>
      <c r="AE12618" s="16"/>
    </row>
    <row r="12619" spans="29:31" ht="12" x14ac:dyDescent="0.2">
      <c r="AC12619" s="16"/>
      <c r="AE12619" s="16"/>
    </row>
    <row r="12620" spans="29:31" ht="12" x14ac:dyDescent="0.2">
      <c r="AC12620" s="16"/>
      <c r="AE12620" s="16"/>
    </row>
    <row r="12621" spans="29:31" ht="12" x14ac:dyDescent="0.2">
      <c r="AC12621" s="16"/>
      <c r="AE12621" s="16"/>
    </row>
    <row r="12622" spans="29:31" ht="12" x14ac:dyDescent="0.2">
      <c r="AC12622" s="16"/>
      <c r="AE12622" s="16"/>
    </row>
    <row r="12623" spans="29:31" ht="12" x14ac:dyDescent="0.2">
      <c r="AC12623" s="16"/>
      <c r="AE12623" s="16"/>
    </row>
    <row r="12624" spans="29:31" ht="12" x14ac:dyDescent="0.2">
      <c r="AC12624" s="16"/>
      <c r="AE12624" s="16"/>
    </row>
    <row r="12625" spans="29:31" ht="12" x14ac:dyDescent="0.2">
      <c r="AC12625" s="16"/>
      <c r="AE12625" s="16"/>
    </row>
    <row r="12626" spans="29:31" ht="12" x14ac:dyDescent="0.2">
      <c r="AC12626" s="16"/>
      <c r="AE12626" s="16"/>
    </row>
    <row r="12627" spans="29:31" ht="12" x14ac:dyDescent="0.2">
      <c r="AC12627" s="16"/>
      <c r="AE12627" s="16"/>
    </row>
    <row r="12628" spans="29:31" ht="12" x14ac:dyDescent="0.2">
      <c r="AC12628" s="16"/>
      <c r="AE12628" s="16"/>
    </row>
    <row r="12629" spans="29:31" ht="12" x14ac:dyDescent="0.2">
      <c r="AC12629" s="16"/>
      <c r="AE12629" s="16"/>
    </row>
    <row r="12630" spans="29:31" ht="12" x14ac:dyDescent="0.2">
      <c r="AC12630" s="16"/>
      <c r="AE12630" s="16"/>
    </row>
    <row r="12631" spans="29:31" ht="12" x14ac:dyDescent="0.2">
      <c r="AC12631" s="16"/>
      <c r="AE12631" s="16"/>
    </row>
    <row r="12632" spans="29:31" ht="12" x14ac:dyDescent="0.2">
      <c r="AC12632" s="16"/>
      <c r="AE12632" s="16"/>
    </row>
    <row r="12633" spans="29:31" ht="12" x14ac:dyDescent="0.2">
      <c r="AC12633" s="16"/>
      <c r="AE12633" s="16"/>
    </row>
    <row r="12634" spans="29:31" ht="12" x14ac:dyDescent="0.2">
      <c r="AC12634" s="16"/>
      <c r="AE12634" s="16"/>
    </row>
    <row r="12635" spans="29:31" ht="12" x14ac:dyDescent="0.2">
      <c r="AC12635" s="16"/>
      <c r="AE12635" s="16"/>
    </row>
    <row r="12636" spans="29:31" ht="12" x14ac:dyDescent="0.2">
      <c r="AC12636" s="16"/>
      <c r="AE12636" s="16"/>
    </row>
    <row r="12637" spans="29:31" ht="12" x14ac:dyDescent="0.2">
      <c r="AC12637" s="16"/>
      <c r="AE12637" s="16"/>
    </row>
    <row r="12638" spans="29:31" ht="12" x14ac:dyDescent="0.2">
      <c r="AC12638" s="16"/>
      <c r="AE12638" s="16"/>
    </row>
    <row r="12639" spans="29:31" ht="12" x14ac:dyDescent="0.2">
      <c r="AC12639" s="16"/>
      <c r="AE12639" s="16"/>
    </row>
    <row r="12640" spans="29:31" ht="12" x14ac:dyDescent="0.2">
      <c r="AC12640" s="16"/>
      <c r="AE12640" s="16"/>
    </row>
    <row r="12641" spans="29:31" ht="12" x14ac:dyDescent="0.2">
      <c r="AC12641" s="16"/>
      <c r="AE12641" s="16"/>
    </row>
    <row r="12642" spans="29:31" ht="12" x14ac:dyDescent="0.2">
      <c r="AC12642" s="16"/>
      <c r="AE12642" s="16"/>
    </row>
    <row r="12643" spans="29:31" ht="12" x14ac:dyDescent="0.2">
      <c r="AC12643" s="16"/>
      <c r="AE12643" s="16"/>
    </row>
    <row r="12644" spans="29:31" ht="12" x14ac:dyDescent="0.2">
      <c r="AC12644" s="16"/>
      <c r="AE12644" s="16"/>
    </row>
    <row r="12645" spans="29:31" ht="12" x14ac:dyDescent="0.2">
      <c r="AC12645" s="16"/>
      <c r="AE12645" s="16"/>
    </row>
    <row r="12646" spans="29:31" ht="12" x14ac:dyDescent="0.2">
      <c r="AC12646" s="16"/>
      <c r="AE12646" s="16"/>
    </row>
    <row r="12647" spans="29:31" ht="12" x14ac:dyDescent="0.2">
      <c r="AC12647" s="16"/>
      <c r="AE12647" s="16"/>
    </row>
    <row r="12648" spans="29:31" ht="12" x14ac:dyDescent="0.2">
      <c r="AC12648" s="16"/>
      <c r="AE12648" s="16"/>
    </row>
    <row r="12649" spans="29:31" ht="12" x14ac:dyDescent="0.2">
      <c r="AC12649" s="16"/>
      <c r="AE12649" s="16"/>
    </row>
    <row r="12650" spans="29:31" ht="12" x14ac:dyDescent="0.2">
      <c r="AC12650" s="16"/>
      <c r="AE12650" s="16"/>
    </row>
    <row r="12651" spans="29:31" ht="12" x14ac:dyDescent="0.2">
      <c r="AC12651" s="16"/>
      <c r="AE12651" s="16"/>
    </row>
    <row r="12652" spans="29:31" ht="12" x14ac:dyDescent="0.2">
      <c r="AC12652" s="16"/>
      <c r="AE12652" s="16"/>
    </row>
    <row r="12653" spans="29:31" ht="12" x14ac:dyDescent="0.2">
      <c r="AC12653" s="16"/>
      <c r="AE12653" s="16"/>
    </row>
    <row r="12654" spans="29:31" ht="12" x14ac:dyDescent="0.2">
      <c r="AC12654" s="16"/>
      <c r="AE12654" s="16"/>
    </row>
    <row r="12655" spans="29:31" ht="12" x14ac:dyDescent="0.2">
      <c r="AC12655" s="16"/>
      <c r="AE12655" s="16"/>
    </row>
    <row r="12656" spans="29:31" ht="12" x14ac:dyDescent="0.2">
      <c r="AC12656" s="16"/>
      <c r="AE12656" s="16"/>
    </row>
    <row r="12657" spans="29:31" ht="12" x14ac:dyDescent="0.2">
      <c r="AC12657" s="16"/>
      <c r="AE12657" s="16"/>
    </row>
    <row r="12658" spans="29:31" ht="12" x14ac:dyDescent="0.2">
      <c r="AC12658" s="16"/>
      <c r="AE12658" s="16"/>
    </row>
    <row r="12659" spans="29:31" ht="12" x14ac:dyDescent="0.2">
      <c r="AC12659" s="16"/>
      <c r="AE12659" s="16"/>
    </row>
    <row r="12660" spans="29:31" ht="12" x14ac:dyDescent="0.2">
      <c r="AC12660" s="16"/>
      <c r="AE12660" s="16"/>
    </row>
    <row r="12661" spans="29:31" ht="12" x14ac:dyDescent="0.2">
      <c r="AC12661" s="16"/>
      <c r="AE12661" s="16"/>
    </row>
    <row r="12662" spans="29:31" ht="12" x14ac:dyDescent="0.2">
      <c r="AC12662" s="16"/>
      <c r="AE12662" s="16"/>
    </row>
    <row r="12663" spans="29:31" ht="12" x14ac:dyDescent="0.2">
      <c r="AC12663" s="16"/>
      <c r="AE12663" s="16"/>
    </row>
    <row r="12664" spans="29:31" ht="12" x14ac:dyDescent="0.2">
      <c r="AC12664" s="16"/>
      <c r="AE12664" s="16"/>
    </row>
    <row r="12665" spans="29:31" ht="12" x14ac:dyDescent="0.2">
      <c r="AC12665" s="16"/>
      <c r="AE12665" s="16"/>
    </row>
    <row r="12666" spans="29:31" ht="12" x14ac:dyDescent="0.2">
      <c r="AC12666" s="16"/>
      <c r="AE12666" s="16"/>
    </row>
    <row r="12667" spans="29:31" ht="12" x14ac:dyDescent="0.2">
      <c r="AC12667" s="16"/>
      <c r="AE12667" s="16"/>
    </row>
    <row r="12668" spans="29:31" ht="12" x14ac:dyDescent="0.2">
      <c r="AC12668" s="16"/>
      <c r="AE12668" s="16"/>
    </row>
    <row r="12669" spans="29:31" ht="12" x14ac:dyDescent="0.2">
      <c r="AC12669" s="16"/>
      <c r="AE12669" s="16"/>
    </row>
    <row r="12670" spans="29:31" ht="12" x14ac:dyDescent="0.2">
      <c r="AC12670" s="16"/>
      <c r="AE12670" s="16"/>
    </row>
    <row r="12671" spans="29:31" ht="12" x14ac:dyDescent="0.2">
      <c r="AC12671" s="16"/>
      <c r="AE12671" s="16"/>
    </row>
    <row r="12672" spans="29:31" ht="12" x14ac:dyDescent="0.2">
      <c r="AC12672" s="16"/>
      <c r="AE12672" s="16"/>
    </row>
    <row r="12673" spans="29:31" ht="12" x14ac:dyDescent="0.2">
      <c r="AC12673" s="16"/>
      <c r="AE12673" s="16"/>
    </row>
    <row r="12674" spans="29:31" ht="12" x14ac:dyDescent="0.2">
      <c r="AC12674" s="16"/>
      <c r="AE12674" s="16"/>
    </row>
    <row r="12675" spans="29:31" ht="12" x14ac:dyDescent="0.2">
      <c r="AC12675" s="16"/>
      <c r="AE12675" s="16"/>
    </row>
    <row r="12676" spans="29:31" ht="12" x14ac:dyDescent="0.2">
      <c r="AC12676" s="16"/>
      <c r="AE12676" s="16"/>
    </row>
    <row r="12677" spans="29:31" ht="12" x14ac:dyDescent="0.2">
      <c r="AC12677" s="16"/>
      <c r="AE12677" s="16"/>
    </row>
    <row r="12678" spans="29:31" ht="12" x14ac:dyDescent="0.2">
      <c r="AC12678" s="16"/>
      <c r="AE12678" s="16"/>
    </row>
    <row r="12679" spans="29:31" ht="12" x14ac:dyDescent="0.2">
      <c r="AC12679" s="16"/>
      <c r="AE12679" s="16"/>
    </row>
    <row r="12680" spans="29:31" ht="12" x14ac:dyDescent="0.2">
      <c r="AC12680" s="16"/>
      <c r="AE12680" s="16"/>
    </row>
    <row r="12681" spans="29:31" ht="12" x14ac:dyDescent="0.2">
      <c r="AC12681" s="16"/>
      <c r="AE12681" s="16"/>
    </row>
    <row r="12682" spans="29:31" ht="12" x14ac:dyDescent="0.2">
      <c r="AC12682" s="16"/>
      <c r="AE12682" s="16"/>
    </row>
    <row r="12683" spans="29:31" ht="12" x14ac:dyDescent="0.2">
      <c r="AC12683" s="16"/>
      <c r="AE12683" s="16"/>
    </row>
    <row r="12684" spans="29:31" ht="12" x14ac:dyDescent="0.2">
      <c r="AC12684" s="16"/>
      <c r="AE12684" s="16"/>
    </row>
    <row r="12685" spans="29:31" ht="12" x14ac:dyDescent="0.2">
      <c r="AC12685" s="16"/>
      <c r="AE12685" s="16"/>
    </row>
    <row r="12686" spans="29:31" ht="12" x14ac:dyDescent="0.2">
      <c r="AC12686" s="16"/>
      <c r="AE12686" s="16"/>
    </row>
    <row r="12687" spans="29:31" ht="12" x14ac:dyDescent="0.2">
      <c r="AC12687" s="16"/>
      <c r="AE12687" s="16"/>
    </row>
    <row r="12688" spans="29:31" ht="12" x14ac:dyDescent="0.2">
      <c r="AC12688" s="16"/>
      <c r="AE12688" s="16"/>
    </row>
    <row r="12689" spans="29:31" ht="12" x14ac:dyDescent="0.2">
      <c r="AC12689" s="16"/>
      <c r="AE12689" s="16"/>
    </row>
    <row r="12690" spans="29:31" ht="12" x14ac:dyDescent="0.2">
      <c r="AC12690" s="16"/>
      <c r="AE12690" s="16"/>
    </row>
    <row r="12691" spans="29:31" ht="12" x14ac:dyDescent="0.2">
      <c r="AC12691" s="16"/>
      <c r="AE12691" s="16"/>
    </row>
    <row r="12692" spans="29:31" ht="12" x14ac:dyDescent="0.2">
      <c r="AC12692" s="16"/>
      <c r="AE12692" s="16"/>
    </row>
    <row r="12693" spans="29:31" ht="12" x14ac:dyDescent="0.2">
      <c r="AC12693" s="16"/>
      <c r="AE12693" s="16"/>
    </row>
    <row r="12694" spans="29:31" ht="12" x14ac:dyDescent="0.2">
      <c r="AC12694" s="16"/>
      <c r="AE12694" s="16"/>
    </row>
    <row r="12695" spans="29:31" ht="12" x14ac:dyDescent="0.2">
      <c r="AC12695" s="16"/>
      <c r="AE12695" s="16"/>
    </row>
    <row r="12696" spans="29:31" ht="12" x14ac:dyDescent="0.2">
      <c r="AC12696" s="16"/>
      <c r="AE12696" s="16"/>
    </row>
    <row r="12697" spans="29:31" ht="12" x14ac:dyDescent="0.2">
      <c r="AC12697" s="16"/>
      <c r="AE12697" s="16"/>
    </row>
    <row r="12698" spans="29:31" ht="12" x14ac:dyDescent="0.2">
      <c r="AC12698" s="16"/>
      <c r="AE12698" s="16"/>
    </row>
    <row r="12699" spans="29:31" ht="12" x14ac:dyDescent="0.2">
      <c r="AC12699" s="16"/>
      <c r="AE12699" s="16"/>
    </row>
    <row r="12700" spans="29:31" ht="12" x14ac:dyDescent="0.2">
      <c r="AC12700" s="16"/>
      <c r="AE12700" s="16"/>
    </row>
    <row r="12701" spans="29:31" ht="12" x14ac:dyDescent="0.2">
      <c r="AC12701" s="16"/>
      <c r="AE12701" s="16"/>
    </row>
    <row r="12702" spans="29:31" ht="12" x14ac:dyDescent="0.2">
      <c r="AC12702" s="16"/>
      <c r="AE12702" s="16"/>
    </row>
    <row r="12703" spans="29:31" ht="12" x14ac:dyDescent="0.2">
      <c r="AC12703" s="16"/>
      <c r="AE12703" s="16"/>
    </row>
    <row r="12704" spans="29:31" ht="12" x14ac:dyDescent="0.2">
      <c r="AC12704" s="16"/>
      <c r="AE12704" s="16"/>
    </row>
    <row r="12705" spans="29:31" ht="12" x14ac:dyDescent="0.2">
      <c r="AC12705" s="16"/>
      <c r="AE12705" s="16"/>
    </row>
    <row r="12706" spans="29:31" ht="12" x14ac:dyDescent="0.2">
      <c r="AC12706" s="16"/>
      <c r="AE12706" s="16"/>
    </row>
    <row r="12707" spans="29:31" ht="12" x14ac:dyDescent="0.2">
      <c r="AC12707" s="16"/>
      <c r="AE12707" s="16"/>
    </row>
    <row r="12708" spans="29:31" ht="12" x14ac:dyDescent="0.2">
      <c r="AC12708" s="16"/>
      <c r="AE12708" s="16"/>
    </row>
    <row r="12709" spans="29:31" ht="12" x14ac:dyDescent="0.2">
      <c r="AC12709" s="16"/>
      <c r="AE12709" s="16"/>
    </row>
    <row r="12710" spans="29:31" ht="12" x14ac:dyDescent="0.2">
      <c r="AC12710" s="16"/>
      <c r="AE12710" s="16"/>
    </row>
    <row r="12711" spans="29:31" ht="12" x14ac:dyDescent="0.2">
      <c r="AC12711" s="16"/>
      <c r="AE12711" s="16"/>
    </row>
    <row r="12712" spans="29:31" ht="12" x14ac:dyDescent="0.2">
      <c r="AC12712" s="16"/>
      <c r="AE12712" s="16"/>
    </row>
    <row r="12713" spans="29:31" ht="12" x14ac:dyDescent="0.2">
      <c r="AC12713" s="16"/>
      <c r="AE12713" s="16"/>
    </row>
    <row r="12714" spans="29:31" ht="12" x14ac:dyDescent="0.2">
      <c r="AC12714" s="16"/>
      <c r="AE12714" s="16"/>
    </row>
    <row r="12715" spans="29:31" ht="12" x14ac:dyDescent="0.2">
      <c r="AC12715" s="16"/>
      <c r="AE12715" s="16"/>
    </row>
    <row r="12716" spans="29:31" ht="12" x14ac:dyDescent="0.2">
      <c r="AC12716" s="16"/>
      <c r="AE12716" s="16"/>
    </row>
    <row r="12717" spans="29:31" ht="12" x14ac:dyDescent="0.2">
      <c r="AC12717" s="16"/>
      <c r="AE12717" s="16"/>
    </row>
    <row r="12718" spans="29:31" ht="12" x14ac:dyDescent="0.2">
      <c r="AC12718" s="16"/>
      <c r="AE12718" s="16"/>
    </row>
    <row r="12719" spans="29:31" ht="12" x14ac:dyDescent="0.2">
      <c r="AC12719" s="16"/>
      <c r="AE12719" s="16"/>
    </row>
    <row r="12720" spans="29:31" ht="12" x14ac:dyDescent="0.2">
      <c r="AC12720" s="16"/>
      <c r="AE12720" s="16"/>
    </row>
    <row r="12721" spans="29:31" ht="12" x14ac:dyDescent="0.2">
      <c r="AC12721" s="16"/>
      <c r="AE12721" s="16"/>
    </row>
    <row r="12722" spans="29:31" ht="12" x14ac:dyDescent="0.2">
      <c r="AC12722" s="16"/>
      <c r="AE12722" s="16"/>
    </row>
    <row r="12723" spans="29:31" ht="12" x14ac:dyDescent="0.2">
      <c r="AC12723" s="16"/>
      <c r="AE12723" s="16"/>
    </row>
    <row r="12724" spans="29:31" ht="12" x14ac:dyDescent="0.2">
      <c r="AC12724" s="16"/>
      <c r="AE12724" s="16"/>
    </row>
    <row r="12725" spans="29:31" ht="12" x14ac:dyDescent="0.2">
      <c r="AC12725" s="16"/>
      <c r="AE12725" s="16"/>
    </row>
    <row r="12726" spans="29:31" ht="12" x14ac:dyDescent="0.2">
      <c r="AC12726" s="16"/>
      <c r="AE12726" s="16"/>
    </row>
    <row r="12727" spans="29:31" ht="12" x14ac:dyDescent="0.2">
      <c r="AC12727" s="16"/>
      <c r="AE12727" s="16"/>
    </row>
    <row r="12728" spans="29:31" ht="12" x14ac:dyDescent="0.2">
      <c r="AC12728" s="16"/>
      <c r="AE12728" s="16"/>
    </row>
    <row r="12729" spans="29:31" ht="12" x14ac:dyDescent="0.2">
      <c r="AC12729" s="16"/>
      <c r="AE12729" s="16"/>
    </row>
    <row r="12730" spans="29:31" ht="12" x14ac:dyDescent="0.2">
      <c r="AC12730" s="16"/>
      <c r="AE12730" s="16"/>
    </row>
    <row r="12731" spans="29:31" ht="12" x14ac:dyDescent="0.2">
      <c r="AC12731" s="16"/>
      <c r="AE12731" s="16"/>
    </row>
    <row r="12732" spans="29:31" ht="12" x14ac:dyDescent="0.2">
      <c r="AC12732" s="16"/>
      <c r="AE12732" s="16"/>
    </row>
    <row r="12733" spans="29:31" ht="12" x14ac:dyDescent="0.2">
      <c r="AC12733" s="16"/>
      <c r="AE12733" s="16"/>
    </row>
    <row r="12734" spans="29:31" ht="12" x14ac:dyDescent="0.2">
      <c r="AC12734" s="16"/>
      <c r="AE12734" s="16"/>
    </row>
    <row r="12735" spans="29:31" ht="12" x14ac:dyDescent="0.2">
      <c r="AC12735" s="16"/>
      <c r="AE12735" s="16"/>
    </row>
    <row r="12736" spans="29:31" ht="12" x14ac:dyDescent="0.2">
      <c r="AC12736" s="16"/>
      <c r="AE12736" s="16"/>
    </row>
    <row r="12737" spans="29:31" ht="12" x14ac:dyDescent="0.2">
      <c r="AC12737" s="16"/>
      <c r="AE12737" s="16"/>
    </row>
    <row r="12738" spans="29:31" ht="12" x14ac:dyDescent="0.2">
      <c r="AC12738" s="16"/>
      <c r="AE12738" s="16"/>
    </row>
    <row r="12739" spans="29:31" ht="12" x14ac:dyDescent="0.2">
      <c r="AC12739" s="16"/>
      <c r="AE12739" s="16"/>
    </row>
    <row r="12740" spans="29:31" ht="12" x14ac:dyDescent="0.2">
      <c r="AC12740" s="16"/>
      <c r="AE12740" s="16"/>
    </row>
    <row r="12741" spans="29:31" ht="12" x14ac:dyDescent="0.2">
      <c r="AC12741" s="16"/>
      <c r="AE12741" s="16"/>
    </row>
    <row r="12742" spans="29:31" ht="12" x14ac:dyDescent="0.2">
      <c r="AC12742" s="16"/>
      <c r="AE12742" s="16"/>
    </row>
    <row r="12743" spans="29:31" ht="12" x14ac:dyDescent="0.2">
      <c r="AC12743" s="16"/>
      <c r="AE12743" s="16"/>
    </row>
    <row r="12744" spans="29:31" ht="12" x14ac:dyDescent="0.2">
      <c r="AC12744" s="16"/>
      <c r="AE12744" s="16"/>
    </row>
    <row r="12745" spans="29:31" ht="12" x14ac:dyDescent="0.2">
      <c r="AC12745" s="16"/>
      <c r="AE12745" s="16"/>
    </row>
    <row r="12746" spans="29:31" ht="12" x14ac:dyDescent="0.2">
      <c r="AC12746" s="16"/>
      <c r="AE12746" s="16"/>
    </row>
    <row r="12747" spans="29:31" ht="12" x14ac:dyDescent="0.2">
      <c r="AC12747" s="16"/>
      <c r="AE12747" s="16"/>
    </row>
    <row r="12748" spans="29:31" ht="12" x14ac:dyDescent="0.2">
      <c r="AC12748" s="16"/>
      <c r="AE12748" s="16"/>
    </row>
    <row r="12749" spans="29:31" ht="12" x14ac:dyDescent="0.2">
      <c r="AC12749" s="16"/>
      <c r="AE12749" s="16"/>
    </row>
    <row r="12750" spans="29:31" ht="12" x14ac:dyDescent="0.2">
      <c r="AC12750" s="16"/>
      <c r="AE12750" s="16"/>
    </row>
    <row r="12751" spans="29:31" ht="12" x14ac:dyDescent="0.2">
      <c r="AC12751" s="16"/>
      <c r="AE12751" s="16"/>
    </row>
    <row r="12752" spans="29:31" ht="12" x14ac:dyDescent="0.2">
      <c r="AC12752" s="16"/>
      <c r="AE12752" s="16"/>
    </row>
    <row r="12753" spans="29:31" ht="12" x14ac:dyDescent="0.2">
      <c r="AC12753" s="16"/>
      <c r="AE12753" s="16"/>
    </row>
    <row r="12754" spans="29:31" ht="12" x14ac:dyDescent="0.2">
      <c r="AC12754" s="16"/>
      <c r="AE12754" s="16"/>
    </row>
    <row r="12755" spans="29:31" ht="12" x14ac:dyDescent="0.2">
      <c r="AC12755" s="16"/>
      <c r="AE12755" s="16"/>
    </row>
    <row r="12756" spans="29:31" ht="12" x14ac:dyDescent="0.2">
      <c r="AC12756" s="16"/>
      <c r="AE12756" s="16"/>
    </row>
    <row r="12757" spans="29:31" ht="12" x14ac:dyDescent="0.2">
      <c r="AC12757" s="16"/>
      <c r="AE12757" s="16"/>
    </row>
    <row r="12758" spans="29:31" ht="12" x14ac:dyDescent="0.2">
      <c r="AC12758" s="16"/>
      <c r="AE12758" s="16"/>
    </row>
    <row r="12759" spans="29:31" ht="12" x14ac:dyDescent="0.2">
      <c r="AC12759" s="16"/>
      <c r="AE12759" s="16"/>
    </row>
    <row r="12760" spans="29:31" ht="12" x14ac:dyDescent="0.2">
      <c r="AC12760" s="16"/>
      <c r="AE12760" s="16"/>
    </row>
    <row r="12761" spans="29:31" ht="12" x14ac:dyDescent="0.2">
      <c r="AC12761" s="16"/>
      <c r="AE12761" s="16"/>
    </row>
    <row r="12762" spans="29:31" ht="12" x14ac:dyDescent="0.2">
      <c r="AC12762" s="16"/>
      <c r="AE12762" s="16"/>
    </row>
    <row r="12763" spans="29:31" ht="12" x14ac:dyDescent="0.2">
      <c r="AC12763" s="16"/>
      <c r="AE12763" s="16"/>
    </row>
    <row r="12764" spans="29:31" ht="12" x14ac:dyDescent="0.2">
      <c r="AC12764" s="16"/>
      <c r="AE12764" s="16"/>
    </row>
    <row r="12765" spans="29:31" ht="12" x14ac:dyDescent="0.2">
      <c r="AC12765" s="16"/>
      <c r="AE12765" s="16"/>
    </row>
    <row r="12766" spans="29:31" ht="12" x14ac:dyDescent="0.2">
      <c r="AC12766" s="16"/>
      <c r="AE12766" s="16"/>
    </row>
    <row r="12767" spans="29:31" ht="12" x14ac:dyDescent="0.2">
      <c r="AC12767" s="16"/>
      <c r="AE12767" s="16"/>
    </row>
    <row r="12768" spans="29:31" ht="12" x14ac:dyDescent="0.2">
      <c r="AC12768" s="16"/>
      <c r="AE12768" s="16"/>
    </row>
    <row r="12769" spans="29:31" ht="12" x14ac:dyDescent="0.2">
      <c r="AC12769" s="16"/>
      <c r="AE12769" s="16"/>
    </row>
    <row r="12770" spans="29:31" ht="12" x14ac:dyDescent="0.2">
      <c r="AC12770" s="16"/>
      <c r="AE12770" s="16"/>
    </row>
    <row r="12771" spans="29:31" ht="12" x14ac:dyDescent="0.2">
      <c r="AC12771" s="16"/>
      <c r="AE12771" s="16"/>
    </row>
    <row r="12772" spans="29:31" ht="12" x14ac:dyDescent="0.2">
      <c r="AC12772" s="16"/>
      <c r="AE12772" s="16"/>
    </row>
    <row r="12773" spans="29:31" ht="12" x14ac:dyDescent="0.2">
      <c r="AC12773" s="16"/>
      <c r="AE12773" s="16"/>
    </row>
    <row r="12774" spans="29:31" ht="12" x14ac:dyDescent="0.2">
      <c r="AC12774" s="16"/>
      <c r="AE12774" s="16"/>
    </row>
    <row r="12775" spans="29:31" ht="12" x14ac:dyDescent="0.2">
      <c r="AC12775" s="16"/>
      <c r="AE12775" s="16"/>
    </row>
    <row r="12776" spans="29:31" ht="12" x14ac:dyDescent="0.2">
      <c r="AC12776" s="16"/>
      <c r="AE12776" s="16"/>
    </row>
    <row r="12777" spans="29:31" ht="12" x14ac:dyDescent="0.2">
      <c r="AC12777" s="16"/>
      <c r="AE12777" s="16"/>
    </row>
    <row r="12778" spans="29:31" ht="12" x14ac:dyDescent="0.2">
      <c r="AC12778" s="16"/>
      <c r="AE12778" s="16"/>
    </row>
    <row r="12779" spans="29:31" ht="12" x14ac:dyDescent="0.2">
      <c r="AC12779" s="16"/>
      <c r="AE12779" s="16"/>
    </row>
    <row r="12780" spans="29:31" ht="12" x14ac:dyDescent="0.2">
      <c r="AC12780" s="16"/>
      <c r="AE12780" s="16"/>
    </row>
    <row r="12781" spans="29:31" ht="12" x14ac:dyDescent="0.2">
      <c r="AC12781" s="16"/>
      <c r="AE12781" s="16"/>
    </row>
    <row r="12782" spans="29:31" ht="12" x14ac:dyDescent="0.2">
      <c r="AC12782" s="16"/>
      <c r="AE12782" s="16"/>
    </row>
    <row r="12783" spans="29:31" ht="12" x14ac:dyDescent="0.2">
      <c r="AC12783" s="16"/>
      <c r="AE12783" s="16"/>
    </row>
    <row r="12784" spans="29:31" ht="12" x14ac:dyDescent="0.2">
      <c r="AC12784" s="16"/>
      <c r="AE12784" s="16"/>
    </row>
    <row r="12785" spans="29:31" ht="12" x14ac:dyDescent="0.2">
      <c r="AC12785" s="16"/>
      <c r="AE12785" s="16"/>
    </row>
    <row r="12786" spans="29:31" ht="12" x14ac:dyDescent="0.2">
      <c r="AC12786" s="16"/>
      <c r="AE12786" s="16"/>
    </row>
    <row r="12787" spans="29:31" ht="12" x14ac:dyDescent="0.2">
      <c r="AC12787" s="16"/>
      <c r="AE12787" s="16"/>
    </row>
    <row r="12788" spans="29:31" ht="12" x14ac:dyDescent="0.2">
      <c r="AC12788" s="16"/>
      <c r="AE12788" s="16"/>
    </row>
    <row r="12789" spans="29:31" ht="12" x14ac:dyDescent="0.2">
      <c r="AC12789" s="16"/>
      <c r="AE12789" s="16"/>
    </row>
    <row r="12790" spans="29:31" ht="12" x14ac:dyDescent="0.2">
      <c r="AC12790" s="16"/>
      <c r="AE12790" s="16"/>
    </row>
    <row r="12791" spans="29:31" ht="12" x14ac:dyDescent="0.2">
      <c r="AC12791" s="16"/>
      <c r="AE12791" s="16"/>
    </row>
    <row r="12792" spans="29:31" ht="12" x14ac:dyDescent="0.2">
      <c r="AC12792" s="16"/>
      <c r="AE12792" s="16"/>
    </row>
    <row r="12793" spans="29:31" ht="12" x14ac:dyDescent="0.2">
      <c r="AC12793" s="16"/>
      <c r="AE12793" s="16"/>
    </row>
    <row r="12794" spans="29:31" ht="12" x14ac:dyDescent="0.2">
      <c r="AC12794" s="16"/>
      <c r="AE12794" s="16"/>
    </row>
    <row r="12795" spans="29:31" ht="12" x14ac:dyDescent="0.2">
      <c r="AC12795" s="16"/>
      <c r="AE12795" s="16"/>
    </row>
    <row r="12796" spans="29:31" ht="12" x14ac:dyDescent="0.2">
      <c r="AC12796" s="16"/>
      <c r="AE12796" s="16"/>
    </row>
    <row r="12797" spans="29:31" ht="12" x14ac:dyDescent="0.2">
      <c r="AC12797" s="16"/>
      <c r="AE12797" s="16"/>
    </row>
    <row r="12798" spans="29:31" ht="12" x14ac:dyDescent="0.2">
      <c r="AC12798" s="16"/>
      <c r="AE12798" s="16"/>
    </row>
    <row r="12799" spans="29:31" ht="12" x14ac:dyDescent="0.2">
      <c r="AC12799" s="16"/>
      <c r="AE12799" s="16"/>
    </row>
    <row r="12800" spans="29:31" ht="12" x14ac:dyDescent="0.2">
      <c r="AC12800" s="16"/>
      <c r="AE12800" s="16"/>
    </row>
    <row r="12801" spans="29:31" ht="12" x14ac:dyDescent="0.2">
      <c r="AC12801" s="16"/>
      <c r="AE12801" s="16"/>
    </row>
    <row r="12802" spans="29:31" ht="12" x14ac:dyDescent="0.2">
      <c r="AC12802" s="16"/>
      <c r="AE12802" s="16"/>
    </row>
    <row r="12803" spans="29:31" ht="12" x14ac:dyDescent="0.2">
      <c r="AC12803" s="16"/>
      <c r="AE12803" s="16"/>
    </row>
    <row r="12804" spans="29:31" ht="12" x14ac:dyDescent="0.2">
      <c r="AC12804" s="16"/>
      <c r="AE12804" s="16"/>
    </row>
    <row r="12805" spans="29:31" ht="12" x14ac:dyDescent="0.2">
      <c r="AC12805" s="16"/>
      <c r="AE12805" s="16"/>
    </row>
    <row r="12806" spans="29:31" ht="12" x14ac:dyDescent="0.2">
      <c r="AC12806" s="16"/>
      <c r="AE12806" s="16"/>
    </row>
    <row r="12807" spans="29:31" ht="12" x14ac:dyDescent="0.2">
      <c r="AC12807" s="16"/>
      <c r="AE12807" s="16"/>
    </row>
    <row r="12808" spans="29:31" ht="12" x14ac:dyDescent="0.2">
      <c r="AC12808" s="16"/>
      <c r="AE12808" s="16"/>
    </row>
    <row r="12809" spans="29:31" ht="12" x14ac:dyDescent="0.2">
      <c r="AC12809" s="16"/>
      <c r="AE12809" s="16"/>
    </row>
    <row r="12810" spans="29:31" ht="12" x14ac:dyDescent="0.2">
      <c r="AC12810" s="16"/>
      <c r="AE12810" s="16"/>
    </row>
    <row r="12811" spans="29:31" ht="12" x14ac:dyDescent="0.2">
      <c r="AC12811" s="16"/>
      <c r="AE12811" s="16"/>
    </row>
    <row r="12812" spans="29:31" ht="12" x14ac:dyDescent="0.2">
      <c r="AC12812" s="16"/>
      <c r="AE12812" s="16"/>
    </row>
    <row r="12813" spans="29:31" ht="12" x14ac:dyDescent="0.2">
      <c r="AC12813" s="16"/>
      <c r="AE12813" s="16"/>
    </row>
    <row r="12814" spans="29:31" ht="12" x14ac:dyDescent="0.2">
      <c r="AC12814" s="16"/>
      <c r="AE12814" s="16"/>
    </row>
    <row r="12815" spans="29:31" ht="12" x14ac:dyDescent="0.2">
      <c r="AC12815" s="16"/>
      <c r="AE12815" s="16"/>
    </row>
    <row r="12816" spans="29:31" ht="12" x14ac:dyDescent="0.2">
      <c r="AC12816" s="16"/>
      <c r="AE12816" s="16"/>
    </row>
    <row r="12817" spans="29:31" ht="12" x14ac:dyDescent="0.2">
      <c r="AC12817" s="16"/>
      <c r="AE12817" s="16"/>
    </row>
    <row r="12818" spans="29:31" ht="12" x14ac:dyDescent="0.2">
      <c r="AC12818" s="16"/>
      <c r="AE12818" s="16"/>
    </row>
    <row r="12819" spans="29:31" ht="12" x14ac:dyDescent="0.2">
      <c r="AC12819" s="16"/>
      <c r="AE12819" s="16"/>
    </row>
    <row r="12820" spans="29:31" ht="12" x14ac:dyDescent="0.2">
      <c r="AC12820" s="16"/>
      <c r="AE12820" s="16"/>
    </row>
    <row r="12821" spans="29:31" ht="12" x14ac:dyDescent="0.2">
      <c r="AC12821" s="16"/>
      <c r="AE12821" s="16"/>
    </row>
    <row r="12822" spans="29:31" ht="12" x14ac:dyDescent="0.2">
      <c r="AC12822" s="16"/>
      <c r="AE12822" s="16"/>
    </row>
    <row r="12823" spans="29:31" ht="12" x14ac:dyDescent="0.2">
      <c r="AC12823" s="16"/>
      <c r="AE12823" s="16"/>
    </row>
    <row r="12824" spans="29:31" ht="12" x14ac:dyDescent="0.2">
      <c r="AC12824" s="16"/>
      <c r="AE12824" s="16"/>
    </row>
    <row r="12825" spans="29:31" ht="12" x14ac:dyDescent="0.2">
      <c r="AC12825" s="16"/>
      <c r="AE12825" s="16"/>
    </row>
    <row r="12826" spans="29:31" ht="12" x14ac:dyDescent="0.2">
      <c r="AC12826" s="16"/>
      <c r="AE12826" s="16"/>
    </row>
    <row r="12827" spans="29:31" ht="12" x14ac:dyDescent="0.2">
      <c r="AC12827" s="16"/>
      <c r="AE12827" s="16"/>
    </row>
    <row r="12828" spans="29:31" ht="12" x14ac:dyDescent="0.2">
      <c r="AC12828" s="16"/>
      <c r="AE12828" s="16"/>
    </row>
    <row r="12829" spans="29:31" ht="12" x14ac:dyDescent="0.2">
      <c r="AC12829" s="16"/>
      <c r="AE12829" s="16"/>
    </row>
    <row r="12830" spans="29:31" ht="12" x14ac:dyDescent="0.2">
      <c r="AC12830" s="16"/>
      <c r="AE12830" s="16"/>
    </row>
    <row r="12831" spans="29:31" ht="12" x14ac:dyDescent="0.2">
      <c r="AC12831" s="16"/>
      <c r="AE12831" s="16"/>
    </row>
    <row r="12832" spans="29:31" ht="12" x14ac:dyDescent="0.2">
      <c r="AC12832" s="16"/>
      <c r="AE12832" s="16"/>
    </row>
    <row r="12833" spans="29:31" ht="12" x14ac:dyDescent="0.2">
      <c r="AC12833" s="16"/>
      <c r="AE12833" s="16"/>
    </row>
    <row r="12834" spans="29:31" ht="12" x14ac:dyDescent="0.2">
      <c r="AC12834" s="16"/>
      <c r="AE12834" s="16"/>
    </row>
    <row r="12835" spans="29:31" ht="12" x14ac:dyDescent="0.2">
      <c r="AC12835" s="16"/>
      <c r="AE12835" s="16"/>
    </row>
    <row r="12836" spans="29:31" ht="12" x14ac:dyDescent="0.2">
      <c r="AC12836" s="16"/>
      <c r="AE12836" s="16"/>
    </row>
    <row r="12837" spans="29:31" ht="12" x14ac:dyDescent="0.2">
      <c r="AC12837" s="16"/>
      <c r="AE12837" s="16"/>
    </row>
    <row r="12838" spans="29:31" ht="12" x14ac:dyDescent="0.2">
      <c r="AC12838" s="16"/>
      <c r="AE12838" s="16"/>
    </row>
    <row r="12839" spans="29:31" ht="12" x14ac:dyDescent="0.2">
      <c r="AC12839" s="16"/>
      <c r="AE12839" s="16"/>
    </row>
    <row r="12840" spans="29:31" ht="12" x14ac:dyDescent="0.2">
      <c r="AC12840" s="16"/>
      <c r="AE12840" s="16"/>
    </row>
    <row r="12841" spans="29:31" ht="12" x14ac:dyDescent="0.2">
      <c r="AC12841" s="16"/>
      <c r="AE12841" s="16"/>
    </row>
    <row r="12842" spans="29:31" ht="12" x14ac:dyDescent="0.2">
      <c r="AC12842" s="16"/>
      <c r="AE12842" s="16"/>
    </row>
    <row r="12843" spans="29:31" ht="12" x14ac:dyDescent="0.2">
      <c r="AC12843" s="16"/>
      <c r="AE12843" s="16"/>
    </row>
    <row r="12844" spans="29:31" ht="12" x14ac:dyDescent="0.2">
      <c r="AC12844" s="16"/>
      <c r="AE12844" s="16"/>
    </row>
    <row r="12845" spans="29:31" ht="12" x14ac:dyDescent="0.2">
      <c r="AC12845" s="16"/>
      <c r="AE12845" s="16"/>
    </row>
    <row r="12846" spans="29:31" ht="12" x14ac:dyDescent="0.2">
      <c r="AC12846" s="16"/>
      <c r="AE12846" s="16"/>
    </row>
    <row r="12847" spans="29:31" ht="12" x14ac:dyDescent="0.2">
      <c r="AC12847" s="16"/>
      <c r="AE12847" s="16"/>
    </row>
    <row r="12848" spans="29:31" ht="12" x14ac:dyDescent="0.2">
      <c r="AC12848" s="16"/>
      <c r="AE12848" s="16"/>
    </row>
    <row r="12849" spans="29:31" ht="12" x14ac:dyDescent="0.2">
      <c r="AC12849" s="16"/>
      <c r="AE12849" s="16"/>
    </row>
    <row r="12850" spans="29:31" ht="12" x14ac:dyDescent="0.2">
      <c r="AC12850" s="16"/>
      <c r="AE12850" s="16"/>
    </row>
    <row r="12851" spans="29:31" ht="12" x14ac:dyDescent="0.2">
      <c r="AC12851" s="16"/>
      <c r="AE12851" s="16"/>
    </row>
    <row r="12852" spans="29:31" ht="12" x14ac:dyDescent="0.2">
      <c r="AC12852" s="16"/>
      <c r="AE12852" s="16"/>
    </row>
    <row r="12853" spans="29:31" ht="12" x14ac:dyDescent="0.2">
      <c r="AC12853" s="16"/>
      <c r="AE12853" s="16"/>
    </row>
    <row r="12854" spans="29:31" ht="12" x14ac:dyDescent="0.2">
      <c r="AC12854" s="16"/>
      <c r="AE12854" s="16"/>
    </row>
    <row r="12855" spans="29:31" ht="12" x14ac:dyDescent="0.2">
      <c r="AC12855" s="16"/>
      <c r="AE12855" s="16"/>
    </row>
    <row r="12856" spans="29:31" ht="12" x14ac:dyDescent="0.2">
      <c r="AC12856" s="16"/>
      <c r="AE12856" s="16"/>
    </row>
    <row r="12857" spans="29:31" ht="12" x14ac:dyDescent="0.2">
      <c r="AC12857" s="16"/>
      <c r="AE12857" s="16"/>
    </row>
    <row r="12858" spans="29:31" ht="12" x14ac:dyDescent="0.2">
      <c r="AC12858" s="16"/>
      <c r="AE12858" s="16"/>
    </row>
    <row r="12859" spans="29:31" ht="12" x14ac:dyDescent="0.2">
      <c r="AC12859" s="16"/>
      <c r="AE12859" s="16"/>
    </row>
    <row r="12860" spans="29:31" ht="12" x14ac:dyDescent="0.2">
      <c r="AC12860" s="16"/>
      <c r="AE12860" s="16"/>
    </row>
    <row r="12861" spans="29:31" ht="12" x14ac:dyDescent="0.2">
      <c r="AC12861" s="16"/>
      <c r="AE12861" s="16"/>
    </row>
    <row r="12862" spans="29:31" ht="12" x14ac:dyDescent="0.2">
      <c r="AC12862" s="16"/>
      <c r="AE12862" s="16"/>
    </row>
    <row r="12863" spans="29:31" ht="12" x14ac:dyDescent="0.2">
      <c r="AC12863" s="16"/>
      <c r="AE12863" s="16"/>
    </row>
    <row r="12864" spans="29:31" ht="12" x14ac:dyDescent="0.2">
      <c r="AC12864" s="16"/>
      <c r="AE12864" s="16"/>
    </row>
    <row r="12865" spans="29:31" ht="12" x14ac:dyDescent="0.2">
      <c r="AC12865" s="16"/>
      <c r="AE12865" s="16"/>
    </row>
    <row r="12866" spans="29:31" ht="12" x14ac:dyDescent="0.2">
      <c r="AC12866" s="16"/>
      <c r="AE12866" s="16"/>
    </row>
    <row r="12867" spans="29:31" ht="12" x14ac:dyDescent="0.2">
      <c r="AC12867" s="16"/>
      <c r="AE12867" s="16"/>
    </row>
    <row r="12868" spans="29:31" ht="12" x14ac:dyDescent="0.2">
      <c r="AC12868" s="16"/>
      <c r="AE12868" s="16"/>
    </row>
    <row r="12869" spans="29:31" ht="12" x14ac:dyDescent="0.2">
      <c r="AC12869" s="16"/>
      <c r="AE12869" s="16"/>
    </row>
    <row r="12870" spans="29:31" ht="12" x14ac:dyDescent="0.2">
      <c r="AC12870" s="16"/>
      <c r="AE12870" s="16"/>
    </row>
    <row r="12871" spans="29:31" ht="12" x14ac:dyDescent="0.2">
      <c r="AC12871" s="16"/>
      <c r="AE12871" s="16"/>
    </row>
    <row r="12872" spans="29:31" ht="12" x14ac:dyDescent="0.2">
      <c r="AC12872" s="16"/>
      <c r="AE12872" s="16"/>
    </row>
    <row r="12873" spans="29:31" ht="12" x14ac:dyDescent="0.2">
      <c r="AC12873" s="16"/>
      <c r="AE12873" s="16"/>
    </row>
    <row r="12874" spans="29:31" ht="12" x14ac:dyDescent="0.2">
      <c r="AC12874" s="16"/>
      <c r="AE12874" s="16"/>
    </row>
    <row r="12875" spans="29:31" ht="12" x14ac:dyDescent="0.2">
      <c r="AC12875" s="16"/>
      <c r="AE12875" s="16"/>
    </row>
    <row r="12876" spans="29:31" ht="12" x14ac:dyDescent="0.2">
      <c r="AC12876" s="16"/>
      <c r="AE12876" s="16"/>
    </row>
    <row r="12877" spans="29:31" ht="12" x14ac:dyDescent="0.2">
      <c r="AC12877" s="16"/>
      <c r="AE12877" s="16"/>
    </row>
    <row r="12878" spans="29:31" ht="12" x14ac:dyDescent="0.2">
      <c r="AC12878" s="16"/>
      <c r="AE12878" s="16"/>
    </row>
    <row r="12879" spans="29:31" ht="12" x14ac:dyDescent="0.2">
      <c r="AC12879" s="16"/>
      <c r="AE12879" s="16"/>
    </row>
    <row r="12880" spans="29:31" ht="12" x14ac:dyDescent="0.2">
      <c r="AC12880" s="16"/>
      <c r="AE12880" s="16"/>
    </row>
    <row r="12881" spans="29:31" ht="12" x14ac:dyDescent="0.2">
      <c r="AC12881" s="16"/>
      <c r="AE12881" s="16"/>
    </row>
    <row r="12882" spans="29:31" ht="12" x14ac:dyDescent="0.2">
      <c r="AC12882" s="16"/>
      <c r="AE12882" s="16"/>
    </row>
    <row r="12883" spans="29:31" ht="12" x14ac:dyDescent="0.2">
      <c r="AC12883" s="16"/>
      <c r="AE12883" s="16"/>
    </row>
    <row r="12884" spans="29:31" ht="12" x14ac:dyDescent="0.2">
      <c r="AC12884" s="16"/>
      <c r="AE12884" s="16"/>
    </row>
    <row r="12885" spans="29:31" ht="12" x14ac:dyDescent="0.2">
      <c r="AC12885" s="16"/>
      <c r="AE12885" s="16"/>
    </row>
    <row r="12886" spans="29:31" ht="12" x14ac:dyDescent="0.2">
      <c r="AC12886" s="16"/>
      <c r="AE12886" s="16"/>
    </row>
    <row r="12887" spans="29:31" ht="12" x14ac:dyDescent="0.2">
      <c r="AC12887" s="16"/>
      <c r="AE12887" s="16"/>
    </row>
    <row r="12888" spans="29:31" ht="12" x14ac:dyDescent="0.2">
      <c r="AC12888" s="16"/>
      <c r="AE12888" s="16"/>
    </row>
    <row r="12889" spans="29:31" ht="12" x14ac:dyDescent="0.2">
      <c r="AC12889" s="16"/>
      <c r="AE12889" s="16"/>
    </row>
    <row r="12890" spans="29:31" ht="12" x14ac:dyDescent="0.2">
      <c r="AC12890" s="16"/>
      <c r="AE12890" s="16"/>
    </row>
    <row r="12891" spans="29:31" ht="12" x14ac:dyDescent="0.2">
      <c r="AC12891" s="16"/>
      <c r="AE12891" s="16"/>
    </row>
    <row r="12892" spans="29:31" ht="12" x14ac:dyDescent="0.2">
      <c r="AC12892" s="16"/>
      <c r="AE12892" s="16"/>
    </row>
    <row r="12893" spans="29:31" ht="12" x14ac:dyDescent="0.2">
      <c r="AC12893" s="16"/>
      <c r="AE12893" s="16"/>
    </row>
    <row r="12894" spans="29:31" ht="12" x14ac:dyDescent="0.2">
      <c r="AC12894" s="16"/>
      <c r="AE12894" s="16"/>
    </row>
    <row r="12895" spans="29:31" ht="12" x14ac:dyDescent="0.2">
      <c r="AC12895" s="16"/>
      <c r="AE12895" s="16"/>
    </row>
    <row r="12896" spans="29:31" ht="12" x14ac:dyDescent="0.2">
      <c r="AC12896" s="16"/>
      <c r="AE12896" s="16"/>
    </row>
    <row r="12897" spans="29:31" ht="12" x14ac:dyDescent="0.2">
      <c r="AC12897" s="16"/>
      <c r="AE12897" s="16"/>
    </row>
    <row r="12898" spans="29:31" ht="12" x14ac:dyDescent="0.2">
      <c r="AC12898" s="16"/>
      <c r="AE12898" s="16"/>
    </row>
    <row r="12899" spans="29:31" ht="12" x14ac:dyDescent="0.2">
      <c r="AC12899" s="16"/>
      <c r="AE12899" s="16"/>
    </row>
    <row r="12900" spans="29:31" ht="12" x14ac:dyDescent="0.2">
      <c r="AC12900" s="16"/>
      <c r="AE12900" s="16"/>
    </row>
    <row r="12901" spans="29:31" ht="12" x14ac:dyDescent="0.2">
      <c r="AC12901" s="16"/>
      <c r="AE12901" s="16"/>
    </row>
    <row r="12902" spans="29:31" ht="12" x14ac:dyDescent="0.2">
      <c r="AC12902" s="16"/>
      <c r="AE12902" s="16"/>
    </row>
    <row r="12903" spans="29:31" ht="12" x14ac:dyDescent="0.2">
      <c r="AC12903" s="16"/>
      <c r="AE12903" s="16"/>
    </row>
    <row r="12904" spans="29:31" ht="12" x14ac:dyDescent="0.2">
      <c r="AC12904" s="16"/>
      <c r="AE12904" s="16"/>
    </row>
    <row r="12905" spans="29:31" ht="12" x14ac:dyDescent="0.2">
      <c r="AC12905" s="16"/>
      <c r="AE12905" s="16"/>
    </row>
    <row r="12906" spans="29:31" ht="12" x14ac:dyDescent="0.2">
      <c r="AC12906" s="16"/>
      <c r="AE12906" s="16"/>
    </row>
    <row r="12907" spans="29:31" ht="12" x14ac:dyDescent="0.2">
      <c r="AC12907" s="16"/>
      <c r="AE12907" s="16"/>
    </row>
    <row r="12908" spans="29:31" ht="12" x14ac:dyDescent="0.2">
      <c r="AC12908" s="16"/>
      <c r="AE12908" s="16"/>
    </row>
    <row r="12909" spans="29:31" ht="12" x14ac:dyDescent="0.2">
      <c r="AC12909" s="16"/>
      <c r="AE12909" s="16"/>
    </row>
    <row r="12910" spans="29:31" ht="12" x14ac:dyDescent="0.2">
      <c r="AC12910" s="16"/>
      <c r="AE12910" s="16"/>
    </row>
    <row r="12911" spans="29:31" ht="12" x14ac:dyDescent="0.2">
      <c r="AC12911" s="16"/>
      <c r="AE12911" s="16"/>
    </row>
    <row r="12912" spans="29:31" ht="12" x14ac:dyDescent="0.2">
      <c r="AC12912" s="16"/>
      <c r="AE12912" s="16"/>
    </row>
    <row r="12913" spans="29:31" ht="12" x14ac:dyDescent="0.2">
      <c r="AC12913" s="16"/>
      <c r="AE12913" s="16"/>
    </row>
    <row r="12914" spans="29:31" ht="12" x14ac:dyDescent="0.2">
      <c r="AC12914" s="16"/>
      <c r="AE12914" s="16"/>
    </row>
    <row r="12915" spans="29:31" ht="12" x14ac:dyDescent="0.2">
      <c r="AC12915" s="16"/>
      <c r="AE12915" s="16"/>
    </row>
    <row r="12916" spans="29:31" ht="12" x14ac:dyDescent="0.2">
      <c r="AC12916" s="16"/>
      <c r="AE12916" s="16"/>
    </row>
    <row r="12917" spans="29:31" ht="12" x14ac:dyDescent="0.2">
      <c r="AC12917" s="16"/>
      <c r="AE12917" s="16"/>
    </row>
    <row r="12918" spans="29:31" ht="12" x14ac:dyDescent="0.2">
      <c r="AC12918" s="16"/>
      <c r="AE12918" s="16"/>
    </row>
    <row r="12919" spans="29:31" ht="12" x14ac:dyDescent="0.2">
      <c r="AC12919" s="16"/>
      <c r="AE12919" s="16"/>
    </row>
    <row r="12920" spans="29:31" ht="12" x14ac:dyDescent="0.2">
      <c r="AC12920" s="16"/>
      <c r="AE12920" s="16"/>
    </row>
    <row r="12921" spans="29:31" ht="12" x14ac:dyDescent="0.2">
      <c r="AC12921" s="16"/>
      <c r="AE12921" s="16"/>
    </row>
    <row r="12922" spans="29:31" ht="12" x14ac:dyDescent="0.2">
      <c r="AC12922" s="16"/>
      <c r="AE12922" s="16"/>
    </row>
    <row r="12923" spans="29:31" ht="12" x14ac:dyDescent="0.2">
      <c r="AC12923" s="16"/>
      <c r="AE12923" s="16"/>
    </row>
    <row r="12924" spans="29:31" ht="12" x14ac:dyDescent="0.2">
      <c r="AC12924" s="16"/>
      <c r="AE12924" s="16"/>
    </row>
    <row r="12925" spans="29:31" ht="12" x14ac:dyDescent="0.2">
      <c r="AC12925" s="16"/>
      <c r="AE12925" s="16"/>
    </row>
    <row r="12926" spans="29:31" ht="12" x14ac:dyDescent="0.2">
      <c r="AC12926" s="16"/>
      <c r="AE12926" s="16"/>
    </row>
    <row r="12927" spans="29:31" ht="12" x14ac:dyDescent="0.2">
      <c r="AC12927" s="16"/>
      <c r="AE12927" s="16"/>
    </row>
    <row r="12928" spans="29:31" ht="12" x14ac:dyDescent="0.2">
      <c r="AC12928" s="16"/>
      <c r="AE12928" s="16"/>
    </row>
    <row r="12929" spans="29:31" ht="12" x14ac:dyDescent="0.2">
      <c r="AC12929" s="16"/>
      <c r="AE12929" s="16"/>
    </row>
    <row r="12930" spans="29:31" ht="12" x14ac:dyDescent="0.2">
      <c r="AC12930" s="16"/>
      <c r="AE12930" s="16"/>
    </row>
    <row r="12931" spans="29:31" ht="12" x14ac:dyDescent="0.2">
      <c r="AC12931" s="16"/>
      <c r="AE12931" s="16"/>
    </row>
    <row r="12932" spans="29:31" ht="12" x14ac:dyDescent="0.2">
      <c r="AC12932" s="16"/>
      <c r="AE12932" s="16"/>
    </row>
    <row r="12933" spans="29:31" ht="12" x14ac:dyDescent="0.2">
      <c r="AC12933" s="16"/>
      <c r="AE12933" s="16"/>
    </row>
    <row r="12934" spans="29:31" ht="12" x14ac:dyDescent="0.2">
      <c r="AC12934" s="16"/>
      <c r="AE12934" s="16"/>
    </row>
    <row r="12935" spans="29:31" ht="12" x14ac:dyDescent="0.2">
      <c r="AC12935" s="16"/>
      <c r="AE12935" s="16"/>
    </row>
    <row r="12936" spans="29:31" ht="12" x14ac:dyDescent="0.2">
      <c r="AC12936" s="16"/>
      <c r="AE12936" s="16"/>
    </row>
    <row r="12937" spans="29:31" ht="12" x14ac:dyDescent="0.2">
      <c r="AC12937" s="16"/>
      <c r="AE12937" s="16"/>
    </row>
    <row r="12938" spans="29:31" ht="12" x14ac:dyDescent="0.2">
      <c r="AC12938" s="16"/>
      <c r="AE12938" s="16"/>
    </row>
    <row r="12939" spans="29:31" ht="12" x14ac:dyDescent="0.2">
      <c r="AC12939" s="16"/>
      <c r="AE12939" s="16"/>
    </row>
    <row r="12940" spans="29:31" ht="12" x14ac:dyDescent="0.2">
      <c r="AC12940" s="16"/>
      <c r="AE12940" s="16"/>
    </row>
    <row r="12941" spans="29:31" ht="12" x14ac:dyDescent="0.2">
      <c r="AC12941" s="16"/>
      <c r="AE12941" s="16"/>
    </row>
    <row r="12942" spans="29:31" ht="12" x14ac:dyDescent="0.2">
      <c r="AC12942" s="16"/>
      <c r="AE12942" s="16"/>
    </row>
    <row r="12943" spans="29:31" ht="12" x14ac:dyDescent="0.2">
      <c r="AC12943" s="16"/>
      <c r="AE12943" s="16"/>
    </row>
    <row r="12944" spans="29:31" ht="12" x14ac:dyDescent="0.2">
      <c r="AC12944" s="16"/>
      <c r="AE12944" s="16"/>
    </row>
    <row r="12945" spans="29:31" ht="12" x14ac:dyDescent="0.2">
      <c r="AC12945" s="16"/>
      <c r="AE12945" s="16"/>
    </row>
    <row r="12946" spans="29:31" ht="12" x14ac:dyDescent="0.2">
      <c r="AC12946" s="16"/>
      <c r="AE12946" s="16"/>
    </row>
    <row r="12947" spans="29:31" ht="12" x14ac:dyDescent="0.2">
      <c r="AC12947" s="16"/>
      <c r="AE12947" s="16"/>
    </row>
    <row r="12948" spans="29:31" ht="12" x14ac:dyDescent="0.2">
      <c r="AC12948" s="16"/>
      <c r="AE12948" s="16"/>
    </row>
    <row r="12949" spans="29:31" ht="12" x14ac:dyDescent="0.2">
      <c r="AC12949" s="16"/>
      <c r="AE12949" s="16"/>
    </row>
    <row r="12950" spans="29:31" ht="12" x14ac:dyDescent="0.2">
      <c r="AC12950" s="16"/>
      <c r="AE12950" s="16"/>
    </row>
    <row r="12951" spans="29:31" ht="12" x14ac:dyDescent="0.2">
      <c r="AC12951" s="16"/>
      <c r="AE12951" s="16"/>
    </row>
    <row r="12952" spans="29:31" ht="12" x14ac:dyDescent="0.2">
      <c r="AC12952" s="16"/>
      <c r="AE12952" s="16"/>
    </row>
    <row r="12953" spans="29:31" ht="12" x14ac:dyDescent="0.2">
      <c r="AC12953" s="16"/>
      <c r="AE12953" s="16"/>
    </row>
    <row r="12954" spans="29:31" ht="12" x14ac:dyDescent="0.2">
      <c r="AC12954" s="16"/>
      <c r="AE12954" s="16"/>
    </row>
    <row r="12955" spans="29:31" ht="12" x14ac:dyDescent="0.2">
      <c r="AC12955" s="16"/>
      <c r="AE12955" s="16"/>
    </row>
    <row r="12956" spans="29:31" ht="12" x14ac:dyDescent="0.2">
      <c r="AC12956" s="16"/>
      <c r="AE12956" s="16"/>
    </row>
    <row r="12957" spans="29:31" ht="12" x14ac:dyDescent="0.2">
      <c r="AC12957" s="16"/>
      <c r="AE12957" s="16"/>
    </row>
    <row r="12958" spans="29:31" ht="12" x14ac:dyDescent="0.2">
      <c r="AC12958" s="16"/>
      <c r="AE12958" s="16"/>
    </row>
    <row r="12959" spans="29:31" ht="12" x14ac:dyDescent="0.2">
      <c r="AC12959" s="16"/>
      <c r="AE12959" s="16"/>
    </row>
    <row r="12960" spans="29:31" ht="12" x14ac:dyDescent="0.2">
      <c r="AC12960" s="16"/>
      <c r="AE12960" s="16"/>
    </row>
    <row r="12961" spans="29:31" ht="12" x14ac:dyDescent="0.2">
      <c r="AC12961" s="16"/>
      <c r="AE12961" s="16"/>
    </row>
    <row r="12962" spans="29:31" ht="12" x14ac:dyDescent="0.2">
      <c r="AC12962" s="16"/>
      <c r="AE12962" s="16"/>
    </row>
    <row r="12963" spans="29:31" ht="12" x14ac:dyDescent="0.2">
      <c r="AC12963" s="16"/>
      <c r="AE12963" s="16"/>
    </row>
    <row r="12964" spans="29:31" ht="12" x14ac:dyDescent="0.2">
      <c r="AC12964" s="16"/>
      <c r="AE12964" s="16"/>
    </row>
    <row r="12965" spans="29:31" ht="12" x14ac:dyDescent="0.2">
      <c r="AC12965" s="16"/>
      <c r="AE12965" s="16"/>
    </row>
    <row r="12966" spans="29:31" ht="12" x14ac:dyDescent="0.2">
      <c r="AC12966" s="16"/>
      <c r="AE12966" s="16"/>
    </row>
    <row r="12967" spans="29:31" ht="12" x14ac:dyDescent="0.2">
      <c r="AC12967" s="16"/>
      <c r="AE12967" s="16"/>
    </row>
    <row r="12968" spans="29:31" ht="12" x14ac:dyDescent="0.2">
      <c r="AC12968" s="16"/>
      <c r="AE12968" s="16"/>
    </row>
    <row r="12969" spans="29:31" ht="12" x14ac:dyDescent="0.2">
      <c r="AC12969" s="16"/>
      <c r="AE12969" s="16"/>
    </row>
    <row r="12970" spans="29:31" ht="12" x14ac:dyDescent="0.2">
      <c r="AC12970" s="16"/>
      <c r="AE12970" s="16"/>
    </row>
    <row r="12971" spans="29:31" ht="12" x14ac:dyDescent="0.2">
      <c r="AC12971" s="16"/>
      <c r="AE12971" s="16"/>
    </row>
    <row r="12972" spans="29:31" ht="12" x14ac:dyDescent="0.2">
      <c r="AC12972" s="16"/>
      <c r="AE12972" s="16"/>
    </row>
    <row r="12973" spans="29:31" ht="12" x14ac:dyDescent="0.2">
      <c r="AC12973" s="16"/>
      <c r="AE12973" s="16"/>
    </row>
    <row r="12974" spans="29:31" ht="12" x14ac:dyDescent="0.2">
      <c r="AC12974" s="16"/>
      <c r="AE12974" s="16"/>
    </row>
    <row r="12975" spans="29:31" ht="12" x14ac:dyDescent="0.2">
      <c r="AC12975" s="16"/>
      <c r="AE12975" s="16"/>
    </row>
    <row r="12976" spans="29:31" ht="12" x14ac:dyDescent="0.2">
      <c r="AC12976" s="16"/>
      <c r="AE12976" s="16"/>
    </row>
    <row r="12977" spans="29:31" ht="12" x14ac:dyDescent="0.2">
      <c r="AC12977" s="16"/>
      <c r="AE12977" s="16"/>
    </row>
    <row r="12978" spans="29:31" ht="12" x14ac:dyDescent="0.2">
      <c r="AC12978" s="16"/>
      <c r="AE12978" s="16"/>
    </row>
    <row r="12979" spans="29:31" ht="12" x14ac:dyDescent="0.2">
      <c r="AC12979" s="16"/>
      <c r="AE12979" s="16"/>
    </row>
    <row r="12980" spans="29:31" ht="12" x14ac:dyDescent="0.2">
      <c r="AC12980" s="16"/>
      <c r="AE12980" s="16"/>
    </row>
    <row r="12981" spans="29:31" ht="12" x14ac:dyDescent="0.2">
      <c r="AC12981" s="16"/>
      <c r="AE12981" s="16"/>
    </row>
    <row r="12982" spans="29:31" ht="12" x14ac:dyDescent="0.2">
      <c r="AC12982" s="16"/>
      <c r="AE12982" s="16"/>
    </row>
    <row r="12983" spans="29:31" ht="12" x14ac:dyDescent="0.2">
      <c r="AC12983" s="16"/>
      <c r="AE12983" s="16"/>
    </row>
    <row r="12984" spans="29:31" ht="12" x14ac:dyDescent="0.2">
      <c r="AC12984" s="16"/>
      <c r="AE12984" s="16"/>
    </row>
    <row r="12985" spans="29:31" ht="12" x14ac:dyDescent="0.2">
      <c r="AC12985" s="16"/>
      <c r="AE12985" s="16"/>
    </row>
    <row r="12986" spans="29:31" ht="12" x14ac:dyDescent="0.2">
      <c r="AC12986" s="16"/>
      <c r="AE12986" s="16"/>
    </row>
    <row r="12987" spans="29:31" ht="12" x14ac:dyDescent="0.2">
      <c r="AC12987" s="16"/>
      <c r="AE12987" s="16"/>
    </row>
    <row r="12988" spans="29:31" ht="12" x14ac:dyDescent="0.2">
      <c r="AC12988" s="16"/>
      <c r="AE12988" s="16"/>
    </row>
    <row r="12989" spans="29:31" ht="12" x14ac:dyDescent="0.2">
      <c r="AC12989" s="16"/>
      <c r="AE12989" s="16"/>
    </row>
    <row r="12990" spans="29:31" ht="12" x14ac:dyDescent="0.2">
      <c r="AC12990" s="16"/>
      <c r="AE12990" s="16"/>
    </row>
    <row r="12991" spans="29:31" ht="12" x14ac:dyDescent="0.2">
      <c r="AC12991" s="16"/>
      <c r="AE12991" s="16"/>
    </row>
    <row r="12992" spans="29:31" ht="12" x14ac:dyDescent="0.2">
      <c r="AC12992" s="16"/>
      <c r="AE12992" s="16"/>
    </row>
    <row r="12993" spans="29:31" ht="12" x14ac:dyDescent="0.2">
      <c r="AC12993" s="16"/>
      <c r="AE12993" s="16"/>
    </row>
    <row r="12994" spans="29:31" ht="12" x14ac:dyDescent="0.2">
      <c r="AC12994" s="16"/>
      <c r="AE12994" s="16"/>
    </row>
    <row r="12995" spans="29:31" ht="12" x14ac:dyDescent="0.2">
      <c r="AC12995" s="16"/>
      <c r="AE12995" s="16"/>
    </row>
    <row r="12996" spans="29:31" ht="12" x14ac:dyDescent="0.2">
      <c r="AC12996" s="16"/>
      <c r="AE12996" s="16"/>
    </row>
    <row r="12997" spans="29:31" ht="12" x14ac:dyDescent="0.2">
      <c r="AC12997" s="16"/>
      <c r="AE12997" s="16"/>
    </row>
    <row r="12998" spans="29:31" ht="12" x14ac:dyDescent="0.2">
      <c r="AC12998" s="16"/>
      <c r="AE12998" s="16"/>
    </row>
    <row r="12999" spans="29:31" ht="12" x14ac:dyDescent="0.2">
      <c r="AC12999" s="16"/>
      <c r="AE12999" s="16"/>
    </row>
    <row r="13000" spans="29:31" ht="12" x14ac:dyDescent="0.2">
      <c r="AC13000" s="16"/>
      <c r="AE13000" s="16"/>
    </row>
    <row r="13001" spans="29:31" ht="12" x14ac:dyDescent="0.2">
      <c r="AC13001" s="16"/>
      <c r="AE13001" s="16"/>
    </row>
    <row r="13002" spans="29:31" ht="12" x14ac:dyDescent="0.2">
      <c r="AC13002" s="16"/>
      <c r="AE13002" s="16"/>
    </row>
    <row r="13003" spans="29:31" ht="12" x14ac:dyDescent="0.2">
      <c r="AC13003" s="16"/>
      <c r="AE13003" s="16"/>
    </row>
    <row r="13004" spans="29:31" ht="12" x14ac:dyDescent="0.2">
      <c r="AC13004" s="16"/>
      <c r="AE13004" s="16"/>
    </row>
    <row r="13005" spans="29:31" ht="12" x14ac:dyDescent="0.2">
      <c r="AC13005" s="16"/>
      <c r="AE13005" s="16"/>
    </row>
    <row r="13006" spans="29:31" ht="12" x14ac:dyDescent="0.2">
      <c r="AC13006" s="16"/>
      <c r="AE13006" s="16"/>
    </row>
    <row r="13007" spans="29:31" ht="12" x14ac:dyDescent="0.2">
      <c r="AC13007" s="16"/>
      <c r="AE13007" s="16"/>
    </row>
    <row r="13008" spans="29:31" ht="12" x14ac:dyDescent="0.2">
      <c r="AC13008" s="16"/>
      <c r="AE13008" s="16"/>
    </row>
    <row r="13009" spans="29:31" ht="12" x14ac:dyDescent="0.2">
      <c r="AC13009" s="16"/>
      <c r="AE13009" s="16"/>
    </row>
    <row r="13010" spans="29:31" ht="12" x14ac:dyDescent="0.2">
      <c r="AC13010" s="16"/>
      <c r="AE13010" s="16"/>
    </row>
    <row r="13011" spans="29:31" ht="12" x14ac:dyDescent="0.2">
      <c r="AC13011" s="16"/>
      <c r="AE13011" s="16"/>
    </row>
    <row r="13012" spans="29:31" ht="12" x14ac:dyDescent="0.2">
      <c r="AC13012" s="16"/>
      <c r="AE13012" s="16"/>
    </row>
    <row r="13013" spans="29:31" ht="12" x14ac:dyDescent="0.2">
      <c r="AC13013" s="16"/>
      <c r="AE13013" s="16"/>
    </row>
    <row r="13014" spans="29:31" ht="12" x14ac:dyDescent="0.2">
      <c r="AC13014" s="16"/>
      <c r="AE13014" s="16"/>
    </row>
    <row r="13015" spans="29:31" ht="12" x14ac:dyDescent="0.2">
      <c r="AC13015" s="16"/>
      <c r="AE13015" s="16"/>
    </row>
    <row r="13016" spans="29:31" ht="12" x14ac:dyDescent="0.2">
      <c r="AC13016" s="16"/>
      <c r="AE13016" s="16"/>
    </row>
    <row r="13017" spans="29:31" ht="12" x14ac:dyDescent="0.2">
      <c r="AC13017" s="16"/>
      <c r="AE13017" s="16"/>
    </row>
    <row r="13018" spans="29:31" ht="12" x14ac:dyDescent="0.2">
      <c r="AC13018" s="16"/>
      <c r="AE13018" s="16"/>
    </row>
    <row r="13019" spans="29:31" ht="12" x14ac:dyDescent="0.2">
      <c r="AC13019" s="16"/>
      <c r="AE13019" s="16"/>
    </row>
    <row r="13020" spans="29:31" ht="12" x14ac:dyDescent="0.2">
      <c r="AC13020" s="16"/>
      <c r="AE13020" s="16"/>
    </row>
    <row r="13021" spans="29:31" ht="12" x14ac:dyDescent="0.2">
      <c r="AC13021" s="16"/>
      <c r="AE13021" s="16"/>
    </row>
    <row r="13022" spans="29:31" ht="12" x14ac:dyDescent="0.2">
      <c r="AC13022" s="16"/>
      <c r="AE13022" s="16"/>
    </row>
    <row r="13023" spans="29:31" ht="12" x14ac:dyDescent="0.2">
      <c r="AC13023" s="16"/>
      <c r="AE13023" s="16"/>
    </row>
    <row r="13024" spans="29:31" ht="12" x14ac:dyDescent="0.2">
      <c r="AC13024" s="16"/>
      <c r="AE13024" s="16"/>
    </row>
    <row r="13025" spans="29:31" ht="12" x14ac:dyDescent="0.2">
      <c r="AC13025" s="16"/>
      <c r="AE13025" s="16"/>
    </row>
    <row r="13026" spans="29:31" ht="12" x14ac:dyDescent="0.2">
      <c r="AC13026" s="16"/>
      <c r="AE13026" s="16"/>
    </row>
    <row r="13027" spans="29:31" ht="12" x14ac:dyDescent="0.2">
      <c r="AC13027" s="16"/>
      <c r="AE13027" s="16"/>
    </row>
    <row r="13028" spans="29:31" ht="12" x14ac:dyDescent="0.2">
      <c r="AC13028" s="16"/>
      <c r="AE13028" s="16"/>
    </row>
    <row r="13029" spans="29:31" ht="12" x14ac:dyDescent="0.2">
      <c r="AC13029" s="16"/>
      <c r="AE13029" s="16"/>
    </row>
    <row r="13030" spans="29:31" ht="12" x14ac:dyDescent="0.2">
      <c r="AC13030" s="16"/>
      <c r="AE13030" s="16"/>
    </row>
    <row r="13031" spans="29:31" ht="12" x14ac:dyDescent="0.2">
      <c r="AC13031" s="16"/>
      <c r="AE13031" s="16"/>
    </row>
    <row r="13032" spans="29:31" ht="12" x14ac:dyDescent="0.2">
      <c r="AC13032" s="16"/>
      <c r="AE13032" s="16"/>
    </row>
    <row r="13033" spans="29:31" ht="12" x14ac:dyDescent="0.2">
      <c r="AC13033" s="16"/>
      <c r="AE13033" s="16"/>
    </row>
    <row r="13034" spans="29:31" ht="12" x14ac:dyDescent="0.2">
      <c r="AC13034" s="16"/>
      <c r="AE13034" s="16"/>
    </row>
    <row r="13035" spans="29:31" ht="12" x14ac:dyDescent="0.2">
      <c r="AC13035" s="16"/>
      <c r="AE13035" s="16"/>
    </row>
    <row r="13036" spans="29:31" ht="12" x14ac:dyDescent="0.2">
      <c r="AC13036" s="16"/>
      <c r="AE13036" s="16"/>
    </row>
    <row r="13037" spans="29:31" ht="12" x14ac:dyDescent="0.2">
      <c r="AC13037" s="16"/>
      <c r="AE13037" s="16"/>
    </row>
    <row r="13038" spans="29:31" ht="12" x14ac:dyDescent="0.2">
      <c r="AC13038" s="16"/>
      <c r="AE13038" s="16"/>
    </row>
    <row r="13039" spans="29:31" ht="12" x14ac:dyDescent="0.2">
      <c r="AC13039" s="16"/>
      <c r="AE13039" s="16"/>
    </row>
    <row r="13040" spans="29:31" ht="12" x14ac:dyDescent="0.2">
      <c r="AC13040" s="16"/>
      <c r="AE13040" s="16"/>
    </row>
    <row r="13041" spans="29:31" ht="12" x14ac:dyDescent="0.2">
      <c r="AC13041" s="16"/>
      <c r="AE13041" s="16"/>
    </row>
    <row r="13042" spans="29:31" ht="12" x14ac:dyDescent="0.2">
      <c r="AC13042" s="16"/>
      <c r="AE13042" s="16"/>
    </row>
    <row r="13043" spans="29:31" ht="12" x14ac:dyDescent="0.2">
      <c r="AC13043" s="16"/>
      <c r="AE13043" s="16"/>
    </row>
    <row r="13044" spans="29:31" ht="12" x14ac:dyDescent="0.2">
      <c r="AC13044" s="16"/>
      <c r="AE13044" s="16"/>
    </row>
    <row r="13045" spans="29:31" ht="12" x14ac:dyDescent="0.2">
      <c r="AC13045" s="16"/>
      <c r="AE13045" s="16"/>
    </row>
    <row r="13046" spans="29:31" ht="12" x14ac:dyDescent="0.2">
      <c r="AC13046" s="16"/>
      <c r="AE13046" s="16"/>
    </row>
    <row r="13047" spans="29:31" ht="12" x14ac:dyDescent="0.2">
      <c r="AC13047" s="16"/>
      <c r="AE13047" s="16"/>
    </row>
    <row r="13048" spans="29:31" ht="12" x14ac:dyDescent="0.2">
      <c r="AC13048" s="16"/>
      <c r="AE13048" s="16"/>
    </row>
    <row r="13049" spans="29:31" ht="12" x14ac:dyDescent="0.2">
      <c r="AC13049" s="16"/>
      <c r="AE13049" s="16"/>
    </row>
    <row r="13050" spans="29:31" ht="12" x14ac:dyDescent="0.2">
      <c r="AC13050" s="16"/>
      <c r="AE13050" s="16"/>
    </row>
    <row r="13051" spans="29:31" ht="12" x14ac:dyDescent="0.2">
      <c r="AC13051" s="16"/>
      <c r="AE13051" s="16"/>
    </row>
    <row r="13052" spans="29:31" ht="12" x14ac:dyDescent="0.2">
      <c r="AC13052" s="16"/>
      <c r="AE13052" s="16"/>
    </row>
    <row r="13053" spans="29:31" ht="12" x14ac:dyDescent="0.2">
      <c r="AC13053" s="16"/>
      <c r="AE13053" s="16"/>
    </row>
    <row r="13054" spans="29:31" ht="12" x14ac:dyDescent="0.2">
      <c r="AC13054" s="16"/>
      <c r="AE13054" s="16"/>
    </row>
    <row r="13055" spans="29:31" ht="12" x14ac:dyDescent="0.2">
      <c r="AC13055" s="16"/>
      <c r="AE13055" s="16"/>
    </row>
    <row r="13056" spans="29:31" ht="12" x14ac:dyDescent="0.2">
      <c r="AC13056" s="16"/>
      <c r="AE13056" s="16"/>
    </row>
    <row r="13057" spans="29:31" ht="12" x14ac:dyDescent="0.2">
      <c r="AC13057" s="16"/>
      <c r="AE13057" s="16"/>
    </row>
    <row r="13058" spans="29:31" ht="12" x14ac:dyDescent="0.2">
      <c r="AC13058" s="16"/>
      <c r="AE13058" s="16"/>
    </row>
    <row r="13059" spans="29:31" ht="12" x14ac:dyDescent="0.2">
      <c r="AC13059" s="16"/>
      <c r="AE13059" s="16"/>
    </row>
    <row r="13060" spans="29:31" ht="12" x14ac:dyDescent="0.2">
      <c r="AC13060" s="16"/>
      <c r="AE13060" s="16"/>
    </row>
    <row r="13061" spans="29:31" ht="12" x14ac:dyDescent="0.2">
      <c r="AC13061" s="16"/>
      <c r="AE13061" s="16"/>
    </row>
    <row r="13062" spans="29:31" ht="12" x14ac:dyDescent="0.2">
      <c r="AC13062" s="16"/>
      <c r="AE13062" s="16"/>
    </row>
    <row r="13063" spans="29:31" ht="12" x14ac:dyDescent="0.2">
      <c r="AC13063" s="16"/>
      <c r="AE13063" s="16"/>
    </row>
    <row r="13064" spans="29:31" ht="12" x14ac:dyDescent="0.2">
      <c r="AC13064" s="16"/>
      <c r="AE13064" s="16"/>
    </row>
    <row r="13065" spans="29:31" ht="12" x14ac:dyDescent="0.2">
      <c r="AC13065" s="16"/>
      <c r="AE13065" s="16"/>
    </row>
    <row r="13066" spans="29:31" ht="12" x14ac:dyDescent="0.2">
      <c r="AC13066" s="16"/>
      <c r="AE13066" s="16"/>
    </row>
    <row r="13067" spans="29:31" ht="12" x14ac:dyDescent="0.2">
      <c r="AC13067" s="16"/>
      <c r="AE13067" s="16"/>
    </row>
    <row r="13068" spans="29:31" ht="12" x14ac:dyDescent="0.2">
      <c r="AC13068" s="16"/>
      <c r="AE13068" s="16"/>
    </row>
    <row r="13069" spans="29:31" ht="12" x14ac:dyDescent="0.2">
      <c r="AC13069" s="16"/>
      <c r="AE13069" s="16"/>
    </row>
    <row r="13070" spans="29:31" ht="12" x14ac:dyDescent="0.2">
      <c r="AC13070" s="16"/>
      <c r="AE13070" s="16"/>
    </row>
    <row r="13071" spans="29:31" ht="12" x14ac:dyDescent="0.2">
      <c r="AC13071" s="16"/>
      <c r="AE13071" s="16"/>
    </row>
    <row r="13072" spans="29:31" ht="12" x14ac:dyDescent="0.2">
      <c r="AC13072" s="16"/>
      <c r="AE13072" s="16"/>
    </row>
    <row r="13073" spans="29:31" ht="12" x14ac:dyDescent="0.2">
      <c r="AC13073" s="16"/>
      <c r="AE13073" s="16"/>
    </row>
    <row r="13074" spans="29:31" ht="12" x14ac:dyDescent="0.2">
      <c r="AC13074" s="16"/>
      <c r="AE13074" s="16"/>
    </row>
    <row r="13075" spans="29:31" ht="12" x14ac:dyDescent="0.2">
      <c r="AC13075" s="16"/>
      <c r="AE13075" s="16"/>
    </row>
    <row r="13076" spans="29:31" ht="12" x14ac:dyDescent="0.2">
      <c r="AC13076" s="16"/>
      <c r="AE13076" s="16"/>
    </row>
    <row r="13077" spans="29:31" ht="12" x14ac:dyDescent="0.2">
      <c r="AC13077" s="16"/>
      <c r="AE13077" s="16"/>
    </row>
    <row r="13078" spans="29:31" ht="12" x14ac:dyDescent="0.2">
      <c r="AC13078" s="16"/>
      <c r="AE13078" s="16"/>
    </row>
    <row r="13079" spans="29:31" ht="12" x14ac:dyDescent="0.2">
      <c r="AC13079" s="16"/>
      <c r="AE13079" s="16"/>
    </row>
    <row r="13080" spans="29:31" ht="12" x14ac:dyDescent="0.2">
      <c r="AC13080" s="16"/>
      <c r="AE13080" s="16"/>
    </row>
    <row r="13081" spans="29:31" ht="12" x14ac:dyDescent="0.2">
      <c r="AC13081" s="16"/>
      <c r="AE13081" s="16"/>
    </row>
    <row r="13082" spans="29:31" ht="12" x14ac:dyDescent="0.2">
      <c r="AC13082" s="16"/>
      <c r="AE13082" s="16"/>
    </row>
    <row r="13083" spans="29:31" ht="12" x14ac:dyDescent="0.2">
      <c r="AC13083" s="16"/>
      <c r="AE13083" s="16"/>
    </row>
    <row r="13084" spans="29:31" ht="12" x14ac:dyDescent="0.2">
      <c r="AC13084" s="16"/>
      <c r="AE13084" s="16"/>
    </row>
    <row r="13085" spans="29:31" ht="12" x14ac:dyDescent="0.2">
      <c r="AC13085" s="16"/>
      <c r="AE13085" s="16"/>
    </row>
    <row r="13086" spans="29:31" ht="12" x14ac:dyDescent="0.2">
      <c r="AC13086" s="16"/>
      <c r="AE13086" s="16"/>
    </row>
    <row r="13087" spans="29:31" ht="12" x14ac:dyDescent="0.2">
      <c r="AC13087" s="16"/>
      <c r="AE13087" s="16"/>
    </row>
    <row r="13088" spans="29:31" ht="12" x14ac:dyDescent="0.2">
      <c r="AC13088" s="16"/>
      <c r="AE13088" s="16"/>
    </row>
    <row r="13089" spans="29:31" ht="12" x14ac:dyDescent="0.2">
      <c r="AC13089" s="16"/>
      <c r="AE13089" s="16"/>
    </row>
    <row r="13090" spans="29:31" ht="12" x14ac:dyDescent="0.2">
      <c r="AC13090" s="16"/>
      <c r="AE13090" s="16"/>
    </row>
    <row r="13091" spans="29:31" ht="12" x14ac:dyDescent="0.2">
      <c r="AC13091" s="16"/>
      <c r="AE13091" s="16"/>
    </row>
    <row r="13092" spans="29:31" ht="12" x14ac:dyDescent="0.2">
      <c r="AC13092" s="16"/>
      <c r="AE13092" s="16"/>
    </row>
    <row r="13093" spans="29:31" ht="12" x14ac:dyDescent="0.2">
      <c r="AC13093" s="16"/>
      <c r="AE13093" s="16"/>
    </row>
    <row r="13094" spans="29:31" ht="12" x14ac:dyDescent="0.2">
      <c r="AC13094" s="16"/>
      <c r="AE13094" s="16"/>
    </row>
    <row r="13095" spans="29:31" ht="12" x14ac:dyDescent="0.2">
      <c r="AC13095" s="16"/>
      <c r="AE13095" s="16"/>
    </row>
    <row r="13096" spans="29:31" ht="12" x14ac:dyDescent="0.2">
      <c r="AC13096" s="16"/>
      <c r="AE13096" s="16"/>
    </row>
    <row r="13097" spans="29:31" ht="12" x14ac:dyDescent="0.2">
      <c r="AC13097" s="16"/>
      <c r="AE13097" s="16"/>
    </row>
    <row r="13098" spans="29:31" ht="12" x14ac:dyDescent="0.2">
      <c r="AC13098" s="16"/>
      <c r="AE13098" s="16"/>
    </row>
    <row r="13099" spans="29:31" ht="12" x14ac:dyDescent="0.2">
      <c r="AC13099" s="16"/>
      <c r="AE13099" s="16"/>
    </row>
    <row r="13100" spans="29:31" ht="12" x14ac:dyDescent="0.2">
      <c r="AC13100" s="16"/>
      <c r="AE13100" s="16"/>
    </row>
    <row r="13101" spans="29:31" ht="12" x14ac:dyDescent="0.2">
      <c r="AC13101" s="16"/>
      <c r="AE13101" s="16"/>
    </row>
    <row r="13102" spans="29:31" ht="12" x14ac:dyDescent="0.2">
      <c r="AC13102" s="16"/>
      <c r="AE13102" s="16"/>
    </row>
    <row r="13103" spans="29:31" ht="12" x14ac:dyDescent="0.2">
      <c r="AC13103" s="16"/>
      <c r="AE13103" s="16"/>
    </row>
    <row r="13104" spans="29:31" ht="12" x14ac:dyDescent="0.2">
      <c r="AC13104" s="16"/>
      <c r="AE13104" s="16"/>
    </row>
    <row r="13105" spans="29:31" ht="12" x14ac:dyDescent="0.2">
      <c r="AC13105" s="16"/>
      <c r="AE13105" s="16"/>
    </row>
    <row r="13106" spans="29:31" ht="12" x14ac:dyDescent="0.2">
      <c r="AC13106" s="16"/>
      <c r="AE13106" s="16"/>
    </row>
    <row r="13107" spans="29:31" ht="12" x14ac:dyDescent="0.2">
      <c r="AC13107" s="16"/>
      <c r="AE13107" s="16"/>
    </row>
    <row r="13108" spans="29:31" ht="12" x14ac:dyDescent="0.2">
      <c r="AC13108" s="16"/>
      <c r="AE13108" s="16"/>
    </row>
    <row r="13109" spans="29:31" ht="12" x14ac:dyDescent="0.2">
      <c r="AC13109" s="16"/>
      <c r="AE13109" s="16"/>
    </row>
    <row r="13110" spans="29:31" ht="12" x14ac:dyDescent="0.2">
      <c r="AC13110" s="16"/>
      <c r="AE13110" s="16"/>
    </row>
    <row r="13111" spans="29:31" ht="12" x14ac:dyDescent="0.2">
      <c r="AC13111" s="16"/>
      <c r="AE13111" s="16"/>
    </row>
    <row r="13112" spans="29:31" ht="12" x14ac:dyDescent="0.2">
      <c r="AC13112" s="16"/>
      <c r="AE13112" s="16"/>
    </row>
    <row r="13113" spans="29:31" ht="12" x14ac:dyDescent="0.2">
      <c r="AC13113" s="16"/>
      <c r="AE13113" s="16"/>
    </row>
    <row r="13114" spans="29:31" ht="12" x14ac:dyDescent="0.2">
      <c r="AC13114" s="16"/>
      <c r="AE13114" s="16"/>
    </row>
    <row r="13115" spans="29:31" ht="12" x14ac:dyDescent="0.2">
      <c r="AC13115" s="16"/>
      <c r="AE13115" s="16"/>
    </row>
    <row r="13116" spans="29:31" ht="12" x14ac:dyDescent="0.2">
      <c r="AC13116" s="16"/>
      <c r="AE13116" s="16"/>
    </row>
    <row r="13117" spans="29:31" ht="12" x14ac:dyDescent="0.2">
      <c r="AC13117" s="16"/>
      <c r="AE13117" s="16"/>
    </row>
    <row r="13118" spans="29:31" ht="12" x14ac:dyDescent="0.2">
      <c r="AC13118" s="16"/>
      <c r="AE13118" s="16"/>
    </row>
    <row r="13119" spans="29:31" ht="12" x14ac:dyDescent="0.2">
      <c r="AC13119" s="16"/>
      <c r="AE13119" s="16"/>
    </row>
    <row r="13120" spans="29:31" ht="12" x14ac:dyDescent="0.2">
      <c r="AC13120" s="16"/>
      <c r="AE13120" s="16"/>
    </row>
    <row r="13121" spans="29:31" ht="12" x14ac:dyDescent="0.2">
      <c r="AC13121" s="16"/>
      <c r="AE13121" s="16"/>
    </row>
    <row r="13122" spans="29:31" ht="12" x14ac:dyDescent="0.2">
      <c r="AC13122" s="16"/>
      <c r="AE13122" s="16"/>
    </row>
    <row r="13123" spans="29:31" ht="12" x14ac:dyDescent="0.2">
      <c r="AC13123" s="16"/>
      <c r="AE13123" s="16"/>
    </row>
    <row r="13124" spans="29:31" ht="12" x14ac:dyDescent="0.2">
      <c r="AC13124" s="16"/>
      <c r="AE13124" s="16"/>
    </row>
    <row r="13125" spans="29:31" ht="12" x14ac:dyDescent="0.2">
      <c r="AC13125" s="16"/>
      <c r="AE13125" s="16"/>
    </row>
    <row r="13126" spans="29:31" ht="12" x14ac:dyDescent="0.2">
      <c r="AC13126" s="16"/>
      <c r="AE13126" s="16"/>
    </row>
    <row r="13127" spans="29:31" ht="12" x14ac:dyDescent="0.2">
      <c r="AC13127" s="16"/>
      <c r="AE13127" s="16"/>
    </row>
    <row r="13128" spans="29:31" ht="12" x14ac:dyDescent="0.2">
      <c r="AC13128" s="16"/>
      <c r="AE13128" s="16"/>
    </row>
    <row r="13129" spans="29:31" ht="12" x14ac:dyDescent="0.2">
      <c r="AC13129" s="16"/>
      <c r="AE13129" s="16"/>
    </row>
    <row r="13130" spans="29:31" ht="12" x14ac:dyDescent="0.2">
      <c r="AC13130" s="16"/>
      <c r="AE13130" s="16"/>
    </row>
    <row r="13131" spans="29:31" ht="12" x14ac:dyDescent="0.2">
      <c r="AC13131" s="16"/>
      <c r="AE13131" s="16"/>
    </row>
    <row r="13132" spans="29:31" ht="12" x14ac:dyDescent="0.2">
      <c r="AC13132" s="16"/>
      <c r="AE13132" s="16"/>
    </row>
    <row r="13133" spans="29:31" ht="12" x14ac:dyDescent="0.2">
      <c r="AC13133" s="16"/>
      <c r="AE13133" s="16"/>
    </row>
    <row r="13134" spans="29:31" ht="12" x14ac:dyDescent="0.2">
      <c r="AC13134" s="16"/>
      <c r="AE13134" s="16"/>
    </row>
    <row r="13135" spans="29:31" ht="12" x14ac:dyDescent="0.2">
      <c r="AC13135" s="16"/>
      <c r="AE13135" s="16"/>
    </row>
    <row r="13136" spans="29:31" ht="12" x14ac:dyDescent="0.2">
      <c r="AC13136" s="16"/>
      <c r="AE13136" s="16"/>
    </row>
    <row r="13137" spans="29:31" ht="12" x14ac:dyDescent="0.2">
      <c r="AC13137" s="16"/>
      <c r="AE13137" s="16"/>
    </row>
    <row r="13138" spans="29:31" ht="12" x14ac:dyDescent="0.2">
      <c r="AC13138" s="16"/>
      <c r="AE13138" s="16"/>
    </row>
    <row r="13139" spans="29:31" ht="12" x14ac:dyDescent="0.2">
      <c r="AC13139" s="16"/>
      <c r="AE13139" s="16"/>
    </row>
    <row r="13140" spans="29:31" ht="12" x14ac:dyDescent="0.2">
      <c r="AC13140" s="16"/>
      <c r="AE13140" s="16"/>
    </row>
    <row r="13141" spans="29:31" ht="12" x14ac:dyDescent="0.2">
      <c r="AC13141" s="16"/>
      <c r="AE13141" s="16"/>
    </row>
    <row r="13142" spans="29:31" ht="12" x14ac:dyDescent="0.2">
      <c r="AC13142" s="16"/>
      <c r="AE13142" s="16"/>
    </row>
    <row r="13143" spans="29:31" ht="12" x14ac:dyDescent="0.2">
      <c r="AC13143" s="16"/>
      <c r="AE13143" s="16"/>
    </row>
    <row r="13144" spans="29:31" ht="12" x14ac:dyDescent="0.2">
      <c r="AC13144" s="16"/>
      <c r="AE13144" s="16"/>
    </row>
    <row r="13145" spans="29:31" ht="12" x14ac:dyDescent="0.2">
      <c r="AC13145" s="16"/>
      <c r="AE13145" s="16"/>
    </row>
    <row r="13146" spans="29:31" ht="12" x14ac:dyDescent="0.2">
      <c r="AC13146" s="16"/>
      <c r="AE13146" s="16"/>
    </row>
    <row r="13147" spans="29:31" ht="12" x14ac:dyDescent="0.2">
      <c r="AC13147" s="16"/>
      <c r="AE13147" s="16"/>
    </row>
    <row r="13148" spans="29:31" ht="12" x14ac:dyDescent="0.2">
      <c r="AC13148" s="16"/>
      <c r="AE13148" s="16"/>
    </row>
    <row r="13149" spans="29:31" ht="12" x14ac:dyDescent="0.2">
      <c r="AC13149" s="16"/>
      <c r="AE13149" s="16"/>
    </row>
    <row r="13150" spans="29:31" ht="12" x14ac:dyDescent="0.2">
      <c r="AC13150" s="16"/>
      <c r="AE13150" s="16"/>
    </row>
    <row r="13151" spans="29:31" ht="12" x14ac:dyDescent="0.2">
      <c r="AC13151" s="16"/>
      <c r="AE13151" s="16"/>
    </row>
    <row r="13152" spans="29:31" ht="12" x14ac:dyDescent="0.2">
      <c r="AC13152" s="16"/>
      <c r="AE13152" s="16"/>
    </row>
    <row r="13153" spans="29:31" ht="12" x14ac:dyDescent="0.2">
      <c r="AC13153" s="16"/>
      <c r="AE13153" s="16"/>
    </row>
    <row r="13154" spans="29:31" ht="12" x14ac:dyDescent="0.2">
      <c r="AC13154" s="16"/>
      <c r="AE13154" s="16"/>
    </row>
    <row r="13155" spans="29:31" ht="12" x14ac:dyDescent="0.2">
      <c r="AC13155" s="16"/>
      <c r="AE13155" s="16"/>
    </row>
    <row r="13156" spans="29:31" ht="12" x14ac:dyDescent="0.2">
      <c r="AC13156" s="16"/>
      <c r="AE13156" s="16"/>
    </row>
    <row r="13157" spans="29:31" ht="12" x14ac:dyDescent="0.2">
      <c r="AC13157" s="16"/>
      <c r="AE13157" s="16"/>
    </row>
    <row r="13158" spans="29:31" ht="12" x14ac:dyDescent="0.2">
      <c r="AC13158" s="16"/>
      <c r="AE13158" s="16"/>
    </row>
    <row r="13159" spans="29:31" ht="12" x14ac:dyDescent="0.2">
      <c r="AC13159" s="16"/>
      <c r="AE13159" s="16"/>
    </row>
    <row r="13160" spans="29:31" ht="12" x14ac:dyDescent="0.2">
      <c r="AC13160" s="16"/>
      <c r="AE13160" s="16"/>
    </row>
    <row r="13161" spans="29:31" ht="12" x14ac:dyDescent="0.2">
      <c r="AC13161" s="16"/>
      <c r="AE13161" s="16"/>
    </row>
    <row r="13162" spans="29:31" ht="12" x14ac:dyDescent="0.2">
      <c r="AC13162" s="16"/>
      <c r="AE13162" s="16"/>
    </row>
    <row r="13163" spans="29:31" ht="12" x14ac:dyDescent="0.2">
      <c r="AC13163" s="16"/>
      <c r="AE13163" s="16"/>
    </row>
    <row r="13164" spans="29:31" ht="12" x14ac:dyDescent="0.2">
      <c r="AC13164" s="16"/>
      <c r="AE13164" s="16"/>
    </row>
    <row r="13165" spans="29:31" ht="12" x14ac:dyDescent="0.2">
      <c r="AC13165" s="16"/>
      <c r="AE13165" s="16"/>
    </row>
    <row r="13166" spans="29:31" ht="12" x14ac:dyDescent="0.2">
      <c r="AC13166" s="16"/>
      <c r="AE13166" s="16"/>
    </row>
    <row r="13167" spans="29:31" ht="12" x14ac:dyDescent="0.2">
      <c r="AC13167" s="16"/>
      <c r="AE13167" s="16"/>
    </row>
    <row r="13168" spans="29:31" ht="12" x14ac:dyDescent="0.2">
      <c r="AC13168" s="16"/>
      <c r="AE13168" s="16"/>
    </row>
    <row r="13169" spans="29:31" ht="12" x14ac:dyDescent="0.2">
      <c r="AC13169" s="16"/>
      <c r="AE13169" s="16"/>
    </row>
    <row r="13170" spans="29:31" ht="12" x14ac:dyDescent="0.2">
      <c r="AC13170" s="16"/>
      <c r="AE13170" s="16"/>
    </row>
    <row r="13171" spans="29:31" ht="12" x14ac:dyDescent="0.2">
      <c r="AC13171" s="16"/>
      <c r="AE13171" s="16"/>
    </row>
    <row r="13172" spans="29:31" ht="12" x14ac:dyDescent="0.2">
      <c r="AC13172" s="16"/>
      <c r="AE13172" s="16"/>
    </row>
    <row r="13173" spans="29:31" ht="12" x14ac:dyDescent="0.2">
      <c r="AC13173" s="16"/>
      <c r="AE13173" s="16"/>
    </row>
    <row r="13174" spans="29:31" ht="12" x14ac:dyDescent="0.2">
      <c r="AC13174" s="16"/>
      <c r="AE13174" s="16"/>
    </row>
    <row r="13175" spans="29:31" ht="12" x14ac:dyDescent="0.2">
      <c r="AC13175" s="16"/>
      <c r="AE13175" s="16"/>
    </row>
    <row r="13176" spans="29:31" ht="12" x14ac:dyDescent="0.2">
      <c r="AC13176" s="16"/>
      <c r="AE13176" s="16"/>
    </row>
    <row r="13177" spans="29:31" ht="12" x14ac:dyDescent="0.2">
      <c r="AC13177" s="16"/>
      <c r="AE13177" s="16"/>
    </row>
    <row r="13178" spans="29:31" ht="12" x14ac:dyDescent="0.2">
      <c r="AC13178" s="16"/>
      <c r="AE13178" s="16"/>
    </row>
    <row r="13179" spans="29:31" ht="12" x14ac:dyDescent="0.2">
      <c r="AC13179" s="16"/>
      <c r="AE13179" s="16"/>
    </row>
    <row r="13180" spans="29:31" ht="12" x14ac:dyDescent="0.2">
      <c r="AC13180" s="16"/>
      <c r="AE13180" s="16"/>
    </row>
    <row r="13181" spans="29:31" ht="12" x14ac:dyDescent="0.2">
      <c r="AC13181" s="16"/>
      <c r="AE13181" s="16"/>
    </row>
    <row r="13182" spans="29:31" ht="12" x14ac:dyDescent="0.2">
      <c r="AC13182" s="16"/>
      <c r="AE13182" s="16"/>
    </row>
    <row r="13183" spans="29:31" ht="12" x14ac:dyDescent="0.2">
      <c r="AC13183" s="16"/>
      <c r="AE13183" s="16"/>
    </row>
    <row r="13184" spans="29:31" ht="12" x14ac:dyDescent="0.2">
      <c r="AC13184" s="16"/>
      <c r="AE13184" s="16"/>
    </row>
    <row r="13185" spans="29:31" ht="12" x14ac:dyDescent="0.2">
      <c r="AC13185" s="16"/>
      <c r="AE13185" s="16"/>
    </row>
    <row r="13186" spans="29:31" ht="12" x14ac:dyDescent="0.2">
      <c r="AC13186" s="16"/>
      <c r="AE13186" s="16"/>
    </row>
    <row r="13187" spans="29:31" ht="12" x14ac:dyDescent="0.2">
      <c r="AC13187" s="16"/>
      <c r="AE13187" s="16"/>
    </row>
    <row r="13188" spans="29:31" ht="12" x14ac:dyDescent="0.2">
      <c r="AC13188" s="16"/>
      <c r="AE13188" s="16"/>
    </row>
    <row r="13189" spans="29:31" ht="12" x14ac:dyDescent="0.2">
      <c r="AC13189" s="16"/>
      <c r="AE13189" s="16"/>
    </row>
    <row r="13190" spans="29:31" ht="12" x14ac:dyDescent="0.2">
      <c r="AC13190" s="16"/>
      <c r="AE13190" s="16"/>
    </row>
    <row r="13191" spans="29:31" ht="12" x14ac:dyDescent="0.2">
      <c r="AC13191" s="16"/>
      <c r="AE13191" s="16"/>
    </row>
    <row r="13192" spans="29:31" ht="12" x14ac:dyDescent="0.2">
      <c r="AC13192" s="16"/>
      <c r="AE13192" s="16"/>
    </row>
    <row r="13193" spans="29:31" ht="12" x14ac:dyDescent="0.2">
      <c r="AC13193" s="16"/>
      <c r="AE13193" s="16"/>
    </row>
    <row r="13194" spans="29:31" ht="12" x14ac:dyDescent="0.2">
      <c r="AC13194" s="16"/>
      <c r="AE13194" s="16"/>
    </row>
    <row r="13195" spans="29:31" ht="12" x14ac:dyDescent="0.2">
      <c r="AC13195" s="16"/>
      <c r="AE13195" s="16"/>
    </row>
    <row r="13196" spans="29:31" ht="12" x14ac:dyDescent="0.2">
      <c r="AC13196" s="16"/>
      <c r="AE13196" s="16"/>
    </row>
    <row r="13197" spans="29:31" ht="12" x14ac:dyDescent="0.2">
      <c r="AC13197" s="16"/>
      <c r="AE13197" s="16"/>
    </row>
    <row r="13198" spans="29:31" ht="12" x14ac:dyDescent="0.2">
      <c r="AC13198" s="16"/>
      <c r="AE13198" s="16"/>
    </row>
    <row r="13199" spans="29:31" ht="12" x14ac:dyDescent="0.2">
      <c r="AC13199" s="16"/>
      <c r="AE13199" s="16"/>
    </row>
    <row r="13200" spans="29:31" ht="12" x14ac:dyDescent="0.2">
      <c r="AC13200" s="16"/>
      <c r="AE13200" s="16"/>
    </row>
    <row r="13201" spans="29:31" ht="12" x14ac:dyDescent="0.2">
      <c r="AC13201" s="16"/>
      <c r="AE13201" s="16"/>
    </row>
    <row r="13202" spans="29:31" ht="12" x14ac:dyDescent="0.2">
      <c r="AC13202" s="16"/>
      <c r="AE13202" s="16"/>
    </row>
    <row r="13203" spans="29:31" ht="12" x14ac:dyDescent="0.2">
      <c r="AC13203" s="16"/>
      <c r="AE13203" s="16"/>
    </row>
    <row r="13204" spans="29:31" ht="12" x14ac:dyDescent="0.2">
      <c r="AC13204" s="16"/>
      <c r="AE13204" s="16"/>
    </row>
    <row r="13205" spans="29:31" ht="12" x14ac:dyDescent="0.2">
      <c r="AC13205" s="16"/>
      <c r="AE13205" s="16"/>
    </row>
    <row r="13206" spans="29:31" ht="12" x14ac:dyDescent="0.2">
      <c r="AC13206" s="16"/>
      <c r="AE13206" s="16"/>
    </row>
    <row r="13207" spans="29:31" ht="12" x14ac:dyDescent="0.2">
      <c r="AC13207" s="16"/>
      <c r="AE13207" s="16"/>
    </row>
    <row r="13208" spans="29:31" ht="12" x14ac:dyDescent="0.2">
      <c r="AC13208" s="16"/>
      <c r="AE13208" s="16"/>
    </row>
    <row r="13209" spans="29:31" ht="12" x14ac:dyDescent="0.2">
      <c r="AC13209" s="16"/>
      <c r="AE13209" s="16"/>
    </row>
    <row r="13210" spans="29:31" ht="12" x14ac:dyDescent="0.2">
      <c r="AC13210" s="16"/>
      <c r="AE13210" s="16"/>
    </row>
    <row r="13211" spans="29:31" ht="12" x14ac:dyDescent="0.2">
      <c r="AC13211" s="16"/>
      <c r="AE13211" s="16"/>
    </row>
    <row r="13212" spans="29:31" ht="12" x14ac:dyDescent="0.2">
      <c r="AC13212" s="16"/>
      <c r="AE13212" s="16"/>
    </row>
    <row r="13213" spans="29:31" ht="12" x14ac:dyDescent="0.2">
      <c r="AC13213" s="16"/>
      <c r="AE13213" s="16"/>
    </row>
    <row r="13214" spans="29:31" ht="12" x14ac:dyDescent="0.2">
      <c r="AC13214" s="16"/>
      <c r="AE13214" s="16"/>
    </row>
    <row r="13215" spans="29:31" ht="12" x14ac:dyDescent="0.2">
      <c r="AC13215" s="16"/>
      <c r="AE13215" s="16"/>
    </row>
    <row r="13216" spans="29:31" ht="12" x14ac:dyDescent="0.2">
      <c r="AC13216" s="16"/>
      <c r="AE13216" s="16"/>
    </row>
    <row r="13217" spans="29:31" ht="12" x14ac:dyDescent="0.2">
      <c r="AC13217" s="16"/>
      <c r="AE13217" s="16"/>
    </row>
    <row r="13218" spans="29:31" ht="12" x14ac:dyDescent="0.2">
      <c r="AC13218" s="16"/>
      <c r="AE13218" s="16"/>
    </row>
    <row r="13219" spans="29:31" ht="12" x14ac:dyDescent="0.2">
      <c r="AC13219" s="16"/>
      <c r="AE13219" s="16"/>
    </row>
    <row r="13220" spans="29:31" ht="12" x14ac:dyDescent="0.2">
      <c r="AC13220" s="16"/>
      <c r="AE13220" s="16"/>
    </row>
    <row r="13221" spans="29:31" ht="12" x14ac:dyDescent="0.2">
      <c r="AC13221" s="16"/>
      <c r="AE13221" s="16"/>
    </row>
    <row r="13222" spans="29:31" ht="12" x14ac:dyDescent="0.2">
      <c r="AC13222" s="16"/>
      <c r="AE13222" s="16"/>
    </row>
    <row r="13223" spans="29:31" ht="12" x14ac:dyDescent="0.2">
      <c r="AC13223" s="16"/>
      <c r="AE13223" s="16"/>
    </row>
    <row r="13224" spans="29:31" ht="12" x14ac:dyDescent="0.2">
      <c r="AC13224" s="16"/>
      <c r="AE13224" s="16"/>
    </row>
    <row r="13225" spans="29:31" ht="12" x14ac:dyDescent="0.2">
      <c r="AC13225" s="16"/>
      <c r="AE13225" s="16"/>
    </row>
    <row r="13226" spans="29:31" ht="12" x14ac:dyDescent="0.2">
      <c r="AC13226" s="16"/>
      <c r="AE13226" s="16"/>
    </row>
    <row r="13227" spans="29:31" ht="12" x14ac:dyDescent="0.2">
      <c r="AC13227" s="16"/>
      <c r="AE13227" s="16"/>
    </row>
    <row r="13228" spans="29:31" ht="12" x14ac:dyDescent="0.2">
      <c r="AC13228" s="16"/>
      <c r="AE13228" s="16"/>
    </row>
    <row r="13229" spans="29:31" ht="12" x14ac:dyDescent="0.2">
      <c r="AC13229" s="16"/>
      <c r="AE13229" s="16"/>
    </row>
    <row r="13230" spans="29:31" ht="12" x14ac:dyDescent="0.2">
      <c r="AC13230" s="16"/>
      <c r="AE13230" s="16"/>
    </row>
    <row r="13231" spans="29:31" ht="12" x14ac:dyDescent="0.2">
      <c r="AC13231" s="16"/>
      <c r="AE13231" s="16"/>
    </row>
    <row r="13232" spans="29:31" ht="12" x14ac:dyDescent="0.2">
      <c r="AC13232" s="16"/>
      <c r="AE13232" s="16"/>
    </row>
    <row r="13233" spans="29:31" ht="12" x14ac:dyDescent="0.2">
      <c r="AC13233" s="16"/>
      <c r="AE13233" s="16"/>
    </row>
    <row r="13234" spans="29:31" ht="12" x14ac:dyDescent="0.2">
      <c r="AC13234" s="16"/>
      <c r="AE13234" s="16"/>
    </row>
    <row r="13235" spans="29:31" ht="12" x14ac:dyDescent="0.2">
      <c r="AC13235" s="16"/>
      <c r="AE13235" s="16"/>
    </row>
    <row r="13236" spans="29:31" ht="12" x14ac:dyDescent="0.2">
      <c r="AC13236" s="16"/>
      <c r="AE13236" s="16"/>
    </row>
    <row r="13237" spans="29:31" ht="12" x14ac:dyDescent="0.2">
      <c r="AC13237" s="16"/>
      <c r="AE13237" s="16"/>
    </row>
    <row r="13238" spans="29:31" ht="12" x14ac:dyDescent="0.2">
      <c r="AC13238" s="16"/>
      <c r="AE13238" s="16"/>
    </row>
    <row r="13239" spans="29:31" ht="12" x14ac:dyDescent="0.2">
      <c r="AC13239" s="16"/>
      <c r="AE13239" s="16"/>
    </row>
    <row r="13240" spans="29:31" ht="12" x14ac:dyDescent="0.2">
      <c r="AC13240" s="16"/>
      <c r="AE13240" s="16"/>
    </row>
    <row r="13241" spans="29:31" ht="12" x14ac:dyDescent="0.2">
      <c r="AC13241" s="16"/>
      <c r="AE13241" s="16"/>
    </row>
    <row r="13242" spans="29:31" ht="12" x14ac:dyDescent="0.2">
      <c r="AC13242" s="16"/>
      <c r="AE13242" s="16"/>
    </row>
    <row r="13243" spans="29:31" ht="12" x14ac:dyDescent="0.2">
      <c r="AC13243" s="16"/>
      <c r="AE13243" s="16"/>
    </row>
    <row r="13244" spans="29:31" ht="12" x14ac:dyDescent="0.2">
      <c r="AC13244" s="16"/>
      <c r="AE13244" s="16"/>
    </row>
    <row r="13245" spans="29:31" ht="12" x14ac:dyDescent="0.2">
      <c r="AC13245" s="16"/>
      <c r="AE13245" s="16"/>
    </row>
    <row r="13246" spans="29:31" ht="12" x14ac:dyDescent="0.2">
      <c r="AC13246" s="16"/>
      <c r="AE13246" s="16"/>
    </row>
    <row r="13247" spans="29:31" ht="12" x14ac:dyDescent="0.2">
      <c r="AC13247" s="16"/>
      <c r="AE13247" s="16"/>
    </row>
    <row r="13248" spans="29:31" ht="12" x14ac:dyDescent="0.2">
      <c r="AC13248" s="16"/>
      <c r="AE13248" s="16"/>
    </row>
    <row r="13249" spans="29:31" ht="12" x14ac:dyDescent="0.2">
      <c r="AC13249" s="16"/>
      <c r="AE13249" s="16"/>
    </row>
    <row r="13250" spans="29:31" ht="12" x14ac:dyDescent="0.2">
      <c r="AC13250" s="16"/>
      <c r="AE13250" s="16"/>
    </row>
    <row r="13251" spans="29:31" ht="12" x14ac:dyDescent="0.2">
      <c r="AC13251" s="16"/>
      <c r="AE13251" s="16"/>
    </row>
    <row r="13252" spans="29:31" ht="12" x14ac:dyDescent="0.2">
      <c r="AC13252" s="16"/>
      <c r="AE13252" s="16"/>
    </row>
    <row r="13253" spans="29:31" ht="12" x14ac:dyDescent="0.2">
      <c r="AC13253" s="16"/>
      <c r="AE13253" s="16"/>
    </row>
    <row r="13254" spans="29:31" ht="12" x14ac:dyDescent="0.2">
      <c r="AC13254" s="16"/>
      <c r="AE13254" s="16"/>
    </row>
    <row r="13255" spans="29:31" ht="12" x14ac:dyDescent="0.2">
      <c r="AC13255" s="16"/>
      <c r="AE13255" s="16"/>
    </row>
    <row r="13256" spans="29:31" ht="12" x14ac:dyDescent="0.2">
      <c r="AC13256" s="16"/>
      <c r="AE13256" s="16"/>
    </row>
    <row r="13257" spans="29:31" ht="12" x14ac:dyDescent="0.2">
      <c r="AC13257" s="16"/>
      <c r="AE13257" s="16"/>
    </row>
    <row r="13258" spans="29:31" ht="12" x14ac:dyDescent="0.2">
      <c r="AC13258" s="16"/>
      <c r="AE13258" s="16"/>
    </row>
    <row r="13259" spans="29:31" ht="12" x14ac:dyDescent="0.2">
      <c r="AC13259" s="16"/>
      <c r="AE13259" s="16"/>
    </row>
    <row r="13260" spans="29:31" ht="12" x14ac:dyDescent="0.2">
      <c r="AC13260" s="16"/>
      <c r="AE13260" s="16"/>
    </row>
    <row r="13261" spans="29:31" ht="12" x14ac:dyDescent="0.2">
      <c r="AC13261" s="16"/>
      <c r="AE13261" s="16"/>
    </row>
    <row r="13262" spans="29:31" ht="12" x14ac:dyDescent="0.2">
      <c r="AC13262" s="16"/>
      <c r="AE13262" s="16"/>
    </row>
    <row r="13263" spans="29:31" ht="12" x14ac:dyDescent="0.2">
      <c r="AC13263" s="16"/>
      <c r="AE13263" s="16"/>
    </row>
    <row r="13264" spans="29:31" ht="12" x14ac:dyDescent="0.2">
      <c r="AC13264" s="16"/>
      <c r="AE13264" s="16"/>
    </row>
    <row r="13265" spans="29:31" ht="12" x14ac:dyDescent="0.2">
      <c r="AC13265" s="16"/>
      <c r="AE13265" s="16"/>
    </row>
    <row r="13266" spans="29:31" ht="12" x14ac:dyDescent="0.2">
      <c r="AC13266" s="16"/>
      <c r="AE13266" s="16"/>
    </row>
    <row r="13267" spans="29:31" ht="12" x14ac:dyDescent="0.2">
      <c r="AC13267" s="16"/>
      <c r="AE13267" s="16"/>
    </row>
    <row r="13268" spans="29:31" ht="12" x14ac:dyDescent="0.2">
      <c r="AC13268" s="16"/>
      <c r="AE13268" s="16"/>
    </row>
    <row r="13269" spans="29:31" ht="12" x14ac:dyDescent="0.2">
      <c r="AC13269" s="16"/>
      <c r="AE13269" s="16"/>
    </row>
    <row r="13270" spans="29:31" ht="12" x14ac:dyDescent="0.2">
      <c r="AC13270" s="16"/>
      <c r="AE13270" s="16"/>
    </row>
    <row r="13271" spans="29:31" ht="12" x14ac:dyDescent="0.2">
      <c r="AC13271" s="16"/>
      <c r="AE13271" s="16"/>
    </row>
    <row r="13272" spans="29:31" ht="12" x14ac:dyDescent="0.2">
      <c r="AC13272" s="16"/>
      <c r="AE13272" s="16"/>
    </row>
    <row r="13273" spans="29:31" ht="12" x14ac:dyDescent="0.2">
      <c r="AC13273" s="16"/>
      <c r="AE13273" s="16"/>
    </row>
    <row r="13274" spans="29:31" ht="12" x14ac:dyDescent="0.2">
      <c r="AC13274" s="16"/>
      <c r="AE13274" s="16"/>
    </row>
    <row r="13275" spans="29:31" ht="12" x14ac:dyDescent="0.2">
      <c r="AC13275" s="16"/>
      <c r="AE13275" s="16"/>
    </row>
    <row r="13276" spans="29:31" ht="12" x14ac:dyDescent="0.2">
      <c r="AC13276" s="16"/>
      <c r="AE13276" s="16"/>
    </row>
    <row r="13277" spans="29:31" ht="12" x14ac:dyDescent="0.2">
      <c r="AC13277" s="16"/>
      <c r="AE13277" s="16"/>
    </row>
    <row r="13278" spans="29:31" ht="12" x14ac:dyDescent="0.2">
      <c r="AC13278" s="16"/>
      <c r="AE13278" s="16"/>
    </row>
    <row r="13279" spans="29:31" ht="12" x14ac:dyDescent="0.2">
      <c r="AC13279" s="16"/>
      <c r="AE13279" s="16"/>
    </row>
    <row r="13280" spans="29:31" ht="12" x14ac:dyDescent="0.2">
      <c r="AC13280" s="16"/>
      <c r="AE13280" s="16"/>
    </row>
    <row r="13281" spans="29:31" ht="12" x14ac:dyDescent="0.2">
      <c r="AC13281" s="16"/>
      <c r="AE13281" s="16"/>
    </row>
    <row r="13282" spans="29:31" ht="12" x14ac:dyDescent="0.2">
      <c r="AC13282" s="16"/>
      <c r="AE13282" s="16"/>
    </row>
    <row r="13283" spans="29:31" ht="12" x14ac:dyDescent="0.2">
      <c r="AC13283" s="16"/>
      <c r="AE13283" s="16"/>
    </row>
    <row r="13284" spans="29:31" ht="12" x14ac:dyDescent="0.2">
      <c r="AC13284" s="16"/>
      <c r="AE13284" s="16"/>
    </row>
    <row r="13285" spans="29:31" ht="12" x14ac:dyDescent="0.2">
      <c r="AC13285" s="16"/>
      <c r="AE13285" s="16"/>
    </row>
    <row r="13286" spans="29:31" ht="12" x14ac:dyDescent="0.2">
      <c r="AC13286" s="16"/>
      <c r="AE13286" s="16"/>
    </row>
    <row r="13287" spans="29:31" ht="12" x14ac:dyDescent="0.2">
      <c r="AC13287" s="16"/>
      <c r="AE13287" s="16"/>
    </row>
    <row r="13288" spans="29:31" ht="12" x14ac:dyDescent="0.2">
      <c r="AC13288" s="16"/>
      <c r="AE13288" s="16"/>
    </row>
    <row r="13289" spans="29:31" ht="12" x14ac:dyDescent="0.2">
      <c r="AC13289" s="16"/>
      <c r="AE13289" s="16"/>
    </row>
    <row r="13290" spans="29:31" ht="12" x14ac:dyDescent="0.2">
      <c r="AC13290" s="16"/>
      <c r="AE13290" s="16"/>
    </row>
    <row r="13291" spans="29:31" ht="12" x14ac:dyDescent="0.2">
      <c r="AC13291" s="16"/>
      <c r="AE13291" s="16"/>
    </row>
    <row r="13292" spans="29:31" ht="12" x14ac:dyDescent="0.2">
      <c r="AC13292" s="16"/>
      <c r="AE13292" s="16"/>
    </row>
    <row r="13293" spans="29:31" ht="12" x14ac:dyDescent="0.2">
      <c r="AC13293" s="16"/>
      <c r="AE13293" s="16"/>
    </row>
    <row r="13294" spans="29:31" ht="12" x14ac:dyDescent="0.2">
      <c r="AC13294" s="16"/>
      <c r="AE13294" s="16"/>
    </row>
    <row r="13295" spans="29:31" ht="12" x14ac:dyDescent="0.2">
      <c r="AC13295" s="16"/>
      <c r="AE13295" s="16"/>
    </row>
    <row r="13296" spans="29:31" ht="12" x14ac:dyDescent="0.2">
      <c r="AC13296" s="16"/>
      <c r="AE13296" s="16"/>
    </row>
    <row r="13297" spans="29:31" ht="12" x14ac:dyDescent="0.2">
      <c r="AC13297" s="16"/>
      <c r="AE13297" s="16"/>
    </row>
    <row r="13298" spans="29:31" ht="12" x14ac:dyDescent="0.2">
      <c r="AC13298" s="16"/>
      <c r="AE13298" s="16"/>
    </row>
    <row r="13299" spans="29:31" ht="12" x14ac:dyDescent="0.2">
      <c r="AC13299" s="16"/>
      <c r="AE13299" s="16"/>
    </row>
    <row r="13300" spans="29:31" ht="12" x14ac:dyDescent="0.2">
      <c r="AC13300" s="16"/>
      <c r="AE13300" s="16"/>
    </row>
    <row r="13301" spans="29:31" ht="12" x14ac:dyDescent="0.2">
      <c r="AC13301" s="16"/>
      <c r="AE13301" s="16"/>
    </row>
    <row r="13302" spans="29:31" ht="12" x14ac:dyDescent="0.2">
      <c r="AC13302" s="16"/>
      <c r="AE13302" s="16"/>
    </row>
    <row r="13303" spans="29:31" ht="12" x14ac:dyDescent="0.2">
      <c r="AC13303" s="16"/>
      <c r="AE13303" s="16"/>
    </row>
    <row r="13304" spans="29:31" ht="12" x14ac:dyDescent="0.2">
      <c r="AC13304" s="16"/>
      <c r="AE13304" s="16"/>
    </row>
    <row r="13305" spans="29:31" ht="12" x14ac:dyDescent="0.2">
      <c r="AC13305" s="16"/>
      <c r="AE13305" s="16"/>
    </row>
    <row r="13306" spans="29:31" ht="12" x14ac:dyDescent="0.2">
      <c r="AC13306" s="16"/>
      <c r="AE13306" s="16"/>
    </row>
    <row r="13307" spans="29:31" ht="12" x14ac:dyDescent="0.2">
      <c r="AC13307" s="16"/>
      <c r="AE13307" s="16"/>
    </row>
    <row r="13308" spans="29:31" ht="12" x14ac:dyDescent="0.2">
      <c r="AC13308" s="16"/>
      <c r="AE13308" s="16"/>
    </row>
    <row r="13309" spans="29:31" ht="12" x14ac:dyDescent="0.2">
      <c r="AC13309" s="16"/>
      <c r="AE13309" s="16"/>
    </row>
    <row r="13310" spans="29:31" ht="12" x14ac:dyDescent="0.2">
      <c r="AC13310" s="16"/>
      <c r="AE13310" s="16"/>
    </row>
    <row r="13311" spans="29:31" ht="12" x14ac:dyDescent="0.2">
      <c r="AC13311" s="16"/>
      <c r="AE13311" s="16"/>
    </row>
    <row r="13312" spans="29:31" ht="12" x14ac:dyDescent="0.2">
      <c r="AC13312" s="16"/>
      <c r="AE13312" s="16"/>
    </row>
    <row r="13313" spans="29:31" ht="12" x14ac:dyDescent="0.2">
      <c r="AC13313" s="16"/>
      <c r="AE13313" s="16"/>
    </row>
    <row r="13314" spans="29:31" ht="12" x14ac:dyDescent="0.2">
      <c r="AC13314" s="16"/>
      <c r="AE13314" s="16"/>
    </row>
    <row r="13315" spans="29:31" ht="12" x14ac:dyDescent="0.2">
      <c r="AC13315" s="16"/>
      <c r="AE13315" s="16"/>
    </row>
    <row r="13316" spans="29:31" ht="12" x14ac:dyDescent="0.2">
      <c r="AC13316" s="16"/>
      <c r="AE13316" s="16"/>
    </row>
    <row r="13317" spans="29:31" ht="12" x14ac:dyDescent="0.2">
      <c r="AC13317" s="16"/>
      <c r="AE13317" s="16"/>
    </row>
    <row r="13318" spans="29:31" ht="12" x14ac:dyDescent="0.2">
      <c r="AC13318" s="16"/>
      <c r="AE13318" s="16"/>
    </row>
    <row r="13319" spans="29:31" ht="12" x14ac:dyDescent="0.2">
      <c r="AC13319" s="16"/>
      <c r="AE13319" s="16"/>
    </row>
    <row r="13320" spans="29:31" ht="12" x14ac:dyDescent="0.2">
      <c r="AC13320" s="16"/>
      <c r="AE13320" s="16"/>
    </row>
    <row r="13321" spans="29:31" ht="12" x14ac:dyDescent="0.2">
      <c r="AC13321" s="16"/>
      <c r="AE13321" s="16"/>
    </row>
    <row r="13322" spans="29:31" ht="12" x14ac:dyDescent="0.2">
      <c r="AC13322" s="16"/>
      <c r="AE13322" s="16"/>
    </row>
    <row r="13323" spans="29:31" ht="12" x14ac:dyDescent="0.2">
      <c r="AC13323" s="16"/>
      <c r="AE13323" s="16"/>
    </row>
    <row r="13324" spans="29:31" ht="12" x14ac:dyDescent="0.2">
      <c r="AC13324" s="16"/>
      <c r="AE13324" s="16"/>
    </row>
    <row r="13325" spans="29:31" ht="12" x14ac:dyDescent="0.2">
      <c r="AC13325" s="16"/>
      <c r="AE13325" s="16"/>
    </row>
    <row r="13326" spans="29:31" ht="12" x14ac:dyDescent="0.2">
      <c r="AC13326" s="16"/>
      <c r="AE13326" s="16"/>
    </row>
    <row r="13327" spans="29:31" ht="12" x14ac:dyDescent="0.2">
      <c r="AC13327" s="16"/>
      <c r="AE13327" s="16"/>
    </row>
    <row r="13328" spans="29:31" ht="12" x14ac:dyDescent="0.2">
      <c r="AC13328" s="16"/>
      <c r="AE13328" s="16"/>
    </row>
    <row r="13329" spans="29:31" ht="12" x14ac:dyDescent="0.2">
      <c r="AC13329" s="16"/>
      <c r="AE13329" s="16"/>
    </row>
    <row r="13330" spans="29:31" ht="12" x14ac:dyDescent="0.2">
      <c r="AC13330" s="16"/>
      <c r="AE13330" s="16"/>
    </row>
    <row r="13331" spans="29:31" ht="12" x14ac:dyDescent="0.2">
      <c r="AC13331" s="16"/>
      <c r="AE13331" s="16"/>
    </row>
    <row r="13332" spans="29:31" ht="12" x14ac:dyDescent="0.2">
      <c r="AC13332" s="16"/>
      <c r="AE13332" s="16"/>
    </row>
    <row r="13333" spans="29:31" ht="12" x14ac:dyDescent="0.2">
      <c r="AC13333" s="16"/>
      <c r="AE13333" s="16"/>
    </row>
    <row r="13334" spans="29:31" ht="12" x14ac:dyDescent="0.2">
      <c r="AC13334" s="16"/>
      <c r="AE13334" s="16"/>
    </row>
    <row r="13335" spans="29:31" ht="12" x14ac:dyDescent="0.2">
      <c r="AC13335" s="16"/>
      <c r="AE13335" s="16"/>
    </row>
    <row r="13336" spans="29:31" ht="12" x14ac:dyDescent="0.2">
      <c r="AC13336" s="16"/>
      <c r="AE13336" s="16"/>
    </row>
    <row r="13337" spans="29:31" ht="12" x14ac:dyDescent="0.2">
      <c r="AC13337" s="16"/>
      <c r="AE13337" s="16"/>
    </row>
    <row r="13338" spans="29:31" ht="12" x14ac:dyDescent="0.2">
      <c r="AC13338" s="16"/>
      <c r="AE13338" s="16"/>
    </row>
    <row r="13339" spans="29:31" ht="12" x14ac:dyDescent="0.2">
      <c r="AC13339" s="16"/>
      <c r="AE13339" s="16"/>
    </row>
    <row r="13340" spans="29:31" ht="12" x14ac:dyDescent="0.2">
      <c r="AC13340" s="16"/>
      <c r="AE13340" s="16"/>
    </row>
    <row r="13341" spans="29:31" ht="12" x14ac:dyDescent="0.2">
      <c r="AC13341" s="16"/>
      <c r="AE13341" s="16"/>
    </row>
    <row r="13342" spans="29:31" ht="12" x14ac:dyDescent="0.2">
      <c r="AC13342" s="16"/>
      <c r="AE13342" s="16"/>
    </row>
    <row r="13343" spans="29:31" ht="12" x14ac:dyDescent="0.2">
      <c r="AC13343" s="16"/>
      <c r="AE13343" s="16"/>
    </row>
    <row r="13344" spans="29:31" ht="12" x14ac:dyDescent="0.2">
      <c r="AC13344" s="16"/>
      <c r="AE13344" s="16"/>
    </row>
    <row r="13345" spans="29:31" ht="12" x14ac:dyDescent="0.2">
      <c r="AC13345" s="16"/>
      <c r="AE13345" s="16"/>
    </row>
    <row r="13346" spans="29:31" ht="12" x14ac:dyDescent="0.2">
      <c r="AC13346" s="16"/>
      <c r="AE13346" s="16"/>
    </row>
    <row r="13347" spans="29:31" ht="12" x14ac:dyDescent="0.2">
      <c r="AC13347" s="16"/>
      <c r="AE13347" s="16"/>
    </row>
    <row r="13348" spans="29:31" ht="12" x14ac:dyDescent="0.2">
      <c r="AC13348" s="16"/>
      <c r="AE13348" s="16"/>
    </row>
    <row r="13349" spans="29:31" ht="12" x14ac:dyDescent="0.2">
      <c r="AC13349" s="16"/>
      <c r="AE13349" s="16"/>
    </row>
    <row r="13350" spans="29:31" ht="12" x14ac:dyDescent="0.2">
      <c r="AC13350" s="16"/>
      <c r="AE13350" s="16"/>
    </row>
    <row r="13351" spans="29:31" ht="12" x14ac:dyDescent="0.2">
      <c r="AC13351" s="16"/>
      <c r="AE13351" s="16"/>
    </row>
    <row r="13352" spans="29:31" ht="12" x14ac:dyDescent="0.2">
      <c r="AC13352" s="16"/>
      <c r="AE13352" s="16"/>
    </row>
    <row r="13353" spans="29:31" ht="12" x14ac:dyDescent="0.2">
      <c r="AC13353" s="16"/>
      <c r="AE13353" s="16"/>
    </row>
    <row r="13354" spans="29:31" ht="12" x14ac:dyDescent="0.2">
      <c r="AC13354" s="16"/>
      <c r="AE13354" s="16"/>
    </row>
    <row r="13355" spans="29:31" ht="12" x14ac:dyDescent="0.2">
      <c r="AC13355" s="16"/>
      <c r="AE13355" s="16"/>
    </row>
    <row r="13356" spans="29:31" ht="12" x14ac:dyDescent="0.2">
      <c r="AC13356" s="16"/>
      <c r="AE13356" s="16"/>
    </row>
    <row r="13357" spans="29:31" ht="12" x14ac:dyDescent="0.2">
      <c r="AC13357" s="16"/>
      <c r="AE13357" s="16"/>
    </row>
    <row r="13358" spans="29:31" ht="12" x14ac:dyDescent="0.2">
      <c r="AC13358" s="16"/>
      <c r="AE13358" s="16"/>
    </row>
    <row r="13359" spans="29:31" ht="12" x14ac:dyDescent="0.2">
      <c r="AC13359" s="16"/>
      <c r="AE13359" s="16"/>
    </row>
    <row r="13360" spans="29:31" ht="12" x14ac:dyDescent="0.2">
      <c r="AC13360" s="16"/>
      <c r="AE13360" s="16"/>
    </row>
    <row r="13361" spans="29:31" ht="12" x14ac:dyDescent="0.2">
      <c r="AC13361" s="16"/>
      <c r="AE13361" s="16"/>
    </row>
    <row r="13362" spans="29:31" ht="12" x14ac:dyDescent="0.2">
      <c r="AC13362" s="16"/>
      <c r="AE13362" s="16"/>
    </row>
    <row r="13363" spans="29:31" ht="12" x14ac:dyDescent="0.2">
      <c r="AC13363" s="16"/>
      <c r="AE13363" s="16"/>
    </row>
    <row r="13364" spans="29:31" ht="12" x14ac:dyDescent="0.2">
      <c r="AC13364" s="16"/>
      <c r="AE13364" s="16"/>
    </row>
    <row r="13365" spans="29:31" ht="12" x14ac:dyDescent="0.2">
      <c r="AC13365" s="16"/>
      <c r="AE13365" s="16"/>
    </row>
    <row r="13366" spans="29:31" ht="12" x14ac:dyDescent="0.2">
      <c r="AC13366" s="16"/>
      <c r="AE13366" s="16"/>
    </row>
    <row r="13367" spans="29:31" ht="12" x14ac:dyDescent="0.2">
      <c r="AC13367" s="16"/>
      <c r="AE13367" s="16"/>
    </row>
    <row r="13368" spans="29:31" ht="12" x14ac:dyDescent="0.2">
      <c r="AC13368" s="16"/>
      <c r="AE13368" s="16"/>
    </row>
    <row r="13369" spans="29:31" ht="12" x14ac:dyDescent="0.2">
      <c r="AC13369" s="16"/>
      <c r="AE13369" s="16"/>
    </row>
    <row r="13370" spans="29:31" ht="12" x14ac:dyDescent="0.2">
      <c r="AC13370" s="16"/>
      <c r="AE13370" s="16"/>
    </row>
    <row r="13371" spans="29:31" ht="12" x14ac:dyDescent="0.2">
      <c r="AC13371" s="16"/>
      <c r="AE13371" s="16"/>
    </row>
    <row r="13372" spans="29:31" ht="12" x14ac:dyDescent="0.2">
      <c r="AC13372" s="16"/>
      <c r="AE13372" s="16"/>
    </row>
    <row r="13373" spans="29:31" ht="12" x14ac:dyDescent="0.2">
      <c r="AC13373" s="16"/>
      <c r="AE13373" s="16"/>
    </row>
    <row r="13374" spans="29:31" ht="12" x14ac:dyDescent="0.2">
      <c r="AC13374" s="16"/>
      <c r="AE13374" s="16"/>
    </row>
    <row r="13375" spans="29:31" ht="12" x14ac:dyDescent="0.2">
      <c r="AC13375" s="16"/>
      <c r="AE13375" s="16"/>
    </row>
    <row r="13376" spans="29:31" ht="12" x14ac:dyDescent="0.2">
      <c r="AC13376" s="16"/>
      <c r="AE13376" s="16"/>
    </row>
    <row r="13377" spans="29:31" ht="12" x14ac:dyDescent="0.2">
      <c r="AC13377" s="16"/>
      <c r="AE13377" s="16"/>
    </row>
    <row r="13378" spans="29:31" ht="12" x14ac:dyDescent="0.2">
      <c r="AC13378" s="16"/>
      <c r="AE13378" s="16"/>
    </row>
    <row r="13379" spans="29:31" ht="12" x14ac:dyDescent="0.2">
      <c r="AC13379" s="16"/>
      <c r="AE13379" s="16"/>
    </row>
    <row r="13380" spans="29:31" ht="12" x14ac:dyDescent="0.2">
      <c r="AC13380" s="16"/>
      <c r="AE13380" s="16"/>
    </row>
    <row r="13381" spans="29:31" ht="12" x14ac:dyDescent="0.2">
      <c r="AC13381" s="16"/>
      <c r="AE13381" s="16"/>
    </row>
    <row r="13382" spans="29:31" ht="12" x14ac:dyDescent="0.2">
      <c r="AC13382" s="16"/>
      <c r="AE13382" s="16"/>
    </row>
    <row r="13383" spans="29:31" ht="12" x14ac:dyDescent="0.2">
      <c r="AC13383" s="16"/>
      <c r="AE13383" s="16"/>
    </row>
    <row r="13384" spans="29:31" ht="12" x14ac:dyDescent="0.2">
      <c r="AC13384" s="16"/>
      <c r="AE13384" s="16"/>
    </row>
    <row r="13385" spans="29:31" ht="12" x14ac:dyDescent="0.2">
      <c r="AC13385" s="16"/>
      <c r="AE13385" s="16"/>
    </row>
    <row r="13386" spans="29:31" ht="12" x14ac:dyDescent="0.2">
      <c r="AC13386" s="16"/>
      <c r="AE13386" s="16"/>
    </row>
    <row r="13387" spans="29:31" ht="12" x14ac:dyDescent="0.2">
      <c r="AC13387" s="16"/>
      <c r="AE13387" s="16"/>
    </row>
    <row r="13388" spans="29:31" ht="12" x14ac:dyDescent="0.2">
      <c r="AC13388" s="16"/>
      <c r="AE13388" s="16"/>
    </row>
    <row r="13389" spans="29:31" ht="12" x14ac:dyDescent="0.2">
      <c r="AC13389" s="16"/>
      <c r="AE13389" s="16"/>
    </row>
    <row r="13390" spans="29:31" ht="12" x14ac:dyDescent="0.2">
      <c r="AC13390" s="16"/>
      <c r="AE13390" s="16"/>
    </row>
    <row r="13391" spans="29:31" ht="12" x14ac:dyDescent="0.2">
      <c r="AC13391" s="16"/>
      <c r="AE13391" s="16"/>
    </row>
    <row r="13392" spans="29:31" ht="12" x14ac:dyDescent="0.2">
      <c r="AC13392" s="16"/>
      <c r="AE13392" s="16"/>
    </row>
    <row r="13393" spans="29:31" ht="12" x14ac:dyDescent="0.2">
      <c r="AC13393" s="16"/>
      <c r="AE13393" s="16"/>
    </row>
    <row r="13394" spans="29:31" ht="12" x14ac:dyDescent="0.2">
      <c r="AC13394" s="16"/>
      <c r="AE13394" s="16"/>
    </row>
    <row r="13395" spans="29:31" ht="12" x14ac:dyDescent="0.2">
      <c r="AC13395" s="16"/>
      <c r="AE13395" s="16"/>
    </row>
    <row r="13396" spans="29:31" ht="12" x14ac:dyDescent="0.2">
      <c r="AC13396" s="16"/>
      <c r="AE13396" s="16"/>
    </row>
    <row r="13397" spans="29:31" ht="12" x14ac:dyDescent="0.2">
      <c r="AC13397" s="16"/>
      <c r="AE13397" s="16"/>
    </row>
    <row r="13398" spans="29:31" ht="12" x14ac:dyDescent="0.2">
      <c r="AC13398" s="16"/>
      <c r="AE13398" s="16"/>
    </row>
    <row r="13399" spans="29:31" ht="12" x14ac:dyDescent="0.2">
      <c r="AC13399" s="16"/>
      <c r="AE13399" s="16"/>
    </row>
    <row r="13400" spans="29:31" ht="12" x14ac:dyDescent="0.2">
      <c r="AC13400" s="16"/>
      <c r="AE13400" s="16"/>
    </row>
    <row r="13401" spans="29:31" ht="12" x14ac:dyDescent="0.2">
      <c r="AC13401" s="16"/>
      <c r="AE13401" s="16"/>
    </row>
    <row r="13402" spans="29:31" ht="12" x14ac:dyDescent="0.2">
      <c r="AC13402" s="16"/>
      <c r="AE13402" s="16"/>
    </row>
    <row r="13403" spans="29:31" ht="12" x14ac:dyDescent="0.2">
      <c r="AC13403" s="16"/>
      <c r="AE13403" s="16"/>
    </row>
    <row r="13404" spans="29:31" ht="12" x14ac:dyDescent="0.2">
      <c r="AC13404" s="16"/>
      <c r="AE13404" s="16"/>
    </row>
    <row r="13405" spans="29:31" ht="12" x14ac:dyDescent="0.2">
      <c r="AC13405" s="16"/>
      <c r="AE13405" s="16"/>
    </row>
    <row r="13406" spans="29:31" ht="12" x14ac:dyDescent="0.2">
      <c r="AC13406" s="16"/>
      <c r="AE13406" s="16"/>
    </row>
    <row r="13407" spans="29:31" ht="12" x14ac:dyDescent="0.2">
      <c r="AC13407" s="16"/>
      <c r="AE13407" s="16"/>
    </row>
    <row r="13408" spans="29:31" ht="12" x14ac:dyDescent="0.2">
      <c r="AC13408" s="16"/>
      <c r="AE13408" s="16"/>
    </row>
    <row r="13409" spans="29:31" ht="12" x14ac:dyDescent="0.2">
      <c r="AC13409" s="16"/>
      <c r="AE13409" s="16"/>
    </row>
    <row r="13410" spans="29:31" ht="12" x14ac:dyDescent="0.2">
      <c r="AC13410" s="16"/>
      <c r="AE13410" s="16"/>
    </row>
    <row r="13411" spans="29:31" ht="12" x14ac:dyDescent="0.2">
      <c r="AC13411" s="16"/>
      <c r="AE13411" s="16"/>
    </row>
    <row r="13412" spans="29:31" ht="12" x14ac:dyDescent="0.2">
      <c r="AC13412" s="16"/>
      <c r="AE13412" s="16"/>
    </row>
    <row r="13413" spans="29:31" ht="12" x14ac:dyDescent="0.2">
      <c r="AC13413" s="16"/>
      <c r="AE13413" s="16"/>
    </row>
    <row r="13414" spans="29:31" ht="12" x14ac:dyDescent="0.2">
      <c r="AC13414" s="16"/>
      <c r="AE13414" s="16"/>
    </row>
    <row r="13415" spans="29:31" ht="12" x14ac:dyDescent="0.2">
      <c r="AC13415" s="16"/>
      <c r="AE13415" s="16"/>
    </row>
    <row r="13416" spans="29:31" ht="12" x14ac:dyDescent="0.2">
      <c r="AC13416" s="16"/>
      <c r="AE13416" s="16"/>
    </row>
    <row r="13417" spans="29:31" ht="12" x14ac:dyDescent="0.2">
      <c r="AC13417" s="16"/>
      <c r="AE13417" s="16"/>
    </row>
    <row r="13418" spans="29:31" ht="12" x14ac:dyDescent="0.2">
      <c r="AC13418" s="16"/>
      <c r="AE13418" s="16"/>
    </row>
    <row r="13419" spans="29:31" ht="12" x14ac:dyDescent="0.2">
      <c r="AC13419" s="16"/>
      <c r="AE13419" s="16"/>
    </row>
    <row r="13420" spans="29:31" ht="12" x14ac:dyDescent="0.2">
      <c r="AC13420" s="16"/>
      <c r="AE13420" s="16"/>
    </row>
    <row r="13421" spans="29:31" ht="12" x14ac:dyDescent="0.2">
      <c r="AC13421" s="16"/>
      <c r="AE13421" s="16"/>
    </row>
    <row r="13422" spans="29:31" ht="12" x14ac:dyDescent="0.2">
      <c r="AC13422" s="16"/>
      <c r="AE13422" s="16"/>
    </row>
    <row r="13423" spans="29:31" ht="12" x14ac:dyDescent="0.2">
      <c r="AC13423" s="16"/>
      <c r="AE13423" s="16"/>
    </row>
    <row r="13424" spans="29:31" ht="12" x14ac:dyDescent="0.2">
      <c r="AC13424" s="16"/>
      <c r="AE13424" s="16"/>
    </row>
    <row r="13425" spans="29:31" ht="12" x14ac:dyDescent="0.2">
      <c r="AC13425" s="16"/>
      <c r="AE13425" s="16"/>
    </row>
    <row r="13426" spans="29:31" ht="12" x14ac:dyDescent="0.2">
      <c r="AC13426" s="16"/>
      <c r="AE13426" s="16"/>
    </row>
    <row r="13427" spans="29:31" ht="12" x14ac:dyDescent="0.2">
      <c r="AC13427" s="16"/>
      <c r="AE13427" s="16"/>
    </row>
    <row r="13428" spans="29:31" ht="12" x14ac:dyDescent="0.2">
      <c r="AC13428" s="16"/>
      <c r="AE13428" s="16"/>
    </row>
    <row r="13429" spans="29:31" ht="12" x14ac:dyDescent="0.2">
      <c r="AC13429" s="16"/>
      <c r="AE13429" s="16"/>
    </row>
    <row r="13430" spans="29:31" ht="12" x14ac:dyDescent="0.2">
      <c r="AC13430" s="16"/>
      <c r="AE13430" s="16"/>
    </row>
    <row r="13431" spans="29:31" ht="12" x14ac:dyDescent="0.2">
      <c r="AC13431" s="16"/>
      <c r="AE13431" s="16"/>
    </row>
    <row r="13432" spans="29:31" ht="12" x14ac:dyDescent="0.2">
      <c r="AC13432" s="16"/>
      <c r="AE13432" s="16"/>
    </row>
    <row r="13433" spans="29:31" ht="12" x14ac:dyDescent="0.2">
      <c r="AC13433" s="16"/>
      <c r="AE13433" s="16"/>
    </row>
    <row r="13434" spans="29:31" ht="12" x14ac:dyDescent="0.2">
      <c r="AC13434" s="16"/>
      <c r="AE13434" s="16"/>
    </row>
    <row r="13435" spans="29:31" ht="12" x14ac:dyDescent="0.2">
      <c r="AC13435" s="16"/>
      <c r="AE13435" s="16"/>
    </row>
    <row r="13436" spans="29:31" ht="12" x14ac:dyDescent="0.2">
      <c r="AC13436" s="16"/>
      <c r="AE13436" s="16"/>
    </row>
    <row r="13437" spans="29:31" ht="12" x14ac:dyDescent="0.2">
      <c r="AC13437" s="16"/>
      <c r="AE13437" s="16"/>
    </row>
    <row r="13438" spans="29:31" ht="12" x14ac:dyDescent="0.2">
      <c r="AC13438" s="16"/>
      <c r="AE13438" s="16"/>
    </row>
    <row r="13439" spans="29:31" ht="12" x14ac:dyDescent="0.2">
      <c r="AC13439" s="16"/>
      <c r="AE13439" s="16"/>
    </row>
    <row r="13440" spans="29:31" ht="12" x14ac:dyDescent="0.2">
      <c r="AC13440" s="16"/>
      <c r="AE13440" s="16"/>
    </row>
    <row r="13441" spans="29:31" ht="12" x14ac:dyDescent="0.2">
      <c r="AC13441" s="16"/>
      <c r="AE13441" s="16"/>
    </row>
    <row r="13442" spans="29:31" ht="12" x14ac:dyDescent="0.2">
      <c r="AC13442" s="16"/>
      <c r="AE13442" s="16"/>
    </row>
    <row r="13443" spans="29:31" ht="12" x14ac:dyDescent="0.2">
      <c r="AC13443" s="16"/>
      <c r="AE13443" s="16"/>
    </row>
    <row r="13444" spans="29:31" ht="12" x14ac:dyDescent="0.2">
      <c r="AC13444" s="16"/>
      <c r="AE13444" s="16"/>
    </row>
    <row r="13445" spans="29:31" ht="12" x14ac:dyDescent="0.2">
      <c r="AC13445" s="16"/>
      <c r="AE13445" s="16"/>
    </row>
    <row r="13446" spans="29:31" ht="12" x14ac:dyDescent="0.2">
      <c r="AC13446" s="16"/>
      <c r="AE13446" s="16"/>
    </row>
    <row r="13447" spans="29:31" ht="12" x14ac:dyDescent="0.2">
      <c r="AC13447" s="16"/>
      <c r="AE13447" s="16"/>
    </row>
    <row r="13448" spans="29:31" ht="12" x14ac:dyDescent="0.2">
      <c r="AC13448" s="16"/>
      <c r="AE13448" s="16"/>
    </row>
    <row r="13449" spans="29:31" ht="12" x14ac:dyDescent="0.2">
      <c r="AC13449" s="16"/>
      <c r="AE13449" s="16"/>
    </row>
    <row r="13450" spans="29:31" ht="12" x14ac:dyDescent="0.2">
      <c r="AC13450" s="16"/>
      <c r="AE13450" s="16"/>
    </row>
    <row r="13451" spans="29:31" ht="12" x14ac:dyDescent="0.2">
      <c r="AC13451" s="16"/>
      <c r="AE13451" s="16"/>
    </row>
    <row r="13452" spans="29:31" ht="12" x14ac:dyDescent="0.2">
      <c r="AC13452" s="16"/>
      <c r="AE13452" s="16"/>
    </row>
    <row r="13453" spans="29:31" ht="12" x14ac:dyDescent="0.2">
      <c r="AC13453" s="16"/>
      <c r="AE13453" s="16"/>
    </row>
    <row r="13454" spans="29:31" ht="12" x14ac:dyDescent="0.2">
      <c r="AC13454" s="16"/>
      <c r="AE13454" s="16"/>
    </row>
    <row r="13455" spans="29:31" ht="12" x14ac:dyDescent="0.2">
      <c r="AC13455" s="16"/>
      <c r="AE13455" s="16"/>
    </row>
    <row r="13456" spans="29:31" ht="12" x14ac:dyDescent="0.2">
      <c r="AC13456" s="16"/>
      <c r="AE13456" s="16"/>
    </row>
    <row r="13457" spans="29:31" ht="12" x14ac:dyDescent="0.2">
      <c r="AC13457" s="16"/>
      <c r="AE13457" s="16"/>
    </row>
    <row r="13458" spans="29:31" ht="12" x14ac:dyDescent="0.2">
      <c r="AC13458" s="16"/>
      <c r="AE13458" s="16"/>
    </row>
    <row r="13459" spans="29:31" ht="12" x14ac:dyDescent="0.2">
      <c r="AC13459" s="16"/>
      <c r="AE13459" s="16"/>
    </row>
    <row r="13460" spans="29:31" ht="12" x14ac:dyDescent="0.2">
      <c r="AC13460" s="16"/>
      <c r="AE13460" s="16"/>
    </row>
    <row r="13461" spans="29:31" ht="12" x14ac:dyDescent="0.2">
      <c r="AC13461" s="16"/>
      <c r="AE13461" s="16"/>
    </row>
    <row r="13462" spans="29:31" ht="12" x14ac:dyDescent="0.2">
      <c r="AC13462" s="16"/>
      <c r="AE13462" s="16"/>
    </row>
    <row r="13463" spans="29:31" ht="12" x14ac:dyDescent="0.2">
      <c r="AC13463" s="16"/>
      <c r="AE13463" s="16"/>
    </row>
    <row r="13464" spans="29:31" ht="12" x14ac:dyDescent="0.2">
      <c r="AC13464" s="16"/>
      <c r="AE13464" s="16"/>
    </row>
    <row r="13465" spans="29:31" ht="12" x14ac:dyDescent="0.2">
      <c r="AC13465" s="16"/>
      <c r="AE13465" s="16"/>
    </row>
    <row r="13466" spans="29:31" ht="12" x14ac:dyDescent="0.2">
      <c r="AC13466" s="16"/>
      <c r="AE13466" s="16"/>
    </row>
    <row r="13467" spans="29:31" ht="12" x14ac:dyDescent="0.2">
      <c r="AC13467" s="16"/>
      <c r="AE13467" s="16"/>
    </row>
    <row r="13468" spans="29:31" ht="12" x14ac:dyDescent="0.2">
      <c r="AC13468" s="16"/>
      <c r="AE13468" s="16"/>
    </row>
    <row r="13469" spans="29:31" ht="12" x14ac:dyDescent="0.2">
      <c r="AC13469" s="16"/>
      <c r="AE13469" s="16"/>
    </row>
    <row r="13470" spans="29:31" ht="12" x14ac:dyDescent="0.2">
      <c r="AC13470" s="16"/>
      <c r="AE13470" s="16"/>
    </row>
    <row r="13471" spans="29:31" ht="12" x14ac:dyDescent="0.2">
      <c r="AC13471" s="16"/>
      <c r="AE13471" s="16"/>
    </row>
    <row r="13472" spans="29:31" ht="12" x14ac:dyDescent="0.2">
      <c r="AC13472" s="16"/>
      <c r="AE13472" s="16"/>
    </row>
    <row r="13473" spans="29:31" ht="12" x14ac:dyDescent="0.2">
      <c r="AC13473" s="16"/>
      <c r="AE13473" s="16"/>
    </row>
    <row r="13474" spans="29:31" ht="12" x14ac:dyDescent="0.2">
      <c r="AC13474" s="16"/>
      <c r="AE13474" s="16"/>
    </row>
    <row r="13475" spans="29:31" ht="12" x14ac:dyDescent="0.2">
      <c r="AC13475" s="16"/>
      <c r="AE13475" s="16"/>
    </row>
    <row r="13476" spans="29:31" ht="12" x14ac:dyDescent="0.2">
      <c r="AC13476" s="16"/>
      <c r="AE13476" s="16"/>
    </row>
    <row r="13477" spans="29:31" ht="12" x14ac:dyDescent="0.2">
      <c r="AC13477" s="16"/>
      <c r="AE13477" s="16"/>
    </row>
    <row r="13478" spans="29:31" ht="12" x14ac:dyDescent="0.2">
      <c r="AC13478" s="16"/>
      <c r="AE13478" s="16"/>
    </row>
    <row r="13479" spans="29:31" ht="12" x14ac:dyDescent="0.2">
      <c r="AC13479" s="16"/>
      <c r="AE13479" s="16"/>
    </row>
    <row r="13480" spans="29:31" ht="12" x14ac:dyDescent="0.2">
      <c r="AC13480" s="16"/>
      <c r="AE13480" s="16"/>
    </row>
    <row r="13481" spans="29:31" ht="12" x14ac:dyDescent="0.2">
      <c r="AC13481" s="16"/>
      <c r="AE13481" s="16"/>
    </row>
    <row r="13482" spans="29:31" ht="12" x14ac:dyDescent="0.2">
      <c r="AC13482" s="16"/>
      <c r="AE13482" s="16"/>
    </row>
    <row r="13483" spans="29:31" ht="12" x14ac:dyDescent="0.2">
      <c r="AC13483" s="16"/>
      <c r="AE13483" s="16"/>
    </row>
    <row r="13484" spans="29:31" ht="12" x14ac:dyDescent="0.2">
      <c r="AC13484" s="16"/>
      <c r="AE13484" s="16"/>
    </row>
    <row r="13485" spans="29:31" ht="12" x14ac:dyDescent="0.2">
      <c r="AC13485" s="16"/>
      <c r="AE13485" s="16"/>
    </row>
    <row r="13486" spans="29:31" ht="12" x14ac:dyDescent="0.2">
      <c r="AC13486" s="16"/>
      <c r="AE13486" s="16"/>
    </row>
    <row r="13487" spans="29:31" ht="12" x14ac:dyDescent="0.2">
      <c r="AC13487" s="16"/>
      <c r="AE13487" s="16"/>
    </row>
    <row r="13488" spans="29:31" ht="12" x14ac:dyDescent="0.2">
      <c r="AC13488" s="16"/>
      <c r="AE13488" s="16"/>
    </row>
    <row r="13489" spans="29:31" ht="12" x14ac:dyDescent="0.2">
      <c r="AC13489" s="16"/>
      <c r="AE13489" s="16"/>
    </row>
    <row r="13490" spans="29:31" ht="12" x14ac:dyDescent="0.2">
      <c r="AC13490" s="16"/>
      <c r="AE13490" s="16"/>
    </row>
    <row r="13491" spans="29:31" ht="12" x14ac:dyDescent="0.2">
      <c r="AC13491" s="16"/>
      <c r="AE13491" s="16"/>
    </row>
    <row r="13492" spans="29:31" ht="12" x14ac:dyDescent="0.2">
      <c r="AC13492" s="16"/>
      <c r="AE13492" s="16"/>
    </row>
    <row r="13493" spans="29:31" ht="12" x14ac:dyDescent="0.2">
      <c r="AC13493" s="16"/>
      <c r="AE13493" s="16"/>
    </row>
    <row r="13494" spans="29:31" ht="12" x14ac:dyDescent="0.2">
      <c r="AC13494" s="16"/>
      <c r="AE13494" s="16"/>
    </row>
    <row r="13495" spans="29:31" ht="12" x14ac:dyDescent="0.2">
      <c r="AC13495" s="16"/>
      <c r="AE13495" s="16"/>
    </row>
    <row r="13496" spans="29:31" ht="12" x14ac:dyDescent="0.2">
      <c r="AC13496" s="16"/>
      <c r="AE13496" s="16"/>
    </row>
    <row r="13497" spans="29:31" ht="12" x14ac:dyDescent="0.2">
      <c r="AC13497" s="16"/>
      <c r="AE13497" s="16"/>
    </row>
    <row r="13498" spans="29:31" ht="12" x14ac:dyDescent="0.2">
      <c r="AC13498" s="16"/>
      <c r="AE13498" s="16"/>
    </row>
    <row r="13499" spans="29:31" ht="12" x14ac:dyDescent="0.2">
      <c r="AC13499" s="16"/>
      <c r="AE13499" s="16"/>
    </row>
    <row r="13500" spans="29:31" ht="12" x14ac:dyDescent="0.2">
      <c r="AC13500" s="16"/>
      <c r="AE13500" s="16"/>
    </row>
    <row r="13501" spans="29:31" ht="12" x14ac:dyDescent="0.2">
      <c r="AC13501" s="16"/>
      <c r="AE13501" s="16"/>
    </row>
    <row r="13502" spans="29:31" ht="12" x14ac:dyDescent="0.2">
      <c r="AC13502" s="16"/>
      <c r="AE13502" s="16"/>
    </row>
    <row r="13503" spans="29:31" ht="12" x14ac:dyDescent="0.2">
      <c r="AC13503" s="16"/>
      <c r="AE13503" s="16"/>
    </row>
    <row r="13504" spans="29:31" ht="12" x14ac:dyDescent="0.2">
      <c r="AC13504" s="16"/>
      <c r="AE13504" s="16"/>
    </row>
    <row r="13505" spans="29:31" ht="12" x14ac:dyDescent="0.2">
      <c r="AC13505" s="16"/>
      <c r="AE13505" s="16"/>
    </row>
    <row r="13506" spans="29:31" ht="12" x14ac:dyDescent="0.2">
      <c r="AC13506" s="16"/>
      <c r="AE13506" s="16"/>
    </row>
    <row r="13507" spans="29:31" ht="12" x14ac:dyDescent="0.2">
      <c r="AC13507" s="16"/>
      <c r="AE13507" s="16"/>
    </row>
    <row r="13508" spans="29:31" ht="12" x14ac:dyDescent="0.2">
      <c r="AC13508" s="16"/>
      <c r="AE13508" s="16"/>
    </row>
    <row r="13509" spans="29:31" ht="12" x14ac:dyDescent="0.2">
      <c r="AC13509" s="16"/>
      <c r="AE13509" s="16"/>
    </row>
    <row r="13510" spans="29:31" ht="12" x14ac:dyDescent="0.2">
      <c r="AC13510" s="16"/>
      <c r="AE13510" s="16"/>
    </row>
    <row r="13511" spans="29:31" ht="12" x14ac:dyDescent="0.2">
      <c r="AC13511" s="16"/>
      <c r="AE13511" s="16"/>
    </row>
    <row r="13512" spans="29:31" ht="12" x14ac:dyDescent="0.2">
      <c r="AC13512" s="16"/>
      <c r="AE13512" s="16"/>
    </row>
    <row r="13513" spans="29:31" ht="12" x14ac:dyDescent="0.2">
      <c r="AC13513" s="16"/>
      <c r="AE13513" s="16"/>
    </row>
    <row r="13514" spans="29:31" ht="12" x14ac:dyDescent="0.2">
      <c r="AC13514" s="16"/>
      <c r="AE13514" s="16"/>
    </row>
    <row r="13515" spans="29:31" ht="12" x14ac:dyDescent="0.2">
      <c r="AC13515" s="16"/>
      <c r="AE13515" s="16"/>
    </row>
    <row r="13516" spans="29:31" ht="12" x14ac:dyDescent="0.2">
      <c r="AC13516" s="16"/>
      <c r="AE13516" s="16"/>
    </row>
    <row r="13517" spans="29:31" ht="12" x14ac:dyDescent="0.2">
      <c r="AC13517" s="16"/>
      <c r="AE13517" s="16"/>
    </row>
    <row r="13518" spans="29:31" ht="12" x14ac:dyDescent="0.2">
      <c r="AC13518" s="16"/>
      <c r="AE13518" s="16"/>
    </row>
    <row r="13519" spans="29:31" ht="12" x14ac:dyDescent="0.2">
      <c r="AC13519" s="16"/>
      <c r="AE13519" s="16"/>
    </row>
    <row r="13520" spans="29:31" ht="12" x14ac:dyDescent="0.2">
      <c r="AC13520" s="16"/>
      <c r="AE13520" s="16"/>
    </row>
    <row r="13521" spans="29:31" ht="12" x14ac:dyDescent="0.2">
      <c r="AC13521" s="16"/>
      <c r="AE13521" s="16"/>
    </row>
    <row r="13522" spans="29:31" ht="12" x14ac:dyDescent="0.2">
      <c r="AC13522" s="16"/>
      <c r="AE13522" s="16"/>
    </row>
    <row r="13523" spans="29:31" ht="12" x14ac:dyDescent="0.2">
      <c r="AC13523" s="16"/>
      <c r="AE13523" s="16"/>
    </row>
    <row r="13524" spans="29:31" ht="12" x14ac:dyDescent="0.2">
      <c r="AC13524" s="16"/>
      <c r="AE13524" s="16"/>
    </row>
    <row r="13525" spans="29:31" ht="12" x14ac:dyDescent="0.2">
      <c r="AC13525" s="16"/>
      <c r="AE13525" s="16"/>
    </row>
    <row r="13526" spans="29:31" ht="12" x14ac:dyDescent="0.2">
      <c r="AC13526" s="16"/>
      <c r="AE13526" s="16"/>
    </row>
    <row r="13527" spans="29:31" ht="12" x14ac:dyDescent="0.2">
      <c r="AC13527" s="16"/>
      <c r="AE13527" s="16"/>
    </row>
    <row r="13528" spans="29:31" ht="12" x14ac:dyDescent="0.2">
      <c r="AC13528" s="16"/>
      <c r="AE13528" s="16"/>
    </row>
    <row r="13529" spans="29:31" ht="12" x14ac:dyDescent="0.2">
      <c r="AC13529" s="16"/>
      <c r="AE13529" s="16"/>
    </row>
    <row r="13530" spans="29:31" ht="12" x14ac:dyDescent="0.2">
      <c r="AC13530" s="16"/>
      <c r="AE13530" s="16"/>
    </row>
    <row r="13531" spans="29:31" ht="12" x14ac:dyDescent="0.2">
      <c r="AC13531" s="16"/>
      <c r="AE13531" s="16"/>
    </row>
    <row r="13532" spans="29:31" ht="12" x14ac:dyDescent="0.2">
      <c r="AC13532" s="16"/>
      <c r="AE13532" s="16"/>
    </row>
    <row r="13533" spans="29:31" ht="12" x14ac:dyDescent="0.2">
      <c r="AC13533" s="16"/>
      <c r="AE13533" s="16"/>
    </row>
    <row r="13534" spans="29:31" ht="12" x14ac:dyDescent="0.2">
      <c r="AC13534" s="16"/>
      <c r="AE13534" s="16"/>
    </row>
    <row r="13535" spans="29:31" ht="12" x14ac:dyDescent="0.2">
      <c r="AC13535" s="16"/>
      <c r="AE13535" s="16"/>
    </row>
    <row r="13536" spans="29:31" ht="12" x14ac:dyDescent="0.2">
      <c r="AC13536" s="16"/>
      <c r="AE13536" s="16"/>
    </row>
    <row r="13537" spans="29:31" ht="12" x14ac:dyDescent="0.2">
      <c r="AC13537" s="16"/>
      <c r="AE13537" s="16"/>
    </row>
    <row r="13538" spans="29:31" ht="12" x14ac:dyDescent="0.2">
      <c r="AC13538" s="16"/>
      <c r="AE13538" s="16"/>
    </row>
    <row r="13539" spans="29:31" ht="12" x14ac:dyDescent="0.2">
      <c r="AC13539" s="16"/>
      <c r="AE13539" s="16"/>
    </row>
    <row r="13540" spans="29:31" ht="12" x14ac:dyDescent="0.2">
      <c r="AC13540" s="16"/>
      <c r="AE13540" s="16"/>
    </row>
    <row r="13541" spans="29:31" ht="12" x14ac:dyDescent="0.2">
      <c r="AC13541" s="16"/>
      <c r="AE13541" s="16"/>
    </row>
    <row r="13542" spans="29:31" ht="12" x14ac:dyDescent="0.2">
      <c r="AC13542" s="16"/>
      <c r="AE13542" s="16"/>
    </row>
    <row r="13543" spans="29:31" ht="12" x14ac:dyDescent="0.2">
      <c r="AC13543" s="16"/>
      <c r="AE13543" s="16"/>
    </row>
    <row r="13544" spans="29:31" ht="12" x14ac:dyDescent="0.2">
      <c r="AC13544" s="16"/>
      <c r="AE13544" s="16"/>
    </row>
    <row r="13545" spans="29:31" ht="12" x14ac:dyDescent="0.2">
      <c r="AC13545" s="16"/>
      <c r="AE13545" s="16"/>
    </row>
    <row r="13546" spans="29:31" ht="12" x14ac:dyDescent="0.2">
      <c r="AC13546" s="16"/>
      <c r="AE13546" s="16"/>
    </row>
    <row r="13547" spans="29:31" ht="12" x14ac:dyDescent="0.2">
      <c r="AC13547" s="16"/>
      <c r="AE13547" s="16"/>
    </row>
    <row r="13548" spans="29:31" ht="12" x14ac:dyDescent="0.2">
      <c r="AC13548" s="16"/>
      <c r="AE13548" s="16"/>
    </row>
    <row r="13549" spans="29:31" ht="12" x14ac:dyDescent="0.2">
      <c r="AC13549" s="16"/>
      <c r="AE13549" s="16"/>
    </row>
    <row r="13550" spans="29:31" ht="12" x14ac:dyDescent="0.2">
      <c r="AC13550" s="16"/>
      <c r="AE13550" s="16"/>
    </row>
    <row r="13551" spans="29:31" ht="12" x14ac:dyDescent="0.2">
      <c r="AC13551" s="16"/>
      <c r="AE13551" s="16"/>
    </row>
    <row r="13552" spans="29:31" ht="12" x14ac:dyDescent="0.2">
      <c r="AC13552" s="16"/>
      <c r="AE13552" s="16"/>
    </row>
    <row r="13553" spans="29:31" ht="12" x14ac:dyDescent="0.2">
      <c r="AC13553" s="16"/>
      <c r="AE13553" s="16"/>
    </row>
    <row r="13554" spans="29:31" ht="12" x14ac:dyDescent="0.2">
      <c r="AC13554" s="16"/>
      <c r="AE13554" s="16"/>
    </row>
    <row r="13555" spans="29:31" ht="12" x14ac:dyDescent="0.2">
      <c r="AC13555" s="16"/>
      <c r="AE13555" s="16"/>
    </row>
    <row r="13556" spans="29:31" ht="12" x14ac:dyDescent="0.2">
      <c r="AC13556" s="16"/>
      <c r="AE13556" s="16"/>
    </row>
    <row r="13557" spans="29:31" ht="12" x14ac:dyDescent="0.2">
      <c r="AC13557" s="16"/>
      <c r="AE13557" s="16"/>
    </row>
    <row r="13558" spans="29:31" ht="12" x14ac:dyDescent="0.2">
      <c r="AC13558" s="16"/>
      <c r="AE13558" s="16"/>
    </row>
    <row r="13559" spans="29:31" ht="12" x14ac:dyDescent="0.2">
      <c r="AC13559" s="16"/>
      <c r="AE13559" s="16"/>
    </row>
    <row r="13560" spans="29:31" ht="12" x14ac:dyDescent="0.2">
      <c r="AC13560" s="16"/>
      <c r="AE13560" s="16"/>
    </row>
    <row r="13561" spans="29:31" ht="12" x14ac:dyDescent="0.2">
      <c r="AC13561" s="16"/>
      <c r="AE13561" s="16"/>
    </row>
    <row r="13562" spans="29:31" ht="12" x14ac:dyDescent="0.2">
      <c r="AC13562" s="16"/>
      <c r="AE13562" s="16"/>
    </row>
    <row r="13563" spans="29:31" ht="12" x14ac:dyDescent="0.2">
      <c r="AC13563" s="16"/>
      <c r="AE13563" s="16"/>
    </row>
    <row r="13564" spans="29:31" ht="12" x14ac:dyDescent="0.2">
      <c r="AC13564" s="16"/>
      <c r="AE13564" s="16"/>
    </row>
    <row r="13565" spans="29:31" ht="12" x14ac:dyDescent="0.2">
      <c r="AC13565" s="16"/>
      <c r="AE13565" s="16"/>
    </row>
    <row r="13566" spans="29:31" ht="12" x14ac:dyDescent="0.2">
      <c r="AC13566" s="16"/>
      <c r="AE13566" s="16"/>
    </row>
    <row r="13567" spans="29:31" ht="12" x14ac:dyDescent="0.2">
      <c r="AC13567" s="16"/>
      <c r="AE13567" s="16"/>
    </row>
    <row r="13568" spans="29:31" ht="12" x14ac:dyDescent="0.2">
      <c r="AC13568" s="16"/>
      <c r="AE13568" s="16"/>
    </row>
    <row r="13569" spans="29:31" ht="12" x14ac:dyDescent="0.2">
      <c r="AC13569" s="16"/>
      <c r="AE13569" s="16"/>
    </row>
    <row r="13570" spans="29:31" ht="12" x14ac:dyDescent="0.2">
      <c r="AC13570" s="16"/>
      <c r="AE13570" s="16"/>
    </row>
    <row r="13571" spans="29:31" ht="12" x14ac:dyDescent="0.2">
      <c r="AC13571" s="16"/>
      <c r="AE13571" s="16"/>
    </row>
    <row r="13572" spans="29:31" ht="12" x14ac:dyDescent="0.2">
      <c r="AC13572" s="16"/>
      <c r="AE13572" s="16"/>
    </row>
    <row r="13573" spans="29:31" ht="12" x14ac:dyDescent="0.2">
      <c r="AC13573" s="16"/>
      <c r="AE13573" s="16"/>
    </row>
    <row r="13574" spans="29:31" ht="12" x14ac:dyDescent="0.2">
      <c r="AC13574" s="16"/>
      <c r="AE13574" s="16"/>
    </row>
    <row r="13575" spans="29:31" ht="12" x14ac:dyDescent="0.2">
      <c r="AC13575" s="16"/>
      <c r="AE13575" s="16"/>
    </row>
    <row r="13576" spans="29:31" ht="12" x14ac:dyDescent="0.2">
      <c r="AC13576" s="16"/>
      <c r="AE13576" s="16"/>
    </row>
    <row r="13577" spans="29:31" ht="12" x14ac:dyDescent="0.2">
      <c r="AC13577" s="16"/>
      <c r="AE13577" s="16"/>
    </row>
    <row r="13578" spans="29:31" ht="12" x14ac:dyDescent="0.2">
      <c r="AC13578" s="16"/>
      <c r="AE13578" s="16"/>
    </row>
    <row r="13579" spans="29:31" ht="12" x14ac:dyDescent="0.2">
      <c r="AC13579" s="16"/>
      <c r="AE13579" s="16"/>
    </row>
    <row r="13580" spans="29:31" ht="12" x14ac:dyDescent="0.2">
      <c r="AC13580" s="16"/>
      <c r="AE13580" s="16"/>
    </row>
    <row r="13581" spans="29:31" ht="12" x14ac:dyDescent="0.2">
      <c r="AC13581" s="16"/>
      <c r="AE13581" s="16"/>
    </row>
    <row r="13582" spans="29:31" ht="12" x14ac:dyDescent="0.2">
      <c r="AC13582" s="16"/>
      <c r="AE13582" s="16"/>
    </row>
    <row r="13583" spans="29:31" ht="12" x14ac:dyDescent="0.2">
      <c r="AC13583" s="16"/>
      <c r="AE13583" s="16"/>
    </row>
    <row r="13584" spans="29:31" ht="12" x14ac:dyDescent="0.2">
      <c r="AC13584" s="16"/>
      <c r="AE13584" s="16"/>
    </row>
    <row r="13585" spans="29:31" ht="12" x14ac:dyDescent="0.2">
      <c r="AC13585" s="16"/>
      <c r="AE13585" s="16"/>
    </row>
    <row r="13586" spans="29:31" ht="12" x14ac:dyDescent="0.2">
      <c r="AC13586" s="16"/>
      <c r="AE13586" s="16"/>
    </row>
    <row r="13587" spans="29:31" ht="12" x14ac:dyDescent="0.2">
      <c r="AC13587" s="16"/>
      <c r="AE13587" s="16"/>
    </row>
    <row r="13588" spans="29:31" ht="12" x14ac:dyDescent="0.2">
      <c r="AC13588" s="16"/>
      <c r="AE13588" s="16"/>
    </row>
    <row r="13589" spans="29:31" ht="12" x14ac:dyDescent="0.2">
      <c r="AC13589" s="16"/>
      <c r="AE13589" s="16"/>
    </row>
    <row r="13590" spans="29:31" ht="12" x14ac:dyDescent="0.2">
      <c r="AC13590" s="16"/>
      <c r="AE13590" s="16"/>
    </row>
    <row r="13591" spans="29:31" ht="12" x14ac:dyDescent="0.2">
      <c r="AC13591" s="16"/>
      <c r="AE13591" s="16"/>
    </row>
    <row r="13592" spans="29:31" ht="12" x14ac:dyDescent="0.2">
      <c r="AC13592" s="16"/>
      <c r="AE13592" s="16"/>
    </row>
    <row r="13593" spans="29:31" ht="12" x14ac:dyDescent="0.2">
      <c r="AC13593" s="16"/>
      <c r="AE13593" s="16"/>
    </row>
    <row r="13594" spans="29:31" ht="12" x14ac:dyDescent="0.2">
      <c r="AC13594" s="16"/>
      <c r="AE13594" s="16"/>
    </row>
    <row r="13595" spans="29:31" ht="12" x14ac:dyDescent="0.2">
      <c r="AC13595" s="16"/>
      <c r="AE13595" s="16"/>
    </row>
    <row r="13596" spans="29:31" ht="12" x14ac:dyDescent="0.2">
      <c r="AC13596" s="16"/>
      <c r="AE13596" s="16"/>
    </row>
    <row r="13597" spans="29:31" ht="12" x14ac:dyDescent="0.2">
      <c r="AC13597" s="16"/>
      <c r="AE13597" s="16"/>
    </row>
    <row r="13598" spans="29:31" ht="12" x14ac:dyDescent="0.2">
      <c r="AC13598" s="16"/>
      <c r="AE13598" s="16"/>
    </row>
    <row r="13599" spans="29:31" ht="12" x14ac:dyDescent="0.2">
      <c r="AC13599" s="16"/>
      <c r="AE13599" s="16"/>
    </row>
    <row r="13600" spans="29:31" ht="12" x14ac:dyDescent="0.2">
      <c r="AC13600" s="16"/>
      <c r="AE13600" s="16"/>
    </row>
    <row r="13601" spans="29:31" ht="12" x14ac:dyDescent="0.2">
      <c r="AC13601" s="16"/>
      <c r="AE13601" s="16"/>
    </row>
    <row r="13602" spans="29:31" ht="12" x14ac:dyDescent="0.2">
      <c r="AC13602" s="16"/>
      <c r="AE13602" s="16"/>
    </row>
    <row r="13603" spans="29:31" ht="12" x14ac:dyDescent="0.2">
      <c r="AC13603" s="16"/>
      <c r="AE13603" s="16"/>
    </row>
    <row r="13604" spans="29:31" ht="12" x14ac:dyDescent="0.2">
      <c r="AC13604" s="16"/>
      <c r="AE13604" s="16"/>
    </row>
    <row r="13605" spans="29:31" ht="12" x14ac:dyDescent="0.2">
      <c r="AC13605" s="16"/>
      <c r="AE13605" s="16"/>
    </row>
    <row r="13606" spans="29:31" ht="12" x14ac:dyDescent="0.2">
      <c r="AC13606" s="16"/>
      <c r="AE13606" s="16"/>
    </row>
    <row r="13607" spans="29:31" ht="12" x14ac:dyDescent="0.2">
      <c r="AC13607" s="16"/>
      <c r="AE13607" s="16"/>
    </row>
    <row r="13608" spans="29:31" ht="12" x14ac:dyDescent="0.2">
      <c r="AC13608" s="16"/>
      <c r="AE13608" s="16"/>
    </row>
    <row r="13609" spans="29:31" ht="12" x14ac:dyDescent="0.2">
      <c r="AC13609" s="16"/>
      <c r="AE13609" s="16"/>
    </row>
    <row r="13610" spans="29:31" ht="12" x14ac:dyDescent="0.2">
      <c r="AC13610" s="16"/>
      <c r="AE13610" s="16"/>
    </row>
    <row r="13611" spans="29:31" ht="12" x14ac:dyDescent="0.2">
      <c r="AC13611" s="16"/>
      <c r="AE13611" s="16"/>
    </row>
    <row r="13612" spans="29:31" ht="12" x14ac:dyDescent="0.2">
      <c r="AC13612" s="16"/>
      <c r="AE13612" s="16"/>
    </row>
    <row r="13613" spans="29:31" ht="12" x14ac:dyDescent="0.2">
      <c r="AC13613" s="16"/>
      <c r="AE13613" s="16"/>
    </row>
    <row r="13614" spans="29:31" ht="12" x14ac:dyDescent="0.2">
      <c r="AC13614" s="16"/>
      <c r="AE13614" s="16"/>
    </row>
    <row r="13615" spans="29:31" ht="12" x14ac:dyDescent="0.2">
      <c r="AC13615" s="16"/>
      <c r="AE13615" s="16"/>
    </row>
    <row r="13616" spans="29:31" ht="12" x14ac:dyDescent="0.2">
      <c r="AC13616" s="16"/>
      <c r="AE13616" s="16"/>
    </row>
    <row r="13617" spans="29:31" ht="12" x14ac:dyDescent="0.2">
      <c r="AC13617" s="16"/>
      <c r="AE13617" s="16"/>
    </row>
    <row r="13618" spans="29:31" ht="12" x14ac:dyDescent="0.2">
      <c r="AC13618" s="16"/>
      <c r="AE13618" s="16"/>
    </row>
    <row r="13619" spans="29:31" ht="12" x14ac:dyDescent="0.2">
      <c r="AC13619" s="16"/>
      <c r="AE13619" s="16"/>
    </row>
    <row r="13620" spans="29:31" ht="12" x14ac:dyDescent="0.2">
      <c r="AC13620" s="16"/>
      <c r="AE13620" s="16"/>
    </row>
    <row r="13621" spans="29:31" ht="12" x14ac:dyDescent="0.2">
      <c r="AC13621" s="16"/>
      <c r="AE13621" s="16"/>
    </row>
    <row r="13622" spans="29:31" ht="12" x14ac:dyDescent="0.2">
      <c r="AC13622" s="16"/>
      <c r="AE13622" s="16"/>
    </row>
    <row r="13623" spans="29:31" ht="12" x14ac:dyDescent="0.2">
      <c r="AC13623" s="16"/>
      <c r="AE13623" s="16"/>
    </row>
    <row r="13624" spans="29:31" ht="12" x14ac:dyDescent="0.2">
      <c r="AC13624" s="16"/>
      <c r="AE13624" s="16"/>
    </row>
    <row r="13625" spans="29:31" ht="12" x14ac:dyDescent="0.2">
      <c r="AC13625" s="16"/>
      <c r="AE13625" s="16"/>
    </row>
    <row r="13626" spans="29:31" ht="12" x14ac:dyDescent="0.2">
      <c r="AC13626" s="16"/>
      <c r="AE13626" s="16"/>
    </row>
    <row r="13627" spans="29:31" ht="12" x14ac:dyDescent="0.2">
      <c r="AC13627" s="16"/>
      <c r="AE13627" s="16"/>
    </row>
    <row r="13628" spans="29:31" ht="12" x14ac:dyDescent="0.2">
      <c r="AC13628" s="16"/>
      <c r="AE13628" s="16"/>
    </row>
    <row r="13629" spans="29:31" ht="12" x14ac:dyDescent="0.2">
      <c r="AC13629" s="16"/>
      <c r="AE13629" s="16"/>
    </row>
    <row r="13630" spans="29:31" ht="12" x14ac:dyDescent="0.2">
      <c r="AC13630" s="16"/>
      <c r="AE13630" s="16"/>
    </row>
    <row r="13631" spans="29:31" ht="12" x14ac:dyDescent="0.2">
      <c r="AC13631" s="16"/>
      <c r="AE13631" s="16"/>
    </row>
    <row r="13632" spans="29:31" ht="12" x14ac:dyDescent="0.2">
      <c r="AC13632" s="16"/>
      <c r="AE13632" s="16"/>
    </row>
    <row r="13633" spans="29:31" ht="12" x14ac:dyDescent="0.2">
      <c r="AC13633" s="16"/>
      <c r="AE13633" s="16"/>
    </row>
    <row r="13634" spans="29:31" ht="12" x14ac:dyDescent="0.2">
      <c r="AC13634" s="16"/>
      <c r="AE13634" s="16"/>
    </row>
    <row r="13635" spans="29:31" ht="12" x14ac:dyDescent="0.2">
      <c r="AC13635" s="16"/>
      <c r="AE13635" s="16"/>
    </row>
    <row r="13636" spans="29:31" ht="12" x14ac:dyDescent="0.2">
      <c r="AC13636" s="16"/>
      <c r="AE13636" s="16"/>
    </row>
    <row r="13637" spans="29:31" ht="12" x14ac:dyDescent="0.2">
      <c r="AC13637" s="16"/>
      <c r="AE13637" s="16"/>
    </row>
    <row r="13638" spans="29:31" ht="12" x14ac:dyDescent="0.2">
      <c r="AC13638" s="16"/>
      <c r="AE13638" s="16"/>
    </row>
    <row r="13639" spans="29:31" ht="12" x14ac:dyDescent="0.2">
      <c r="AC13639" s="16"/>
      <c r="AE13639" s="16"/>
    </row>
    <row r="13640" spans="29:31" ht="12" x14ac:dyDescent="0.2">
      <c r="AC13640" s="16"/>
      <c r="AE13640" s="16"/>
    </row>
    <row r="13641" spans="29:31" ht="12" x14ac:dyDescent="0.2">
      <c r="AC13641" s="16"/>
      <c r="AE13641" s="16"/>
    </row>
    <row r="13642" spans="29:31" ht="12" x14ac:dyDescent="0.2">
      <c r="AC13642" s="16"/>
      <c r="AE13642" s="16"/>
    </row>
    <row r="13643" spans="29:31" ht="12" x14ac:dyDescent="0.2">
      <c r="AC13643" s="16"/>
      <c r="AE13643" s="16"/>
    </row>
    <row r="13644" spans="29:31" ht="12" x14ac:dyDescent="0.2">
      <c r="AC13644" s="16"/>
      <c r="AE13644" s="16"/>
    </row>
    <row r="13645" spans="29:31" ht="12" x14ac:dyDescent="0.2">
      <c r="AC13645" s="16"/>
      <c r="AE13645" s="16"/>
    </row>
    <row r="13646" spans="29:31" ht="12" x14ac:dyDescent="0.2">
      <c r="AC13646" s="16"/>
      <c r="AE13646" s="16"/>
    </row>
    <row r="13647" spans="29:31" ht="12" x14ac:dyDescent="0.2">
      <c r="AC13647" s="16"/>
      <c r="AE13647" s="16"/>
    </row>
    <row r="13648" spans="29:31" ht="12" x14ac:dyDescent="0.2">
      <c r="AC13648" s="16"/>
      <c r="AE13648" s="16"/>
    </row>
    <row r="13649" spans="29:31" ht="12" x14ac:dyDescent="0.2">
      <c r="AC13649" s="16"/>
      <c r="AE13649" s="16"/>
    </row>
    <row r="13650" spans="29:31" ht="12" x14ac:dyDescent="0.2">
      <c r="AC13650" s="16"/>
      <c r="AE13650" s="16"/>
    </row>
    <row r="13651" spans="29:31" ht="12" x14ac:dyDescent="0.2">
      <c r="AC13651" s="16"/>
      <c r="AE13651" s="16"/>
    </row>
    <row r="13652" spans="29:31" ht="12" x14ac:dyDescent="0.2">
      <c r="AC13652" s="16"/>
      <c r="AE13652" s="16"/>
    </row>
    <row r="13653" spans="29:31" ht="12" x14ac:dyDescent="0.2">
      <c r="AC13653" s="16"/>
      <c r="AE13653" s="16"/>
    </row>
    <row r="13654" spans="29:31" ht="12" x14ac:dyDescent="0.2">
      <c r="AC13654" s="16"/>
      <c r="AE13654" s="16"/>
    </row>
    <row r="13655" spans="29:31" ht="12" x14ac:dyDescent="0.2">
      <c r="AC13655" s="16"/>
      <c r="AE13655" s="16"/>
    </row>
    <row r="13656" spans="29:31" ht="12" x14ac:dyDescent="0.2">
      <c r="AC13656" s="16"/>
      <c r="AE13656" s="16"/>
    </row>
    <row r="13657" spans="29:31" ht="12" x14ac:dyDescent="0.2">
      <c r="AC13657" s="16"/>
      <c r="AE13657" s="16"/>
    </row>
    <row r="13658" spans="29:31" ht="12" x14ac:dyDescent="0.2">
      <c r="AC13658" s="16"/>
      <c r="AE13658" s="16"/>
    </row>
    <row r="13659" spans="29:31" ht="12" x14ac:dyDescent="0.2">
      <c r="AC13659" s="16"/>
      <c r="AE13659" s="16"/>
    </row>
    <row r="13660" spans="29:31" ht="12" x14ac:dyDescent="0.2">
      <c r="AC13660" s="16"/>
      <c r="AE13660" s="16"/>
    </row>
    <row r="13661" spans="29:31" ht="12" x14ac:dyDescent="0.2">
      <c r="AC13661" s="16"/>
      <c r="AE13661" s="16"/>
    </row>
    <row r="13662" spans="29:31" ht="12" x14ac:dyDescent="0.2">
      <c r="AC13662" s="16"/>
      <c r="AE13662" s="16"/>
    </row>
    <row r="13663" spans="29:31" ht="12" x14ac:dyDescent="0.2">
      <c r="AC13663" s="16"/>
      <c r="AE13663" s="16"/>
    </row>
    <row r="13664" spans="29:31" ht="12" x14ac:dyDescent="0.2">
      <c r="AC13664" s="16"/>
      <c r="AE13664" s="16"/>
    </row>
    <row r="13665" spans="29:31" ht="12" x14ac:dyDescent="0.2">
      <c r="AC13665" s="16"/>
      <c r="AE13665" s="16"/>
    </row>
    <row r="13666" spans="29:31" ht="12" x14ac:dyDescent="0.2">
      <c r="AC13666" s="16"/>
      <c r="AE13666" s="16"/>
    </row>
    <row r="13667" spans="29:31" ht="12" x14ac:dyDescent="0.2">
      <c r="AC13667" s="16"/>
      <c r="AE13667" s="16"/>
    </row>
    <row r="13668" spans="29:31" ht="12" x14ac:dyDescent="0.2">
      <c r="AC13668" s="16"/>
      <c r="AE13668" s="16"/>
    </row>
    <row r="13669" spans="29:31" ht="12" x14ac:dyDescent="0.2">
      <c r="AC13669" s="16"/>
      <c r="AE13669" s="16"/>
    </row>
    <row r="13670" spans="29:31" ht="12" x14ac:dyDescent="0.2">
      <c r="AC13670" s="16"/>
      <c r="AE13670" s="16"/>
    </row>
    <row r="13671" spans="29:31" ht="12" x14ac:dyDescent="0.2">
      <c r="AC13671" s="16"/>
      <c r="AE13671" s="16"/>
    </row>
    <row r="13672" spans="29:31" ht="12" x14ac:dyDescent="0.2">
      <c r="AC13672" s="16"/>
      <c r="AE13672" s="16"/>
    </row>
    <row r="13673" spans="29:31" ht="12" x14ac:dyDescent="0.2">
      <c r="AC13673" s="16"/>
      <c r="AE13673" s="16"/>
    </row>
    <row r="13674" spans="29:31" ht="12" x14ac:dyDescent="0.2">
      <c r="AC13674" s="16"/>
      <c r="AE13674" s="16"/>
    </row>
    <row r="13675" spans="29:31" ht="12" x14ac:dyDescent="0.2">
      <c r="AC13675" s="16"/>
      <c r="AE13675" s="16"/>
    </row>
    <row r="13676" spans="29:31" ht="12" x14ac:dyDescent="0.2">
      <c r="AC13676" s="16"/>
      <c r="AE13676" s="16"/>
    </row>
    <row r="13677" spans="29:31" ht="12" x14ac:dyDescent="0.2">
      <c r="AC13677" s="16"/>
      <c r="AE13677" s="16"/>
    </row>
    <row r="13678" spans="29:31" ht="12" x14ac:dyDescent="0.2">
      <c r="AC13678" s="16"/>
      <c r="AE13678" s="16"/>
    </row>
    <row r="13679" spans="29:31" ht="12" x14ac:dyDescent="0.2">
      <c r="AC13679" s="16"/>
      <c r="AE13679" s="16"/>
    </row>
    <row r="13680" spans="29:31" ht="12" x14ac:dyDescent="0.2">
      <c r="AC13680" s="16"/>
      <c r="AE13680" s="16"/>
    </row>
    <row r="13681" spans="29:31" ht="12" x14ac:dyDescent="0.2">
      <c r="AC13681" s="16"/>
      <c r="AE13681" s="16"/>
    </row>
    <row r="13682" spans="29:31" ht="12" x14ac:dyDescent="0.2">
      <c r="AC13682" s="16"/>
      <c r="AE13682" s="16"/>
    </row>
    <row r="13683" spans="29:31" ht="12" x14ac:dyDescent="0.2">
      <c r="AC13683" s="16"/>
      <c r="AE13683" s="16"/>
    </row>
    <row r="13684" spans="29:31" ht="12" x14ac:dyDescent="0.2">
      <c r="AC13684" s="16"/>
      <c r="AE13684" s="16"/>
    </row>
    <row r="13685" spans="29:31" ht="12" x14ac:dyDescent="0.2">
      <c r="AC13685" s="16"/>
      <c r="AE13685" s="16"/>
    </row>
    <row r="13686" spans="29:31" ht="12" x14ac:dyDescent="0.2">
      <c r="AC13686" s="16"/>
      <c r="AE13686" s="16"/>
    </row>
    <row r="13687" spans="29:31" ht="12" x14ac:dyDescent="0.2">
      <c r="AC13687" s="16"/>
      <c r="AE13687" s="16"/>
    </row>
    <row r="13688" spans="29:31" ht="12" x14ac:dyDescent="0.2">
      <c r="AC13688" s="16"/>
      <c r="AE13688" s="16"/>
    </row>
    <row r="13689" spans="29:31" ht="12" x14ac:dyDescent="0.2">
      <c r="AC13689" s="16"/>
      <c r="AE13689" s="16"/>
    </row>
    <row r="13690" spans="29:31" ht="12" x14ac:dyDescent="0.2">
      <c r="AC13690" s="16"/>
      <c r="AE13690" s="16"/>
    </row>
    <row r="13691" spans="29:31" ht="12" x14ac:dyDescent="0.2">
      <c r="AC13691" s="16"/>
      <c r="AE13691" s="16"/>
    </row>
    <row r="13692" spans="29:31" ht="12" x14ac:dyDescent="0.2">
      <c r="AC13692" s="16"/>
      <c r="AE13692" s="16"/>
    </row>
    <row r="13693" spans="29:31" ht="12" x14ac:dyDescent="0.2">
      <c r="AC13693" s="16"/>
      <c r="AE13693" s="16"/>
    </row>
    <row r="13694" spans="29:31" ht="12" x14ac:dyDescent="0.2">
      <c r="AC13694" s="16"/>
      <c r="AE13694" s="16"/>
    </row>
    <row r="13695" spans="29:31" ht="12" x14ac:dyDescent="0.2">
      <c r="AC13695" s="16"/>
      <c r="AE13695" s="16"/>
    </row>
    <row r="13696" spans="29:31" ht="12" x14ac:dyDescent="0.2">
      <c r="AC13696" s="16"/>
      <c r="AE13696" s="16"/>
    </row>
    <row r="13697" spans="29:31" ht="12" x14ac:dyDescent="0.2">
      <c r="AC13697" s="16"/>
      <c r="AE13697" s="16"/>
    </row>
    <row r="13698" spans="29:31" ht="12" x14ac:dyDescent="0.2">
      <c r="AC13698" s="16"/>
      <c r="AE13698" s="16"/>
    </row>
    <row r="13699" spans="29:31" ht="12" x14ac:dyDescent="0.2">
      <c r="AC13699" s="16"/>
      <c r="AE13699" s="16"/>
    </row>
    <row r="13700" spans="29:31" ht="12" x14ac:dyDescent="0.2">
      <c r="AC13700" s="16"/>
      <c r="AE13700" s="16"/>
    </row>
    <row r="13701" spans="29:31" ht="12" x14ac:dyDescent="0.2">
      <c r="AC13701" s="16"/>
      <c r="AE13701" s="16"/>
    </row>
    <row r="13702" spans="29:31" ht="12" x14ac:dyDescent="0.2">
      <c r="AC13702" s="16"/>
      <c r="AE13702" s="16"/>
    </row>
    <row r="13703" spans="29:31" ht="12" x14ac:dyDescent="0.2">
      <c r="AC13703" s="16"/>
      <c r="AE13703" s="16"/>
    </row>
    <row r="13704" spans="29:31" ht="12" x14ac:dyDescent="0.2">
      <c r="AC13704" s="16"/>
      <c r="AE13704" s="16"/>
    </row>
    <row r="13705" spans="29:31" ht="12" x14ac:dyDescent="0.2">
      <c r="AC13705" s="16"/>
      <c r="AE13705" s="16"/>
    </row>
    <row r="13706" spans="29:31" ht="12" x14ac:dyDescent="0.2">
      <c r="AC13706" s="16"/>
      <c r="AE13706" s="16"/>
    </row>
    <row r="13707" spans="29:31" ht="12" x14ac:dyDescent="0.2">
      <c r="AC13707" s="16"/>
      <c r="AE13707" s="16"/>
    </row>
    <row r="13708" spans="29:31" ht="12" x14ac:dyDescent="0.2">
      <c r="AC13708" s="16"/>
      <c r="AE13708" s="16"/>
    </row>
    <row r="13709" spans="29:31" ht="12" x14ac:dyDescent="0.2">
      <c r="AC13709" s="16"/>
      <c r="AE13709" s="16"/>
    </row>
    <row r="13710" spans="29:31" ht="12" x14ac:dyDescent="0.2">
      <c r="AC13710" s="16"/>
      <c r="AE13710" s="16"/>
    </row>
    <row r="13711" spans="29:31" ht="12" x14ac:dyDescent="0.2">
      <c r="AC13711" s="16"/>
      <c r="AE13711" s="16"/>
    </row>
    <row r="13712" spans="29:31" ht="12" x14ac:dyDescent="0.2">
      <c r="AC13712" s="16"/>
      <c r="AE13712" s="16"/>
    </row>
    <row r="13713" spans="29:31" ht="12" x14ac:dyDescent="0.2">
      <c r="AC13713" s="16"/>
      <c r="AE13713" s="16"/>
    </row>
    <row r="13714" spans="29:31" ht="12" x14ac:dyDescent="0.2">
      <c r="AC13714" s="16"/>
      <c r="AE13714" s="16"/>
    </row>
    <row r="13715" spans="29:31" ht="12" x14ac:dyDescent="0.2">
      <c r="AC13715" s="16"/>
      <c r="AE13715" s="16"/>
    </row>
    <row r="13716" spans="29:31" ht="12" x14ac:dyDescent="0.2">
      <c r="AC13716" s="16"/>
      <c r="AE13716" s="16"/>
    </row>
    <row r="13717" spans="29:31" ht="12" x14ac:dyDescent="0.2">
      <c r="AC13717" s="16"/>
      <c r="AE13717" s="16"/>
    </row>
    <row r="13718" spans="29:31" ht="12" x14ac:dyDescent="0.2">
      <c r="AC13718" s="16"/>
      <c r="AE13718" s="16"/>
    </row>
    <row r="13719" spans="29:31" ht="12" x14ac:dyDescent="0.2">
      <c r="AC13719" s="16"/>
      <c r="AE13719" s="16"/>
    </row>
    <row r="13720" spans="29:31" ht="12" x14ac:dyDescent="0.2">
      <c r="AC13720" s="16"/>
      <c r="AE13720" s="16"/>
    </row>
    <row r="13721" spans="29:31" ht="12" x14ac:dyDescent="0.2">
      <c r="AC13721" s="16"/>
      <c r="AE13721" s="16"/>
    </row>
    <row r="13722" spans="29:31" ht="12" x14ac:dyDescent="0.2">
      <c r="AC13722" s="16"/>
      <c r="AE13722" s="16"/>
    </row>
    <row r="13723" spans="29:31" ht="12" x14ac:dyDescent="0.2">
      <c r="AC13723" s="16"/>
      <c r="AE13723" s="16"/>
    </row>
    <row r="13724" spans="29:31" ht="12" x14ac:dyDescent="0.2">
      <c r="AC13724" s="16"/>
      <c r="AE13724" s="16"/>
    </row>
    <row r="13725" spans="29:31" ht="12" x14ac:dyDescent="0.2">
      <c r="AC13725" s="16"/>
      <c r="AE13725" s="16"/>
    </row>
    <row r="13726" spans="29:31" ht="12" x14ac:dyDescent="0.2">
      <c r="AC13726" s="16"/>
      <c r="AE13726" s="16"/>
    </row>
    <row r="13727" spans="29:31" ht="12" x14ac:dyDescent="0.2">
      <c r="AC13727" s="16"/>
      <c r="AE13727" s="16"/>
    </row>
    <row r="13728" spans="29:31" ht="12" x14ac:dyDescent="0.2">
      <c r="AC13728" s="16"/>
      <c r="AE13728" s="16"/>
    </row>
    <row r="13729" spans="29:31" ht="12" x14ac:dyDescent="0.2">
      <c r="AC13729" s="16"/>
      <c r="AE13729" s="16"/>
    </row>
    <row r="13730" spans="29:31" ht="12" x14ac:dyDescent="0.2">
      <c r="AC13730" s="16"/>
      <c r="AE13730" s="16"/>
    </row>
    <row r="13731" spans="29:31" ht="12" x14ac:dyDescent="0.2">
      <c r="AC13731" s="16"/>
      <c r="AE13731" s="16"/>
    </row>
    <row r="13732" spans="29:31" ht="12" x14ac:dyDescent="0.2">
      <c r="AC13732" s="16"/>
      <c r="AE13732" s="16"/>
    </row>
    <row r="13733" spans="29:31" ht="12" x14ac:dyDescent="0.2">
      <c r="AC13733" s="16"/>
      <c r="AE13733" s="16"/>
    </row>
    <row r="13734" spans="29:31" ht="12" x14ac:dyDescent="0.2">
      <c r="AC13734" s="16"/>
      <c r="AE13734" s="16"/>
    </row>
    <row r="13735" spans="29:31" ht="12" x14ac:dyDescent="0.2">
      <c r="AC13735" s="16"/>
      <c r="AE13735" s="16"/>
    </row>
    <row r="13736" spans="29:31" ht="12" x14ac:dyDescent="0.2">
      <c r="AC13736" s="16"/>
      <c r="AE13736" s="16"/>
    </row>
    <row r="13737" spans="29:31" ht="12" x14ac:dyDescent="0.2">
      <c r="AC13737" s="16"/>
      <c r="AE13737" s="16"/>
    </row>
    <row r="13738" spans="29:31" ht="12" x14ac:dyDescent="0.2">
      <c r="AC13738" s="16"/>
      <c r="AE13738" s="16"/>
    </row>
    <row r="13739" spans="29:31" ht="12" x14ac:dyDescent="0.2">
      <c r="AC13739" s="16"/>
      <c r="AE13739" s="16"/>
    </row>
    <row r="13740" spans="29:31" ht="12" x14ac:dyDescent="0.2">
      <c r="AC13740" s="16"/>
      <c r="AE13740" s="16"/>
    </row>
    <row r="13741" spans="29:31" ht="12" x14ac:dyDescent="0.2">
      <c r="AC13741" s="16"/>
      <c r="AE13741" s="16"/>
    </row>
    <row r="13742" spans="29:31" ht="12" x14ac:dyDescent="0.2">
      <c r="AC13742" s="16"/>
      <c r="AE13742" s="16"/>
    </row>
    <row r="13743" spans="29:31" ht="12" x14ac:dyDescent="0.2">
      <c r="AC13743" s="16"/>
      <c r="AE13743" s="16"/>
    </row>
    <row r="13744" spans="29:31" ht="12" x14ac:dyDescent="0.2">
      <c r="AC13744" s="16"/>
      <c r="AE13744" s="16"/>
    </row>
    <row r="13745" spans="29:31" ht="12" x14ac:dyDescent="0.2">
      <c r="AC13745" s="16"/>
      <c r="AE13745" s="16"/>
    </row>
    <row r="13746" spans="29:31" ht="12" x14ac:dyDescent="0.2">
      <c r="AC13746" s="16"/>
      <c r="AE13746" s="16"/>
    </row>
    <row r="13747" spans="29:31" ht="12" x14ac:dyDescent="0.2">
      <c r="AC13747" s="16"/>
      <c r="AE13747" s="16"/>
    </row>
    <row r="13748" spans="29:31" ht="12" x14ac:dyDescent="0.2">
      <c r="AC13748" s="16"/>
      <c r="AE13748" s="16"/>
    </row>
    <row r="13749" spans="29:31" ht="12" x14ac:dyDescent="0.2">
      <c r="AC13749" s="16"/>
      <c r="AE13749" s="16"/>
    </row>
    <row r="13750" spans="29:31" ht="12" x14ac:dyDescent="0.2">
      <c r="AC13750" s="16"/>
      <c r="AE13750" s="16"/>
    </row>
    <row r="13751" spans="29:31" ht="12" x14ac:dyDescent="0.2">
      <c r="AC13751" s="16"/>
      <c r="AE13751" s="16"/>
    </row>
    <row r="13752" spans="29:31" ht="12" x14ac:dyDescent="0.2">
      <c r="AC13752" s="16"/>
      <c r="AE13752" s="16"/>
    </row>
    <row r="13753" spans="29:31" ht="12" x14ac:dyDescent="0.2">
      <c r="AC13753" s="16"/>
      <c r="AE13753" s="16"/>
    </row>
    <row r="13754" spans="29:31" ht="12" x14ac:dyDescent="0.2">
      <c r="AC13754" s="16"/>
      <c r="AE13754" s="16"/>
    </row>
    <row r="13755" spans="29:31" ht="12" x14ac:dyDescent="0.2">
      <c r="AC13755" s="16"/>
      <c r="AE13755" s="16"/>
    </row>
    <row r="13756" spans="29:31" ht="12" x14ac:dyDescent="0.2">
      <c r="AC13756" s="16"/>
      <c r="AE13756" s="16"/>
    </row>
    <row r="13757" spans="29:31" ht="12" x14ac:dyDescent="0.2">
      <c r="AC13757" s="16"/>
      <c r="AE13757" s="16"/>
    </row>
    <row r="13758" spans="29:31" ht="12" x14ac:dyDescent="0.2">
      <c r="AC13758" s="16"/>
      <c r="AE13758" s="16"/>
    </row>
    <row r="13759" spans="29:31" ht="12" x14ac:dyDescent="0.2">
      <c r="AC13759" s="16"/>
      <c r="AE13759" s="16"/>
    </row>
    <row r="13760" spans="29:31" ht="12" x14ac:dyDescent="0.2">
      <c r="AC13760" s="16"/>
      <c r="AE13760" s="16"/>
    </row>
    <row r="13761" spans="29:31" ht="12" x14ac:dyDescent="0.2">
      <c r="AC13761" s="16"/>
      <c r="AE13761" s="16"/>
    </row>
    <row r="13762" spans="29:31" ht="12" x14ac:dyDescent="0.2">
      <c r="AC13762" s="16"/>
      <c r="AE13762" s="16"/>
    </row>
    <row r="13763" spans="29:31" ht="12" x14ac:dyDescent="0.2">
      <c r="AC13763" s="16"/>
      <c r="AE13763" s="16"/>
    </row>
    <row r="13764" spans="29:31" ht="12" x14ac:dyDescent="0.2">
      <c r="AC13764" s="16"/>
      <c r="AE13764" s="16"/>
    </row>
    <row r="13765" spans="29:31" ht="12" x14ac:dyDescent="0.2">
      <c r="AC13765" s="16"/>
      <c r="AE13765" s="16"/>
    </row>
    <row r="13766" spans="29:31" ht="12" x14ac:dyDescent="0.2">
      <c r="AC13766" s="16"/>
      <c r="AE13766" s="16"/>
    </row>
    <row r="13767" spans="29:31" ht="12" x14ac:dyDescent="0.2">
      <c r="AC13767" s="16"/>
      <c r="AE13767" s="16"/>
    </row>
    <row r="13768" spans="29:31" ht="12" x14ac:dyDescent="0.2">
      <c r="AC13768" s="16"/>
      <c r="AE13768" s="16"/>
    </row>
    <row r="13769" spans="29:31" ht="12" x14ac:dyDescent="0.2">
      <c r="AC13769" s="16"/>
      <c r="AE13769" s="16"/>
    </row>
    <row r="13770" spans="29:31" ht="12" x14ac:dyDescent="0.2">
      <c r="AC13770" s="16"/>
      <c r="AE13770" s="16"/>
    </row>
    <row r="13771" spans="29:31" ht="12" x14ac:dyDescent="0.2">
      <c r="AC13771" s="16"/>
      <c r="AE13771" s="16"/>
    </row>
    <row r="13772" spans="29:31" ht="12" x14ac:dyDescent="0.2">
      <c r="AC13772" s="16"/>
      <c r="AE13772" s="16"/>
    </row>
    <row r="13773" spans="29:31" ht="12" x14ac:dyDescent="0.2">
      <c r="AC13773" s="16"/>
      <c r="AE13773" s="16"/>
    </row>
    <row r="13774" spans="29:31" ht="12" x14ac:dyDescent="0.2">
      <c r="AC13774" s="16"/>
      <c r="AE13774" s="16"/>
    </row>
    <row r="13775" spans="29:31" ht="12" x14ac:dyDescent="0.2">
      <c r="AC13775" s="16"/>
      <c r="AE13775" s="16"/>
    </row>
    <row r="13776" spans="29:31" ht="12" x14ac:dyDescent="0.2">
      <c r="AC13776" s="16"/>
      <c r="AE13776" s="16"/>
    </row>
    <row r="13777" spans="29:31" ht="12" x14ac:dyDescent="0.2">
      <c r="AC13777" s="16"/>
      <c r="AE13777" s="16"/>
    </row>
    <row r="13778" spans="29:31" ht="12" x14ac:dyDescent="0.2">
      <c r="AC13778" s="16"/>
      <c r="AE13778" s="16"/>
    </row>
    <row r="13779" spans="29:31" ht="12" x14ac:dyDescent="0.2">
      <c r="AC13779" s="16"/>
      <c r="AE13779" s="16"/>
    </row>
    <row r="13780" spans="29:31" ht="12" x14ac:dyDescent="0.2">
      <c r="AC13780" s="16"/>
      <c r="AE13780" s="16"/>
    </row>
    <row r="13781" spans="29:31" ht="12" x14ac:dyDescent="0.2">
      <c r="AC13781" s="16"/>
      <c r="AE13781" s="16"/>
    </row>
    <row r="13782" spans="29:31" ht="12" x14ac:dyDescent="0.2">
      <c r="AC13782" s="16"/>
      <c r="AE13782" s="16"/>
    </row>
    <row r="13783" spans="29:31" ht="12" x14ac:dyDescent="0.2">
      <c r="AC13783" s="16"/>
      <c r="AE13783" s="16"/>
    </row>
    <row r="13784" spans="29:31" ht="12" x14ac:dyDescent="0.2">
      <c r="AC13784" s="16"/>
      <c r="AE13784" s="16"/>
    </row>
    <row r="13785" spans="29:31" ht="12" x14ac:dyDescent="0.2">
      <c r="AC13785" s="16"/>
      <c r="AE13785" s="16"/>
    </row>
    <row r="13786" spans="29:31" ht="12" x14ac:dyDescent="0.2">
      <c r="AC13786" s="16"/>
      <c r="AE13786" s="16"/>
    </row>
    <row r="13787" spans="29:31" ht="12" x14ac:dyDescent="0.2">
      <c r="AC13787" s="16"/>
      <c r="AE13787" s="16"/>
    </row>
    <row r="13788" spans="29:31" ht="12" x14ac:dyDescent="0.2">
      <c r="AC13788" s="16"/>
      <c r="AE13788" s="16"/>
    </row>
    <row r="13789" spans="29:31" ht="12" x14ac:dyDescent="0.2">
      <c r="AC13789" s="16"/>
      <c r="AE13789" s="16"/>
    </row>
    <row r="13790" spans="29:31" ht="12" x14ac:dyDescent="0.2">
      <c r="AC13790" s="16"/>
      <c r="AE13790" s="16"/>
    </row>
    <row r="13791" spans="29:31" ht="12" x14ac:dyDescent="0.2">
      <c r="AC13791" s="16"/>
      <c r="AE13791" s="16"/>
    </row>
    <row r="13792" spans="29:31" ht="12" x14ac:dyDescent="0.2">
      <c r="AC13792" s="16"/>
      <c r="AE13792" s="16"/>
    </row>
    <row r="13793" spans="29:31" ht="12" x14ac:dyDescent="0.2">
      <c r="AC13793" s="16"/>
      <c r="AE13793" s="16"/>
    </row>
    <row r="13794" spans="29:31" ht="12" x14ac:dyDescent="0.2">
      <c r="AC13794" s="16"/>
      <c r="AE13794" s="16"/>
    </row>
    <row r="13795" spans="29:31" ht="12" x14ac:dyDescent="0.2">
      <c r="AC13795" s="16"/>
      <c r="AE13795" s="16"/>
    </row>
    <row r="13796" spans="29:31" ht="12" x14ac:dyDescent="0.2">
      <c r="AC13796" s="16"/>
      <c r="AE13796" s="16"/>
    </row>
    <row r="13797" spans="29:31" ht="12" x14ac:dyDescent="0.2">
      <c r="AC13797" s="16"/>
      <c r="AE13797" s="16"/>
    </row>
    <row r="13798" spans="29:31" ht="12" x14ac:dyDescent="0.2">
      <c r="AC13798" s="16"/>
      <c r="AE13798" s="16"/>
    </row>
    <row r="13799" spans="29:31" ht="12" x14ac:dyDescent="0.2">
      <c r="AC13799" s="16"/>
      <c r="AE13799" s="16"/>
    </row>
    <row r="13800" spans="29:31" ht="12" x14ac:dyDescent="0.2">
      <c r="AC13800" s="16"/>
      <c r="AE13800" s="16"/>
    </row>
    <row r="13801" spans="29:31" ht="12" x14ac:dyDescent="0.2">
      <c r="AC13801" s="16"/>
      <c r="AE13801" s="16"/>
    </row>
    <row r="13802" spans="29:31" ht="12" x14ac:dyDescent="0.2">
      <c r="AC13802" s="16"/>
      <c r="AE13802" s="16"/>
    </row>
    <row r="13803" spans="29:31" ht="12" x14ac:dyDescent="0.2">
      <c r="AC13803" s="16"/>
      <c r="AE13803" s="16"/>
    </row>
    <row r="13804" spans="29:31" ht="12" x14ac:dyDescent="0.2">
      <c r="AC13804" s="16"/>
      <c r="AE13804" s="16"/>
    </row>
    <row r="13805" spans="29:31" ht="12" x14ac:dyDescent="0.2">
      <c r="AC13805" s="16"/>
      <c r="AE13805" s="16"/>
    </row>
    <row r="13806" spans="29:31" ht="12" x14ac:dyDescent="0.2">
      <c r="AC13806" s="16"/>
      <c r="AE13806" s="16"/>
    </row>
    <row r="13807" spans="29:31" ht="12" x14ac:dyDescent="0.2">
      <c r="AC13807" s="16"/>
      <c r="AE13807" s="16"/>
    </row>
    <row r="13808" spans="29:31" ht="12" x14ac:dyDescent="0.2">
      <c r="AC13808" s="16"/>
      <c r="AE13808" s="16"/>
    </row>
    <row r="13809" spans="29:31" ht="12" x14ac:dyDescent="0.2">
      <c r="AC13809" s="16"/>
      <c r="AE13809" s="16"/>
    </row>
    <row r="13810" spans="29:31" ht="12" x14ac:dyDescent="0.2">
      <c r="AC13810" s="16"/>
      <c r="AE13810" s="16"/>
    </row>
    <row r="13811" spans="29:31" ht="12" x14ac:dyDescent="0.2">
      <c r="AC13811" s="16"/>
      <c r="AE13811" s="16"/>
    </row>
    <row r="13812" spans="29:31" ht="12" x14ac:dyDescent="0.2">
      <c r="AC13812" s="16"/>
      <c r="AE13812" s="16"/>
    </row>
    <row r="13813" spans="29:31" ht="12" x14ac:dyDescent="0.2">
      <c r="AC13813" s="16"/>
      <c r="AE13813" s="16"/>
    </row>
    <row r="13814" spans="29:31" ht="12" x14ac:dyDescent="0.2">
      <c r="AC13814" s="16"/>
      <c r="AE13814" s="16"/>
    </row>
    <row r="13815" spans="29:31" ht="12" x14ac:dyDescent="0.2">
      <c r="AC13815" s="16"/>
      <c r="AE13815" s="16"/>
    </row>
    <row r="13816" spans="29:31" ht="12" x14ac:dyDescent="0.2">
      <c r="AC13816" s="16"/>
      <c r="AE13816" s="16"/>
    </row>
    <row r="13817" spans="29:31" ht="12" x14ac:dyDescent="0.2">
      <c r="AC13817" s="16"/>
      <c r="AE13817" s="16"/>
    </row>
    <row r="13818" spans="29:31" ht="12" x14ac:dyDescent="0.2">
      <c r="AC13818" s="16"/>
      <c r="AE13818" s="16"/>
    </row>
    <row r="13819" spans="29:31" ht="12" x14ac:dyDescent="0.2">
      <c r="AC13819" s="16"/>
      <c r="AE13819" s="16"/>
    </row>
    <row r="13820" spans="29:31" ht="12" x14ac:dyDescent="0.2">
      <c r="AC13820" s="16"/>
      <c r="AE13820" s="16"/>
    </row>
    <row r="13821" spans="29:31" ht="12" x14ac:dyDescent="0.2">
      <c r="AC13821" s="16"/>
      <c r="AE13821" s="16"/>
    </row>
    <row r="13822" spans="29:31" ht="12" x14ac:dyDescent="0.2">
      <c r="AC13822" s="16"/>
      <c r="AE13822" s="16"/>
    </row>
    <row r="13823" spans="29:31" ht="12" x14ac:dyDescent="0.2">
      <c r="AC13823" s="16"/>
      <c r="AE13823" s="16"/>
    </row>
    <row r="13824" spans="29:31" ht="12" x14ac:dyDescent="0.2">
      <c r="AC13824" s="16"/>
      <c r="AE13824" s="16"/>
    </row>
    <row r="13825" spans="29:31" ht="12" x14ac:dyDescent="0.2">
      <c r="AC13825" s="16"/>
      <c r="AE13825" s="16"/>
    </row>
    <row r="13826" spans="29:31" ht="12" x14ac:dyDescent="0.2">
      <c r="AC13826" s="16"/>
      <c r="AE13826" s="16"/>
    </row>
    <row r="13827" spans="29:31" ht="12" x14ac:dyDescent="0.2">
      <c r="AC13827" s="16"/>
      <c r="AE13827" s="16"/>
    </row>
    <row r="13828" spans="29:31" ht="12" x14ac:dyDescent="0.2">
      <c r="AC13828" s="16"/>
      <c r="AE13828" s="16"/>
    </row>
    <row r="13829" spans="29:31" ht="12" x14ac:dyDescent="0.2">
      <c r="AC13829" s="16"/>
      <c r="AE13829" s="16"/>
    </row>
    <row r="13830" spans="29:31" ht="12" x14ac:dyDescent="0.2">
      <c r="AC13830" s="16"/>
      <c r="AE13830" s="16"/>
    </row>
    <row r="13831" spans="29:31" ht="12" x14ac:dyDescent="0.2">
      <c r="AC13831" s="16"/>
      <c r="AE13831" s="16"/>
    </row>
    <row r="13832" spans="29:31" ht="12" x14ac:dyDescent="0.2">
      <c r="AC13832" s="16"/>
      <c r="AE13832" s="16"/>
    </row>
    <row r="13833" spans="29:31" ht="12" x14ac:dyDescent="0.2">
      <c r="AC13833" s="16"/>
      <c r="AE13833" s="16"/>
    </row>
    <row r="13834" spans="29:31" ht="12" x14ac:dyDescent="0.2">
      <c r="AC13834" s="16"/>
      <c r="AE13834" s="16"/>
    </row>
    <row r="13835" spans="29:31" ht="12" x14ac:dyDescent="0.2">
      <c r="AC13835" s="16"/>
      <c r="AE13835" s="16"/>
    </row>
    <row r="13836" spans="29:31" ht="12" x14ac:dyDescent="0.2">
      <c r="AC13836" s="16"/>
      <c r="AE13836" s="16"/>
    </row>
    <row r="13837" spans="29:31" ht="12" x14ac:dyDescent="0.2">
      <c r="AC13837" s="16"/>
      <c r="AE13837" s="16"/>
    </row>
    <row r="13838" spans="29:31" ht="12" x14ac:dyDescent="0.2">
      <c r="AC13838" s="16"/>
      <c r="AE13838" s="16"/>
    </row>
    <row r="13839" spans="29:31" ht="12" x14ac:dyDescent="0.2">
      <c r="AC13839" s="16"/>
      <c r="AE13839" s="16"/>
    </row>
    <row r="13840" spans="29:31" ht="12" x14ac:dyDescent="0.2">
      <c r="AC13840" s="16"/>
      <c r="AE13840" s="16"/>
    </row>
    <row r="13841" spans="29:31" ht="12" x14ac:dyDescent="0.2">
      <c r="AC13841" s="16"/>
      <c r="AE13841" s="16"/>
    </row>
    <row r="13842" spans="29:31" ht="12" x14ac:dyDescent="0.2">
      <c r="AC13842" s="16"/>
      <c r="AE13842" s="16"/>
    </row>
    <row r="13843" spans="29:31" ht="12" x14ac:dyDescent="0.2">
      <c r="AC13843" s="16"/>
      <c r="AE13843" s="16"/>
    </row>
    <row r="13844" spans="29:31" ht="12" x14ac:dyDescent="0.2">
      <c r="AC13844" s="16"/>
      <c r="AE13844" s="16"/>
    </row>
    <row r="13845" spans="29:31" ht="12" x14ac:dyDescent="0.2">
      <c r="AC13845" s="16"/>
      <c r="AE13845" s="16"/>
    </row>
    <row r="13846" spans="29:31" ht="12" x14ac:dyDescent="0.2">
      <c r="AC13846" s="16"/>
      <c r="AE13846" s="16"/>
    </row>
    <row r="13847" spans="29:31" ht="12" x14ac:dyDescent="0.2">
      <c r="AC13847" s="16"/>
      <c r="AE13847" s="16"/>
    </row>
    <row r="13848" spans="29:31" ht="12" x14ac:dyDescent="0.2">
      <c r="AC13848" s="16"/>
      <c r="AE13848" s="16"/>
    </row>
    <row r="13849" spans="29:31" ht="12" x14ac:dyDescent="0.2">
      <c r="AC13849" s="16"/>
      <c r="AE13849" s="16"/>
    </row>
    <row r="13850" spans="29:31" ht="12" x14ac:dyDescent="0.2">
      <c r="AC13850" s="16"/>
      <c r="AE13850" s="16"/>
    </row>
    <row r="13851" spans="29:31" ht="12" x14ac:dyDescent="0.2">
      <c r="AC13851" s="16"/>
      <c r="AE13851" s="16"/>
    </row>
    <row r="13852" spans="29:31" ht="12" x14ac:dyDescent="0.2">
      <c r="AC13852" s="16"/>
      <c r="AE13852" s="16"/>
    </row>
    <row r="13853" spans="29:31" ht="12" x14ac:dyDescent="0.2">
      <c r="AC13853" s="16"/>
      <c r="AE13853" s="16"/>
    </row>
    <row r="13854" spans="29:31" ht="12" x14ac:dyDescent="0.2">
      <c r="AC13854" s="16"/>
      <c r="AE13854" s="16"/>
    </row>
    <row r="13855" spans="29:31" ht="12" x14ac:dyDescent="0.2">
      <c r="AC13855" s="16"/>
      <c r="AE13855" s="16"/>
    </row>
    <row r="13856" spans="29:31" ht="12" x14ac:dyDescent="0.2">
      <c r="AC13856" s="16"/>
      <c r="AE13856" s="16"/>
    </row>
    <row r="13857" spans="29:31" ht="12" x14ac:dyDescent="0.2">
      <c r="AC13857" s="16"/>
      <c r="AE13857" s="16"/>
    </row>
    <row r="13858" spans="29:31" ht="12" x14ac:dyDescent="0.2">
      <c r="AC13858" s="16"/>
      <c r="AE13858" s="16"/>
    </row>
    <row r="13859" spans="29:31" ht="12" x14ac:dyDescent="0.2">
      <c r="AC13859" s="16"/>
      <c r="AE13859" s="16"/>
    </row>
    <row r="13860" spans="29:31" ht="12" x14ac:dyDescent="0.2">
      <c r="AC13860" s="16"/>
      <c r="AE13860" s="16"/>
    </row>
    <row r="13861" spans="29:31" ht="12" x14ac:dyDescent="0.2">
      <c r="AC13861" s="16"/>
      <c r="AE13861" s="16"/>
    </row>
    <row r="13862" spans="29:31" ht="12" x14ac:dyDescent="0.2">
      <c r="AC13862" s="16"/>
      <c r="AE13862" s="16"/>
    </row>
    <row r="13863" spans="29:31" ht="12" x14ac:dyDescent="0.2">
      <c r="AC13863" s="16"/>
      <c r="AE13863" s="16"/>
    </row>
    <row r="13864" spans="29:31" ht="12" x14ac:dyDescent="0.2">
      <c r="AC13864" s="16"/>
      <c r="AE13864" s="16"/>
    </row>
    <row r="13865" spans="29:31" ht="12" x14ac:dyDescent="0.2">
      <c r="AC13865" s="16"/>
      <c r="AE13865" s="16"/>
    </row>
    <row r="13866" spans="29:31" ht="12" x14ac:dyDescent="0.2">
      <c r="AC13866" s="16"/>
      <c r="AE13866" s="16"/>
    </row>
    <row r="13867" spans="29:31" ht="12" x14ac:dyDescent="0.2">
      <c r="AC13867" s="16"/>
      <c r="AE13867" s="16"/>
    </row>
    <row r="13868" spans="29:31" ht="12" x14ac:dyDescent="0.2">
      <c r="AC13868" s="16"/>
      <c r="AE13868" s="16"/>
    </row>
    <row r="13869" spans="29:31" ht="12" x14ac:dyDescent="0.2">
      <c r="AC13869" s="16"/>
      <c r="AE13869" s="16"/>
    </row>
    <row r="13870" spans="29:31" ht="12" x14ac:dyDescent="0.2">
      <c r="AC13870" s="16"/>
      <c r="AE13870" s="16"/>
    </row>
    <row r="13871" spans="29:31" ht="12" x14ac:dyDescent="0.2">
      <c r="AC13871" s="16"/>
      <c r="AE13871" s="16"/>
    </row>
    <row r="13872" spans="29:31" ht="12" x14ac:dyDescent="0.2">
      <c r="AC13872" s="16"/>
      <c r="AE13872" s="16"/>
    </row>
    <row r="13873" spans="29:31" ht="12" x14ac:dyDescent="0.2">
      <c r="AC13873" s="16"/>
      <c r="AE13873" s="16"/>
    </row>
    <row r="13874" spans="29:31" ht="12" x14ac:dyDescent="0.2">
      <c r="AC13874" s="16"/>
      <c r="AE13874" s="16"/>
    </row>
    <row r="13875" spans="29:31" ht="12" x14ac:dyDescent="0.2">
      <c r="AC13875" s="16"/>
      <c r="AE13875" s="16"/>
    </row>
    <row r="13876" spans="29:31" ht="12" x14ac:dyDescent="0.2">
      <c r="AC13876" s="16"/>
      <c r="AE13876" s="16"/>
    </row>
    <row r="13877" spans="29:31" ht="12" x14ac:dyDescent="0.2">
      <c r="AC13877" s="16"/>
      <c r="AE13877" s="16"/>
    </row>
    <row r="13878" spans="29:31" ht="12" x14ac:dyDescent="0.2">
      <c r="AC13878" s="16"/>
      <c r="AE13878" s="16"/>
    </row>
    <row r="13879" spans="29:31" ht="12" x14ac:dyDescent="0.2">
      <c r="AC13879" s="16"/>
      <c r="AE13879" s="16"/>
    </row>
    <row r="13880" spans="29:31" ht="12" x14ac:dyDescent="0.2">
      <c r="AC13880" s="16"/>
      <c r="AE13880" s="16"/>
    </row>
    <row r="13881" spans="29:31" ht="12" x14ac:dyDescent="0.2">
      <c r="AC13881" s="16"/>
      <c r="AE13881" s="16"/>
    </row>
    <row r="13882" spans="29:31" ht="12" x14ac:dyDescent="0.2">
      <c r="AC13882" s="16"/>
      <c r="AE13882" s="16"/>
    </row>
    <row r="13883" spans="29:31" ht="12" x14ac:dyDescent="0.2">
      <c r="AC13883" s="16"/>
      <c r="AE13883" s="16"/>
    </row>
    <row r="13884" spans="29:31" ht="12" x14ac:dyDescent="0.2">
      <c r="AC13884" s="16"/>
      <c r="AE13884" s="16"/>
    </row>
    <row r="13885" spans="29:31" ht="12" x14ac:dyDescent="0.2">
      <c r="AC13885" s="16"/>
      <c r="AE13885" s="16"/>
    </row>
    <row r="13886" spans="29:31" ht="12" x14ac:dyDescent="0.2">
      <c r="AC13886" s="16"/>
      <c r="AE13886" s="16"/>
    </row>
    <row r="13887" spans="29:31" ht="12" x14ac:dyDescent="0.2">
      <c r="AC13887" s="16"/>
      <c r="AE13887" s="16"/>
    </row>
    <row r="13888" spans="29:31" ht="12" x14ac:dyDescent="0.2">
      <c r="AC13888" s="16"/>
      <c r="AE13888" s="16"/>
    </row>
    <row r="13889" spans="29:31" ht="12" x14ac:dyDescent="0.2">
      <c r="AC13889" s="16"/>
      <c r="AE13889" s="16"/>
    </row>
    <row r="13890" spans="29:31" ht="12" x14ac:dyDescent="0.2">
      <c r="AC13890" s="16"/>
      <c r="AE13890" s="16"/>
    </row>
    <row r="13891" spans="29:31" ht="12" x14ac:dyDescent="0.2">
      <c r="AC13891" s="16"/>
      <c r="AE13891" s="16"/>
    </row>
    <row r="13892" spans="29:31" ht="12" x14ac:dyDescent="0.2">
      <c r="AC13892" s="16"/>
      <c r="AE13892" s="16"/>
    </row>
    <row r="13893" spans="29:31" ht="12" x14ac:dyDescent="0.2">
      <c r="AC13893" s="16"/>
      <c r="AE13893" s="16"/>
    </row>
    <row r="13894" spans="29:31" ht="12" x14ac:dyDescent="0.2">
      <c r="AC13894" s="16"/>
      <c r="AE13894" s="16"/>
    </row>
    <row r="13895" spans="29:31" ht="12" x14ac:dyDescent="0.2">
      <c r="AC13895" s="16"/>
      <c r="AE13895" s="16"/>
    </row>
    <row r="13896" spans="29:31" ht="12" x14ac:dyDescent="0.2">
      <c r="AC13896" s="16"/>
      <c r="AE13896" s="16"/>
    </row>
    <row r="13897" spans="29:31" ht="12" x14ac:dyDescent="0.2">
      <c r="AC13897" s="16"/>
      <c r="AE13897" s="16"/>
    </row>
    <row r="13898" spans="29:31" ht="12" x14ac:dyDescent="0.2">
      <c r="AC13898" s="16"/>
      <c r="AE13898" s="16"/>
    </row>
    <row r="13899" spans="29:31" ht="12" x14ac:dyDescent="0.2">
      <c r="AC13899" s="16"/>
      <c r="AE13899" s="16"/>
    </row>
    <row r="13900" spans="29:31" ht="12" x14ac:dyDescent="0.2">
      <c r="AC13900" s="16"/>
      <c r="AE13900" s="16"/>
    </row>
    <row r="13901" spans="29:31" ht="12" x14ac:dyDescent="0.2">
      <c r="AC13901" s="16"/>
      <c r="AE13901" s="16"/>
    </row>
    <row r="13902" spans="29:31" ht="12" x14ac:dyDescent="0.2">
      <c r="AC13902" s="16"/>
      <c r="AE13902" s="16"/>
    </row>
    <row r="13903" spans="29:31" ht="12" x14ac:dyDescent="0.2">
      <c r="AC13903" s="16"/>
      <c r="AE13903" s="16"/>
    </row>
    <row r="13904" spans="29:31" ht="12" x14ac:dyDescent="0.2">
      <c r="AC13904" s="16"/>
      <c r="AE13904" s="16"/>
    </row>
    <row r="13905" spans="29:31" ht="12" x14ac:dyDescent="0.2">
      <c r="AC13905" s="16"/>
      <c r="AE13905" s="16"/>
    </row>
    <row r="13906" spans="29:31" ht="12" x14ac:dyDescent="0.2">
      <c r="AC13906" s="16"/>
      <c r="AE13906" s="16"/>
    </row>
    <row r="13907" spans="29:31" ht="12" x14ac:dyDescent="0.2">
      <c r="AC13907" s="16"/>
      <c r="AE13907" s="16"/>
    </row>
    <row r="13908" spans="29:31" ht="12" x14ac:dyDescent="0.2">
      <c r="AC13908" s="16"/>
      <c r="AE13908" s="16"/>
    </row>
    <row r="13909" spans="29:31" ht="12" x14ac:dyDescent="0.2">
      <c r="AC13909" s="16"/>
      <c r="AE13909" s="16"/>
    </row>
    <row r="13910" spans="29:31" ht="12" x14ac:dyDescent="0.2">
      <c r="AC13910" s="16"/>
      <c r="AE13910" s="16"/>
    </row>
    <row r="13911" spans="29:31" ht="12" x14ac:dyDescent="0.2">
      <c r="AC13911" s="16"/>
      <c r="AE13911" s="16"/>
    </row>
    <row r="13912" spans="29:31" ht="12" x14ac:dyDescent="0.2">
      <c r="AC13912" s="16"/>
      <c r="AE13912" s="16"/>
    </row>
    <row r="13913" spans="29:31" ht="12" x14ac:dyDescent="0.2">
      <c r="AC13913" s="16"/>
      <c r="AE13913" s="16"/>
    </row>
    <row r="13914" spans="29:31" ht="12" x14ac:dyDescent="0.2">
      <c r="AC13914" s="16"/>
      <c r="AE13914" s="16"/>
    </row>
    <row r="13915" spans="29:31" ht="12" x14ac:dyDescent="0.2">
      <c r="AC13915" s="16"/>
      <c r="AE13915" s="16"/>
    </row>
    <row r="13916" spans="29:31" ht="12" x14ac:dyDescent="0.2">
      <c r="AC13916" s="16"/>
      <c r="AE13916" s="16"/>
    </row>
    <row r="13917" spans="29:31" ht="12" x14ac:dyDescent="0.2">
      <c r="AC13917" s="16"/>
      <c r="AE13917" s="16"/>
    </row>
    <row r="13918" spans="29:31" ht="12" x14ac:dyDescent="0.2">
      <c r="AC13918" s="16"/>
      <c r="AE13918" s="16"/>
    </row>
    <row r="13919" spans="29:31" ht="12" x14ac:dyDescent="0.2">
      <c r="AC13919" s="16"/>
      <c r="AE13919" s="16"/>
    </row>
    <row r="13920" spans="29:31" ht="12" x14ac:dyDescent="0.2">
      <c r="AC13920" s="16"/>
      <c r="AE13920" s="16"/>
    </row>
    <row r="13921" spans="29:31" ht="12" x14ac:dyDescent="0.2">
      <c r="AC13921" s="16"/>
      <c r="AE13921" s="16"/>
    </row>
    <row r="13922" spans="29:31" ht="12" x14ac:dyDescent="0.2">
      <c r="AC13922" s="16"/>
      <c r="AE13922" s="16"/>
    </row>
    <row r="13923" spans="29:31" ht="12" x14ac:dyDescent="0.2">
      <c r="AC13923" s="16"/>
      <c r="AE13923" s="16"/>
    </row>
    <row r="13924" spans="29:31" ht="12" x14ac:dyDescent="0.2">
      <c r="AC13924" s="16"/>
      <c r="AE13924" s="16"/>
    </row>
    <row r="13925" spans="29:31" ht="12" x14ac:dyDescent="0.2">
      <c r="AC13925" s="16"/>
      <c r="AE13925" s="16"/>
    </row>
    <row r="13926" spans="29:31" ht="12" x14ac:dyDescent="0.2">
      <c r="AC13926" s="16"/>
      <c r="AE13926" s="16"/>
    </row>
    <row r="13927" spans="29:31" ht="12" x14ac:dyDescent="0.2">
      <c r="AC13927" s="16"/>
      <c r="AE13927" s="16"/>
    </row>
    <row r="13928" spans="29:31" ht="12" x14ac:dyDescent="0.2">
      <c r="AC13928" s="16"/>
      <c r="AE13928" s="16"/>
    </row>
    <row r="13929" spans="29:31" ht="12" x14ac:dyDescent="0.2">
      <c r="AC13929" s="16"/>
      <c r="AE13929" s="16"/>
    </row>
    <row r="13930" spans="29:31" ht="12" x14ac:dyDescent="0.2">
      <c r="AC13930" s="16"/>
      <c r="AE13930" s="16"/>
    </row>
    <row r="13931" spans="29:31" ht="12" x14ac:dyDescent="0.2">
      <c r="AC13931" s="16"/>
      <c r="AE13931" s="16"/>
    </row>
    <row r="13932" spans="29:31" ht="12" x14ac:dyDescent="0.2">
      <c r="AC13932" s="16"/>
      <c r="AE13932" s="16"/>
    </row>
    <row r="13933" spans="29:31" ht="12" x14ac:dyDescent="0.2">
      <c r="AC13933" s="16"/>
      <c r="AE13933" s="16"/>
    </row>
    <row r="13934" spans="29:31" ht="12" x14ac:dyDescent="0.2">
      <c r="AC13934" s="16"/>
      <c r="AE13934" s="16"/>
    </row>
    <row r="13935" spans="29:31" ht="12" x14ac:dyDescent="0.2">
      <c r="AC13935" s="16"/>
      <c r="AE13935" s="16"/>
    </row>
    <row r="13936" spans="29:31" ht="12" x14ac:dyDescent="0.2">
      <c r="AC13936" s="16"/>
      <c r="AE13936" s="16"/>
    </row>
    <row r="13937" spans="29:31" ht="12" x14ac:dyDescent="0.2">
      <c r="AC13937" s="16"/>
      <c r="AE13937" s="16"/>
    </row>
    <row r="13938" spans="29:31" ht="12" x14ac:dyDescent="0.2">
      <c r="AC13938" s="16"/>
      <c r="AE13938" s="16"/>
    </row>
    <row r="13939" spans="29:31" ht="12" x14ac:dyDescent="0.2">
      <c r="AC13939" s="16"/>
      <c r="AE13939" s="16"/>
    </row>
    <row r="13940" spans="29:31" ht="12" x14ac:dyDescent="0.2">
      <c r="AC13940" s="16"/>
      <c r="AE13940" s="16"/>
    </row>
    <row r="13941" spans="29:31" ht="12" x14ac:dyDescent="0.2">
      <c r="AC13941" s="16"/>
      <c r="AE13941" s="16"/>
    </row>
    <row r="13942" spans="29:31" ht="12" x14ac:dyDescent="0.2">
      <c r="AC13942" s="16"/>
      <c r="AE13942" s="16"/>
    </row>
    <row r="13943" spans="29:31" ht="12" x14ac:dyDescent="0.2">
      <c r="AC13943" s="16"/>
      <c r="AE13943" s="16"/>
    </row>
    <row r="13944" spans="29:31" ht="12" x14ac:dyDescent="0.2">
      <c r="AC13944" s="16"/>
      <c r="AE13944" s="16"/>
    </row>
    <row r="13945" spans="29:31" ht="12" x14ac:dyDescent="0.2">
      <c r="AC13945" s="16"/>
      <c r="AE13945" s="16"/>
    </row>
    <row r="13946" spans="29:31" ht="12" x14ac:dyDescent="0.2">
      <c r="AC13946" s="16"/>
      <c r="AE13946" s="16"/>
    </row>
    <row r="13947" spans="29:31" ht="12" x14ac:dyDescent="0.2">
      <c r="AC13947" s="16"/>
      <c r="AE13947" s="16"/>
    </row>
    <row r="13948" spans="29:31" ht="12" x14ac:dyDescent="0.2">
      <c r="AC13948" s="16"/>
      <c r="AE13948" s="16"/>
    </row>
    <row r="13949" spans="29:31" ht="12" x14ac:dyDescent="0.2">
      <c r="AC13949" s="16"/>
      <c r="AE13949" s="16"/>
    </row>
    <row r="13950" spans="29:31" ht="12" x14ac:dyDescent="0.2">
      <c r="AC13950" s="16"/>
      <c r="AE13950" s="16"/>
    </row>
    <row r="13951" spans="29:31" ht="12" x14ac:dyDescent="0.2">
      <c r="AC13951" s="16"/>
      <c r="AE13951" s="16"/>
    </row>
    <row r="13952" spans="29:31" ht="12" x14ac:dyDescent="0.2">
      <c r="AC13952" s="16"/>
      <c r="AE13952" s="16"/>
    </row>
    <row r="13953" spans="29:31" ht="12" x14ac:dyDescent="0.2">
      <c r="AC13953" s="16"/>
      <c r="AE13953" s="16"/>
    </row>
    <row r="13954" spans="29:31" ht="12" x14ac:dyDescent="0.2">
      <c r="AC13954" s="16"/>
      <c r="AE13954" s="16"/>
    </row>
    <row r="13955" spans="29:31" ht="12" x14ac:dyDescent="0.2">
      <c r="AC13955" s="16"/>
      <c r="AE13955" s="16"/>
    </row>
    <row r="13956" spans="29:31" ht="12" x14ac:dyDescent="0.2">
      <c r="AC13956" s="16"/>
      <c r="AE13956" s="16"/>
    </row>
    <row r="13957" spans="29:31" ht="12" x14ac:dyDescent="0.2">
      <c r="AC13957" s="16"/>
      <c r="AE13957" s="16"/>
    </row>
    <row r="13958" spans="29:31" ht="12" x14ac:dyDescent="0.2">
      <c r="AC13958" s="16"/>
      <c r="AE13958" s="16"/>
    </row>
    <row r="13959" spans="29:31" ht="12" x14ac:dyDescent="0.2">
      <c r="AC13959" s="16"/>
      <c r="AE13959" s="16"/>
    </row>
    <row r="13960" spans="29:31" ht="12" x14ac:dyDescent="0.2">
      <c r="AC13960" s="16"/>
      <c r="AE13960" s="16"/>
    </row>
    <row r="13961" spans="29:31" ht="12" x14ac:dyDescent="0.2">
      <c r="AC13961" s="16"/>
      <c r="AE13961" s="16"/>
    </row>
    <row r="13962" spans="29:31" ht="12" x14ac:dyDescent="0.2">
      <c r="AC13962" s="16"/>
      <c r="AE13962" s="16"/>
    </row>
    <row r="13963" spans="29:31" ht="12" x14ac:dyDescent="0.2">
      <c r="AC13963" s="16"/>
      <c r="AE13963" s="16"/>
    </row>
    <row r="13964" spans="29:31" ht="12" x14ac:dyDescent="0.2">
      <c r="AC13964" s="16"/>
      <c r="AE13964" s="16"/>
    </row>
    <row r="13965" spans="29:31" ht="12" x14ac:dyDescent="0.2">
      <c r="AC13965" s="16"/>
      <c r="AE13965" s="16"/>
    </row>
    <row r="13966" spans="29:31" ht="12" x14ac:dyDescent="0.2">
      <c r="AC13966" s="16"/>
      <c r="AE13966" s="16"/>
    </row>
    <row r="13967" spans="29:31" ht="12" x14ac:dyDescent="0.2">
      <c r="AC13967" s="16"/>
      <c r="AE13967" s="16"/>
    </row>
    <row r="13968" spans="29:31" ht="12" x14ac:dyDescent="0.2">
      <c r="AC13968" s="16"/>
      <c r="AE13968" s="16"/>
    </row>
    <row r="13969" spans="29:31" ht="12" x14ac:dyDescent="0.2">
      <c r="AC13969" s="16"/>
      <c r="AE13969" s="16"/>
    </row>
    <row r="13970" spans="29:31" ht="12" x14ac:dyDescent="0.2">
      <c r="AC13970" s="16"/>
      <c r="AE13970" s="16"/>
    </row>
    <row r="13971" spans="29:31" ht="12" x14ac:dyDescent="0.2">
      <c r="AC13971" s="16"/>
      <c r="AE13971" s="16"/>
    </row>
    <row r="13972" spans="29:31" ht="12" x14ac:dyDescent="0.2">
      <c r="AC13972" s="16"/>
      <c r="AE13972" s="16"/>
    </row>
    <row r="13973" spans="29:31" ht="12" x14ac:dyDescent="0.2">
      <c r="AC13973" s="16"/>
      <c r="AE13973" s="16"/>
    </row>
    <row r="13974" spans="29:31" ht="12" x14ac:dyDescent="0.2">
      <c r="AC13974" s="16"/>
      <c r="AE13974" s="16"/>
    </row>
    <row r="13975" spans="29:31" ht="12" x14ac:dyDescent="0.2">
      <c r="AC13975" s="16"/>
      <c r="AE13975" s="16"/>
    </row>
    <row r="13976" spans="29:31" ht="12" x14ac:dyDescent="0.2">
      <c r="AC13976" s="16"/>
      <c r="AE13976" s="16"/>
    </row>
    <row r="13977" spans="29:31" ht="12" x14ac:dyDescent="0.2">
      <c r="AC13977" s="16"/>
      <c r="AE13977" s="16"/>
    </row>
    <row r="13978" spans="29:31" ht="12" x14ac:dyDescent="0.2">
      <c r="AC13978" s="16"/>
      <c r="AE13978" s="16"/>
    </row>
    <row r="13979" spans="29:31" ht="12" x14ac:dyDescent="0.2">
      <c r="AC13979" s="16"/>
      <c r="AE13979" s="16"/>
    </row>
    <row r="13980" spans="29:31" ht="12" x14ac:dyDescent="0.2">
      <c r="AC13980" s="16"/>
      <c r="AE13980" s="16"/>
    </row>
    <row r="13981" spans="29:31" ht="12" x14ac:dyDescent="0.2">
      <c r="AC13981" s="16"/>
      <c r="AE13981" s="16"/>
    </row>
    <row r="13982" spans="29:31" ht="12" x14ac:dyDescent="0.2">
      <c r="AC13982" s="16"/>
      <c r="AE13982" s="16"/>
    </row>
    <row r="13983" spans="29:31" ht="12" x14ac:dyDescent="0.2">
      <c r="AC13983" s="16"/>
      <c r="AE13983" s="16"/>
    </row>
    <row r="13984" spans="29:31" ht="12" x14ac:dyDescent="0.2">
      <c r="AC13984" s="16"/>
      <c r="AE13984" s="16"/>
    </row>
    <row r="13985" spans="29:31" ht="12" x14ac:dyDescent="0.2">
      <c r="AC13985" s="16"/>
      <c r="AE13985" s="16"/>
    </row>
    <row r="13986" spans="29:31" ht="12" x14ac:dyDescent="0.2">
      <c r="AC13986" s="16"/>
      <c r="AE13986" s="16"/>
    </row>
    <row r="13987" spans="29:31" ht="12" x14ac:dyDescent="0.2">
      <c r="AC13987" s="16"/>
      <c r="AE13987" s="16"/>
    </row>
    <row r="13988" spans="29:31" ht="12" x14ac:dyDescent="0.2">
      <c r="AC13988" s="16"/>
      <c r="AE13988" s="16"/>
    </row>
    <row r="13989" spans="29:31" ht="12" x14ac:dyDescent="0.2">
      <c r="AC13989" s="16"/>
      <c r="AE13989" s="16"/>
    </row>
    <row r="13990" spans="29:31" ht="12" x14ac:dyDescent="0.2">
      <c r="AC13990" s="16"/>
      <c r="AE13990" s="16"/>
    </row>
    <row r="13991" spans="29:31" ht="12" x14ac:dyDescent="0.2">
      <c r="AC13991" s="16"/>
      <c r="AE13991" s="16"/>
    </row>
    <row r="13992" spans="29:31" ht="12" x14ac:dyDescent="0.2">
      <c r="AC13992" s="16"/>
      <c r="AE13992" s="16"/>
    </row>
    <row r="13993" spans="29:31" ht="12" x14ac:dyDescent="0.2">
      <c r="AC13993" s="16"/>
      <c r="AE13993" s="16"/>
    </row>
    <row r="13994" spans="29:31" ht="12" x14ac:dyDescent="0.2">
      <c r="AC13994" s="16"/>
      <c r="AE13994" s="16"/>
    </row>
    <row r="13995" spans="29:31" ht="12" x14ac:dyDescent="0.2">
      <c r="AC13995" s="16"/>
      <c r="AE13995" s="16"/>
    </row>
    <row r="13996" spans="29:31" ht="12" x14ac:dyDescent="0.2">
      <c r="AC13996" s="16"/>
      <c r="AE13996" s="16"/>
    </row>
    <row r="13997" spans="29:31" ht="12" x14ac:dyDescent="0.2">
      <c r="AC13997" s="16"/>
      <c r="AE13997" s="16"/>
    </row>
    <row r="13998" spans="29:31" ht="12" x14ac:dyDescent="0.2">
      <c r="AC13998" s="16"/>
      <c r="AE13998" s="16"/>
    </row>
    <row r="13999" spans="29:31" ht="12" x14ac:dyDescent="0.2">
      <c r="AC13999" s="16"/>
      <c r="AE13999" s="16"/>
    </row>
    <row r="14000" spans="29:31" ht="12" x14ac:dyDescent="0.2">
      <c r="AC14000" s="16"/>
      <c r="AE14000" s="16"/>
    </row>
    <row r="14001" spans="29:31" ht="12" x14ac:dyDescent="0.2">
      <c r="AC14001" s="16"/>
      <c r="AE14001" s="16"/>
    </row>
    <row r="14002" spans="29:31" ht="12" x14ac:dyDescent="0.2">
      <c r="AC14002" s="16"/>
      <c r="AE14002" s="16"/>
    </row>
    <row r="14003" spans="29:31" ht="12" x14ac:dyDescent="0.2">
      <c r="AC14003" s="16"/>
      <c r="AE14003" s="16"/>
    </row>
    <row r="14004" spans="29:31" ht="12" x14ac:dyDescent="0.2">
      <c r="AC14004" s="16"/>
      <c r="AE14004" s="16"/>
    </row>
    <row r="14005" spans="29:31" ht="12" x14ac:dyDescent="0.2">
      <c r="AC14005" s="16"/>
      <c r="AE14005" s="16"/>
    </row>
    <row r="14006" spans="29:31" ht="12" x14ac:dyDescent="0.2">
      <c r="AC14006" s="16"/>
      <c r="AE14006" s="16"/>
    </row>
    <row r="14007" spans="29:31" ht="12" x14ac:dyDescent="0.2">
      <c r="AC14007" s="16"/>
      <c r="AE14007" s="16"/>
    </row>
    <row r="14008" spans="29:31" ht="12" x14ac:dyDescent="0.2">
      <c r="AC14008" s="16"/>
      <c r="AE14008" s="16"/>
    </row>
    <row r="14009" spans="29:31" ht="12" x14ac:dyDescent="0.2">
      <c r="AC14009" s="16"/>
      <c r="AE14009" s="16"/>
    </row>
    <row r="14010" spans="29:31" ht="12" x14ac:dyDescent="0.2">
      <c r="AC14010" s="16"/>
      <c r="AE14010" s="16"/>
    </row>
    <row r="14011" spans="29:31" ht="12" x14ac:dyDescent="0.2">
      <c r="AC14011" s="16"/>
      <c r="AE14011" s="16"/>
    </row>
    <row r="14012" spans="29:31" ht="12" x14ac:dyDescent="0.2">
      <c r="AC14012" s="16"/>
      <c r="AE14012" s="16"/>
    </row>
    <row r="14013" spans="29:31" ht="12" x14ac:dyDescent="0.2">
      <c r="AC14013" s="16"/>
      <c r="AE14013" s="16"/>
    </row>
    <row r="14014" spans="29:31" ht="12" x14ac:dyDescent="0.2">
      <c r="AC14014" s="16"/>
      <c r="AE14014" s="16"/>
    </row>
    <row r="14015" spans="29:31" ht="12" x14ac:dyDescent="0.2">
      <c r="AC14015" s="16"/>
      <c r="AE14015" s="16"/>
    </row>
    <row r="14016" spans="29:31" ht="12" x14ac:dyDescent="0.2">
      <c r="AC14016" s="16"/>
      <c r="AE14016" s="16"/>
    </row>
    <row r="14017" spans="29:31" ht="12" x14ac:dyDescent="0.2">
      <c r="AC14017" s="16"/>
      <c r="AE14017" s="16"/>
    </row>
    <row r="14018" spans="29:31" ht="12" x14ac:dyDescent="0.2">
      <c r="AC14018" s="16"/>
      <c r="AE14018" s="16"/>
    </row>
    <row r="14019" spans="29:31" ht="12" x14ac:dyDescent="0.2">
      <c r="AC14019" s="16"/>
      <c r="AE14019" s="16"/>
    </row>
    <row r="14020" spans="29:31" ht="12" x14ac:dyDescent="0.2">
      <c r="AC14020" s="16"/>
      <c r="AE14020" s="16"/>
    </row>
    <row r="14021" spans="29:31" ht="12" x14ac:dyDescent="0.2">
      <c r="AC14021" s="16"/>
      <c r="AE14021" s="16"/>
    </row>
    <row r="14022" spans="29:31" ht="12" x14ac:dyDescent="0.2">
      <c r="AC14022" s="16"/>
      <c r="AE14022" s="16"/>
    </row>
    <row r="14023" spans="29:31" ht="12" x14ac:dyDescent="0.2">
      <c r="AC14023" s="16"/>
      <c r="AE14023" s="16"/>
    </row>
    <row r="14024" spans="29:31" ht="12" x14ac:dyDescent="0.2">
      <c r="AC14024" s="16"/>
      <c r="AE14024" s="16"/>
    </row>
    <row r="14025" spans="29:31" ht="12" x14ac:dyDescent="0.2">
      <c r="AC14025" s="16"/>
      <c r="AE14025" s="16"/>
    </row>
    <row r="14026" spans="29:31" ht="12" x14ac:dyDescent="0.2">
      <c r="AC14026" s="16"/>
      <c r="AE14026" s="16"/>
    </row>
    <row r="14027" spans="29:31" ht="12" x14ac:dyDescent="0.2">
      <c r="AC14027" s="16"/>
      <c r="AE14027" s="16"/>
    </row>
    <row r="14028" spans="29:31" ht="12" x14ac:dyDescent="0.2">
      <c r="AC14028" s="16"/>
      <c r="AE14028" s="16"/>
    </row>
    <row r="14029" spans="29:31" ht="12" x14ac:dyDescent="0.2">
      <c r="AC14029" s="16"/>
      <c r="AE14029" s="16"/>
    </row>
    <row r="14030" spans="29:31" ht="12" x14ac:dyDescent="0.2">
      <c r="AC14030" s="16"/>
      <c r="AE14030" s="16"/>
    </row>
    <row r="14031" spans="29:31" ht="12" x14ac:dyDescent="0.2">
      <c r="AC14031" s="16"/>
      <c r="AE14031" s="16"/>
    </row>
    <row r="14032" spans="29:31" ht="12" x14ac:dyDescent="0.2">
      <c r="AC14032" s="16"/>
      <c r="AE14032" s="16"/>
    </row>
    <row r="14033" spans="29:31" ht="12" x14ac:dyDescent="0.2">
      <c r="AC14033" s="16"/>
      <c r="AE14033" s="16"/>
    </row>
    <row r="14034" spans="29:31" ht="12" x14ac:dyDescent="0.2">
      <c r="AC14034" s="16"/>
      <c r="AE14034" s="16"/>
    </row>
    <row r="14035" spans="29:31" ht="12" x14ac:dyDescent="0.2">
      <c r="AC14035" s="16"/>
      <c r="AE14035" s="16"/>
    </row>
    <row r="14036" spans="29:31" ht="12" x14ac:dyDescent="0.2">
      <c r="AC14036" s="16"/>
      <c r="AE14036" s="16"/>
    </row>
    <row r="14037" spans="29:31" ht="12" x14ac:dyDescent="0.2">
      <c r="AC14037" s="16"/>
      <c r="AE14037" s="16"/>
    </row>
    <row r="14038" spans="29:31" ht="12" x14ac:dyDescent="0.2">
      <c r="AC14038" s="16"/>
      <c r="AE14038" s="16"/>
    </row>
    <row r="14039" spans="29:31" ht="12" x14ac:dyDescent="0.2">
      <c r="AC14039" s="16"/>
      <c r="AE14039" s="16"/>
    </row>
    <row r="14040" spans="29:31" ht="12" x14ac:dyDescent="0.2">
      <c r="AC14040" s="16"/>
      <c r="AE14040" s="16"/>
    </row>
    <row r="14041" spans="29:31" ht="12" x14ac:dyDescent="0.2">
      <c r="AC14041" s="16"/>
      <c r="AE14041" s="16"/>
    </row>
    <row r="14042" spans="29:31" ht="12" x14ac:dyDescent="0.2">
      <c r="AC14042" s="16"/>
      <c r="AE14042" s="16"/>
    </row>
    <row r="14043" spans="29:31" ht="12" x14ac:dyDescent="0.2">
      <c r="AC14043" s="16"/>
      <c r="AE14043" s="16"/>
    </row>
    <row r="14044" spans="29:31" ht="12" x14ac:dyDescent="0.2">
      <c r="AC14044" s="16"/>
      <c r="AE14044" s="16"/>
    </row>
    <row r="14045" spans="29:31" ht="12" x14ac:dyDescent="0.2">
      <c r="AC14045" s="16"/>
      <c r="AE14045" s="16"/>
    </row>
    <row r="14046" spans="29:31" ht="12" x14ac:dyDescent="0.2">
      <c r="AC14046" s="16"/>
      <c r="AE14046" s="16"/>
    </row>
    <row r="14047" spans="29:31" ht="12" x14ac:dyDescent="0.2">
      <c r="AC14047" s="16"/>
      <c r="AE14047" s="16"/>
    </row>
    <row r="14048" spans="29:31" ht="12" x14ac:dyDescent="0.2">
      <c r="AC14048" s="16"/>
      <c r="AE14048" s="16"/>
    </row>
    <row r="14049" spans="29:31" ht="12" x14ac:dyDescent="0.2">
      <c r="AC14049" s="16"/>
      <c r="AE14049" s="16"/>
    </row>
    <row r="14050" spans="29:31" ht="12" x14ac:dyDescent="0.2">
      <c r="AC14050" s="16"/>
      <c r="AE14050" s="16"/>
    </row>
    <row r="14051" spans="29:31" ht="12" x14ac:dyDescent="0.2">
      <c r="AC14051" s="16"/>
      <c r="AE14051" s="16"/>
    </row>
    <row r="14052" spans="29:31" ht="12" x14ac:dyDescent="0.2">
      <c r="AC14052" s="16"/>
      <c r="AE14052" s="16"/>
    </row>
    <row r="14053" spans="29:31" ht="12" x14ac:dyDescent="0.2">
      <c r="AC14053" s="16"/>
      <c r="AE14053" s="16"/>
    </row>
    <row r="14054" spans="29:31" ht="12" x14ac:dyDescent="0.2">
      <c r="AC14054" s="16"/>
      <c r="AE14054" s="16"/>
    </row>
    <row r="14055" spans="29:31" ht="12" x14ac:dyDescent="0.2">
      <c r="AC14055" s="16"/>
      <c r="AE14055" s="16"/>
    </row>
    <row r="14056" spans="29:31" ht="12" x14ac:dyDescent="0.2">
      <c r="AC14056" s="16"/>
      <c r="AE14056" s="16"/>
    </row>
    <row r="14057" spans="29:31" ht="12" x14ac:dyDescent="0.2">
      <c r="AC14057" s="16"/>
      <c r="AE14057" s="16"/>
    </row>
    <row r="14058" spans="29:31" ht="12" x14ac:dyDescent="0.2">
      <c r="AC14058" s="16"/>
      <c r="AE14058" s="16"/>
    </row>
    <row r="14059" spans="29:31" ht="12" x14ac:dyDescent="0.2">
      <c r="AC14059" s="16"/>
      <c r="AE14059" s="16"/>
    </row>
    <row r="14060" spans="29:31" ht="12" x14ac:dyDescent="0.2">
      <c r="AC14060" s="16"/>
      <c r="AE14060" s="16"/>
    </row>
    <row r="14061" spans="29:31" ht="12" x14ac:dyDescent="0.2">
      <c r="AC14061" s="16"/>
      <c r="AE14061" s="16"/>
    </row>
    <row r="14062" spans="29:31" ht="12" x14ac:dyDescent="0.2">
      <c r="AC14062" s="16"/>
      <c r="AE14062" s="16"/>
    </row>
    <row r="14063" spans="29:31" ht="12" x14ac:dyDescent="0.2">
      <c r="AC14063" s="16"/>
      <c r="AE14063" s="16"/>
    </row>
    <row r="14064" spans="29:31" ht="12" x14ac:dyDescent="0.2">
      <c r="AC14064" s="16"/>
      <c r="AE14064" s="16"/>
    </row>
    <row r="14065" spans="29:31" ht="12" x14ac:dyDescent="0.2">
      <c r="AC14065" s="16"/>
      <c r="AE14065" s="16"/>
    </row>
    <row r="14066" spans="29:31" ht="12" x14ac:dyDescent="0.2">
      <c r="AC14066" s="16"/>
      <c r="AE14066" s="16"/>
    </row>
    <row r="14067" spans="29:31" ht="12" x14ac:dyDescent="0.2">
      <c r="AC14067" s="16"/>
      <c r="AE14067" s="16"/>
    </row>
    <row r="14068" spans="29:31" ht="12" x14ac:dyDescent="0.2">
      <c r="AC14068" s="16"/>
      <c r="AE14068" s="16"/>
    </row>
    <row r="14069" spans="29:31" ht="12" x14ac:dyDescent="0.2">
      <c r="AC14069" s="16"/>
      <c r="AE14069" s="16"/>
    </row>
    <row r="14070" spans="29:31" ht="12" x14ac:dyDescent="0.2">
      <c r="AC14070" s="16"/>
      <c r="AE14070" s="16"/>
    </row>
    <row r="14071" spans="29:31" ht="12" x14ac:dyDescent="0.2">
      <c r="AC14071" s="16"/>
      <c r="AE14071" s="16"/>
    </row>
    <row r="14072" spans="29:31" ht="12" x14ac:dyDescent="0.2">
      <c r="AC14072" s="16"/>
      <c r="AE14072" s="16"/>
    </row>
    <row r="14073" spans="29:31" ht="12" x14ac:dyDescent="0.2">
      <c r="AC14073" s="16"/>
      <c r="AE14073" s="16"/>
    </row>
    <row r="14074" spans="29:31" ht="12" x14ac:dyDescent="0.2">
      <c r="AC14074" s="16"/>
      <c r="AE14074" s="16"/>
    </row>
    <row r="14075" spans="29:31" ht="12" x14ac:dyDescent="0.2">
      <c r="AC14075" s="16"/>
      <c r="AE14075" s="16"/>
    </row>
    <row r="14076" spans="29:31" ht="12" x14ac:dyDescent="0.2">
      <c r="AC14076" s="16"/>
      <c r="AE14076" s="16"/>
    </row>
    <row r="14077" spans="29:31" ht="12" x14ac:dyDescent="0.2">
      <c r="AC14077" s="16"/>
      <c r="AE14077" s="16"/>
    </row>
    <row r="14078" spans="29:31" ht="12" x14ac:dyDescent="0.2">
      <c r="AC14078" s="16"/>
      <c r="AE14078" s="16"/>
    </row>
    <row r="14079" spans="29:31" ht="12" x14ac:dyDescent="0.2">
      <c r="AC14079" s="16"/>
      <c r="AE14079" s="16"/>
    </row>
    <row r="14080" spans="29:31" ht="12" x14ac:dyDescent="0.2">
      <c r="AC14080" s="16"/>
      <c r="AE14080" s="16"/>
    </row>
    <row r="14081" spans="29:31" ht="12" x14ac:dyDescent="0.2">
      <c r="AC14081" s="16"/>
      <c r="AE14081" s="16"/>
    </row>
    <row r="14082" spans="29:31" ht="12" x14ac:dyDescent="0.2">
      <c r="AC14082" s="16"/>
      <c r="AE14082" s="16"/>
    </row>
    <row r="14083" spans="29:31" ht="12" x14ac:dyDescent="0.2">
      <c r="AC14083" s="16"/>
      <c r="AE14083" s="16"/>
    </row>
    <row r="14084" spans="29:31" ht="12" x14ac:dyDescent="0.2">
      <c r="AC14084" s="16"/>
      <c r="AE14084" s="16"/>
    </row>
    <row r="14085" spans="29:31" ht="12" x14ac:dyDescent="0.2">
      <c r="AC14085" s="16"/>
      <c r="AE14085" s="16"/>
    </row>
    <row r="14086" spans="29:31" ht="12" x14ac:dyDescent="0.2">
      <c r="AC14086" s="16"/>
      <c r="AE14086" s="16"/>
    </row>
    <row r="14087" spans="29:31" ht="12" x14ac:dyDescent="0.2">
      <c r="AC14087" s="16"/>
      <c r="AE14087" s="16"/>
    </row>
    <row r="14088" spans="29:31" ht="12" x14ac:dyDescent="0.2">
      <c r="AC14088" s="16"/>
      <c r="AE14088" s="16"/>
    </row>
    <row r="14089" spans="29:31" ht="12" x14ac:dyDescent="0.2">
      <c r="AC14089" s="16"/>
      <c r="AE14089" s="16"/>
    </row>
    <row r="14090" spans="29:31" ht="12" x14ac:dyDescent="0.2">
      <c r="AC14090" s="16"/>
      <c r="AE14090" s="16"/>
    </row>
    <row r="14091" spans="29:31" ht="12" x14ac:dyDescent="0.2">
      <c r="AC14091" s="16"/>
      <c r="AE14091" s="16"/>
    </row>
    <row r="14092" spans="29:31" ht="12" x14ac:dyDescent="0.2">
      <c r="AC14092" s="16"/>
      <c r="AE14092" s="16"/>
    </row>
    <row r="14093" spans="29:31" ht="12" x14ac:dyDescent="0.2">
      <c r="AC14093" s="16"/>
      <c r="AE14093" s="16"/>
    </row>
    <row r="14094" spans="29:31" ht="12" x14ac:dyDescent="0.2">
      <c r="AC14094" s="16"/>
      <c r="AE14094" s="16"/>
    </row>
    <row r="14095" spans="29:31" ht="12" x14ac:dyDescent="0.2">
      <c r="AC14095" s="16"/>
      <c r="AE14095" s="16"/>
    </row>
    <row r="14096" spans="29:31" ht="12" x14ac:dyDescent="0.2">
      <c r="AC14096" s="16"/>
      <c r="AE14096" s="16"/>
    </row>
    <row r="14097" spans="29:31" ht="12" x14ac:dyDescent="0.2">
      <c r="AC14097" s="16"/>
      <c r="AE14097" s="16"/>
    </row>
    <row r="14098" spans="29:31" ht="12" x14ac:dyDescent="0.2">
      <c r="AC14098" s="16"/>
      <c r="AE14098" s="16"/>
    </row>
    <row r="14099" spans="29:31" ht="12" x14ac:dyDescent="0.2">
      <c r="AC14099" s="16"/>
      <c r="AE14099" s="16"/>
    </row>
    <row r="14100" spans="29:31" ht="12" x14ac:dyDescent="0.2">
      <c r="AC14100" s="16"/>
      <c r="AE14100" s="16"/>
    </row>
    <row r="14101" spans="29:31" ht="12" x14ac:dyDescent="0.2">
      <c r="AC14101" s="16"/>
      <c r="AE14101" s="16"/>
    </row>
    <row r="14102" spans="29:31" ht="12" x14ac:dyDescent="0.2">
      <c r="AC14102" s="16"/>
      <c r="AE14102" s="16"/>
    </row>
    <row r="14103" spans="29:31" ht="12" x14ac:dyDescent="0.2">
      <c r="AC14103" s="16"/>
      <c r="AE14103" s="16"/>
    </row>
    <row r="14104" spans="29:31" ht="12" x14ac:dyDescent="0.2">
      <c r="AC14104" s="16"/>
      <c r="AE14104" s="16"/>
    </row>
    <row r="14105" spans="29:31" ht="12" x14ac:dyDescent="0.2">
      <c r="AC14105" s="16"/>
      <c r="AE14105" s="16"/>
    </row>
    <row r="14106" spans="29:31" ht="12" x14ac:dyDescent="0.2">
      <c r="AC14106" s="16"/>
      <c r="AE14106" s="16"/>
    </row>
    <row r="14107" spans="29:31" ht="12" x14ac:dyDescent="0.2">
      <c r="AC14107" s="16"/>
      <c r="AE14107" s="16"/>
    </row>
    <row r="14108" spans="29:31" ht="12" x14ac:dyDescent="0.2">
      <c r="AC14108" s="16"/>
      <c r="AE14108" s="16"/>
    </row>
    <row r="14109" spans="29:31" ht="12" x14ac:dyDescent="0.2">
      <c r="AC14109" s="16"/>
      <c r="AE14109" s="16"/>
    </row>
    <row r="14110" spans="29:31" ht="12" x14ac:dyDescent="0.2">
      <c r="AC14110" s="16"/>
      <c r="AE14110" s="16"/>
    </row>
    <row r="14111" spans="29:31" ht="12" x14ac:dyDescent="0.2">
      <c r="AC14111" s="16"/>
      <c r="AE14111" s="16"/>
    </row>
    <row r="14112" spans="29:31" ht="12" x14ac:dyDescent="0.2">
      <c r="AC14112" s="16"/>
      <c r="AE14112" s="16"/>
    </row>
    <row r="14113" spans="29:31" ht="12" x14ac:dyDescent="0.2">
      <c r="AC14113" s="16"/>
      <c r="AE14113" s="16"/>
    </row>
    <row r="14114" spans="29:31" ht="12" x14ac:dyDescent="0.2">
      <c r="AC14114" s="16"/>
      <c r="AE14114" s="16"/>
    </row>
    <row r="14115" spans="29:31" ht="12" x14ac:dyDescent="0.2">
      <c r="AC14115" s="16"/>
      <c r="AE14115" s="16"/>
    </row>
    <row r="14116" spans="29:31" ht="12" x14ac:dyDescent="0.2">
      <c r="AC14116" s="16"/>
      <c r="AE14116" s="16"/>
    </row>
    <row r="14117" spans="29:31" ht="12" x14ac:dyDescent="0.2">
      <c r="AC14117" s="16"/>
      <c r="AE14117" s="16"/>
    </row>
    <row r="14118" spans="29:31" ht="12" x14ac:dyDescent="0.2">
      <c r="AC14118" s="16"/>
      <c r="AE14118" s="16"/>
    </row>
    <row r="14119" spans="29:31" ht="12" x14ac:dyDescent="0.2">
      <c r="AC14119" s="16"/>
      <c r="AE14119" s="16"/>
    </row>
    <row r="14120" spans="29:31" ht="12" x14ac:dyDescent="0.2">
      <c r="AC14120" s="16"/>
      <c r="AE14120" s="16"/>
    </row>
    <row r="14121" spans="29:31" ht="12" x14ac:dyDescent="0.2">
      <c r="AC14121" s="16"/>
      <c r="AE14121" s="16"/>
    </row>
    <row r="14122" spans="29:31" ht="12" x14ac:dyDescent="0.2">
      <c r="AC14122" s="16"/>
      <c r="AE14122" s="16"/>
    </row>
    <row r="14123" spans="29:31" ht="12" x14ac:dyDescent="0.2">
      <c r="AC14123" s="16"/>
      <c r="AE14123" s="16"/>
    </row>
    <row r="14124" spans="29:31" ht="12" x14ac:dyDescent="0.2">
      <c r="AC14124" s="16"/>
      <c r="AE14124" s="16"/>
    </row>
    <row r="14125" spans="29:31" ht="12" x14ac:dyDescent="0.2">
      <c r="AC14125" s="16"/>
      <c r="AE14125" s="16"/>
    </row>
    <row r="14126" spans="29:31" ht="12" x14ac:dyDescent="0.2">
      <c r="AC14126" s="16"/>
      <c r="AE14126" s="16"/>
    </row>
    <row r="14127" spans="29:31" ht="12" x14ac:dyDescent="0.2">
      <c r="AC14127" s="16"/>
      <c r="AE14127" s="16"/>
    </row>
    <row r="14128" spans="29:31" ht="12" x14ac:dyDescent="0.2">
      <c r="AC14128" s="16"/>
      <c r="AE14128" s="16"/>
    </row>
    <row r="14129" spans="29:31" ht="12" x14ac:dyDescent="0.2">
      <c r="AC14129" s="16"/>
      <c r="AE14129" s="16"/>
    </row>
    <row r="14130" spans="29:31" ht="12" x14ac:dyDescent="0.2">
      <c r="AC14130" s="16"/>
      <c r="AE14130" s="16"/>
    </row>
    <row r="14131" spans="29:31" ht="12" x14ac:dyDescent="0.2">
      <c r="AC14131" s="16"/>
      <c r="AE14131" s="16"/>
    </row>
    <row r="14132" spans="29:31" ht="12" x14ac:dyDescent="0.2">
      <c r="AC14132" s="16"/>
      <c r="AE14132" s="16"/>
    </row>
    <row r="14133" spans="29:31" ht="12" x14ac:dyDescent="0.2">
      <c r="AC14133" s="16"/>
      <c r="AE14133" s="16"/>
    </row>
    <row r="14134" spans="29:31" ht="12" x14ac:dyDescent="0.2">
      <c r="AC14134" s="16"/>
      <c r="AE14134" s="16"/>
    </row>
    <row r="14135" spans="29:31" ht="12" x14ac:dyDescent="0.2">
      <c r="AC14135" s="16"/>
      <c r="AE14135" s="16"/>
    </row>
    <row r="14136" spans="29:31" ht="12" x14ac:dyDescent="0.2">
      <c r="AC14136" s="16"/>
      <c r="AE14136" s="16"/>
    </row>
    <row r="14137" spans="29:31" ht="12" x14ac:dyDescent="0.2">
      <c r="AC14137" s="16"/>
      <c r="AE14137" s="16"/>
    </row>
    <row r="14138" spans="29:31" ht="12" x14ac:dyDescent="0.2">
      <c r="AC14138" s="16"/>
      <c r="AE14138" s="16"/>
    </row>
    <row r="14139" spans="29:31" ht="12" x14ac:dyDescent="0.2">
      <c r="AC14139" s="16"/>
      <c r="AE14139" s="16"/>
    </row>
    <row r="14140" spans="29:31" ht="12" x14ac:dyDescent="0.2">
      <c r="AC14140" s="16"/>
      <c r="AE14140" s="16"/>
    </row>
    <row r="14141" spans="29:31" ht="12" x14ac:dyDescent="0.2">
      <c r="AC14141" s="16"/>
      <c r="AE14141" s="16"/>
    </row>
    <row r="14142" spans="29:31" ht="12" x14ac:dyDescent="0.2">
      <c r="AC14142" s="16"/>
      <c r="AE14142" s="16"/>
    </row>
    <row r="14143" spans="29:31" ht="12" x14ac:dyDescent="0.2">
      <c r="AC14143" s="16"/>
      <c r="AE14143" s="16"/>
    </row>
    <row r="14144" spans="29:31" ht="12" x14ac:dyDescent="0.2">
      <c r="AC14144" s="16"/>
      <c r="AE14144" s="16"/>
    </row>
    <row r="14145" spans="29:31" ht="12" x14ac:dyDescent="0.2">
      <c r="AC14145" s="16"/>
      <c r="AE14145" s="16"/>
    </row>
    <row r="14146" spans="29:31" ht="12" x14ac:dyDescent="0.2">
      <c r="AC14146" s="16"/>
      <c r="AE14146" s="16"/>
    </row>
    <row r="14147" spans="29:31" ht="12" x14ac:dyDescent="0.2">
      <c r="AC14147" s="16"/>
      <c r="AE14147" s="16"/>
    </row>
    <row r="14148" spans="29:31" ht="12" x14ac:dyDescent="0.2">
      <c r="AC14148" s="16"/>
      <c r="AE14148" s="16"/>
    </row>
    <row r="14149" spans="29:31" ht="12" x14ac:dyDescent="0.2">
      <c r="AC14149" s="16"/>
      <c r="AE14149" s="16"/>
    </row>
    <row r="14150" spans="29:31" ht="12" x14ac:dyDescent="0.2">
      <c r="AC14150" s="16"/>
      <c r="AE14150" s="16"/>
    </row>
    <row r="14151" spans="29:31" ht="12" x14ac:dyDescent="0.2">
      <c r="AC14151" s="16"/>
      <c r="AE14151" s="16"/>
    </row>
    <row r="14152" spans="29:31" ht="12" x14ac:dyDescent="0.2">
      <c r="AC14152" s="16"/>
      <c r="AE14152" s="16"/>
    </row>
    <row r="14153" spans="29:31" ht="12" x14ac:dyDescent="0.2">
      <c r="AC14153" s="16"/>
      <c r="AE14153" s="16"/>
    </row>
    <row r="14154" spans="29:31" ht="12" x14ac:dyDescent="0.2">
      <c r="AC14154" s="16"/>
      <c r="AE14154" s="16"/>
    </row>
    <row r="14155" spans="29:31" ht="12" x14ac:dyDescent="0.2">
      <c r="AC14155" s="16"/>
      <c r="AE14155" s="16"/>
    </row>
    <row r="14156" spans="29:31" ht="12" x14ac:dyDescent="0.2">
      <c r="AC14156" s="16"/>
      <c r="AE14156" s="16"/>
    </row>
    <row r="14157" spans="29:31" ht="12" x14ac:dyDescent="0.2">
      <c r="AC14157" s="16"/>
      <c r="AE14157" s="16"/>
    </row>
    <row r="14158" spans="29:31" ht="12" x14ac:dyDescent="0.2">
      <c r="AC14158" s="16"/>
      <c r="AE14158" s="16"/>
    </row>
    <row r="14159" spans="29:31" ht="12" x14ac:dyDescent="0.2">
      <c r="AC14159" s="16"/>
      <c r="AE14159" s="16"/>
    </row>
    <row r="14160" spans="29:31" ht="12" x14ac:dyDescent="0.2">
      <c r="AC14160" s="16"/>
      <c r="AE14160" s="16"/>
    </row>
    <row r="14161" spans="29:31" ht="12" x14ac:dyDescent="0.2">
      <c r="AC14161" s="16"/>
      <c r="AE14161" s="16"/>
    </row>
    <row r="14162" spans="29:31" ht="12" x14ac:dyDescent="0.2">
      <c r="AC14162" s="16"/>
      <c r="AE14162" s="16"/>
    </row>
    <row r="14163" spans="29:31" ht="12" x14ac:dyDescent="0.2">
      <c r="AC14163" s="16"/>
      <c r="AE14163" s="16"/>
    </row>
    <row r="14164" spans="29:31" ht="12" x14ac:dyDescent="0.2">
      <c r="AC14164" s="16"/>
      <c r="AE14164" s="16"/>
    </row>
    <row r="14165" spans="29:31" ht="12" x14ac:dyDescent="0.2">
      <c r="AC14165" s="16"/>
      <c r="AE14165" s="16"/>
    </row>
    <row r="14166" spans="29:31" ht="12" x14ac:dyDescent="0.2">
      <c r="AC14166" s="16"/>
      <c r="AE14166" s="16"/>
    </row>
    <row r="14167" spans="29:31" ht="12" x14ac:dyDescent="0.2">
      <c r="AC14167" s="16"/>
      <c r="AE14167" s="16"/>
    </row>
    <row r="14168" spans="29:31" ht="12" x14ac:dyDescent="0.2">
      <c r="AC14168" s="16"/>
      <c r="AE14168" s="16"/>
    </row>
    <row r="14169" spans="29:31" ht="12" x14ac:dyDescent="0.2">
      <c r="AC14169" s="16"/>
      <c r="AE14169" s="16"/>
    </row>
    <row r="14170" spans="29:31" ht="12" x14ac:dyDescent="0.2">
      <c r="AC14170" s="16"/>
      <c r="AE14170" s="16"/>
    </row>
    <row r="14171" spans="29:31" ht="12" x14ac:dyDescent="0.2">
      <c r="AC14171" s="16"/>
      <c r="AE14171" s="16"/>
    </row>
    <row r="14172" spans="29:31" ht="12" x14ac:dyDescent="0.2">
      <c r="AC14172" s="16"/>
      <c r="AE14172" s="16"/>
    </row>
    <row r="14173" spans="29:31" ht="12" x14ac:dyDescent="0.2">
      <c r="AC14173" s="16"/>
      <c r="AE14173" s="16"/>
    </row>
    <row r="14174" spans="29:31" ht="12" x14ac:dyDescent="0.2">
      <c r="AC14174" s="16"/>
      <c r="AE14174" s="16"/>
    </row>
    <row r="14175" spans="29:31" ht="12" x14ac:dyDescent="0.2">
      <c r="AC14175" s="16"/>
      <c r="AE14175" s="16"/>
    </row>
    <row r="14176" spans="29:31" ht="12" x14ac:dyDescent="0.2">
      <c r="AC14176" s="16"/>
      <c r="AE14176" s="16"/>
    </row>
    <row r="14177" spans="29:31" ht="12" x14ac:dyDescent="0.2">
      <c r="AC14177" s="16"/>
      <c r="AE14177" s="16"/>
    </row>
    <row r="14178" spans="29:31" ht="12" x14ac:dyDescent="0.2">
      <c r="AC14178" s="16"/>
      <c r="AE14178" s="16"/>
    </row>
    <row r="14179" spans="29:31" ht="12" x14ac:dyDescent="0.2">
      <c r="AC14179" s="16"/>
      <c r="AE14179" s="16"/>
    </row>
    <row r="14180" spans="29:31" ht="12" x14ac:dyDescent="0.2">
      <c r="AC14180" s="16"/>
      <c r="AE14180" s="16"/>
    </row>
    <row r="14181" spans="29:31" ht="12" x14ac:dyDescent="0.2">
      <c r="AC14181" s="16"/>
      <c r="AE14181" s="16"/>
    </row>
    <row r="14182" spans="29:31" ht="12" x14ac:dyDescent="0.2">
      <c r="AC14182" s="16"/>
      <c r="AE14182" s="16"/>
    </row>
    <row r="14183" spans="29:31" ht="12" x14ac:dyDescent="0.2">
      <c r="AC14183" s="16"/>
      <c r="AE14183" s="16"/>
    </row>
    <row r="14184" spans="29:31" ht="12" x14ac:dyDescent="0.2">
      <c r="AC14184" s="16"/>
      <c r="AE14184" s="16"/>
    </row>
    <row r="14185" spans="29:31" ht="12" x14ac:dyDescent="0.2">
      <c r="AC14185" s="16"/>
      <c r="AE14185" s="16"/>
    </row>
    <row r="14186" spans="29:31" ht="12" x14ac:dyDescent="0.2">
      <c r="AC14186" s="16"/>
      <c r="AE14186" s="16"/>
    </row>
    <row r="14187" spans="29:31" ht="12" x14ac:dyDescent="0.2">
      <c r="AC14187" s="16"/>
      <c r="AE14187" s="16"/>
    </row>
    <row r="14188" spans="29:31" ht="12" x14ac:dyDescent="0.2">
      <c r="AC14188" s="16"/>
      <c r="AE14188" s="16"/>
    </row>
    <row r="14189" spans="29:31" ht="12" x14ac:dyDescent="0.2">
      <c r="AC14189" s="16"/>
      <c r="AE14189" s="16"/>
    </row>
    <row r="14190" spans="29:31" ht="12" x14ac:dyDescent="0.2">
      <c r="AC14190" s="16"/>
      <c r="AE14190" s="16"/>
    </row>
    <row r="14191" spans="29:31" ht="12" x14ac:dyDescent="0.2">
      <c r="AC14191" s="16"/>
      <c r="AE14191" s="16"/>
    </row>
    <row r="14192" spans="29:31" ht="12" x14ac:dyDescent="0.2">
      <c r="AC14192" s="16"/>
      <c r="AE14192" s="16"/>
    </row>
    <row r="14193" spans="29:31" ht="12" x14ac:dyDescent="0.2">
      <c r="AC14193" s="16"/>
      <c r="AE14193" s="16"/>
    </row>
    <row r="14194" spans="29:31" ht="12" x14ac:dyDescent="0.2">
      <c r="AC14194" s="16"/>
      <c r="AE14194" s="16"/>
    </row>
    <row r="14195" spans="29:31" ht="12" x14ac:dyDescent="0.2">
      <c r="AC14195" s="16"/>
      <c r="AE14195" s="16"/>
    </row>
    <row r="14196" spans="29:31" ht="12" x14ac:dyDescent="0.2">
      <c r="AC14196" s="16"/>
      <c r="AE14196" s="16"/>
    </row>
    <row r="14197" spans="29:31" ht="12" x14ac:dyDescent="0.2">
      <c r="AC14197" s="16"/>
      <c r="AE14197" s="16"/>
    </row>
    <row r="14198" spans="29:31" ht="12" x14ac:dyDescent="0.2">
      <c r="AC14198" s="16"/>
      <c r="AE14198" s="16"/>
    </row>
    <row r="14199" spans="29:31" ht="12" x14ac:dyDescent="0.2">
      <c r="AC14199" s="16"/>
      <c r="AE14199" s="16"/>
    </row>
    <row r="14200" spans="29:31" ht="12" x14ac:dyDescent="0.2">
      <c r="AC14200" s="16"/>
      <c r="AE14200" s="16"/>
    </row>
    <row r="14201" spans="29:31" ht="12" x14ac:dyDescent="0.2">
      <c r="AC14201" s="16"/>
      <c r="AE14201" s="16"/>
    </row>
    <row r="14202" spans="29:31" ht="12" x14ac:dyDescent="0.2">
      <c r="AC14202" s="16"/>
      <c r="AE14202" s="16"/>
    </row>
    <row r="14203" spans="29:31" ht="12" x14ac:dyDescent="0.2">
      <c r="AC14203" s="16"/>
      <c r="AE14203" s="16"/>
    </row>
    <row r="14204" spans="29:31" ht="12" x14ac:dyDescent="0.2">
      <c r="AC14204" s="16"/>
      <c r="AE14204" s="16"/>
    </row>
    <row r="14205" spans="29:31" ht="12" x14ac:dyDescent="0.2">
      <c r="AC14205" s="16"/>
      <c r="AE14205" s="16"/>
    </row>
    <row r="14206" spans="29:31" ht="12" x14ac:dyDescent="0.2">
      <c r="AC14206" s="16"/>
      <c r="AE14206" s="16"/>
    </row>
    <row r="14207" spans="29:31" ht="12" x14ac:dyDescent="0.2">
      <c r="AC14207" s="16"/>
      <c r="AE14207" s="16"/>
    </row>
    <row r="14208" spans="29:31" ht="12" x14ac:dyDescent="0.2">
      <c r="AC14208" s="16"/>
      <c r="AE14208" s="16"/>
    </row>
    <row r="14209" spans="29:31" ht="12" x14ac:dyDescent="0.2">
      <c r="AC14209" s="16"/>
      <c r="AE14209" s="16"/>
    </row>
    <row r="14210" spans="29:31" ht="12" x14ac:dyDescent="0.2">
      <c r="AC14210" s="16"/>
      <c r="AE14210" s="16"/>
    </row>
    <row r="14211" spans="29:31" ht="12" x14ac:dyDescent="0.2">
      <c r="AC14211" s="16"/>
      <c r="AE14211" s="16"/>
    </row>
    <row r="14212" spans="29:31" ht="12" x14ac:dyDescent="0.2">
      <c r="AC14212" s="16"/>
      <c r="AE14212" s="16"/>
    </row>
    <row r="14213" spans="29:31" ht="12" x14ac:dyDescent="0.2">
      <c r="AC14213" s="16"/>
      <c r="AE14213" s="16"/>
    </row>
    <row r="14214" spans="29:31" ht="12" x14ac:dyDescent="0.2">
      <c r="AC14214" s="16"/>
      <c r="AE14214" s="16"/>
    </row>
    <row r="14215" spans="29:31" ht="12" x14ac:dyDescent="0.2">
      <c r="AC14215" s="16"/>
      <c r="AE14215" s="16"/>
    </row>
    <row r="14216" spans="29:31" ht="12" x14ac:dyDescent="0.2">
      <c r="AC14216" s="16"/>
      <c r="AE14216" s="16"/>
    </row>
    <row r="14217" spans="29:31" ht="12" x14ac:dyDescent="0.2">
      <c r="AC14217" s="16"/>
      <c r="AE14217" s="16"/>
    </row>
    <row r="14218" spans="29:31" ht="12" x14ac:dyDescent="0.2">
      <c r="AC14218" s="16"/>
      <c r="AE14218" s="16"/>
    </row>
    <row r="14219" spans="29:31" ht="12" x14ac:dyDescent="0.2">
      <c r="AC14219" s="16"/>
      <c r="AE14219" s="16"/>
    </row>
    <row r="14220" spans="29:31" ht="12" x14ac:dyDescent="0.2">
      <c r="AC14220" s="16"/>
      <c r="AE14220" s="16"/>
    </row>
    <row r="14221" spans="29:31" ht="12" x14ac:dyDescent="0.2">
      <c r="AC14221" s="16"/>
      <c r="AE14221" s="16"/>
    </row>
    <row r="14222" spans="29:31" ht="12" x14ac:dyDescent="0.2">
      <c r="AC14222" s="16"/>
      <c r="AE14222" s="16"/>
    </row>
    <row r="14223" spans="29:31" ht="12" x14ac:dyDescent="0.2">
      <c r="AC14223" s="16"/>
      <c r="AE14223" s="16"/>
    </row>
    <row r="14224" spans="29:31" ht="12" x14ac:dyDescent="0.2">
      <c r="AC14224" s="16"/>
      <c r="AE14224" s="16"/>
    </row>
    <row r="14225" spans="29:31" ht="12" x14ac:dyDescent="0.2">
      <c r="AC14225" s="16"/>
      <c r="AE14225" s="16"/>
    </row>
    <row r="14226" spans="29:31" ht="12" x14ac:dyDescent="0.2">
      <c r="AC14226" s="16"/>
      <c r="AE14226" s="16"/>
    </row>
    <row r="14227" spans="29:31" ht="12" x14ac:dyDescent="0.2">
      <c r="AC14227" s="16"/>
      <c r="AE14227" s="16"/>
    </row>
    <row r="14228" spans="29:31" ht="12" x14ac:dyDescent="0.2">
      <c r="AC14228" s="16"/>
      <c r="AE14228" s="16"/>
    </row>
    <row r="14229" spans="29:31" ht="12" x14ac:dyDescent="0.2">
      <c r="AC14229" s="16"/>
      <c r="AE14229" s="16"/>
    </row>
    <row r="14230" spans="29:31" ht="12" x14ac:dyDescent="0.2">
      <c r="AC14230" s="16"/>
      <c r="AE14230" s="16"/>
    </row>
    <row r="14231" spans="29:31" ht="12" x14ac:dyDescent="0.2">
      <c r="AC14231" s="16"/>
      <c r="AE14231" s="16"/>
    </row>
    <row r="14232" spans="29:31" ht="12" x14ac:dyDescent="0.2">
      <c r="AC14232" s="16"/>
      <c r="AE14232" s="16"/>
    </row>
    <row r="14233" spans="29:31" ht="12" x14ac:dyDescent="0.2">
      <c r="AC14233" s="16"/>
      <c r="AE14233" s="16"/>
    </row>
    <row r="14234" spans="29:31" ht="12" x14ac:dyDescent="0.2">
      <c r="AC14234" s="16"/>
      <c r="AE14234" s="16"/>
    </row>
    <row r="14235" spans="29:31" ht="12" x14ac:dyDescent="0.2">
      <c r="AC14235" s="16"/>
      <c r="AE14235" s="16"/>
    </row>
    <row r="14236" spans="29:31" ht="12" x14ac:dyDescent="0.2">
      <c r="AC14236" s="16"/>
      <c r="AE14236" s="16"/>
    </row>
    <row r="14237" spans="29:31" ht="12" x14ac:dyDescent="0.2">
      <c r="AC14237" s="16"/>
      <c r="AE14237" s="16"/>
    </row>
    <row r="14238" spans="29:31" ht="12" x14ac:dyDescent="0.2">
      <c r="AC14238" s="16"/>
      <c r="AE14238" s="16"/>
    </row>
    <row r="14239" spans="29:31" ht="12" x14ac:dyDescent="0.2">
      <c r="AC14239" s="16"/>
      <c r="AE14239" s="16"/>
    </row>
    <row r="14240" spans="29:31" ht="12" x14ac:dyDescent="0.2">
      <c r="AC14240" s="16"/>
      <c r="AE14240" s="16"/>
    </row>
    <row r="14241" spans="29:31" ht="12" x14ac:dyDescent="0.2">
      <c r="AC14241" s="16"/>
      <c r="AE14241" s="16"/>
    </row>
    <row r="14242" spans="29:31" ht="12" x14ac:dyDescent="0.2">
      <c r="AC14242" s="16"/>
      <c r="AE14242" s="16"/>
    </row>
    <row r="14243" spans="29:31" ht="12" x14ac:dyDescent="0.2">
      <c r="AC14243" s="16"/>
      <c r="AE14243" s="16"/>
    </row>
    <row r="14244" spans="29:31" ht="12" x14ac:dyDescent="0.2">
      <c r="AC14244" s="16"/>
      <c r="AE14244" s="16"/>
    </row>
    <row r="14245" spans="29:31" ht="12" x14ac:dyDescent="0.2">
      <c r="AC14245" s="16"/>
      <c r="AE14245" s="16"/>
    </row>
    <row r="14246" spans="29:31" ht="12" x14ac:dyDescent="0.2">
      <c r="AC14246" s="16"/>
      <c r="AE14246" s="16"/>
    </row>
    <row r="14247" spans="29:31" ht="12" x14ac:dyDescent="0.2">
      <c r="AC14247" s="16"/>
      <c r="AE14247" s="16"/>
    </row>
    <row r="14248" spans="29:31" ht="12" x14ac:dyDescent="0.2">
      <c r="AC14248" s="16"/>
      <c r="AE14248" s="16"/>
    </row>
    <row r="14249" spans="29:31" ht="12" x14ac:dyDescent="0.2">
      <c r="AC14249" s="16"/>
      <c r="AE14249" s="16"/>
    </row>
    <row r="14250" spans="29:31" ht="12" x14ac:dyDescent="0.2">
      <c r="AC14250" s="16"/>
      <c r="AE14250" s="16"/>
    </row>
    <row r="14251" spans="29:31" ht="12" x14ac:dyDescent="0.2">
      <c r="AC14251" s="16"/>
      <c r="AE14251" s="16"/>
    </row>
    <row r="14252" spans="29:31" ht="12" x14ac:dyDescent="0.2">
      <c r="AC14252" s="16"/>
      <c r="AE14252" s="16"/>
    </row>
    <row r="14253" spans="29:31" ht="12" x14ac:dyDescent="0.2">
      <c r="AC14253" s="16"/>
      <c r="AE14253" s="16"/>
    </row>
    <row r="14254" spans="29:31" ht="12" x14ac:dyDescent="0.2">
      <c r="AC14254" s="16"/>
      <c r="AE14254" s="16"/>
    </row>
    <row r="14255" spans="29:31" ht="12" x14ac:dyDescent="0.2">
      <c r="AC14255" s="16"/>
      <c r="AE14255" s="16"/>
    </row>
    <row r="14256" spans="29:31" ht="12" x14ac:dyDescent="0.2">
      <c r="AC14256" s="16"/>
      <c r="AE14256" s="16"/>
    </row>
    <row r="14257" spans="29:31" ht="12" x14ac:dyDescent="0.2">
      <c r="AC14257" s="16"/>
      <c r="AE14257" s="16"/>
    </row>
    <row r="14258" spans="29:31" ht="12" x14ac:dyDescent="0.2">
      <c r="AC14258" s="16"/>
      <c r="AE14258" s="16"/>
    </row>
    <row r="14259" spans="29:31" ht="12" x14ac:dyDescent="0.2">
      <c r="AC14259" s="16"/>
      <c r="AE14259" s="16"/>
    </row>
    <row r="14260" spans="29:31" ht="12" x14ac:dyDescent="0.2">
      <c r="AC14260" s="16"/>
      <c r="AE14260" s="16"/>
    </row>
    <row r="14261" spans="29:31" ht="12" x14ac:dyDescent="0.2">
      <c r="AC14261" s="16"/>
      <c r="AE14261" s="16"/>
    </row>
    <row r="14262" spans="29:31" ht="12" x14ac:dyDescent="0.2">
      <c r="AC14262" s="16"/>
      <c r="AE14262" s="16"/>
    </row>
    <row r="14263" spans="29:31" ht="12" x14ac:dyDescent="0.2">
      <c r="AC14263" s="16"/>
      <c r="AE14263" s="16"/>
    </row>
    <row r="14264" spans="29:31" ht="12" x14ac:dyDescent="0.2">
      <c r="AC14264" s="16"/>
      <c r="AE14264" s="16"/>
    </row>
    <row r="14265" spans="29:31" ht="12" x14ac:dyDescent="0.2">
      <c r="AC14265" s="16"/>
      <c r="AE14265" s="16"/>
    </row>
    <row r="14266" spans="29:31" ht="12" x14ac:dyDescent="0.2">
      <c r="AC14266" s="16"/>
      <c r="AE14266" s="16"/>
    </row>
    <row r="14267" spans="29:31" ht="12" x14ac:dyDescent="0.2">
      <c r="AC14267" s="16"/>
      <c r="AE14267" s="16"/>
    </row>
    <row r="14268" spans="29:31" ht="12" x14ac:dyDescent="0.2">
      <c r="AC14268" s="16"/>
      <c r="AE14268" s="16"/>
    </row>
    <row r="14269" spans="29:31" ht="12" x14ac:dyDescent="0.2">
      <c r="AC14269" s="16"/>
      <c r="AE14269" s="16"/>
    </row>
    <row r="14270" spans="29:31" ht="12" x14ac:dyDescent="0.2">
      <c r="AC14270" s="16"/>
      <c r="AE14270" s="16"/>
    </row>
    <row r="14271" spans="29:31" ht="12" x14ac:dyDescent="0.2">
      <c r="AC14271" s="16"/>
      <c r="AE14271" s="16"/>
    </row>
    <row r="14272" spans="29:31" ht="12" x14ac:dyDescent="0.2">
      <c r="AC14272" s="16"/>
      <c r="AE14272" s="16"/>
    </row>
    <row r="14273" spans="29:31" ht="12" x14ac:dyDescent="0.2">
      <c r="AC14273" s="16"/>
      <c r="AE14273" s="16"/>
    </row>
    <row r="14274" spans="29:31" ht="12" x14ac:dyDescent="0.2">
      <c r="AC14274" s="16"/>
      <c r="AE14274" s="16"/>
    </row>
    <row r="14275" spans="29:31" ht="12" x14ac:dyDescent="0.2">
      <c r="AC14275" s="16"/>
      <c r="AE14275" s="16"/>
    </row>
    <row r="14276" spans="29:31" ht="12" x14ac:dyDescent="0.2">
      <c r="AC14276" s="16"/>
      <c r="AE14276" s="16"/>
    </row>
    <row r="14277" spans="29:31" ht="12" x14ac:dyDescent="0.2">
      <c r="AC14277" s="16"/>
      <c r="AE14277" s="16"/>
    </row>
    <row r="14278" spans="29:31" ht="12" x14ac:dyDescent="0.2">
      <c r="AC14278" s="16"/>
      <c r="AE14278" s="16"/>
    </row>
    <row r="14279" spans="29:31" ht="12" x14ac:dyDescent="0.2">
      <c r="AC14279" s="16"/>
      <c r="AE14279" s="16"/>
    </row>
    <row r="14280" spans="29:31" ht="12" x14ac:dyDescent="0.2">
      <c r="AC14280" s="16"/>
      <c r="AE14280" s="16"/>
    </row>
    <row r="14281" spans="29:31" ht="12" x14ac:dyDescent="0.2">
      <c r="AC14281" s="16"/>
      <c r="AE14281" s="16"/>
    </row>
    <row r="14282" spans="29:31" ht="12" x14ac:dyDescent="0.2">
      <c r="AC14282" s="16"/>
      <c r="AE14282" s="16"/>
    </row>
    <row r="14283" spans="29:31" ht="12" x14ac:dyDescent="0.2">
      <c r="AC14283" s="16"/>
      <c r="AE14283" s="16"/>
    </row>
    <row r="14284" spans="29:31" ht="12" x14ac:dyDescent="0.2">
      <c r="AC14284" s="16"/>
      <c r="AE14284" s="16"/>
    </row>
    <row r="14285" spans="29:31" ht="12" x14ac:dyDescent="0.2">
      <c r="AC14285" s="16"/>
      <c r="AE14285" s="16"/>
    </row>
    <row r="14286" spans="29:31" ht="12" x14ac:dyDescent="0.2">
      <c r="AC14286" s="16"/>
      <c r="AE14286" s="16"/>
    </row>
    <row r="14287" spans="29:31" ht="12" x14ac:dyDescent="0.2">
      <c r="AC14287" s="16"/>
      <c r="AE14287" s="16"/>
    </row>
    <row r="14288" spans="29:31" ht="12" x14ac:dyDescent="0.2">
      <c r="AC14288" s="16"/>
      <c r="AE14288" s="16"/>
    </row>
    <row r="14289" spans="29:31" ht="12" x14ac:dyDescent="0.2">
      <c r="AC14289" s="16"/>
      <c r="AE14289" s="16"/>
    </row>
    <row r="14290" spans="29:31" ht="12" x14ac:dyDescent="0.2">
      <c r="AC14290" s="16"/>
      <c r="AE14290" s="16"/>
    </row>
    <row r="14291" spans="29:31" ht="12" x14ac:dyDescent="0.2">
      <c r="AC14291" s="16"/>
      <c r="AE14291" s="16"/>
    </row>
    <row r="14292" spans="29:31" ht="12" x14ac:dyDescent="0.2">
      <c r="AC14292" s="16"/>
      <c r="AE14292" s="16"/>
    </row>
    <row r="14293" spans="29:31" ht="12" x14ac:dyDescent="0.2">
      <c r="AC14293" s="16"/>
      <c r="AE14293" s="16"/>
    </row>
    <row r="14294" spans="29:31" ht="12" x14ac:dyDescent="0.2">
      <c r="AC14294" s="16"/>
      <c r="AE14294" s="16"/>
    </row>
    <row r="14295" spans="29:31" ht="12" x14ac:dyDescent="0.2">
      <c r="AC14295" s="16"/>
      <c r="AE14295" s="16"/>
    </row>
    <row r="14296" spans="29:31" ht="12" x14ac:dyDescent="0.2">
      <c r="AC14296" s="16"/>
      <c r="AE14296" s="16"/>
    </row>
    <row r="14297" spans="29:31" ht="12" x14ac:dyDescent="0.2">
      <c r="AC14297" s="16"/>
      <c r="AE14297" s="16"/>
    </row>
    <row r="14298" spans="29:31" ht="12" x14ac:dyDescent="0.2">
      <c r="AC14298" s="16"/>
      <c r="AE14298" s="16"/>
    </row>
    <row r="14299" spans="29:31" ht="12" x14ac:dyDescent="0.2">
      <c r="AC14299" s="16"/>
      <c r="AE14299" s="16"/>
    </row>
    <row r="14300" spans="29:31" ht="12" x14ac:dyDescent="0.2">
      <c r="AC14300" s="16"/>
      <c r="AE14300" s="16"/>
    </row>
    <row r="14301" spans="29:31" ht="12" x14ac:dyDescent="0.2">
      <c r="AC14301" s="16"/>
      <c r="AE14301" s="16"/>
    </row>
    <row r="14302" spans="29:31" ht="12" x14ac:dyDescent="0.2">
      <c r="AC14302" s="16"/>
      <c r="AE14302" s="16"/>
    </row>
    <row r="14303" spans="29:31" ht="12" x14ac:dyDescent="0.2">
      <c r="AC14303" s="16"/>
      <c r="AE14303" s="16"/>
    </row>
    <row r="14304" spans="29:31" ht="12" x14ac:dyDescent="0.2">
      <c r="AC14304" s="16"/>
      <c r="AE14304" s="16"/>
    </row>
    <row r="14305" spans="29:31" ht="12" x14ac:dyDescent="0.2">
      <c r="AC14305" s="16"/>
      <c r="AE14305" s="16"/>
    </row>
    <row r="14306" spans="29:31" ht="12" x14ac:dyDescent="0.2">
      <c r="AC14306" s="16"/>
      <c r="AE14306" s="16"/>
    </row>
    <row r="14307" spans="29:31" ht="12" x14ac:dyDescent="0.2">
      <c r="AC14307" s="16"/>
      <c r="AE14307" s="16"/>
    </row>
    <row r="14308" spans="29:31" ht="12" x14ac:dyDescent="0.2">
      <c r="AC14308" s="16"/>
      <c r="AE14308" s="16"/>
    </row>
    <row r="14309" spans="29:31" ht="12" x14ac:dyDescent="0.2">
      <c r="AC14309" s="16"/>
      <c r="AE14309" s="16"/>
    </row>
    <row r="14310" spans="29:31" ht="12" x14ac:dyDescent="0.2">
      <c r="AC14310" s="16"/>
      <c r="AE14310" s="16"/>
    </row>
    <row r="14311" spans="29:31" ht="12" x14ac:dyDescent="0.2">
      <c r="AC14311" s="16"/>
      <c r="AE14311" s="16"/>
    </row>
    <row r="14312" spans="29:31" ht="12" x14ac:dyDescent="0.2">
      <c r="AC14312" s="16"/>
      <c r="AE14312" s="16"/>
    </row>
    <row r="14313" spans="29:31" ht="12" x14ac:dyDescent="0.2">
      <c r="AC14313" s="16"/>
      <c r="AE14313" s="16"/>
    </row>
    <row r="14314" spans="29:31" ht="12" x14ac:dyDescent="0.2">
      <c r="AC14314" s="16"/>
      <c r="AE14314" s="16"/>
    </row>
    <row r="14315" spans="29:31" ht="12" x14ac:dyDescent="0.2">
      <c r="AC14315" s="16"/>
      <c r="AE14315" s="16"/>
    </row>
    <row r="14316" spans="29:31" ht="12" x14ac:dyDescent="0.2">
      <c r="AC14316" s="16"/>
      <c r="AE14316" s="16"/>
    </row>
    <row r="14317" spans="29:31" ht="12" x14ac:dyDescent="0.2">
      <c r="AC14317" s="16"/>
      <c r="AE14317" s="16"/>
    </row>
    <row r="14318" spans="29:31" ht="12" x14ac:dyDescent="0.2">
      <c r="AC14318" s="16"/>
      <c r="AE14318" s="16"/>
    </row>
    <row r="14319" spans="29:31" ht="12" x14ac:dyDescent="0.2">
      <c r="AC14319" s="16"/>
      <c r="AE14319" s="16"/>
    </row>
    <row r="14320" spans="29:31" ht="12" x14ac:dyDescent="0.2">
      <c r="AC14320" s="16"/>
      <c r="AE14320" s="16"/>
    </row>
    <row r="14321" spans="29:31" ht="12" x14ac:dyDescent="0.2">
      <c r="AC14321" s="16"/>
      <c r="AE14321" s="16"/>
    </row>
    <row r="14322" spans="29:31" ht="12" x14ac:dyDescent="0.2">
      <c r="AC14322" s="16"/>
      <c r="AE14322" s="16"/>
    </row>
    <row r="14323" spans="29:31" ht="12" x14ac:dyDescent="0.2">
      <c r="AC14323" s="16"/>
      <c r="AE14323" s="16"/>
    </row>
    <row r="14324" spans="29:31" ht="12" x14ac:dyDescent="0.2">
      <c r="AC14324" s="16"/>
      <c r="AE14324" s="16"/>
    </row>
    <row r="14325" spans="29:31" ht="12" x14ac:dyDescent="0.2">
      <c r="AC14325" s="16"/>
      <c r="AE14325" s="16"/>
    </row>
    <row r="14326" spans="29:31" ht="12" x14ac:dyDescent="0.2">
      <c r="AC14326" s="16"/>
      <c r="AE14326" s="16"/>
    </row>
    <row r="14327" spans="29:31" ht="12" x14ac:dyDescent="0.2">
      <c r="AC14327" s="16"/>
      <c r="AE14327" s="16"/>
    </row>
    <row r="14328" spans="29:31" ht="12" x14ac:dyDescent="0.2">
      <c r="AC14328" s="16"/>
      <c r="AE14328" s="16"/>
    </row>
    <row r="14329" spans="29:31" ht="12" x14ac:dyDescent="0.2">
      <c r="AC14329" s="16"/>
      <c r="AE14329" s="16"/>
    </row>
    <row r="14330" spans="29:31" ht="12" x14ac:dyDescent="0.2">
      <c r="AC14330" s="16"/>
      <c r="AE14330" s="16"/>
    </row>
    <row r="14331" spans="29:31" ht="12" x14ac:dyDescent="0.2">
      <c r="AC14331" s="16"/>
      <c r="AE14331" s="16"/>
    </row>
    <row r="14332" spans="29:31" ht="12" x14ac:dyDescent="0.2">
      <c r="AC14332" s="16"/>
      <c r="AE14332" s="16"/>
    </row>
    <row r="14333" spans="29:31" ht="12" x14ac:dyDescent="0.2">
      <c r="AC14333" s="16"/>
      <c r="AE14333" s="16"/>
    </row>
    <row r="14334" spans="29:31" ht="12" x14ac:dyDescent="0.2">
      <c r="AC14334" s="16"/>
      <c r="AE14334" s="16"/>
    </row>
    <row r="14335" spans="29:31" ht="12" x14ac:dyDescent="0.2">
      <c r="AC14335" s="16"/>
      <c r="AE14335" s="16"/>
    </row>
    <row r="14336" spans="29:31" ht="12" x14ac:dyDescent="0.2">
      <c r="AC14336" s="16"/>
      <c r="AE14336" s="16"/>
    </row>
    <row r="14337" spans="29:31" ht="12" x14ac:dyDescent="0.2">
      <c r="AC14337" s="16"/>
      <c r="AE14337" s="16"/>
    </row>
    <row r="14338" spans="29:31" ht="12" x14ac:dyDescent="0.2">
      <c r="AC14338" s="16"/>
      <c r="AE14338" s="16"/>
    </row>
    <row r="14339" spans="29:31" ht="12" x14ac:dyDescent="0.2">
      <c r="AC14339" s="16"/>
      <c r="AE14339" s="16"/>
    </row>
    <row r="14340" spans="29:31" ht="12" x14ac:dyDescent="0.2">
      <c r="AC14340" s="16"/>
      <c r="AE14340" s="16"/>
    </row>
    <row r="14341" spans="29:31" ht="12" x14ac:dyDescent="0.2">
      <c r="AC14341" s="16"/>
      <c r="AE14341" s="16"/>
    </row>
    <row r="14342" spans="29:31" ht="12" x14ac:dyDescent="0.2">
      <c r="AC14342" s="16"/>
      <c r="AE14342" s="16"/>
    </row>
    <row r="14343" spans="29:31" ht="12" x14ac:dyDescent="0.2">
      <c r="AC14343" s="16"/>
      <c r="AE14343" s="16"/>
    </row>
    <row r="14344" spans="29:31" ht="12" x14ac:dyDescent="0.2">
      <c r="AC14344" s="16"/>
      <c r="AE14344" s="16"/>
    </row>
    <row r="14345" spans="29:31" ht="12" x14ac:dyDescent="0.2">
      <c r="AC14345" s="16"/>
      <c r="AE14345" s="16"/>
    </row>
    <row r="14346" spans="29:31" ht="12" x14ac:dyDescent="0.2">
      <c r="AC14346" s="16"/>
      <c r="AE14346" s="16"/>
    </row>
    <row r="14347" spans="29:31" ht="12" x14ac:dyDescent="0.2">
      <c r="AC14347" s="16"/>
      <c r="AE14347" s="16"/>
    </row>
    <row r="14348" spans="29:31" ht="12" x14ac:dyDescent="0.2">
      <c r="AC14348" s="16"/>
      <c r="AE14348" s="16"/>
    </row>
    <row r="14349" spans="29:31" ht="12" x14ac:dyDescent="0.2">
      <c r="AC14349" s="16"/>
      <c r="AE14349" s="16"/>
    </row>
    <row r="14350" spans="29:31" ht="12" x14ac:dyDescent="0.2">
      <c r="AC14350" s="16"/>
      <c r="AE14350" s="16"/>
    </row>
    <row r="14351" spans="29:31" ht="12" x14ac:dyDescent="0.2">
      <c r="AC14351" s="16"/>
      <c r="AE14351" s="16"/>
    </row>
    <row r="14352" spans="29:31" ht="12" x14ac:dyDescent="0.2">
      <c r="AC14352" s="16"/>
      <c r="AE14352" s="16"/>
    </row>
    <row r="14353" spans="29:31" ht="12" x14ac:dyDescent="0.2">
      <c r="AC14353" s="16"/>
      <c r="AE14353" s="16"/>
    </row>
    <row r="14354" spans="29:31" ht="12" x14ac:dyDescent="0.2">
      <c r="AC14354" s="16"/>
      <c r="AE14354" s="16"/>
    </row>
    <row r="14355" spans="29:31" ht="12" x14ac:dyDescent="0.2">
      <c r="AC14355" s="16"/>
      <c r="AE14355" s="16"/>
    </row>
    <row r="14356" spans="29:31" ht="12" x14ac:dyDescent="0.2">
      <c r="AC14356" s="16"/>
      <c r="AE14356" s="16"/>
    </row>
    <row r="14357" spans="29:31" ht="12" x14ac:dyDescent="0.2">
      <c r="AC14357" s="16"/>
      <c r="AE14357" s="16"/>
    </row>
    <row r="14358" spans="29:31" ht="12" x14ac:dyDescent="0.2">
      <c r="AC14358" s="16"/>
      <c r="AE14358" s="16"/>
    </row>
    <row r="14359" spans="29:31" ht="12" x14ac:dyDescent="0.2">
      <c r="AC14359" s="16"/>
      <c r="AE14359" s="16"/>
    </row>
    <row r="14360" spans="29:31" ht="12" x14ac:dyDescent="0.2">
      <c r="AC14360" s="16"/>
      <c r="AE14360" s="16"/>
    </row>
    <row r="14361" spans="29:31" ht="12" x14ac:dyDescent="0.2">
      <c r="AC14361" s="16"/>
      <c r="AE14361" s="16"/>
    </row>
    <row r="14362" spans="29:31" ht="12" x14ac:dyDescent="0.2">
      <c r="AC14362" s="16"/>
      <c r="AE14362" s="16"/>
    </row>
    <row r="14363" spans="29:31" ht="12" x14ac:dyDescent="0.2">
      <c r="AC14363" s="16"/>
      <c r="AE14363" s="16"/>
    </row>
    <row r="14364" spans="29:31" ht="12" x14ac:dyDescent="0.2">
      <c r="AC14364" s="16"/>
      <c r="AE14364" s="16"/>
    </row>
    <row r="14365" spans="29:31" ht="12" x14ac:dyDescent="0.2">
      <c r="AC14365" s="16"/>
      <c r="AE14365" s="16"/>
    </row>
    <row r="14366" spans="29:31" ht="12" x14ac:dyDescent="0.2">
      <c r="AC14366" s="16"/>
      <c r="AE14366" s="16"/>
    </row>
    <row r="14367" spans="29:31" ht="12" x14ac:dyDescent="0.2">
      <c r="AC14367" s="16"/>
      <c r="AE14367" s="16"/>
    </row>
    <row r="14368" spans="29:31" ht="12" x14ac:dyDescent="0.2">
      <c r="AC14368" s="16"/>
      <c r="AE14368" s="16"/>
    </row>
    <row r="14369" spans="29:31" ht="12" x14ac:dyDescent="0.2">
      <c r="AC14369" s="16"/>
      <c r="AE14369" s="16"/>
    </row>
    <row r="14370" spans="29:31" ht="12" x14ac:dyDescent="0.2">
      <c r="AC14370" s="16"/>
      <c r="AE14370" s="16"/>
    </row>
    <row r="14371" spans="29:31" ht="12" x14ac:dyDescent="0.2">
      <c r="AC14371" s="16"/>
      <c r="AE14371" s="16"/>
    </row>
    <row r="14372" spans="29:31" ht="12" x14ac:dyDescent="0.2">
      <c r="AC14372" s="16"/>
      <c r="AE14372" s="16"/>
    </row>
    <row r="14373" spans="29:31" ht="12" x14ac:dyDescent="0.2">
      <c r="AC14373" s="16"/>
      <c r="AE14373" s="16"/>
    </row>
    <row r="14374" spans="29:31" ht="12" x14ac:dyDescent="0.2">
      <c r="AC14374" s="16"/>
      <c r="AE14374" s="16"/>
    </row>
    <row r="14375" spans="29:31" ht="12" x14ac:dyDescent="0.2">
      <c r="AC14375" s="16"/>
      <c r="AE14375" s="16"/>
    </row>
    <row r="14376" spans="29:31" ht="12" x14ac:dyDescent="0.2">
      <c r="AC14376" s="16"/>
      <c r="AE14376" s="16"/>
    </row>
    <row r="14377" spans="29:31" ht="12" x14ac:dyDescent="0.2">
      <c r="AC14377" s="16"/>
      <c r="AE14377" s="16"/>
    </row>
    <row r="14378" spans="29:31" ht="12" x14ac:dyDescent="0.2">
      <c r="AC14378" s="16"/>
      <c r="AE14378" s="16"/>
    </row>
    <row r="14379" spans="29:31" ht="12" x14ac:dyDescent="0.2">
      <c r="AC14379" s="16"/>
      <c r="AE14379" s="16"/>
    </row>
    <row r="14380" spans="29:31" ht="12" x14ac:dyDescent="0.2">
      <c r="AC14380" s="16"/>
      <c r="AE14380" s="16"/>
    </row>
    <row r="14381" spans="29:31" ht="12" x14ac:dyDescent="0.2">
      <c r="AC14381" s="16"/>
      <c r="AE14381" s="16"/>
    </row>
    <row r="14382" spans="29:31" ht="12" x14ac:dyDescent="0.2">
      <c r="AC14382" s="16"/>
      <c r="AE14382" s="16"/>
    </row>
    <row r="14383" spans="29:31" ht="12" x14ac:dyDescent="0.2">
      <c r="AC14383" s="16"/>
      <c r="AE14383" s="16"/>
    </row>
    <row r="14384" spans="29:31" ht="12" x14ac:dyDescent="0.2">
      <c r="AC14384" s="16"/>
      <c r="AE14384" s="16"/>
    </row>
    <row r="14385" spans="29:31" ht="12" x14ac:dyDescent="0.2">
      <c r="AC14385" s="16"/>
      <c r="AE14385" s="16"/>
    </row>
    <row r="14386" spans="29:31" ht="12" x14ac:dyDescent="0.2">
      <c r="AC14386" s="16"/>
      <c r="AE14386" s="16"/>
    </row>
    <row r="14387" spans="29:31" ht="12" x14ac:dyDescent="0.2">
      <c r="AC14387" s="16"/>
      <c r="AE14387" s="16"/>
    </row>
    <row r="14388" spans="29:31" ht="12" x14ac:dyDescent="0.2">
      <c r="AC14388" s="16"/>
      <c r="AE14388" s="16"/>
    </row>
    <row r="14389" spans="29:31" ht="12" x14ac:dyDescent="0.2">
      <c r="AC14389" s="16"/>
      <c r="AE14389" s="16"/>
    </row>
    <row r="14390" spans="29:31" ht="12" x14ac:dyDescent="0.2">
      <c r="AC14390" s="16"/>
      <c r="AE14390" s="16"/>
    </row>
    <row r="14391" spans="29:31" ht="12" x14ac:dyDescent="0.2">
      <c r="AC14391" s="16"/>
      <c r="AE14391" s="16"/>
    </row>
    <row r="14392" spans="29:31" ht="12" x14ac:dyDescent="0.2">
      <c r="AC14392" s="16"/>
      <c r="AE14392" s="16"/>
    </row>
    <row r="14393" spans="29:31" ht="12" x14ac:dyDescent="0.2">
      <c r="AC14393" s="16"/>
      <c r="AE14393" s="16"/>
    </row>
    <row r="14394" spans="29:31" ht="12" x14ac:dyDescent="0.2">
      <c r="AC14394" s="16"/>
      <c r="AE14394" s="16"/>
    </row>
    <row r="14395" spans="29:31" ht="12" x14ac:dyDescent="0.2">
      <c r="AC14395" s="16"/>
      <c r="AE14395" s="16"/>
    </row>
    <row r="14396" spans="29:31" ht="12" x14ac:dyDescent="0.2">
      <c r="AC14396" s="16"/>
      <c r="AE14396" s="16"/>
    </row>
    <row r="14397" spans="29:31" ht="12" x14ac:dyDescent="0.2">
      <c r="AC14397" s="16"/>
      <c r="AE14397" s="16"/>
    </row>
    <row r="14398" spans="29:31" ht="12" x14ac:dyDescent="0.2">
      <c r="AC14398" s="16"/>
      <c r="AE14398" s="16"/>
    </row>
    <row r="14399" spans="29:31" ht="12" x14ac:dyDescent="0.2">
      <c r="AC14399" s="16"/>
      <c r="AE14399" s="16"/>
    </row>
    <row r="14400" spans="29:31" ht="12" x14ac:dyDescent="0.2">
      <c r="AC14400" s="16"/>
      <c r="AE14400" s="16"/>
    </row>
    <row r="14401" spans="29:31" ht="12" x14ac:dyDescent="0.2">
      <c r="AC14401" s="16"/>
      <c r="AE14401" s="16"/>
    </row>
    <row r="14402" spans="29:31" ht="12" x14ac:dyDescent="0.2">
      <c r="AC14402" s="16"/>
      <c r="AE14402" s="16"/>
    </row>
    <row r="14403" spans="29:31" ht="12" x14ac:dyDescent="0.2">
      <c r="AC14403" s="16"/>
      <c r="AE14403" s="16"/>
    </row>
    <row r="14404" spans="29:31" ht="12" x14ac:dyDescent="0.2">
      <c r="AC14404" s="16"/>
      <c r="AE14404" s="16"/>
    </row>
    <row r="14405" spans="29:31" ht="12" x14ac:dyDescent="0.2">
      <c r="AC14405" s="16"/>
      <c r="AE14405" s="16"/>
    </row>
    <row r="14406" spans="29:31" ht="12" x14ac:dyDescent="0.2">
      <c r="AC14406" s="16"/>
      <c r="AE14406" s="16"/>
    </row>
    <row r="14407" spans="29:31" ht="12" x14ac:dyDescent="0.2">
      <c r="AC14407" s="16"/>
      <c r="AE14407" s="16"/>
    </row>
    <row r="14408" spans="29:31" ht="12" x14ac:dyDescent="0.2">
      <c r="AC14408" s="16"/>
      <c r="AE14408" s="16"/>
    </row>
    <row r="14409" spans="29:31" ht="12" x14ac:dyDescent="0.2">
      <c r="AC14409" s="16"/>
      <c r="AE14409" s="16"/>
    </row>
    <row r="14410" spans="29:31" ht="12" x14ac:dyDescent="0.2">
      <c r="AC14410" s="16"/>
      <c r="AE14410" s="16"/>
    </row>
    <row r="14411" spans="29:31" ht="12" x14ac:dyDescent="0.2">
      <c r="AC14411" s="16"/>
      <c r="AE14411" s="16"/>
    </row>
    <row r="14412" spans="29:31" ht="12" x14ac:dyDescent="0.2">
      <c r="AC14412" s="16"/>
      <c r="AE14412" s="16"/>
    </row>
    <row r="14413" spans="29:31" ht="12" x14ac:dyDescent="0.2">
      <c r="AC14413" s="16"/>
      <c r="AE14413" s="16"/>
    </row>
    <row r="14414" spans="29:31" ht="12" x14ac:dyDescent="0.2">
      <c r="AC14414" s="16"/>
      <c r="AE14414" s="16"/>
    </row>
    <row r="14415" spans="29:31" ht="12" x14ac:dyDescent="0.2">
      <c r="AC14415" s="16"/>
      <c r="AE14415" s="16"/>
    </row>
    <row r="14416" spans="29:31" ht="12" x14ac:dyDescent="0.2">
      <c r="AC14416" s="16"/>
      <c r="AE14416" s="16"/>
    </row>
    <row r="14417" spans="29:31" ht="12" x14ac:dyDescent="0.2">
      <c r="AC14417" s="16"/>
      <c r="AE14417" s="16"/>
    </row>
    <row r="14418" spans="29:31" ht="12" x14ac:dyDescent="0.2">
      <c r="AC14418" s="16"/>
      <c r="AE14418" s="16"/>
    </row>
    <row r="14419" spans="29:31" ht="12" x14ac:dyDescent="0.2">
      <c r="AC14419" s="16"/>
      <c r="AE14419" s="16"/>
    </row>
    <row r="14420" spans="29:31" ht="12" x14ac:dyDescent="0.2">
      <c r="AC14420" s="16"/>
      <c r="AE14420" s="16"/>
    </row>
    <row r="14421" spans="29:31" ht="12" x14ac:dyDescent="0.2">
      <c r="AC14421" s="16"/>
      <c r="AE14421" s="16"/>
    </row>
    <row r="14422" spans="29:31" ht="12" x14ac:dyDescent="0.2">
      <c r="AC14422" s="16"/>
      <c r="AE14422" s="16"/>
    </row>
    <row r="14423" spans="29:31" ht="12" x14ac:dyDescent="0.2">
      <c r="AC14423" s="16"/>
      <c r="AE14423" s="16"/>
    </row>
    <row r="14424" spans="29:31" ht="12" x14ac:dyDescent="0.2">
      <c r="AC14424" s="16"/>
      <c r="AE14424" s="16"/>
    </row>
    <row r="14425" spans="29:31" ht="12" x14ac:dyDescent="0.2">
      <c r="AC14425" s="16"/>
      <c r="AE14425" s="16"/>
    </row>
    <row r="14426" spans="29:31" ht="12" x14ac:dyDescent="0.2">
      <c r="AC14426" s="16"/>
      <c r="AE14426" s="16"/>
    </row>
    <row r="14427" spans="29:31" ht="12" x14ac:dyDescent="0.2">
      <c r="AC14427" s="16"/>
      <c r="AE14427" s="16"/>
    </row>
    <row r="14428" spans="29:31" ht="12" x14ac:dyDescent="0.2">
      <c r="AC14428" s="16"/>
      <c r="AE14428" s="16"/>
    </row>
    <row r="14429" spans="29:31" ht="12" x14ac:dyDescent="0.2">
      <c r="AC14429" s="16"/>
      <c r="AE14429" s="16"/>
    </row>
    <row r="14430" spans="29:31" ht="12" x14ac:dyDescent="0.2">
      <c r="AC14430" s="16"/>
      <c r="AE14430" s="16"/>
    </row>
    <row r="14431" spans="29:31" ht="12" x14ac:dyDescent="0.2">
      <c r="AC14431" s="16"/>
      <c r="AE14431" s="16"/>
    </row>
    <row r="14432" spans="29:31" ht="12" x14ac:dyDescent="0.2">
      <c r="AC14432" s="16"/>
      <c r="AE14432" s="16"/>
    </row>
    <row r="14433" spans="29:31" ht="12" x14ac:dyDescent="0.2">
      <c r="AC14433" s="16"/>
      <c r="AE14433" s="16"/>
    </row>
    <row r="14434" spans="29:31" ht="12" x14ac:dyDescent="0.2">
      <c r="AC14434" s="16"/>
      <c r="AE14434" s="16"/>
    </row>
    <row r="14435" spans="29:31" ht="12" x14ac:dyDescent="0.2">
      <c r="AC14435" s="16"/>
      <c r="AE14435" s="16"/>
    </row>
    <row r="14436" spans="29:31" ht="12" x14ac:dyDescent="0.2">
      <c r="AC14436" s="16"/>
      <c r="AE14436" s="16"/>
    </row>
    <row r="14437" spans="29:31" ht="12" x14ac:dyDescent="0.2">
      <c r="AC14437" s="16"/>
      <c r="AE14437" s="16"/>
    </row>
    <row r="14438" spans="29:31" ht="12" x14ac:dyDescent="0.2">
      <c r="AC14438" s="16"/>
      <c r="AE14438" s="16"/>
    </row>
    <row r="14439" spans="29:31" ht="12" x14ac:dyDescent="0.2">
      <c r="AC14439" s="16"/>
      <c r="AE14439" s="16"/>
    </row>
    <row r="14440" spans="29:31" ht="12" x14ac:dyDescent="0.2">
      <c r="AC14440" s="16"/>
      <c r="AE14440" s="16"/>
    </row>
    <row r="14441" spans="29:31" ht="12" x14ac:dyDescent="0.2">
      <c r="AC14441" s="16"/>
      <c r="AE14441" s="16"/>
    </row>
    <row r="14442" spans="29:31" ht="12" x14ac:dyDescent="0.2">
      <c r="AC14442" s="16"/>
      <c r="AE14442" s="16"/>
    </row>
    <row r="14443" spans="29:31" ht="12" x14ac:dyDescent="0.2">
      <c r="AC14443" s="16"/>
      <c r="AE14443" s="16"/>
    </row>
    <row r="14444" spans="29:31" ht="12" x14ac:dyDescent="0.2">
      <c r="AC14444" s="16"/>
      <c r="AE14444" s="16"/>
    </row>
    <row r="14445" spans="29:31" ht="12" x14ac:dyDescent="0.2">
      <c r="AC14445" s="16"/>
      <c r="AE14445" s="16"/>
    </row>
    <row r="14446" spans="29:31" ht="12" x14ac:dyDescent="0.2">
      <c r="AC14446" s="16"/>
      <c r="AE14446" s="16"/>
    </row>
    <row r="14447" spans="29:31" ht="12" x14ac:dyDescent="0.2">
      <c r="AC14447" s="16"/>
      <c r="AE14447" s="16"/>
    </row>
    <row r="14448" spans="29:31" ht="12" x14ac:dyDescent="0.2">
      <c r="AC14448" s="16"/>
      <c r="AE14448" s="16"/>
    </row>
    <row r="14449" spans="29:31" ht="12" x14ac:dyDescent="0.2">
      <c r="AC14449" s="16"/>
      <c r="AE14449" s="16"/>
    </row>
    <row r="14450" spans="29:31" ht="12" x14ac:dyDescent="0.2">
      <c r="AC14450" s="16"/>
      <c r="AE14450" s="16"/>
    </row>
    <row r="14451" spans="29:31" ht="12" x14ac:dyDescent="0.2">
      <c r="AC14451" s="16"/>
      <c r="AE14451" s="16"/>
    </row>
    <row r="14452" spans="29:31" ht="12" x14ac:dyDescent="0.2">
      <c r="AC14452" s="16"/>
      <c r="AE14452" s="16"/>
    </row>
    <row r="14453" spans="29:31" ht="12" x14ac:dyDescent="0.2">
      <c r="AC14453" s="16"/>
      <c r="AE14453" s="16"/>
    </row>
    <row r="14454" spans="29:31" ht="12" x14ac:dyDescent="0.2">
      <c r="AC14454" s="16"/>
      <c r="AE14454" s="16"/>
    </row>
    <row r="14455" spans="29:31" ht="12" x14ac:dyDescent="0.2">
      <c r="AC14455" s="16"/>
      <c r="AE14455" s="16"/>
    </row>
    <row r="14456" spans="29:31" ht="12" x14ac:dyDescent="0.2">
      <c r="AC14456" s="16"/>
      <c r="AE14456" s="16"/>
    </row>
    <row r="14457" spans="29:31" ht="12" x14ac:dyDescent="0.2">
      <c r="AC14457" s="16"/>
      <c r="AE14457" s="16"/>
    </row>
    <row r="14458" spans="29:31" ht="12" x14ac:dyDescent="0.2">
      <c r="AC14458" s="16"/>
      <c r="AE14458" s="16"/>
    </row>
    <row r="14459" spans="29:31" ht="12" x14ac:dyDescent="0.2">
      <c r="AC14459" s="16"/>
      <c r="AE14459" s="16"/>
    </row>
    <row r="14460" spans="29:31" ht="12" x14ac:dyDescent="0.2">
      <c r="AC14460" s="16"/>
      <c r="AE14460" s="16"/>
    </row>
    <row r="14461" spans="29:31" ht="12" x14ac:dyDescent="0.2">
      <c r="AC14461" s="16"/>
      <c r="AE14461" s="16"/>
    </row>
    <row r="14462" spans="29:31" ht="12" x14ac:dyDescent="0.2">
      <c r="AC14462" s="16"/>
      <c r="AE14462" s="16"/>
    </row>
    <row r="14463" spans="29:31" ht="12" x14ac:dyDescent="0.2">
      <c r="AC14463" s="16"/>
      <c r="AE14463" s="16"/>
    </row>
    <row r="14464" spans="29:31" ht="12" x14ac:dyDescent="0.2">
      <c r="AC14464" s="16"/>
      <c r="AE14464" s="16"/>
    </row>
    <row r="14465" spans="29:31" ht="12" x14ac:dyDescent="0.2">
      <c r="AC14465" s="16"/>
      <c r="AE14465" s="16"/>
    </row>
    <row r="14466" spans="29:31" ht="12" x14ac:dyDescent="0.2">
      <c r="AC14466" s="16"/>
      <c r="AE14466" s="16"/>
    </row>
    <row r="14467" spans="29:31" ht="12" x14ac:dyDescent="0.2">
      <c r="AC14467" s="16"/>
      <c r="AE14467" s="16"/>
    </row>
    <row r="14468" spans="29:31" ht="12" x14ac:dyDescent="0.2">
      <c r="AC14468" s="16"/>
      <c r="AE14468" s="16"/>
    </row>
    <row r="14469" spans="29:31" ht="12" x14ac:dyDescent="0.2">
      <c r="AC14469" s="16"/>
      <c r="AE14469" s="16"/>
    </row>
    <row r="14470" spans="29:31" ht="12" x14ac:dyDescent="0.2">
      <c r="AC14470" s="16"/>
      <c r="AE14470" s="16"/>
    </row>
    <row r="14471" spans="29:31" ht="12" x14ac:dyDescent="0.2">
      <c r="AC14471" s="16"/>
      <c r="AE14471" s="16"/>
    </row>
    <row r="14472" spans="29:31" ht="12" x14ac:dyDescent="0.2">
      <c r="AC14472" s="16"/>
      <c r="AE14472" s="16"/>
    </row>
    <row r="14473" spans="29:31" ht="12" x14ac:dyDescent="0.2">
      <c r="AC14473" s="16"/>
      <c r="AE14473" s="16"/>
    </row>
    <row r="14474" spans="29:31" ht="12" x14ac:dyDescent="0.2">
      <c r="AC14474" s="16"/>
      <c r="AE14474" s="16"/>
    </row>
    <row r="14475" spans="29:31" ht="12" x14ac:dyDescent="0.2">
      <c r="AC14475" s="16"/>
      <c r="AE14475" s="16"/>
    </row>
    <row r="14476" spans="29:31" ht="12" x14ac:dyDescent="0.2">
      <c r="AC14476" s="16"/>
      <c r="AE14476" s="16"/>
    </row>
    <row r="14477" spans="29:31" ht="12" x14ac:dyDescent="0.2">
      <c r="AC14477" s="16"/>
      <c r="AE14477" s="16"/>
    </row>
    <row r="14478" spans="29:31" ht="12" x14ac:dyDescent="0.2">
      <c r="AC14478" s="16"/>
      <c r="AE14478" s="16"/>
    </row>
    <row r="14479" spans="29:31" ht="12" x14ac:dyDescent="0.2">
      <c r="AC14479" s="16"/>
      <c r="AE14479" s="16"/>
    </row>
    <row r="14480" spans="29:31" ht="12" x14ac:dyDescent="0.2">
      <c r="AC14480" s="16"/>
      <c r="AE14480" s="16"/>
    </row>
    <row r="14481" spans="29:31" ht="12" x14ac:dyDescent="0.2">
      <c r="AC14481" s="16"/>
      <c r="AE14481" s="16"/>
    </row>
    <row r="14482" spans="29:31" ht="12" x14ac:dyDescent="0.2">
      <c r="AC14482" s="16"/>
      <c r="AE14482" s="16"/>
    </row>
    <row r="14483" spans="29:31" ht="12" x14ac:dyDescent="0.2">
      <c r="AC14483" s="16"/>
      <c r="AE14483" s="16"/>
    </row>
    <row r="14484" spans="29:31" ht="12" x14ac:dyDescent="0.2">
      <c r="AC14484" s="16"/>
      <c r="AE14484" s="16"/>
    </row>
    <row r="14485" spans="29:31" ht="12" x14ac:dyDescent="0.2">
      <c r="AC14485" s="16"/>
      <c r="AE14485" s="16"/>
    </row>
    <row r="14486" spans="29:31" ht="12" x14ac:dyDescent="0.2">
      <c r="AC14486" s="16"/>
      <c r="AE14486" s="16"/>
    </row>
    <row r="14487" spans="29:31" ht="12" x14ac:dyDescent="0.2">
      <c r="AC14487" s="16"/>
      <c r="AE14487" s="16"/>
    </row>
    <row r="14488" spans="29:31" ht="12" x14ac:dyDescent="0.2">
      <c r="AC14488" s="16"/>
      <c r="AE14488" s="16"/>
    </row>
    <row r="14489" spans="29:31" ht="12" x14ac:dyDescent="0.2">
      <c r="AC14489" s="16"/>
      <c r="AE14489" s="16"/>
    </row>
    <row r="14490" spans="29:31" ht="12" x14ac:dyDescent="0.2">
      <c r="AC14490" s="16"/>
      <c r="AE14490" s="16"/>
    </row>
    <row r="14491" spans="29:31" ht="12" x14ac:dyDescent="0.2">
      <c r="AC14491" s="16"/>
      <c r="AE14491" s="16"/>
    </row>
    <row r="14492" spans="29:31" ht="12" x14ac:dyDescent="0.2">
      <c r="AC14492" s="16"/>
      <c r="AE14492" s="16"/>
    </row>
    <row r="14493" spans="29:31" ht="12" x14ac:dyDescent="0.2">
      <c r="AC14493" s="16"/>
      <c r="AE14493" s="16"/>
    </row>
    <row r="14494" spans="29:31" ht="12" x14ac:dyDescent="0.2">
      <c r="AC14494" s="16"/>
      <c r="AE14494" s="16"/>
    </row>
    <row r="14495" spans="29:31" ht="12" x14ac:dyDescent="0.2">
      <c r="AC14495" s="16"/>
      <c r="AE14495" s="16"/>
    </row>
    <row r="14496" spans="29:31" ht="12" x14ac:dyDescent="0.2">
      <c r="AC14496" s="16"/>
      <c r="AE14496" s="16"/>
    </row>
    <row r="14497" spans="29:31" ht="12" x14ac:dyDescent="0.2">
      <c r="AC14497" s="16"/>
      <c r="AE14497" s="16"/>
    </row>
    <row r="14498" spans="29:31" ht="12" x14ac:dyDescent="0.2">
      <c r="AC14498" s="16"/>
      <c r="AE14498" s="16"/>
    </row>
    <row r="14499" spans="29:31" ht="12" x14ac:dyDescent="0.2">
      <c r="AC14499" s="16"/>
      <c r="AE14499" s="16"/>
    </row>
    <row r="14500" spans="29:31" ht="12" x14ac:dyDescent="0.2">
      <c r="AC14500" s="16"/>
      <c r="AE14500" s="16"/>
    </row>
    <row r="14501" spans="29:31" ht="12" x14ac:dyDescent="0.2">
      <c r="AC14501" s="16"/>
      <c r="AE14501" s="16"/>
    </row>
    <row r="14502" spans="29:31" ht="12" x14ac:dyDescent="0.2">
      <c r="AC14502" s="16"/>
      <c r="AE14502" s="16"/>
    </row>
    <row r="14503" spans="29:31" ht="12" x14ac:dyDescent="0.2">
      <c r="AC14503" s="16"/>
      <c r="AE14503" s="16"/>
    </row>
    <row r="14504" spans="29:31" ht="12" x14ac:dyDescent="0.2">
      <c r="AC14504" s="16"/>
      <c r="AE14504" s="16"/>
    </row>
    <row r="14505" spans="29:31" ht="12" x14ac:dyDescent="0.2">
      <c r="AC14505" s="16"/>
      <c r="AE14505" s="16"/>
    </row>
    <row r="14506" spans="29:31" ht="12" x14ac:dyDescent="0.2">
      <c r="AC14506" s="16"/>
      <c r="AE14506" s="16"/>
    </row>
    <row r="14507" spans="29:31" ht="12" x14ac:dyDescent="0.2">
      <c r="AC14507" s="16"/>
      <c r="AE14507" s="16"/>
    </row>
    <row r="14508" spans="29:31" ht="12" x14ac:dyDescent="0.2">
      <c r="AC14508" s="16"/>
      <c r="AE14508" s="16"/>
    </row>
    <row r="14509" spans="29:31" ht="12" x14ac:dyDescent="0.2">
      <c r="AC14509" s="16"/>
      <c r="AE14509" s="16"/>
    </row>
    <row r="14510" spans="29:31" ht="12" x14ac:dyDescent="0.2">
      <c r="AC14510" s="16"/>
      <c r="AE14510" s="16"/>
    </row>
    <row r="14511" spans="29:31" ht="12" x14ac:dyDescent="0.2">
      <c r="AC14511" s="16"/>
      <c r="AE14511" s="16"/>
    </row>
    <row r="14512" spans="29:31" ht="12" x14ac:dyDescent="0.2">
      <c r="AC14512" s="16"/>
      <c r="AE14512" s="16"/>
    </row>
    <row r="14513" spans="29:31" ht="12" x14ac:dyDescent="0.2">
      <c r="AC14513" s="16"/>
      <c r="AE14513" s="16"/>
    </row>
    <row r="14514" spans="29:31" ht="12" x14ac:dyDescent="0.2">
      <c r="AC14514" s="16"/>
      <c r="AE14514" s="16"/>
    </row>
    <row r="14515" spans="29:31" ht="12" x14ac:dyDescent="0.2">
      <c r="AC14515" s="16"/>
      <c r="AE14515" s="16"/>
    </row>
    <row r="14516" spans="29:31" ht="12" x14ac:dyDescent="0.2">
      <c r="AC14516" s="16"/>
      <c r="AE14516" s="16"/>
    </row>
    <row r="14517" spans="29:31" ht="12" x14ac:dyDescent="0.2">
      <c r="AC14517" s="16"/>
      <c r="AE14517" s="16"/>
    </row>
    <row r="14518" spans="29:31" ht="12" x14ac:dyDescent="0.2">
      <c r="AC14518" s="16"/>
      <c r="AE14518" s="16"/>
    </row>
    <row r="14519" spans="29:31" ht="12" x14ac:dyDescent="0.2">
      <c r="AC14519" s="16"/>
      <c r="AE14519" s="16"/>
    </row>
    <row r="14520" spans="29:31" ht="12" x14ac:dyDescent="0.2">
      <c r="AC14520" s="16"/>
      <c r="AE14520" s="16"/>
    </row>
    <row r="14521" spans="29:31" ht="12" x14ac:dyDescent="0.2">
      <c r="AC14521" s="16"/>
      <c r="AE14521" s="16"/>
    </row>
    <row r="14522" spans="29:31" ht="12" x14ac:dyDescent="0.2">
      <c r="AC14522" s="16"/>
      <c r="AE14522" s="16"/>
    </row>
    <row r="14523" spans="29:31" ht="12" x14ac:dyDescent="0.2">
      <c r="AC14523" s="16"/>
      <c r="AE14523" s="16"/>
    </row>
    <row r="14524" spans="29:31" ht="12" x14ac:dyDescent="0.2">
      <c r="AC14524" s="16"/>
      <c r="AE14524" s="16"/>
    </row>
    <row r="14525" spans="29:31" ht="12" x14ac:dyDescent="0.2">
      <c r="AC14525" s="16"/>
      <c r="AE14525" s="16"/>
    </row>
    <row r="14526" spans="29:31" ht="12" x14ac:dyDescent="0.2">
      <c r="AC14526" s="16"/>
      <c r="AE14526" s="16"/>
    </row>
    <row r="14527" spans="29:31" ht="12" x14ac:dyDescent="0.2">
      <c r="AC14527" s="16"/>
      <c r="AE14527" s="16"/>
    </row>
    <row r="14528" spans="29:31" ht="12" x14ac:dyDescent="0.2">
      <c r="AC14528" s="16"/>
      <c r="AE14528" s="16"/>
    </row>
    <row r="14529" spans="29:31" ht="12" x14ac:dyDescent="0.2">
      <c r="AC14529" s="16"/>
      <c r="AE14529" s="16"/>
    </row>
    <row r="14530" spans="29:31" ht="12" x14ac:dyDescent="0.2">
      <c r="AC14530" s="16"/>
      <c r="AE14530" s="16"/>
    </row>
    <row r="14531" spans="29:31" ht="12" x14ac:dyDescent="0.2">
      <c r="AC14531" s="16"/>
      <c r="AE14531" s="16"/>
    </row>
    <row r="14532" spans="29:31" ht="12" x14ac:dyDescent="0.2">
      <c r="AC14532" s="16"/>
      <c r="AE14532" s="16"/>
    </row>
    <row r="14533" spans="29:31" ht="12" x14ac:dyDescent="0.2">
      <c r="AC14533" s="16"/>
      <c r="AE14533" s="16"/>
    </row>
    <row r="14534" spans="29:31" ht="12" x14ac:dyDescent="0.2">
      <c r="AC14534" s="16"/>
      <c r="AE14534" s="16"/>
    </row>
    <row r="14535" spans="29:31" ht="12" x14ac:dyDescent="0.2">
      <c r="AC14535" s="16"/>
      <c r="AE14535" s="16"/>
    </row>
    <row r="14536" spans="29:31" ht="12" x14ac:dyDescent="0.2">
      <c r="AC14536" s="16"/>
      <c r="AE14536" s="16"/>
    </row>
    <row r="14537" spans="29:31" ht="12" x14ac:dyDescent="0.2">
      <c r="AC14537" s="16"/>
      <c r="AE14537" s="16"/>
    </row>
    <row r="14538" spans="29:31" ht="12" x14ac:dyDescent="0.2">
      <c r="AC14538" s="16"/>
      <c r="AE14538" s="16"/>
    </row>
    <row r="14539" spans="29:31" ht="12" x14ac:dyDescent="0.2">
      <c r="AC14539" s="16"/>
      <c r="AE14539" s="16"/>
    </row>
    <row r="14540" spans="29:31" ht="12" x14ac:dyDescent="0.2">
      <c r="AC14540" s="16"/>
      <c r="AE14540" s="16"/>
    </row>
    <row r="14541" spans="29:31" ht="12" x14ac:dyDescent="0.2">
      <c r="AC14541" s="16"/>
      <c r="AE14541" s="16"/>
    </row>
    <row r="14542" spans="29:31" ht="12" x14ac:dyDescent="0.2">
      <c r="AC14542" s="16"/>
      <c r="AE14542" s="16"/>
    </row>
    <row r="14543" spans="29:31" ht="12" x14ac:dyDescent="0.2">
      <c r="AC14543" s="16"/>
      <c r="AE14543" s="16"/>
    </row>
    <row r="14544" spans="29:31" ht="12" x14ac:dyDescent="0.2">
      <c r="AC14544" s="16"/>
      <c r="AE14544" s="16"/>
    </row>
    <row r="14545" spans="29:31" ht="12" x14ac:dyDescent="0.2">
      <c r="AC14545" s="16"/>
      <c r="AE14545" s="16"/>
    </row>
    <row r="14546" spans="29:31" ht="12" x14ac:dyDescent="0.2">
      <c r="AC14546" s="16"/>
      <c r="AE14546" s="16"/>
    </row>
    <row r="14547" spans="29:31" ht="12" x14ac:dyDescent="0.2">
      <c r="AC14547" s="16"/>
      <c r="AE14547" s="16"/>
    </row>
    <row r="14548" spans="29:31" ht="12" x14ac:dyDescent="0.2">
      <c r="AC14548" s="16"/>
      <c r="AE14548" s="16"/>
    </row>
    <row r="14549" spans="29:31" ht="12" x14ac:dyDescent="0.2">
      <c r="AC14549" s="16"/>
      <c r="AE14549" s="16"/>
    </row>
    <row r="14550" spans="29:31" ht="12" x14ac:dyDescent="0.2">
      <c r="AC14550" s="16"/>
      <c r="AE14550" s="16"/>
    </row>
    <row r="14551" spans="29:31" ht="12" x14ac:dyDescent="0.2">
      <c r="AC14551" s="16"/>
      <c r="AE14551" s="16"/>
    </row>
    <row r="14552" spans="29:31" ht="12" x14ac:dyDescent="0.2">
      <c r="AC14552" s="16"/>
      <c r="AE14552" s="16"/>
    </row>
    <row r="14553" spans="29:31" ht="12" x14ac:dyDescent="0.2">
      <c r="AC14553" s="16"/>
      <c r="AE14553" s="16"/>
    </row>
    <row r="14554" spans="29:31" ht="12" x14ac:dyDescent="0.2">
      <c r="AC14554" s="16"/>
      <c r="AE14554" s="16"/>
    </row>
    <row r="14555" spans="29:31" ht="12" x14ac:dyDescent="0.2">
      <c r="AC14555" s="16"/>
      <c r="AE14555" s="16"/>
    </row>
    <row r="14556" spans="29:31" ht="12" x14ac:dyDescent="0.2">
      <c r="AC14556" s="16"/>
      <c r="AE14556" s="16"/>
    </row>
    <row r="14557" spans="29:31" ht="12" x14ac:dyDescent="0.2">
      <c r="AC14557" s="16"/>
      <c r="AE14557" s="16"/>
    </row>
    <row r="14558" spans="29:31" ht="12" x14ac:dyDescent="0.2">
      <c r="AC14558" s="16"/>
      <c r="AE14558" s="16"/>
    </row>
    <row r="14559" spans="29:31" ht="12" x14ac:dyDescent="0.2">
      <c r="AC14559" s="16"/>
      <c r="AE14559" s="16"/>
    </row>
    <row r="14560" spans="29:31" ht="12" x14ac:dyDescent="0.2">
      <c r="AC14560" s="16"/>
      <c r="AE14560" s="16"/>
    </row>
    <row r="14561" spans="29:31" ht="12" x14ac:dyDescent="0.2">
      <c r="AC14561" s="16"/>
      <c r="AE14561" s="16"/>
    </row>
    <row r="14562" spans="29:31" ht="12" x14ac:dyDescent="0.2">
      <c r="AC14562" s="16"/>
      <c r="AE14562" s="16"/>
    </row>
    <row r="14563" spans="29:31" ht="12" x14ac:dyDescent="0.2">
      <c r="AC14563" s="16"/>
      <c r="AE14563" s="16"/>
    </row>
    <row r="14564" spans="29:31" ht="12" x14ac:dyDescent="0.2">
      <c r="AC14564" s="16"/>
      <c r="AE14564" s="16"/>
    </row>
    <row r="14565" spans="29:31" ht="12" x14ac:dyDescent="0.2">
      <c r="AC14565" s="16"/>
      <c r="AE14565" s="16"/>
    </row>
    <row r="14566" spans="29:31" ht="12" x14ac:dyDescent="0.2">
      <c r="AC14566" s="16"/>
      <c r="AE14566" s="16"/>
    </row>
    <row r="14567" spans="29:31" ht="12" x14ac:dyDescent="0.2">
      <c r="AC14567" s="16"/>
      <c r="AE14567" s="16"/>
    </row>
    <row r="14568" spans="29:31" ht="12" x14ac:dyDescent="0.2">
      <c r="AC14568" s="16"/>
      <c r="AE14568" s="16"/>
    </row>
    <row r="14569" spans="29:31" ht="12" x14ac:dyDescent="0.2">
      <c r="AC14569" s="16"/>
      <c r="AE14569" s="16"/>
    </row>
    <row r="14570" spans="29:31" ht="12" x14ac:dyDescent="0.2">
      <c r="AC14570" s="16"/>
      <c r="AE14570" s="16"/>
    </row>
    <row r="14571" spans="29:31" ht="12" x14ac:dyDescent="0.2">
      <c r="AC14571" s="16"/>
      <c r="AE14571" s="16"/>
    </row>
    <row r="14572" spans="29:31" ht="12" x14ac:dyDescent="0.2">
      <c r="AC14572" s="16"/>
      <c r="AE14572" s="16"/>
    </row>
    <row r="14573" spans="29:31" ht="12" x14ac:dyDescent="0.2">
      <c r="AC14573" s="16"/>
      <c r="AE14573" s="16"/>
    </row>
    <row r="14574" spans="29:31" ht="12" x14ac:dyDescent="0.2">
      <c r="AC14574" s="16"/>
      <c r="AE14574" s="16"/>
    </row>
    <row r="14575" spans="29:31" ht="12" x14ac:dyDescent="0.2">
      <c r="AC14575" s="16"/>
      <c r="AE14575" s="16"/>
    </row>
    <row r="14576" spans="29:31" ht="12" x14ac:dyDescent="0.2">
      <c r="AC14576" s="16"/>
      <c r="AE14576" s="16"/>
    </row>
    <row r="14577" spans="29:31" ht="12" x14ac:dyDescent="0.2">
      <c r="AC14577" s="16"/>
      <c r="AE14577" s="16"/>
    </row>
    <row r="14578" spans="29:31" ht="12" x14ac:dyDescent="0.2">
      <c r="AC14578" s="16"/>
      <c r="AE14578" s="16"/>
    </row>
    <row r="14579" spans="29:31" ht="12" x14ac:dyDescent="0.2">
      <c r="AC14579" s="16"/>
      <c r="AE14579" s="16"/>
    </row>
    <row r="14580" spans="29:31" ht="12" x14ac:dyDescent="0.2">
      <c r="AC14580" s="16"/>
      <c r="AE14580" s="16"/>
    </row>
    <row r="14581" spans="29:31" ht="12" x14ac:dyDescent="0.2">
      <c r="AC14581" s="16"/>
      <c r="AE14581" s="16"/>
    </row>
    <row r="14582" spans="29:31" ht="12" x14ac:dyDescent="0.2">
      <c r="AC14582" s="16"/>
      <c r="AE14582" s="16"/>
    </row>
    <row r="14583" spans="29:31" ht="12" x14ac:dyDescent="0.2">
      <c r="AC14583" s="16"/>
      <c r="AE14583" s="16"/>
    </row>
    <row r="14584" spans="29:31" ht="12" x14ac:dyDescent="0.2">
      <c r="AC14584" s="16"/>
      <c r="AE14584" s="16"/>
    </row>
    <row r="14585" spans="29:31" ht="12" x14ac:dyDescent="0.2">
      <c r="AC14585" s="16"/>
      <c r="AE14585" s="16"/>
    </row>
    <row r="14586" spans="29:31" ht="12" x14ac:dyDescent="0.2">
      <c r="AC14586" s="16"/>
      <c r="AE14586" s="16"/>
    </row>
    <row r="14587" spans="29:31" ht="12" x14ac:dyDescent="0.2">
      <c r="AC14587" s="16"/>
      <c r="AE14587" s="16"/>
    </row>
    <row r="14588" spans="29:31" ht="12" x14ac:dyDescent="0.2">
      <c r="AC14588" s="16"/>
      <c r="AE14588" s="16"/>
    </row>
    <row r="14589" spans="29:31" ht="12" x14ac:dyDescent="0.2">
      <c r="AC14589" s="16"/>
      <c r="AE14589" s="16"/>
    </row>
    <row r="14590" spans="29:31" ht="12" x14ac:dyDescent="0.2">
      <c r="AC14590" s="16"/>
      <c r="AE14590" s="16"/>
    </row>
    <row r="14591" spans="29:31" ht="12" x14ac:dyDescent="0.2">
      <c r="AC14591" s="16"/>
      <c r="AE14591" s="16"/>
    </row>
    <row r="14592" spans="29:31" ht="12" x14ac:dyDescent="0.2">
      <c r="AC14592" s="16"/>
      <c r="AE14592" s="16"/>
    </row>
    <row r="14593" spans="29:31" ht="12" x14ac:dyDescent="0.2">
      <c r="AC14593" s="16"/>
      <c r="AE14593" s="16"/>
    </row>
    <row r="14594" spans="29:31" ht="12" x14ac:dyDescent="0.2">
      <c r="AC14594" s="16"/>
      <c r="AE14594" s="16"/>
    </row>
    <row r="14595" spans="29:31" ht="12" x14ac:dyDescent="0.2">
      <c r="AC14595" s="16"/>
      <c r="AE14595" s="16"/>
    </row>
    <row r="14596" spans="29:31" ht="12" x14ac:dyDescent="0.2">
      <c r="AC14596" s="16"/>
      <c r="AE14596" s="16"/>
    </row>
    <row r="14597" spans="29:31" ht="12" x14ac:dyDescent="0.2">
      <c r="AC14597" s="16"/>
      <c r="AE14597" s="16"/>
    </row>
    <row r="14598" spans="29:31" ht="12" x14ac:dyDescent="0.2">
      <c r="AC14598" s="16"/>
      <c r="AE14598" s="16"/>
    </row>
    <row r="14599" spans="29:31" ht="12" x14ac:dyDescent="0.2">
      <c r="AC14599" s="16"/>
      <c r="AE14599" s="16"/>
    </row>
    <row r="14600" spans="29:31" ht="12" x14ac:dyDescent="0.2">
      <c r="AC14600" s="16"/>
      <c r="AE14600" s="16"/>
    </row>
    <row r="14601" spans="29:31" ht="12" x14ac:dyDescent="0.2">
      <c r="AC14601" s="16"/>
      <c r="AE14601" s="16"/>
    </row>
    <row r="14602" spans="29:31" ht="12" x14ac:dyDescent="0.2">
      <c r="AC14602" s="16"/>
      <c r="AE14602" s="16"/>
    </row>
    <row r="14603" spans="29:31" ht="12" x14ac:dyDescent="0.2">
      <c r="AC14603" s="16"/>
      <c r="AE14603" s="16"/>
    </row>
    <row r="14604" spans="29:31" ht="12" x14ac:dyDescent="0.2">
      <c r="AC14604" s="16"/>
      <c r="AE14604" s="16"/>
    </row>
    <row r="14605" spans="29:31" ht="12" x14ac:dyDescent="0.2">
      <c r="AC14605" s="16"/>
      <c r="AE14605" s="16"/>
    </row>
    <row r="14606" spans="29:31" ht="12" x14ac:dyDescent="0.2">
      <c r="AC14606" s="16"/>
      <c r="AE14606" s="16"/>
    </row>
    <row r="14607" spans="29:31" ht="12" x14ac:dyDescent="0.2">
      <c r="AC14607" s="16"/>
      <c r="AE14607" s="16"/>
    </row>
    <row r="14608" spans="29:31" ht="12" x14ac:dyDescent="0.2">
      <c r="AC14608" s="16"/>
      <c r="AE14608" s="16"/>
    </row>
    <row r="14609" spans="29:31" ht="12" x14ac:dyDescent="0.2">
      <c r="AC14609" s="16"/>
      <c r="AE14609" s="16"/>
    </row>
    <row r="14610" spans="29:31" ht="12" x14ac:dyDescent="0.2">
      <c r="AC14610" s="16"/>
      <c r="AE14610" s="16"/>
    </row>
    <row r="14611" spans="29:31" ht="12" x14ac:dyDescent="0.2">
      <c r="AC14611" s="16"/>
      <c r="AE14611" s="16"/>
    </row>
    <row r="14612" spans="29:31" ht="12" x14ac:dyDescent="0.2">
      <c r="AC14612" s="16"/>
      <c r="AE14612" s="16"/>
    </row>
    <row r="14613" spans="29:31" ht="12" x14ac:dyDescent="0.2">
      <c r="AC14613" s="16"/>
      <c r="AE14613" s="16"/>
    </row>
    <row r="14614" spans="29:31" ht="12" x14ac:dyDescent="0.2">
      <c r="AC14614" s="16"/>
      <c r="AE14614" s="16"/>
    </row>
    <row r="14615" spans="29:31" ht="12" x14ac:dyDescent="0.2">
      <c r="AC14615" s="16"/>
      <c r="AE14615" s="16"/>
    </row>
    <row r="14616" spans="29:31" ht="12" x14ac:dyDescent="0.2">
      <c r="AC14616" s="16"/>
      <c r="AE14616" s="16"/>
    </row>
    <row r="14617" spans="29:31" ht="12" x14ac:dyDescent="0.2">
      <c r="AC14617" s="16"/>
      <c r="AE14617" s="16"/>
    </row>
    <row r="14618" spans="29:31" ht="12" x14ac:dyDescent="0.2">
      <c r="AC14618" s="16"/>
      <c r="AE14618" s="16"/>
    </row>
    <row r="14619" spans="29:31" ht="12" x14ac:dyDescent="0.2">
      <c r="AC14619" s="16"/>
      <c r="AE14619" s="16"/>
    </row>
    <row r="14620" spans="29:31" ht="12" x14ac:dyDescent="0.2">
      <c r="AC14620" s="16"/>
      <c r="AE14620" s="16"/>
    </row>
    <row r="14621" spans="29:31" ht="12" x14ac:dyDescent="0.2">
      <c r="AC14621" s="16"/>
      <c r="AE14621" s="16"/>
    </row>
    <row r="14622" spans="29:31" ht="12" x14ac:dyDescent="0.2">
      <c r="AC14622" s="16"/>
      <c r="AE14622" s="16"/>
    </row>
    <row r="14623" spans="29:31" ht="12" x14ac:dyDescent="0.2">
      <c r="AC14623" s="16"/>
      <c r="AE14623" s="16"/>
    </row>
    <row r="14624" spans="29:31" ht="12" x14ac:dyDescent="0.2">
      <c r="AC14624" s="16"/>
      <c r="AE14624" s="16"/>
    </row>
    <row r="14625" spans="29:31" ht="12" x14ac:dyDescent="0.2">
      <c r="AC14625" s="16"/>
      <c r="AE14625" s="16"/>
    </row>
    <row r="14626" spans="29:31" ht="12" x14ac:dyDescent="0.2">
      <c r="AC14626" s="16"/>
      <c r="AE14626" s="16"/>
    </row>
    <row r="14627" spans="29:31" ht="12" x14ac:dyDescent="0.2">
      <c r="AC14627" s="16"/>
      <c r="AE14627" s="16"/>
    </row>
    <row r="14628" spans="29:31" ht="12" x14ac:dyDescent="0.2">
      <c r="AC14628" s="16"/>
      <c r="AE14628" s="16"/>
    </row>
    <row r="14629" spans="29:31" ht="12" x14ac:dyDescent="0.2">
      <c r="AC14629" s="16"/>
      <c r="AE14629" s="16"/>
    </row>
    <row r="14630" spans="29:31" ht="12" x14ac:dyDescent="0.2">
      <c r="AC14630" s="16"/>
      <c r="AE14630" s="16"/>
    </row>
    <row r="14631" spans="29:31" ht="12" x14ac:dyDescent="0.2">
      <c r="AC14631" s="16"/>
      <c r="AE14631" s="16"/>
    </row>
    <row r="14632" spans="29:31" ht="12" x14ac:dyDescent="0.2">
      <c r="AC14632" s="16"/>
      <c r="AE14632" s="16"/>
    </row>
    <row r="14633" spans="29:31" ht="12" x14ac:dyDescent="0.2">
      <c r="AC14633" s="16"/>
      <c r="AE14633" s="16"/>
    </row>
    <row r="14634" spans="29:31" ht="12" x14ac:dyDescent="0.2">
      <c r="AC14634" s="16"/>
      <c r="AE14634" s="16"/>
    </row>
    <row r="14635" spans="29:31" ht="12" x14ac:dyDescent="0.2">
      <c r="AC14635" s="16"/>
      <c r="AE14635" s="16"/>
    </row>
    <row r="14636" spans="29:31" ht="12" x14ac:dyDescent="0.2">
      <c r="AC14636" s="16"/>
      <c r="AE14636" s="16"/>
    </row>
    <row r="14637" spans="29:31" ht="12" x14ac:dyDescent="0.2">
      <c r="AC14637" s="16"/>
      <c r="AE14637" s="16"/>
    </row>
    <row r="14638" spans="29:31" ht="12" x14ac:dyDescent="0.2">
      <c r="AC14638" s="16"/>
      <c r="AE14638" s="16"/>
    </row>
    <row r="14639" spans="29:31" ht="12" x14ac:dyDescent="0.2">
      <c r="AC14639" s="16"/>
      <c r="AE14639" s="16"/>
    </row>
    <row r="14640" spans="29:31" ht="12" x14ac:dyDescent="0.2">
      <c r="AC14640" s="16"/>
      <c r="AE14640" s="16"/>
    </row>
    <row r="14641" spans="29:31" ht="12" x14ac:dyDescent="0.2">
      <c r="AC14641" s="16"/>
      <c r="AE14641" s="16"/>
    </row>
    <row r="14642" spans="29:31" ht="12" x14ac:dyDescent="0.2">
      <c r="AC14642" s="16"/>
      <c r="AE14642" s="16"/>
    </row>
    <row r="14643" spans="29:31" ht="12" x14ac:dyDescent="0.2">
      <c r="AC14643" s="16"/>
      <c r="AE14643" s="16"/>
    </row>
    <row r="14644" spans="29:31" ht="12" x14ac:dyDescent="0.2">
      <c r="AC14644" s="16"/>
      <c r="AE14644" s="16"/>
    </row>
    <row r="14645" spans="29:31" ht="12" x14ac:dyDescent="0.2">
      <c r="AC14645" s="16"/>
      <c r="AE14645" s="16"/>
    </row>
    <row r="14646" spans="29:31" ht="12" x14ac:dyDescent="0.2">
      <c r="AC14646" s="16"/>
      <c r="AE14646" s="16"/>
    </row>
    <row r="14647" spans="29:31" ht="12" x14ac:dyDescent="0.2">
      <c r="AC14647" s="16"/>
      <c r="AE14647" s="16"/>
    </row>
    <row r="14648" spans="29:31" ht="12" x14ac:dyDescent="0.2">
      <c r="AC14648" s="16"/>
      <c r="AE14648" s="16"/>
    </row>
    <row r="14649" spans="29:31" ht="12" x14ac:dyDescent="0.2">
      <c r="AC14649" s="16"/>
      <c r="AE14649" s="16"/>
    </row>
    <row r="14650" spans="29:31" ht="12" x14ac:dyDescent="0.2">
      <c r="AC14650" s="16"/>
      <c r="AE14650" s="16"/>
    </row>
    <row r="14651" spans="29:31" ht="12" x14ac:dyDescent="0.2">
      <c r="AC14651" s="16"/>
      <c r="AE14651" s="16"/>
    </row>
    <row r="14652" spans="29:31" ht="12" x14ac:dyDescent="0.2">
      <c r="AC14652" s="16"/>
      <c r="AE14652" s="16"/>
    </row>
    <row r="14653" spans="29:31" ht="12" x14ac:dyDescent="0.2">
      <c r="AC14653" s="16"/>
      <c r="AE14653" s="16"/>
    </row>
    <row r="14654" spans="29:31" ht="12" x14ac:dyDescent="0.2">
      <c r="AC14654" s="16"/>
      <c r="AE14654" s="16"/>
    </row>
    <row r="14655" spans="29:31" ht="12" x14ac:dyDescent="0.2">
      <c r="AC14655" s="16"/>
      <c r="AE14655" s="16"/>
    </row>
    <row r="14656" spans="29:31" ht="12" x14ac:dyDescent="0.2">
      <c r="AC14656" s="16"/>
      <c r="AE14656" s="16"/>
    </row>
    <row r="14657" spans="29:31" ht="12" x14ac:dyDescent="0.2">
      <c r="AC14657" s="16"/>
      <c r="AE14657" s="16"/>
    </row>
    <row r="14658" spans="29:31" ht="12" x14ac:dyDescent="0.2">
      <c r="AC14658" s="16"/>
      <c r="AE14658" s="16"/>
    </row>
    <row r="14659" spans="29:31" ht="12" x14ac:dyDescent="0.2">
      <c r="AC14659" s="16"/>
      <c r="AE14659" s="16"/>
    </row>
    <row r="14660" spans="29:31" ht="12" x14ac:dyDescent="0.2">
      <c r="AC14660" s="16"/>
      <c r="AE14660" s="16"/>
    </row>
    <row r="14661" spans="29:31" ht="12" x14ac:dyDescent="0.2">
      <c r="AC14661" s="16"/>
      <c r="AE14661" s="16"/>
    </row>
    <row r="14662" spans="29:31" ht="12" x14ac:dyDescent="0.2">
      <c r="AC14662" s="16"/>
      <c r="AE14662" s="16"/>
    </row>
    <row r="14663" spans="29:31" ht="12" x14ac:dyDescent="0.2">
      <c r="AC14663" s="16"/>
      <c r="AE14663" s="16"/>
    </row>
    <row r="14664" spans="29:31" ht="12" x14ac:dyDescent="0.2">
      <c r="AC14664" s="16"/>
      <c r="AE14664" s="16"/>
    </row>
    <row r="14665" spans="29:31" ht="12" x14ac:dyDescent="0.2">
      <c r="AC14665" s="16"/>
      <c r="AE14665" s="16"/>
    </row>
    <row r="14666" spans="29:31" ht="12" x14ac:dyDescent="0.2">
      <c r="AC14666" s="16"/>
      <c r="AE14666" s="16"/>
    </row>
    <row r="14667" spans="29:31" ht="12" x14ac:dyDescent="0.2">
      <c r="AC14667" s="16"/>
      <c r="AE14667" s="16"/>
    </row>
    <row r="14668" spans="29:31" ht="12" x14ac:dyDescent="0.2">
      <c r="AC14668" s="16"/>
      <c r="AE14668" s="16"/>
    </row>
    <row r="14669" spans="29:31" ht="12" x14ac:dyDescent="0.2">
      <c r="AC14669" s="16"/>
      <c r="AE14669" s="16"/>
    </row>
    <row r="14670" spans="29:31" ht="12" x14ac:dyDescent="0.2">
      <c r="AC14670" s="16"/>
      <c r="AE14670" s="16"/>
    </row>
    <row r="14671" spans="29:31" ht="12" x14ac:dyDescent="0.2">
      <c r="AC14671" s="16"/>
      <c r="AE14671" s="16"/>
    </row>
    <row r="14672" spans="29:31" ht="12" x14ac:dyDescent="0.2">
      <c r="AC14672" s="16"/>
      <c r="AE14672" s="16"/>
    </row>
    <row r="14673" spans="29:31" ht="12" x14ac:dyDescent="0.2">
      <c r="AC14673" s="16"/>
      <c r="AE14673" s="16"/>
    </row>
    <row r="14674" spans="29:31" ht="12" x14ac:dyDescent="0.2">
      <c r="AC14674" s="16"/>
      <c r="AE14674" s="16"/>
    </row>
    <row r="14675" spans="29:31" ht="12" x14ac:dyDescent="0.2">
      <c r="AC14675" s="16"/>
      <c r="AE14675" s="16"/>
    </row>
    <row r="14676" spans="29:31" ht="12" x14ac:dyDescent="0.2">
      <c r="AC14676" s="16"/>
      <c r="AE14676" s="16"/>
    </row>
    <row r="14677" spans="29:31" ht="12" x14ac:dyDescent="0.2">
      <c r="AC14677" s="16"/>
      <c r="AE14677" s="16"/>
    </row>
    <row r="14678" spans="29:31" ht="12" x14ac:dyDescent="0.2">
      <c r="AC14678" s="16"/>
      <c r="AE14678" s="16"/>
    </row>
    <row r="14679" spans="29:31" ht="12" x14ac:dyDescent="0.2">
      <c r="AC14679" s="16"/>
      <c r="AE14679" s="16"/>
    </row>
    <row r="14680" spans="29:31" ht="12" x14ac:dyDescent="0.2">
      <c r="AC14680" s="16"/>
      <c r="AE14680" s="16"/>
    </row>
    <row r="14681" spans="29:31" ht="12" x14ac:dyDescent="0.2">
      <c r="AC14681" s="16"/>
      <c r="AE14681" s="16"/>
    </row>
    <row r="14682" spans="29:31" ht="12" x14ac:dyDescent="0.2">
      <c r="AC14682" s="16"/>
      <c r="AE14682" s="16"/>
    </row>
    <row r="14683" spans="29:31" ht="12" x14ac:dyDescent="0.2">
      <c r="AC14683" s="16"/>
      <c r="AE14683" s="16"/>
    </row>
    <row r="14684" spans="29:31" ht="12" x14ac:dyDescent="0.2">
      <c r="AC14684" s="16"/>
      <c r="AE14684" s="16"/>
    </row>
    <row r="14685" spans="29:31" ht="12" x14ac:dyDescent="0.2">
      <c r="AC14685" s="16"/>
      <c r="AE14685" s="16"/>
    </row>
    <row r="14686" spans="29:31" ht="12" x14ac:dyDescent="0.2">
      <c r="AC14686" s="16"/>
      <c r="AE14686" s="16"/>
    </row>
    <row r="14687" spans="29:31" ht="12" x14ac:dyDescent="0.2">
      <c r="AC14687" s="16"/>
      <c r="AE14687" s="16"/>
    </row>
    <row r="14688" spans="29:31" ht="12" x14ac:dyDescent="0.2">
      <c r="AC14688" s="16"/>
      <c r="AE14688" s="16"/>
    </row>
    <row r="14689" spans="29:31" ht="12" x14ac:dyDescent="0.2">
      <c r="AC14689" s="16"/>
      <c r="AE14689" s="16"/>
    </row>
    <row r="14690" spans="29:31" ht="12" x14ac:dyDescent="0.2">
      <c r="AC14690" s="16"/>
      <c r="AE14690" s="16"/>
    </row>
    <row r="14691" spans="29:31" ht="12" x14ac:dyDescent="0.2">
      <c r="AC14691" s="16"/>
      <c r="AE14691" s="16"/>
    </row>
    <row r="14692" spans="29:31" ht="12" x14ac:dyDescent="0.2">
      <c r="AC14692" s="16"/>
      <c r="AE14692" s="16"/>
    </row>
    <row r="14693" spans="29:31" ht="12" x14ac:dyDescent="0.2">
      <c r="AC14693" s="16"/>
      <c r="AE14693" s="16"/>
    </row>
    <row r="14694" spans="29:31" ht="12" x14ac:dyDescent="0.2">
      <c r="AC14694" s="16"/>
      <c r="AE14694" s="16"/>
    </row>
    <row r="14695" spans="29:31" ht="12" x14ac:dyDescent="0.2">
      <c r="AC14695" s="16"/>
      <c r="AE14695" s="16"/>
    </row>
    <row r="14696" spans="29:31" ht="12" x14ac:dyDescent="0.2">
      <c r="AC14696" s="16"/>
      <c r="AE14696" s="16"/>
    </row>
    <row r="14697" spans="29:31" ht="12" x14ac:dyDescent="0.2">
      <c r="AC14697" s="16"/>
      <c r="AE14697" s="16"/>
    </row>
    <row r="14698" spans="29:31" ht="12" x14ac:dyDescent="0.2">
      <c r="AC14698" s="16"/>
      <c r="AE14698" s="16"/>
    </row>
    <row r="14699" spans="29:31" ht="12" x14ac:dyDescent="0.2">
      <c r="AC14699" s="16"/>
      <c r="AE14699" s="16"/>
    </row>
    <row r="14700" spans="29:31" ht="12" x14ac:dyDescent="0.2">
      <c r="AC14700" s="16"/>
      <c r="AE14700" s="16"/>
    </row>
    <row r="14701" spans="29:31" ht="12" x14ac:dyDescent="0.2">
      <c r="AC14701" s="16"/>
      <c r="AE14701" s="16"/>
    </row>
    <row r="14702" spans="29:31" ht="12" x14ac:dyDescent="0.2">
      <c r="AC14702" s="16"/>
      <c r="AE14702" s="16"/>
    </row>
    <row r="14703" spans="29:31" ht="12" x14ac:dyDescent="0.2">
      <c r="AC14703" s="16"/>
      <c r="AE14703" s="16"/>
    </row>
    <row r="14704" spans="29:31" ht="12" x14ac:dyDescent="0.2">
      <c r="AC14704" s="16"/>
      <c r="AE14704" s="16"/>
    </row>
    <row r="14705" spans="29:31" ht="12" x14ac:dyDescent="0.2">
      <c r="AC14705" s="16"/>
      <c r="AE14705" s="16"/>
    </row>
    <row r="14706" spans="29:31" ht="12" x14ac:dyDescent="0.2">
      <c r="AC14706" s="16"/>
      <c r="AE14706" s="16"/>
    </row>
    <row r="14707" spans="29:31" ht="12" x14ac:dyDescent="0.2">
      <c r="AC14707" s="16"/>
      <c r="AE14707" s="16"/>
    </row>
    <row r="14708" spans="29:31" ht="12" x14ac:dyDescent="0.2">
      <c r="AC14708" s="16"/>
      <c r="AE14708" s="16"/>
    </row>
    <row r="14709" spans="29:31" ht="12" x14ac:dyDescent="0.2">
      <c r="AC14709" s="16"/>
      <c r="AE14709" s="16"/>
    </row>
    <row r="14710" spans="29:31" ht="12" x14ac:dyDescent="0.2">
      <c r="AC14710" s="16"/>
      <c r="AE14710" s="16"/>
    </row>
    <row r="14711" spans="29:31" ht="12" x14ac:dyDescent="0.2">
      <c r="AC14711" s="16"/>
      <c r="AE14711" s="16"/>
    </row>
    <row r="14712" spans="29:31" ht="12" x14ac:dyDescent="0.2">
      <c r="AC14712" s="16"/>
      <c r="AE14712" s="16"/>
    </row>
    <row r="14713" spans="29:31" ht="12" x14ac:dyDescent="0.2">
      <c r="AC14713" s="16"/>
      <c r="AE14713" s="16"/>
    </row>
    <row r="14714" spans="29:31" ht="12" x14ac:dyDescent="0.2">
      <c r="AC14714" s="16"/>
      <c r="AE14714" s="16"/>
    </row>
    <row r="14715" spans="29:31" ht="12" x14ac:dyDescent="0.2">
      <c r="AC14715" s="16"/>
      <c r="AE14715" s="16"/>
    </row>
    <row r="14716" spans="29:31" ht="12" x14ac:dyDescent="0.2">
      <c r="AC14716" s="16"/>
      <c r="AE14716" s="16"/>
    </row>
    <row r="14717" spans="29:31" ht="12" x14ac:dyDescent="0.2">
      <c r="AC14717" s="16"/>
      <c r="AE14717" s="16"/>
    </row>
    <row r="14718" spans="29:31" ht="12" x14ac:dyDescent="0.2">
      <c r="AC14718" s="16"/>
      <c r="AE14718" s="16"/>
    </row>
    <row r="14719" spans="29:31" ht="12" x14ac:dyDescent="0.2">
      <c r="AC14719" s="16"/>
      <c r="AE14719" s="16"/>
    </row>
    <row r="14720" spans="29:31" ht="12" x14ac:dyDescent="0.2">
      <c r="AC14720" s="16"/>
      <c r="AE14720" s="16"/>
    </row>
    <row r="14721" spans="29:31" ht="12" x14ac:dyDescent="0.2">
      <c r="AC14721" s="16"/>
      <c r="AE14721" s="16"/>
    </row>
    <row r="14722" spans="29:31" ht="12" x14ac:dyDescent="0.2">
      <c r="AC14722" s="16"/>
      <c r="AE14722" s="16"/>
    </row>
    <row r="14723" spans="29:31" ht="12" x14ac:dyDescent="0.2">
      <c r="AC14723" s="16"/>
      <c r="AE14723" s="16"/>
    </row>
    <row r="14724" spans="29:31" ht="12" x14ac:dyDescent="0.2">
      <c r="AC14724" s="16"/>
      <c r="AE14724" s="16"/>
    </row>
    <row r="14725" spans="29:31" ht="12" x14ac:dyDescent="0.2">
      <c r="AC14725" s="16"/>
      <c r="AE14725" s="16"/>
    </row>
    <row r="14726" spans="29:31" ht="12" x14ac:dyDescent="0.2">
      <c r="AC14726" s="16"/>
      <c r="AE14726" s="16"/>
    </row>
    <row r="14727" spans="29:31" ht="12" x14ac:dyDescent="0.2">
      <c r="AC14727" s="16"/>
      <c r="AE14727" s="16"/>
    </row>
    <row r="14728" spans="29:31" ht="12" x14ac:dyDescent="0.2">
      <c r="AC14728" s="16"/>
      <c r="AE14728" s="16"/>
    </row>
    <row r="14729" spans="29:31" ht="12" x14ac:dyDescent="0.2">
      <c r="AC14729" s="16"/>
      <c r="AE14729" s="16"/>
    </row>
    <row r="14730" spans="29:31" ht="12" x14ac:dyDescent="0.2">
      <c r="AC14730" s="16"/>
      <c r="AE14730" s="16"/>
    </row>
    <row r="14731" spans="29:31" ht="12" x14ac:dyDescent="0.2">
      <c r="AC14731" s="16"/>
      <c r="AE14731" s="16"/>
    </row>
    <row r="14732" spans="29:31" ht="12" x14ac:dyDescent="0.2">
      <c r="AC14732" s="16"/>
      <c r="AE14732" s="16"/>
    </row>
    <row r="14733" spans="29:31" ht="12" x14ac:dyDescent="0.2">
      <c r="AC14733" s="16"/>
      <c r="AE14733" s="16"/>
    </row>
    <row r="14734" spans="29:31" ht="12" x14ac:dyDescent="0.2">
      <c r="AC14734" s="16"/>
      <c r="AE14734" s="16"/>
    </row>
    <row r="14735" spans="29:31" ht="12" x14ac:dyDescent="0.2">
      <c r="AC14735" s="16"/>
      <c r="AE14735" s="16"/>
    </row>
    <row r="14736" spans="29:31" ht="12" x14ac:dyDescent="0.2">
      <c r="AC14736" s="16"/>
      <c r="AE14736" s="16"/>
    </row>
    <row r="14737" spans="29:31" ht="12" x14ac:dyDescent="0.2">
      <c r="AC14737" s="16"/>
      <c r="AE14737" s="16"/>
    </row>
    <row r="14738" spans="29:31" ht="12" x14ac:dyDescent="0.2">
      <c r="AC14738" s="16"/>
      <c r="AE14738" s="16"/>
    </row>
    <row r="14739" spans="29:31" ht="12" x14ac:dyDescent="0.2">
      <c r="AC14739" s="16"/>
      <c r="AE14739" s="16"/>
    </row>
    <row r="14740" spans="29:31" ht="12" x14ac:dyDescent="0.2">
      <c r="AC14740" s="16"/>
      <c r="AE14740" s="16"/>
    </row>
    <row r="14741" spans="29:31" ht="12" x14ac:dyDescent="0.2">
      <c r="AC14741" s="16"/>
      <c r="AE14741" s="16"/>
    </row>
    <row r="14742" spans="29:31" ht="12" x14ac:dyDescent="0.2">
      <c r="AC14742" s="16"/>
      <c r="AE14742" s="16"/>
    </row>
    <row r="14743" spans="29:31" ht="12" x14ac:dyDescent="0.2">
      <c r="AC14743" s="16"/>
      <c r="AE14743" s="16"/>
    </row>
    <row r="14744" spans="29:31" ht="12" x14ac:dyDescent="0.2">
      <c r="AC14744" s="16"/>
      <c r="AE14744" s="16"/>
    </row>
    <row r="14745" spans="29:31" ht="12" x14ac:dyDescent="0.2">
      <c r="AC14745" s="16"/>
      <c r="AE14745" s="16"/>
    </row>
    <row r="14746" spans="29:31" ht="12" x14ac:dyDescent="0.2">
      <c r="AC14746" s="16"/>
      <c r="AE14746" s="16"/>
    </row>
    <row r="14747" spans="29:31" ht="12" x14ac:dyDescent="0.2">
      <c r="AC14747" s="16"/>
      <c r="AE14747" s="16"/>
    </row>
    <row r="14748" spans="29:31" ht="12" x14ac:dyDescent="0.2">
      <c r="AC14748" s="16"/>
      <c r="AE14748" s="16"/>
    </row>
    <row r="14749" spans="29:31" ht="12" x14ac:dyDescent="0.2">
      <c r="AC14749" s="16"/>
      <c r="AE14749" s="16"/>
    </row>
    <row r="14750" spans="29:31" ht="12" x14ac:dyDescent="0.2">
      <c r="AC14750" s="16"/>
      <c r="AE14750" s="16"/>
    </row>
    <row r="14751" spans="29:31" ht="12" x14ac:dyDescent="0.2">
      <c r="AC14751" s="16"/>
      <c r="AE14751" s="16"/>
    </row>
    <row r="14752" spans="29:31" ht="12" x14ac:dyDescent="0.2">
      <c r="AC14752" s="16"/>
      <c r="AE14752" s="16"/>
    </row>
    <row r="14753" spans="29:31" ht="12" x14ac:dyDescent="0.2">
      <c r="AC14753" s="16"/>
      <c r="AE14753" s="16"/>
    </row>
    <row r="14754" spans="29:31" ht="12" x14ac:dyDescent="0.2">
      <c r="AC14754" s="16"/>
      <c r="AE14754" s="16"/>
    </row>
    <row r="14755" spans="29:31" ht="12" x14ac:dyDescent="0.2">
      <c r="AC14755" s="16"/>
      <c r="AE14755" s="16"/>
    </row>
    <row r="14756" spans="29:31" ht="12" x14ac:dyDescent="0.2">
      <c r="AC14756" s="16"/>
      <c r="AE14756" s="16"/>
    </row>
    <row r="14757" spans="29:31" ht="12" x14ac:dyDescent="0.2">
      <c r="AC14757" s="16"/>
      <c r="AE14757" s="16"/>
    </row>
    <row r="14758" spans="29:31" ht="12" x14ac:dyDescent="0.2">
      <c r="AC14758" s="16"/>
      <c r="AE14758" s="16"/>
    </row>
    <row r="14759" spans="29:31" ht="12" x14ac:dyDescent="0.2">
      <c r="AC14759" s="16"/>
      <c r="AE14759" s="16"/>
    </row>
    <row r="14760" spans="29:31" ht="12" x14ac:dyDescent="0.2">
      <c r="AC14760" s="16"/>
      <c r="AE14760" s="16"/>
    </row>
    <row r="14761" spans="29:31" ht="12" x14ac:dyDescent="0.2">
      <c r="AC14761" s="16"/>
      <c r="AE14761" s="16"/>
    </row>
    <row r="14762" spans="29:31" ht="12" x14ac:dyDescent="0.2">
      <c r="AC14762" s="16"/>
      <c r="AE14762" s="16"/>
    </row>
    <row r="14763" spans="29:31" ht="12" x14ac:dyDescent="0.2">
      <c r="AC14763" s="16"/>
      <c r="AE14763" s="16"/>
    </row>
    <row r="14764" spans="29:31" ht="12" x14ac:dyDescent="0.2">
      <c r="AC14764" s="16"/>
      <c r="AE14764" s="16"/>
    </row>
    <row r="14765" spans="29:31" ht="12" x14ac:dyDescent="0.2">
      <c r="AC14765" s="16"/>
      <c r="AE14765" s="16"/>
    </row>
    <row r="14766" spans="29:31" ht="12" x14ac:dyDescent="0.2">
      <c r="AC14766" s="16"/>
      <c r="AE14766" s="16"/>
    </row>
    <row r="14767" spans="29:31" ht="12" x14ac:dyDescent="0.2">
      <c r="AC14767" s="16"/>
      <c r="AE14767" s="16"/>
    </row>
    <row r="14768" spans="29:31" ht="12" x14ac:dyDescent="0.2">
      <c r="AC14768" s="16"/>
      <c r="AE14768" s="16"/>
    </row>
    <row r="14769" spans="29:31" ht="12" x14ac:dyDescent="0.2">
      <c r="AC14769" s="16"/>
      <c r="AE14769" s="16"/>
    </row>
    <row r="14770" spans="29:31" ht="12" x14ac:dyDescent="0.2">
      <c r="AC14770" s="16"/>
      <c r="AE14770" s="16"/>
    </row>
    <row r="14771" spans="29:31" ht="12" x14ac:dyDescent="0.2">
      <c r="AC14771" s="16"/>
      <c r="AE14771" s="16"/>
    </row>
    <row r="14772" spans="29:31" ht="12" x14ac:dyDescent="0.2">
      <c r="AC14772" s="16"/>
      <c r="AE14772" s="16"/>
    </row>
    <row r="14773" spans="29:31" ht="12" x14ac:dyDescent="0.2">
      <c r="AC14773" s="16"/>
      <c r="AE14773" s="16"/>
    </row>
    <row r="14774" spans="29:31" ht="12" x14ac:dyDescent="0.2">
      <c r="AC14774" s="16"/>
      <c r="AE14774" s="16"/>
    </row>
    <row r="14775" spans="29:31" ht="12" x14ac:dyDescent="0.2">
      <c r="AC14775" s="16"/>
      <c r="AE14775" s="16"/>
    </row>
    <row r="14776" spans="29:31" ht="12" x14ac:dyDescent="0.2">
      <c r="AC14776" s="16"/>
      <c r="AE14776" s="16"/>
    </row>
    <row r="14777" spans="29:31" ht="12" x14ac:dyDescent="0.2">
      <c r="AC14777" s="16"/>
      <c r="AE14777" s="16"/>
    </row>
    <row r="14778" spans="29:31" ht="12" x14ac:dyDescent="0.2">
      <c r="AC14778" s="16"/>
      <c r="AE14778" s="16"/>
    </row>
    <row r="14779" spans="29:31" ht="12" x14ac:dyDescent="0.2">
      <c r="AC14779" s="16"/>
      <c r="AE14779" s="16"/>
    </row>
    <row r="14780" spans="29:31" ht="12" x14ac:dyDescent="0.2">
      <c r="AC14780" s="16"/>
      <c r="AE14780" s="16"/>
    </row>
    <row r="14781" spans="29:31" ht="12" x14ac:dyDescent="0.2">
      <c r="AC14781" s="16"/>
      <c r="AE14781" s="16"/>
    </row>
    <row r="14782" spans="29:31" ht="12" x14ac:dyDescent="0.2">
      <c r="AC14782" s="16"/>
      <c r="AE14782" s="16"/>
    </row>
    <row r="14783" spans="29:31" ht="12" x14ac:dyDescent="0.2">
      <c r="AC14783" s="16"/>
      <c r="AE14783" s="16"/>
    </row>
    <row r="14784" spans="29:31" ht="12" x14ac:dyDescent="0.2">
      <c r="AC14784" s="16"/>
      <c r="AE14784" s="16"/>
    </row>
    <row r="14785" spans="29:31" ht="12" x14ac:dyDescent="0.2">
      <c r="AC14785" s="16"/>
      <c r="AE14785" s="16"/>
    </row>
    <row r="14786" spans="29:31" ht="12" x14ac:dyDescent="0.2">
      <c r="AC14786" s="16"/>
      <c r="AE14786" s="16"/>
    </row>
    <row r="14787" spans="29:31" ht="12" x14ac:dyDescent="0.2">
      <c r="AC14787" s="16"/>
      <c r="AE14787" s="16"/>
    </row>
    <row r="14788" spans="29:31" ht="12" x14ac:dyDescent="0.2">
      <c r="AC14788" s="16"/>
      <c r="AE14788" s="16"/>
    </row>
    <row r="14789" spans="29:31" ht="12" x14ac:dyDescent="0.2">
      <c r="AC14789" s="16"/>
      <c r="AE14789" s="16"/>
    </row>
    <row r="14790" spans="29:31" ht="12" x14ac:dyDescent="0.2">
      <c r="AC14790" s="16"/>
      <c r="AE14790" s="16"/>
    </row>
    <row r="14791" spans="29:31" ht="12" x14ac:dyDescent="0.2">
      <c r="AC14791" s="16"/>
      <c r="AE14791" s="16"/>
    </row>
    <row r="14792" spans="29:31" ht="12" x14ac:dyDescent="0.2">
      <c r="AC14792" s="16"/>
      <c r="AE14792" s="16"/>
    </row>
    <row r="14793" spans="29:31" ht="12" x14ac:dyDescent="0.2">
      <c r="AC14793" s="16"/>
      <c r="AE14793" s="16"/>
    </row>
    <row r="14794" spans="29:31" ht="12" x14ac:dyDescent="0.2">
      <c r="AC14794" s="16"/>
      <c r="AE14794" s="16"/>
    </row>
    <row r="14795" spans="29:31" ht="12" x14ac:dyDescent="0.2">
      <c r="AC14795" s="16"/>
      <c r="AE14795" s="16"/>
    </row>
    <row r="14796" spans="29:31" ht="12" x14ac:dyDescent="0.2">
      <c r="AC14796" s="16"/>
      <c r="AE14796" s="16"/>
    </row>
    <row r="14797" spans="29:31" ht="12" x14ac:dyDescent="0.2">
      <c r="AC14797" s="16"/>
      <c r="AE14797" s="16"/>
    </row>
    <row r="14798" spans="29:31" ht="12" x14ac:dyDescent="0.2">
      <c r="AC14798" s="16"/>
      <c r="AE14798" s="16"/>
    </row>
    <row r="14799" spans="29:31" ht="12" x14ac:dyDescent="0.2">
      <c r="AC14799" s="16"/>
      <c r="AE14799" s="16"/>
    </row>
    <row r="14800" spans="29:31" ht="12" x14ac:dyDescent="0.2">
      <c r="AC14800" s="16"/>
      <c r="AE14800" s="16"/>
    </row>
    <row r="14801" spans="29:31" ht="12" x14ac:dyDescent="0.2">
      <c r="AC14801" s="16"/>
      <c r="AE14801" s="16"/>
    </row>
    <row r="14802" spans="29:31" ht="12" x14ac:dyDescent="0.2">
      <c r="AC14802" s="16"/>
      <c r="AE14802" s="16"/>
    </row>
    <row r="14803" spans="29:31" ht="12" x14ac:dyDescent="0.2">
      <c r="AC14803" s="16"/>
      <c r="AE14803" s="16"/>
    </row>
    <row r="14804" spans="29:31" ht="12" x14ac:dyDescent="0.2">
      <c r="AC14804" s="16"/>
      <c r="AE14804" s="16"/>
    </row>
    <row r="14805" spans="29:31" ht="12" x14ac:dyDescent="0.2">
      <c r="AC14805" s="16"/>
      <c r="AE14805" s="16"/>
    </row>
    <row r="14806" spans="29:31" ht="12" x14ac:dyDescent="0.2">
      <c r="AC14806" s="16"/>
      <c r="AE14806" s="16"/>
    </row>
    <row r="14807" spans="29:31" ht="12" x14ac:dyDescent="0.2">
      <c r="AC14807" s="16"/>
      <c r="AE14807" s="16"/>
    </row>
    <row r="14808" spans="29:31" ht="12" x14ac:dyDescent="0.2">
      <c r="AC14808" s="16"/>
      <c r="AE14808" s="16"/>
    </row>
    <row r="14809" spans="29:31" ht="12" x14ac:dyDescent="0.2">
      <c r="AC14809" s="16"/>
      <c r="AE14809" s="16"/>
    </row>
    <row r="14810" spans="29:31" ht="12" x14ac:dyDescent="0.2">
      <c r="AC14810" s="16"/>
      <c r="AE14810" s="16"/>
    </row>
    <row r="14811" spans="29:31" ht="12" x14ac:dyDescent="0.2">
      <c r="AC14811" s="16"/>
      <c r="AE14811" s="16"/>
    </row>
    <row r="14812" spans="29:31" ht="12" x14ac:dyDescent="0.2">
      <c r="AC14812" s="16"/>
      <c r="AE14812" s="16"/>
    </row>
    <row r="14813" spans="29:31" ht="12" x14ac:dyDescent="0.2">
      <c r="AC14813" s="16"/>
      <c r="AE14813" s="16"/>
    </row>
    <row r="14814" spans="29:31" ht="12" x14ac:dyDescent="0.2">
      <c r="AC14814" s="16"/>
      <c r="AE14814" s="16"/>
    </row>
    <row r="14815" spans="29:31" ht="12" x14ac:dyDescent="0.2">
      <c r="AC14815" s="16"/>
      <c r="AE14815" s="16"/>
    </row>
    <row r="14816" spans="29:31" ht="12" x14ac:dyDescent="0.2">
      <c r="AC14816" s="16"/>
      <c r="AE14816" s="16"/>
    </row>
    <row r="14817" spans="29:31" ht="12" x14ac:dyDescent="0.2">
      <c r="AC14817" s="16"/>
      <c r="AE14817" s="16"/>
    </row>
    <row r="14818" spans="29:31" ht="12" x14ac:dyDescent="0.2">
      <c r="AC14818" s="16"/>
      <c r="AE14818" s="16"/>
    </row>
    <row r="14819" spans="29:31" ht="12" x14ac:dyDescent="0.2">
      <c r="AC14819" s="16"/>
      <c r="AE14819" s="16"/>
    </row>
    <row r="14820" spans="29:31" ht="12" x14ac:dyDescent="0.2">
      <c r="AC14820" s="16"/>
      <c r="AE14820" s="16"/>
    </row>
    <row r="14821" spans="29:31" ht="12" x14ac:dyDescent="0.2">
      <c r="AC14821" s="16"/>
      <c r="AE14821" s="16"/>
    </row>
    <row r="14822" spans="29:31" ht="12" x14ac:dyDescent="0.2">
      <c r="AC14822" s="16"/>
      <c r="AE14822" s="16"/>
    </row>
    <row r="14823" spans="29:31" ht="12" x14ac:dyDescent="0.2">
      <c r="AC14823" s="16"/>
      <c r="AE14823" s="16"/>
    </row>
    <row r="14824" spans="29:31" ht="12" x14ac:dyDescent="0.2">
      <c r="AC14824" s="16"/>
      <c r="AE14824" s="16"/>
    </row>
    <row r="14825" spans="29:31" ht="12" x14ac:dyDescent="0.2">
      <c r="AC14825" s="16"/>
      <c r="AE14825" s="16"/>
    </row>
    <row r="14826" spans="29:31" ht="12" x14ac:dyDescent="0.2">
      <c r="AC14826" s="16"/>
      <c r="AE14826" s="16"/>
    </row>
    <row r="14827" spans="29:31" ht="12" x14ac:dyDescent="0.2">
      <c r="AC14827" s="16"/>
      <c r="AE14827" s="16"/>
    </row>
    <row r="14828" spans="29:31" ht="12" x14ac:dyDescent="0.2">
      <c r="AC14828" s="16"/>
      <c r="AE14828" s="16"/>
    </row>
    <row r="14829" spans="29:31" ht="12" x14ac:dyDescent="0.2">
      <c r="AC14829" s="16"/>
      <c r="AE14829" s="16"/>
    </row>
    <row r="14830" spans="29:31" ht="12" x14ac:dyDescent="0.2">
      <c r="AC14830" s="16"/>
      <c r="AE14830" s="16"/>
    </row>
    <row r="14831" spans="29:31" ht="12" x14ac:dyDescent="0.2">
      <c r="AC14831" s="16"/>
      <c r="AE14831" s="16"/>
    </row>
    <row r="14832" spans="29:31" ht="12" x14ac:dyDescent="0.2">
      <c r="AC14832" s="16"/>
      <c r="AE14832" s="16"/>
    </row>
    <row r="14833" spans="29:31" ht="12" x14ac:dyDescent="0.2">
      <c r="AC14833" s="16"/>
      <c r="AE14833" s="16"/>
    </row>
    <row r="14834" spans="29:31" ht="12" x14ac:dyDescent="0.2">
      <c r="AC14834" s="16"/>
      <c r="AE14834" s="16"/>
    </row>
    <row r="14835" spans="29:31" ht="12" x14ac:dyDescent="0.2">
      <c r="AC14835" s="16"/>
      <c r="AE14835" s="16"/>
    </row>
    <row r="14836" spans="29:31" ht="12" x14ac:dyDescent="0.2">
      <c r="AC14836" s="16"/>
      <c r="AE14836" s="16"/>
    </row>
    <row r="14837" spans="29:31" ht="12" x14ac:dyDescent="0.2">
      <c r="AC14837" s="16"/>
      <c r="AE14837" s="16"/>
    </row>
    <row r="14838" spans="29:31" ht="12" x14ac:dyDescent="0.2">
      <c r="AC14838" s="16"/>
      <c r="AE14838" s="16"/>
    </row>
    <row r="14839" spans="29:31" ht="12" x14ac:dyDescent="0.2">
      <c r="AC14839" s="16"/>
      <c r="AE14839" s="16"/>
    </row>
    <row r="14840" spans="29:31" ht="12" x14ac:dyDescent="0.2">
      <c r="AC14840" s="16"/>
      <c r="AE14840" s="16"/>
    </row>
    <row r="14841" spans="29:31" ht="12" x14ac:dyDescent="0.2">
      <c r="AC14841" s="16"/>
      <c r="AE14841" s="16"/>
    </row>
    <row r="14842" spans="29:31" ht="12" x14ac:dyDescent="0.2">
      <c r="AC14842" s="16"/>
      <c r="AE14842" s="16"/>
    </row>
    <row r="14843" spans="29:31" ht="12" x14ac:dyDescent="0.2">
      <c r="AC14843" s="16"/>
      <c r="AE14843" s="16"/>
    </row>
    <row r="14844" spans="29:31" ht="12" x14ac:dyDescent="0.2">
      <c r="AC14844" s="16"/>
      <c r="AE14844" s="16"/>
    </row>
    <row r="14845" spans="29:31" ht="12" x14ac:dyDescent="0.2">
      <c r="AC14845" s="16"/>
      <c r="AE14845" s="16"/>
    </row>
    <row r="14846" spans="29:31" ht="12" x14ac:dyDescent="0.2">
      <c r="AC14846" s="16"/>
      <c r="AE14846" s="16"/>
    </row>
    <row r="14847" spans="29:31" ht="12" x14ac:dyDescent="0.2">
      <c r="AC14847" s="16"/>
      <c r="AE14847" s="16"/>
    </row>
    <row r="14848" spans="29:31" ht="12" x14ac:dyDescent="0.2">
      <c r="AC14848" s="16"/>
      <c r="AE14848" s="16"/>
    </row>
    <row r="14849" spans="29:31" ht="12" x14ac:dyDescent="0.2">
      <c r="AC14849" s="16"/>
      <c r="AE14849" s="16"/>
    </row>
    <row r="14850" spans="29:31" ht="12" x14ac:dyDescent="0.2">
      <c r="AC14850" s="16"/>
      <c r="AE14850" s="16"/>
    </row>
    <row r="14851" spans="29:31" ht="12" x14ac:dyDescent="0.2">
      <c r="AC14851" s="16"/>
      <c r="AE14851" s="16"/>
    </row>
    <row r="14852" spans="29:31" ht="12" x14ac:dyDescent="0.2">
      <c r="AC14852" s="16"/>
      <c r="AE14852" s="16"/>
    </row>
    <row r="14853" spans="29:31" ht="12" x14ac:dyDescent="0.2">
      <c r="AC14853" s="16"/>
      <c r="AE14853" s="16"/>
    </row>
    <row r="14854" spans="29:31" ht="12" x14ac:dyDescent="0.2">
      <c r="AC14854" s="16"/>
      <c r="AE14854" s="16"/>
    </row>
    <row r="14855" spans="29:31" ht="12" x14ac:dyDescent="0.2">
      <c r="AC14855" s="16"/>
      <c r="AE14855" s="16"/>
    </row>
    <row r="14856" spans="29:31" ht="12" x14ac:dyDescent="0.2">
      <c r="AC14856" s="16"/>
      <c r="AE14856" s="16"/>
    </row>
    <row r="14857" spans="29:31" ht="12" x14ac:dyDescent="0.2">
      <c r="AC14857" s="16"/>
      <c r="AE14857" s="16"/>
    </row>
    <row r="14858" spans="29:31" ht="12" x14ac:dyDescent="0.2">
      <c r="AC14858" s="16"/>
      <c r="AE14858" s="16"/>
    </row>
    <row r="14859" spans="29:31" ht="12" x14ac:dyDescent="0.2">
      <c r="AC14859" s="16"/>
      <c r="AE14859" s="16"/>
    </row>
    <row r="14860" spans="29:31" ht="12" x14ac:dyDescent="0.2">
      <c r="AC14860" s="16"/>
      <c r="AE14860" s="16"/>
    </row>
    <row r="14861" spans="29:31" ht="12" x14ac:dyDescent="0.2">
      <c r="AC14861" s="16"/>
      <c r="AE14861" s="16"/>
    </row>
    <row r="14862" spans="29:31" ht="12" x14ac:dyDescent="0.2">
      <c r="AC14862" s="16"/>
      <c r="AE14862" s="16"/>
    </row>
    <row r="14863" spans="29:31" ht="12" x14ac:dyDescent="0.2">
      <c r="AC14863" s="16"/>
      <c r="AE14863" s="16"/>
    </row>
    <row r="14864" spans="29:31" ht="12" x14ac:dyDescent="0.2">
      <c r="AC14864" s="16"/>
      <c r="AE14864" s="16"/>
    </row>
    <row r="14865" spans="29:31" ht="12" x14ac:dyDescent="0.2">
      <c r="AC14865" s="16"/>
      <c r="AE14865" s="16"/>
    </row>
    <row r="14866" spans="29:31" ht="12" x14ac:dyDescent="0.2">
      <c r="AC14866" s="16"/>
      <c r="AE14866" s="16"/>
    </row>
    <row r="14867" spans="29:31" ht="12" x14ac:dyDescent="0.2">
      <c r="AC14867" s="16"/>
      <c r="AE14867" s="16"/>
    </row>
    <row r="14868" spans="29:31" ht="12" x14ac:dyDescent="0.2">
      <c r="AC14868" s="16"/>
      <c r="AE14868" s="16"/>
    </row>
    <row r="14869" spans="29:31" ht="12" x14ac:dyDescent="0.2">
      <c r="AC14869" s="16"/>
      <c r="AE14869" s="16"/>
    </row>
    <row r="14870" spans="29:31" ht="12" x14ac:dyDescent="0.2">
      <c r="AC14870" s="16"/>
      <c r="AE14870" s="16"/>
    </row>
    <row r="14871" spans="29:31" ht="12" x14ac:dyDescent="0.2">
      <c r="AC14871" s="16"/>
      <c r="AE14871" s="16"/>
    </row>
    <row r="14872" spans="29:31" ht="12" x14ac:dyDescent="0.2">
      <c r="AC14872" s="16"/>
      <c r="AE14872" s="16"/>
    </row>
    <row r="14873" spans="29:31" ht="12" x14ac:dyDescent="0.2">
      <c r="AC14873" s="16"/>
      <c r="AE14873" s="16"/>
    </row>
    <row r="14874" spans="29:31" ht="12" x14ac:dyDescent="0.2">
      <c r="AC14874" s="16"/>
      <c r="AE14874" s="16"/>
    </row>
    <row r="14875" spans="29:31" ht="12" x14ac:dyDescent="0.2">
      <c r="AC14875" s="16"/>
      <c r="AE14875" s="16"/>
    </row>
    <row r="14876" spans="29:31" ht="12" x14ac:dyDescent="0.2">
      <c r="AC14876" s="16"/>
      <c r="AE14876" s="16"/>
    </row>
    <row r="14877" spans="29:31" ht="12" x14ac:dyDescent="0.2">
      <c r="AC14877" s="16"/>
      <c r="AE14877" s="16"/>
    </row>
    <row r="14878" spans="29:31" ht="12" x14ac:dyDescent="0.2">
      <c r="AC14878" s="16"/>
      <c r="AE14878" s="16"/>
    </row>
    <row r="14879" spans="29:31" ht="12" x14ac:dyDescent="0.2">
      <c r="AC14879" s="16"/>
      <c r="AE14879" s="16"/>
    </row>
    <row r="14880" spans="29:31" ht="12" x14ac:dyDescent="0.2">
      <c r="AC14880" s="16"/>
      <c r="AE14880" s="16"/>
    </row>
    <row r="14881" spans="29:31" ht="12" x14ac:dyDescent="0.2">
      <c r="AC14881" s="16"/>
      <c r="AE14881" s="16"/>
    </row>
    <row r="14882" spans="29:31" ht="12" x14ac:dyDescent="0.2">
      <c r="AC14882" s="16"/>
      <c r="AE14882" s="16"/>
    </row>
    <row r="14883" spans="29:31" ht="12" x14ac:dyDescent="0.2">
      <c r="AC14883" s="16"/>
      <c r="AE14883" s="16"/>
    </row>
    <row r="14884" spans="29:31" ht="12" x14ac:dyDescent="0.2">
      <c r="AC14884" s="16"/>
      <c r="AE14884" s="16"/>
    </row>
    <row r="14885" spans="29:31" ht="12" x14ac:dyDescent="0.2">
      <c r="AC14885" s="16"/>
      <c r="AE14885" s="16"/>
    </row>
    <row r="14886" spans="29:31" ht="12" x14ac:dyDescent="0.2">
      <c r="AC14886" s="16"/>
      <c r="AE14886" s="16"/>
    </row>
    <row r="14887" spans="29:31" ht="12" x14ac:dyDescent="0.2">
      <c r="AC14887" s="16"/>
      <c r="AE14887" s="16"/>
    </row>
    <row r="14888" spans="29:31" ht="12" x14ac:dyDescent="0.2">
      <c r="AC14888" s="16"/>
      <c r="AE14888" s="16"/>
    </row>
    <row r="14889" spans="29:31" ht="12" x14ac:dyDescent="0.2">
      <c r="AC14889" s="16"/>
      <c r="AE14889" s="16"/>
    </row>
    <row r="14890" spans="29:31" ht="12" x14ac:dyDescent="0.2">
      <c r="AC14890" s="16"/>
      <c r="AE14890" s="16"/>
    </row>
    <row r="14891" spans="29:31" ht="12" x14ac:dyDescent="0.2">
      <c r="AC14891" s="16"/>
      <c r="AE14891" s="16"/>
    </row>
    <row r="14892" spans="29:31" ht="12" x14ac:dyDescent="0.2">
      <c r="AC14892" s="16"/>
      <c r="AE14892" s="16"/>
    </row>
    <row r="14893" spans="29:31" ht="12" x14ac:dyDescent="0.2">
      <c r="AC14893" s="16"/>
      <c r="AE14893" s="16"/>
    </row>
    <row r="14894" spans="29:31" ht="12" x14ac:dyDescent="0.2">
      <c r="AC14894" s="16"/>
      <c r="AE14894" s="16"/>
    </row>
    <row r="14895" spans="29:31" ht="12" x14ac:dyDescent="0.2">
      <c r="AC14895" s="16"/>
      <c r="AE14895" s="16"/>
    </row>
    <row r="14896" spans="29:31" ht="12" x14ac:dyDescent="0.2">
      <c r="AC14896" s="16"/>
      <c r="AE14896" s="16"/>
    </row>
    <row r="14897" spans="29:31" ht="12" x14ac:dyDescent="0.2">
      <c r="AC14897" s="16"/>
      <c r="AE14897" s="16"/>
    </row>
    <row r="14898" spans="29:31" ht="12" x14ac:dyDescent="0.2">
      <c r="AC14898" s="16"/>
      <c r="AE14898" s="16"/>
    </row>
    <row r="14899" spans="29:31" ht="12" x14ac:dyDescent="0.2">
      <c r="AC14899" s="16"/>
      <c r="AE14899" s="16"/>
    </row>
    <row r="14900" spans="29:31" ht="12" x14ac:dyDescent="0.2">
      <c r="AC14900" s="16"/>
      <c r="AE14900" s="16"/>
    </row>
    <row r="14901" spans="29:31" ht="12" x14ac:dyDescent="0.2">
      <c r="AC14901" s="16"/>
      <c r="AE14901" s="16"/>
    </row>
    <row r="14902" spans="29:31" ht="12" x14ac:dyDescent="0.2">
      <c r="AC14902" s="16"/>
      <c r="AE14902" s="16"/>
    </row>
    <row r="14903" spans="29:31" ht="12" x14ac:dyDescent="0.2">
      <c r="AC14903" s="16"/>
      <c r="AE14903" s="16"/>
    </row>
    <row r="14904" spans="29:31" ht="12" x14ac:dyDescent="0.2">
      <c r="AC14904" s="16"/>
      <c r="AE14904" s="16"/>
    </row>
    <row r="14905" spans="29:31" ht="12" x14ac:dyDescent="0.2">
      <c r="AC14905" s="16"/>
      <c r="AE14905" s="16"/>
    </row>
    <row r="14906" spans="29:31" ht="12" x14ac:dyDescent="0.2">
      <c r="AC14906" s="16"/>
      <c r="AE14906" s="16"/>
    </row>
    <row r="14907" spans="29:31" ht="12" x14ac:dyDescent="0.2">
      <c r="AC14907" s="16"/>
      <c r="AE14907" s="16"/>
    </row>
    <row r="14908" spans="29:31" ht="12" x14ac:dyDescent="0.2">
      <c r="AC14908" s="16"/>
      <c r="AE14908" s="16"/>
    </row>
    <row r="14909" spans="29:31" ht="12" x14ac:dyDescent="0.2">
      <c r="AC14909" s="16"/>
      <c r="AE14909" s="16"/>
    </row>
    <row r="14910" spans="29:31" ht="12" x14ac:dyDescent="0.2">
      <c r="AC14910" s="16"/>
      <c r="AE14910" s="16"/>
    </row>
    <row r="14911" spans="29:31" ht="12" x14ac:dyDescent="0.2">
      <c r="AC14911" s="16"/>
      <c r="AE14911" s="16"/>
    </row>
    <row r="14912" spans="29:31" ht="12" x14ac:dyDescent="0.2">
      <c r="AC14912" s="16"/>
      <c r="AE14912" s="16"/>
    </row>
    <row r="14913" spans="29:31" ht="12" x14ac:dyDescent="0.2">
      <c r="AC14913" s="16"/>
      <c r="AE14913" s="16"/>
    </row>
    <row r="14914" spans="29:31" ht="12" x14ac:dyDescent="0.2">
      <c r="AC14914" s="16"/>
      <c r="AE14914" s="16"/>
    </row>
    <row r="14915" spans="29:31" ht="12" x14ac:dyDescent="0.2">
      <c r="AC14915" s="16"/>
      <c r="AE14915" s="16"/>
    </row>
    <row r="14916" spans="29:31" ht="12" x14ac:dyDescent="0.2">
      <c r="AC14916" s="16"/>
      <c r="AE14916" s="16"/>
    </row>
    <row r="14917" spans="29:31" ht="12" x14ac:dyDescent="0.2">
      <c r="AC14917" s="16"/>
      <c r="AE14917" s="16"/>
    </row>
    <row r="14918" spans="29:31" ht="12" x14ac:dyDescent="0.2">
      <c r="AC14918" s="16"/>
      <c r="AE14918" s="16"/>
    </row>
    <row r="14919" spans="29:31" ht="12" x14ac:dyDescent="0.2">
      <c r="AC14919" s="16"/>
      <c r="AE14919" s="16"/>
    </row>
    <row r="14920" spans="29:31" ht="12" x14ac:dyDescent="0.2">
      <c r="AC14920" s="16"/>
      <c r="AE14920" s="16"/>
    </row>
    <row r="14921" spans="29:31" ht="12" x14ac:dyDescent="0.2">
      <c r="AC14921" s="16"/>
      <c r="AE14921" s="16"/>
    </row>
    <row r="14922" spans="29:31" ht="12" x14ac:dyDescent="0.2">
      <c r="AC14922" s="16"/>
      <c r="AE14922" s="16"/>
    </row>
    <row r="14923" spans="29:31" ht="12" x14ac:dyDescent="0.2">
      <c r="AC14923" s="16"/>
      <c r="AE14923" s="16"/>
    </row>
    <row r="14924" spans="29:31" ht="12" x14ac:dyDescent="0.2">
      <c r="AC14924" s="16"/>
      <c r="AE14924" s="16"/>
    </row>
    <row r="14925" spans="29:31" ht="12" x14ac:dyDescent="0.2">
      <c r="AC14925" s="16"/>
      <c r="AE14925" s="16"/>
    </row>
    <row r="14926" spans="29:31" ht="12" x14ac:dyDescent="0.2">
      <c r="AC14926" s="16"/>
      <c r="AE14926" s="16"/>
    </row>
    <row r="14927" spans="29:31" ht="12" x14ac:dyDescent="0.2">
      <c r="AC14927" s="16"/>
      <c r="AE14927" s="16"/>
    </row>
    <row r="14928" spans="29:31" ht="12" x14ac:dyDescent="0.2">
      <c r="AC14928" s="16"/>
      <c r="AE14928" s="16"/>
    </row>
    <row r="14929" spans="29:31" ht="12" x14ac:dyDescent="0.2">
      <c r="AC14929" s="16"/>
      <c r="AE14929" s="16"/>
    </row>
    <row r="14930" spans="29:31" ht="12" x14ac:dyDescent="0.2">
      <c r="AC14930" s="16"/>
      <c r="AE14930" s="16"/>
    </row>
    <row r="14931" spans="29:31" ht="12" x14ac:dyDescent="0.2">
      <c r="AC14931" s="16"/>
      <c r="AE14931" s="16"/>
    </row>
    <row r="14932" spans="29:31" ht="12" x14ac:dyDescent="0.2">
      <c r="AC14932" s="16"/>
      <c r="AE14932" s="16"/>
    </row>
    <row r="14933" spans="29:31" ht="12" x14ac:dyDescent="0.2">
      <c r="AC14933" s="16"/>
      <c r="AE14933" s="16"/>
    </row>
    <row r="14934" spans="29:31" ht="12" x14ac:dyDescent="0.2">
      <c r="AC14934" s="16"/>
      <c r="AE14934" s="16"/>
    </row>
    <row r="14935" spans="29:31" ht="12" x14ac:dyDescent="0.2">
      <c r="AC14935" s="16"/>
      <c r="AE14935" s="16"/>
    </row>
    <row r="14936" spans="29:31" ht="12" x14ac:dyDescent="0.2">
      <c r="AC14936" s="16"/>
      <c r="AE14936" s="16"/>
    </row>
    <row r="14937" spans="29:31" ht="12" x14ac:dyDescent="0.2">
      <c r="AC14937" s="16"/>
      <c r="AE14937" s="16"/>
    </row>
    <row r="14938" spans="29:31" ht="12" x14ac:dyDescent="0.2">
      <c r="AC14938" s="16"/>
      <c r="AE14938" s="16"/>
    </row>
    <row r="14939" spans="29:31" ht="12" x14ac:dyDescent="0.2">
      <c r="AC14939" s="16"/>
      <c r="AE14939" s="16"/>
    </row>
    <row r="14940" spans="29:31" ht="12" x14ac:dyDescent="0.2">
      <c r="AC14940" s="16"/>
      <c r="AE14940" s="16"/>
    </row>
    <row r="14941" spans="29:31" ht="12" x14ac:dyDescent="0.2">
      <c r="AC14941" s="16"/>
      <c r="AE14941" s="16"/>
    </row>
    <row r="14942" spans="29:31" ht="12" x14ac:dyDescent="0.2">
      <c r="AC14942" s="16"/>
      <c r="AE14942" s="16"/>
    </row>
    <row r="14943" spans="29:31" ht="12" x14ac:dyDescent="0.2">
      <c r="AC14943" s="16"/>
      <c r="AE14943" s="16"/>
    </row>
    <row r="14944" spans="29:31" ht="12" x14ac:dyDescent="0.2">
      <c r="AC14944" s="16"/>
      <c r="AE14944" s="16"/>
    </row>
    <row r="14945" spans="29:31" ht="12" x14ac:dyDescent="0.2">
      <c r="AC14945" s="16"/>
      <c r="AE14945" s="16"/>
    </row>
    <row r="14946" spans="29:31" ht="12" x14ac:dyDescent="0.2">
      <c r="AC14946" s="16"/>
      <c r="AE14946" s="16"/>
    </row>
    <row r="14947" spans="29:31" ht="12" x14ac:dyDescent="0.2">
      <c r="AC14947" s="16"/>
      <c r="AE14947" s="16"/>
    </row>
    <row r="14948" spans="29:31" ht="12" x14ac:dyDescent="0.2">
      <c r="AC14948" s="16"/>
      <c r="AE14948" s="16"/>
    </row>
    <row r="14949" spans="29:31" ht="12" x14ac:dyDescent="0.2">
      <c r="AC14949" s="16"/>
      <c r="AE14949" s="16"/>
    </row>
    <row r="14950" spans="29:31" ht="12" x14ac:dyDescent="0.2">
      <c r="AC14950" s="16"/>
      <c r="AE14950" s="16"/>
    </row>
    <row r="14951" spans="29:31" ht="12" x14ac:dyDescent="0.2">
      <c r="AC14951" s="16"/>
      <c r="AE14951" s="16"/>
    </row>
    <row r="14952" spans="29:31" ht="12" x14ac:dyDescent="0.2">
      <c r="AC14952" s="16"/>
      <c r="AE14952" s="16"/>
    </row>
    <row r="14953" spans="29:31" ht="12" x14ac:dyDescent="0.2">
      <c r="AC14953" s="16"/>
      <c r="AE14953" s="16"/>
    </row>
    <row r="14954" spans="29:31" ht="12" x14ac:dyDescent="0.2">
      <c r="AC14954" s="16"/>
      <c r="AE14954" s="16"/>
    </row>
    <row r="14955" spans="29:31" ht="12" x14ac:dyDescent="0.2">
      <c r="AC14955" s="16"/>
      <c r="AE14955" s="16"/>
    </row>
    <row r="14956" spans="29:31" ht="12" x14ac:dyDescent="0.2">
      <c r="AC14956" s="16"/>
      <c r="AE14956" s="16"/>
    </row>
    <row r="14957" spans="29:31" ht="12" x14ac:dyDescent="0.2">
      <c r="AC14957" s="16"/>
      <c r="AE14957" s="16"/>
    </row>
    <row r="14958" spans="29:31" ht="12" x14ac:dyDescent="0.2">
      <c r="AC14958" s="16"/>
      <c r="AE14958" s="16"/>
    </row>
    <row r="14959" spans="29:31" ht="12" x14ac:dyDescent="0.2">
      <c r="AC14959" s="16"/>
      <c r="AE14959" s="16"/>
    </row>
    <row r="14960" spans="29:31" ht="12" x14ac:dyDescent="0.2">
      <c r="AC14960" s="16"/>
      <c r="AE14960" s="16"/>
    </row>
    <row r="14961" spans="29:31" ht="12" x14ac:dyDescent="0.2">
      <c r="AC14961" s="16"/>
      <c r="AE14961" s="16"/>
    </row>
    <row r="14962" spans="29:31" ht="12" x14ac:dyDescent="0.2">
      <c r="AC14962" s="16"/>
      <c r="AE14962" s="16"/>
    </row>
    <row r="14963" spans="29:31" ht="12" x14ac:dyDescent="0.2">
      <c r="AC14963" s="16"/>
      <c r="AE14963" s="16"/>
    </row>
    <row r="14964" spans="29:31" ht="12" x14ac:dyDescent="0.2">
      <c r="AC14964" s="16"/>
      <c r="AE14964" s="16"/>
    </row>
    <row r="14965" spans="29:31" ht="12" x14ac:dyDescent="0.2">
      <c r="AC14965" s="16"/>
      <c r="AE14965" s="16"/>
    </row>
    <row r="14966" spans="29:31" ht="12" x14ac:dyDescent="0.2">
      <c r="AC14966" s="16"/>
      <c r="AE14966" s="16"/>
    </row>
    <row r="14967" spans="29:31" ht="12" x14ac:dyDescent="0.2">
      <c r="AC14967" s="16"/>
      <c r="AE14967" s="16"/>
    </row>
    <row r="14968" spans="29:31" ht="12" x14ac:dyDescent="0.2">
      <c r="AC14968" s="16"/>
      <c r="AE14968" s="16"/>
    </row>
    <row r="14969" spans="29:31" ht="12" x14ac:dyDescent="0.2">
      <c r="AC14969" s="16"/>
      <c r="AE14969" s="16"/>
    </row>
    <row r="14970" spans="29:31" ht="12" x14ac:dyDescent="0.2">
      <c r="AC14970" s="16"/>
      <c r="AE14970" s="16"/>
    </row>
    <row r="14971" spans="29:31" ht="12" x14ac:dyDescent="0.2">
      <c r="AC14971" s="16"/>
      <c r="AE14971" s="16"/>
    </row>
    <row r="14972" spans="29:31" ht="12" x14ac:dyDescent="0.2">
      <c r="AC14972" s="16"/>
      <c r="AE14972" s="16"/>
    </row>
    <row r="14973" spans="29:31" ht="12" x14ac:dyDescent="0.2">
      <c r="AC14973" s="16"/>
      <c r="AE14973" s="16"/>
    </row>
    <row r="14974" spans="29:31" ht="12" x14ac:dyDescent="0.2">
      <c r="AC14974" s="16"/>
      <c r="AE14974" s="16"/>
    </row>
    <row r="14975" spans="29:31" ht="12" x14ac:dyDescent="0.2">
      <c r="AC14975" s="16"/>
      <c r="AE14975" s="16"/>
    </row>
    <row r="14976" spans="29:31" ht="12" x14ac:dyDescent="0.2">
      <c r="AC14976" s="16"/>
      <c r="AE14976" s="16"/>
    </row>
    <row r="14977" spans="29:31" ht="12" x14ac:dyDescent="0.2">
      <c r="AC14977" s="16"/>
      <c r="AE14977" s="16"/>
    </row>
    <row r="14978" spans="29:31" ht="12" x14ac:dyDescent="0.2">
      <c r="AC14978" s="16"/>
      <c r="AE14978" s="16"/>
    </row>
    <row r="14979" spans="29:31" ht="12" x14ac:dyDescent="0.2">
      <c r="AC14979" s="16"/>
      <c r="AE14979" s="16"/>
    </row>
    <row r="14980" spans="29:31" ht="12" x14ac:dyDescent="0.2">
      <c r="AC14980" s="16"/>
      <c r="AE14980" s="16"/>
    </row>
    <row r="14981" spans="29:31" ht="12" x14ac:dyDescent="0.2">
      <c r="AC14981" s="16"/>
      <c r="AE14981" s="16"/>
    </row>
    <row r="14982" spans="29:31" ht="12" x14ac:dyDescent="0.2">
      <c r="AC14982" s="16"/>
      <c r="AE14982" s="16"/>
    </row>
    <row r="14983" spans="29:31" ht="12" x14ac:dyDescent="0.2">
      <c r="AC14983" s="16"/>
      <c r="AE14983" s="16"/>
    </row>
    <row r="14984" spans="29:31" ht="12" x14ac:dyDescent="0.2">
      <c r="AC14984" s="16"/>
      <c r="AE14984" s="16"/>
    </row>
    <row r="14985" spans="29:31" ht="12" x14ac:dyDescent="0.2">
      <c r="AC14985" s="16"/>
      <c r="AE14985" s="16"/>
    </row>
    <row r="14986" spans="29:31" ht="12" x14ac:dyDescent="0.2">
      <c r="AC14986" s="16"/>
      <c r="AE14986" s="16"/>
    </row>
    <row r="14987" spans="29:31" ht="12" x14ac:dyDescent="0.2">
      <c r="AC14987" s="16"/>
      <c r="AE14987" s="16"/>
    </row>
    <row r="14988" spans="29:31" ht="12" x14ac:dyDescent="0.2">
      <c r="AC14988" s="16"/>
      <c r="AE14988" s="16"/>
    </row>
    <row r="14989" spans="29:31" ht="12" x14ac:dyDescent="0.2">
      <c r="AC14989" s="16"/>
      <c r="AE14989" s="16"/>
    </row>
    <row r="14990" spans="29:31" ht="12" x14ac:dyDescent="0.2">
      <c r="AC14990" s="16"/>
      <c r="AE14990" s="16"/>
    </row>
    <row r="14991" spans="29:31" ht="12" x14ac:dyDescent="0.2">
      <c r="AC14991" s="16"/>
      <c r="AE14991" s="16"/>
    </row>
    <row r="14992" spans="29:31" ht="12" x14ac:dyDescent="0.2">
      <c r="AC14992" s="16"/>
      <c r="AE14992" s="16"/>
    </row>
    <row r="14993" spans="29:31" ht="12" x14ac:dyDescent="0.2">
      <c r="AC14993" s="16"/>
      <c r="AE14993" s="16"/>
    </row>
    <row r="14994" spans="29:31" ht="12" x14ac:dyDescent="0.2">
      <c r="AC14994" s="16"/>
      <c r="AE14994" s="16"/>
    </row>
    <row r="14995" spans="29:31" ht="12" x14ac:dyDescent="0.2">
      <c r="AC14995" s="16"/>
      <c r="AE14995" s="16"/>
    </row>
    <row r="14996" spans="29:31" ht="12" x14ac:dyDescent="0.2">
      <c r="AC14996" s="16"/>
      <c r="AE14996" s="16"/>
    </row>
    <row r="14997" spans="29:31" ht="12" x14ac:dyDescent="0.2">
      <c r="AC14997" s="16"/>
      <c r="AE14997" s="16"/>
    </row>
    <row r="14998" spans="29:31" ht="12" x14ac:dyDescent="0.2">
      <c r="AC14998" s="16"/>
      <c r="AE14998" s="16"/>
    </row>
    <row r="14999" spans="29:31" ht="12" x14ac:dyDescent="0.2">
      <c r="AC14999" s="16"/>
      <c r="AE14999" s="16"/>
    </row>
    <row r="15000" spans="29:31" ht="12" x14ac:dyDescent="0.2">
      <c r="AC15000" s="16"/>
      <c r="AE15000" s="16"/>
    </row>
    <row r="15001" spans="29:31" ht="12" x14ac:dyDescent="0.2">
      <c r="AC15001" s="16"/>
      <c r="AE15001" s="16"/>
    </row>
    <row r="15002" spans="29:31" ht="12" x14ac:dyDescent="0.2">
      <c r="AC15002" s="16"/>
      <c r="AE15002" s="16"/>
    </row>
    <row r="15003" spans="29:31" ht="12" x14ac:dyDescent="0.2">
      <c r="AC15003" s="16"/>
      <c r="AE15003" s="16"/>
    </row>
    <row r="15004" spans="29:31" ht="12" x14ac:dyDescent="0.2">
      <c r="AC15004" s="16"/>
      <c r="AE15004" s="16"/>
    </row>
    <row r="15005" spans="29:31" ht="12" x14ac:dyDescent="0.2">
      <c r="AC15005" s="16"/>
      <c r="AE15005" s="16"/>
    </row>
    <row r="15006" spans="29:31" ht="12" x14ac:dyDescent="0.2">
      <c r="AC15006" s="16"/>
      <c r="AE15006" s="16"/>
    </row>
    <row r="15007" spans="29:31" ht="12" x14ac:dyDescent="0.2">
      <c r="AC15007" s="16"/>
      <c r="AE15007" s="16"/>
    </row>
    <row r="15008" spans="29:31" ht="12" x14ac:dyDescent="0.2">
      <c r="AC15008" s="16"/>
      <c r="AE15008" s="16"/>
    </row>
    <row r="15009" spans="29:31" ht="12" x14ac:dyDescent="0.2">
      <c r="AC15009" s="16"/>
      <c r="AE15009" s="16"/>
    </row>
    <row r="15010" spans="29:31" ht="12" x14ac:dyDescent="0.2">
      <c r="AC15010" s="16"/>
      <c r="AE15010" s="16"/>
    </row>
    <row r="15011" spans="29:31" ht="12" x14ac:dyDescent="0.2">
      <c r="AC15011" s="16"/>
      <c r="AE15011" s="16"/>
    </row>
    <row r="15012" spans="29:31" ht="12" x14ac:dyDescent="0.2">
      <c r="AC15012" s="16"/>
      <c r="AE15012" s="16"/>
    </row>
    <row r="15013" spans="29:31" ht="12" x14ac:dyDescent="0.2">
      <c r="AC15013" s="16"/>
      <c r="AE15013" s="16"/>
    </row>
    <row r="15014" spans="29:31" ht="12" x14ac:dyDescent="0.2">
      <c r="AC15014" s="16"/>
      <c r="AE15014" s="16"/>
    </row>
    <row r="15015" spans="29:31" ht="12" x14ac:dyDescent="0.2">
      <c r="AC15015" s="16"/>
      <c r="AE15015" s="16"/>
    </row>
    <row r="15016" spans="29:31" ht="12" x14ac:dyDescent="0.2">
      <c r="AC15016" s="16"/>
      <c r="AE15016" s="16"/>
    </row>
    <row r="15017" spans="29:31" ht="12" x14ac:dyDescent="0.2">
      <c r="AC15017" s="16"/>
      <c r="AE15017" s="16"/>
    </row>
    <row r="15018" spans="29:31" ht="12" x14ac:dyDescent="0.2">
      <c r="AC15018" s="16"/>
      <c r="AE15018" s="16"/>
    </row>
    <row r="15019" spans="29:31" ht="12" x14ac:dyDescent="0.2">
      <c r="AC15019" s="16"/>
      <c r="AE15019" s="16"/>
    </row>
    <row r="15020" spans="29:31" ht="12" x14ac:dyDescent="0.2">
      <c r="AC15020" s="16"/>
      <c r="AE15020" s="16"/>
    </row>
    <row r="15021" spans="29:31" ht="12" x14ac:dyDescent="0.2">
      <c r="AC15021" s="16"/>
      <c r="AE15021" s="16"/>
    </row>
    <row r="15022" spans="29:31" ht="12" x14ac:dyDescent="0.2">
      <c r="AC15022" s="16"/>
      <c r="AE15022" s="16"/>
    </row>
    <row r="15023" spans="29:31" ht="12" x14ac:dyDescent="0.2">
      <c r="AC15023" s="16"/>
      <c r="AE15023" s="16"/>
    </row>
    <row r="15024" spans="29:31" ht="12" x14ac:dyDescent="0.2">
      <c r="AC15024" s="16"/>
      <c r="AE15024" s="16"/>
    </row>
    <row r="15025" spans="29:31" ht="12" x14ac:dyDescent="0.2">
      <c r="AC15025" s="16"/>
      <c r="AE15025" s="16"/>
    </row>
    <row r="15026" spans="29:31" ht="12" x14ac:dyDescent="0.2">
      <c r="AC15026" s="16"/>
      <c r="AE15026" s="16"/>
    </row>
    <row r="15027" spans="29:31" ht="12" x14ac:dyDescent="0.2">
      <c r="AC15027" s="16"/>
      <c r="AE15027" s="16"/>
    </row>
    <row r="15028" spans="29:31" ht="12" x14ac:dyDescent="0.2">
      <c r="AC15028" s="16"/>
      <c r="AE15028" s="16"/>
    </row>
    <row r="15029" spans="29:31" ht="12" x14ac:dyDescent="0.2">
      <c r="AC15029" s="16"/>
      <c r="AE15029" s="16"/>
    </row>
    <row r="15030" spans="29:31" ht="12" x14ac:dyDescent="0.2">
      <c r="AC15030" s="16"/>
      <c r="AE15030" s="16"/>
    </row>
    <row r="15031" spans="29:31" ht="12" x14ac:dyDescent="0.2">
      <c r="AC15031" s="16"/>
      <c r="AE15031" s="16"/>
    </row>
    <row r="15032" spans="29:31" ht="12" x14ac:dyDescent="0.2">
      <c r="AC15032" s="16"/>
      <c r="AE15032" s="16"/>
    </row>
    <row r="15033" spans="29:31" ht="12" x14ac:dyDescent="0.2">
      <c r="AC15033" s="16"/>
      <c r="AE15033" s="16"/>
    </row>
    <row r="15034" spans="29:31" ht="12" x14ac:dyDescent="0.2">
      <c r="AC15034" s="16"/>
      <c r="AE15034" s="16"/>
    </row>
    <row r="15035" spans="29:31" ht="12" x14ac:dyDescent="0.2">
      <c r="AC15035" s="16"/>
      <c r="AE15035" s="16"/>
    </row>
    <row r="15036" spans="29:31" ht="12" x14ac:dyDescent="0.2">
      <c r="AC15036" s="16"/>
      <c r="AE15036" s="16"/>
    </row>
    <row r="15037" spans="29:31" ht="12" x14ac:dyDescent="0.2">
      <c r="AC15037" s="16"/>
      <c r="AE15037" s="16"/>
    </row>
    <row r="15038" spans="29:31" ht="12" x14ac:dyDescent="0.2">
      <c r="AC15038" s="16"/>
      <c r="AE15038" s="16"/>
    </row>
    <row r="15039" spans="29:31" ht="12" x14ac:dyDescent="0.2">
      <c r="AC15039" s="16"/>
      <c r="AE15039" s="16"/>
    </row>
    <row r="15040" spans="29:31" ht="12" x14ac:dyDescent="0.2">
      <c r="AC15040" s="16"/>
      <c r="AE15040" s="16"/>
    </row>
    <row r="15041" spans="29:31" ht="12" x14ac:dyDescent="0.2">
      <c r="AC15041" s="16"/>
      <c r="AE15041" s="16"/>
    </row>
    <row r="15042" spans="29:31" ht="12" x14ac:dyDescent="0.2">
      <c r="AC15042" s="16"/>
      <c r="AE15042" s="16"/>
    </row>
    <row r="15043" spans="29:31" ht="12" x14ac:dyDescent="0.2">
      <c r="AC15043" s="16"/>
      <c r="AE15043" s="16"/>
    </row>
    <row r="15044" spans="29:31" ht="12" x14ac:dyDescent="0.2">
      <c r="AC15044" s="16"/>
      <c r="AE15044" s="16"/>
    </row>
    <row r="15045" spans="29:31" ht="12" x14ac:dyDescent="0.2">
      <c r="AC15045" s="16"/>
      <c r="AE15045" s="16"/>
    </row>
    <row r="15046" spans="29:31" ht="12" x14ac:dyDescent="0.2">
      <c r="AC15046" s="16"/>
      <c r="AE15046" s="16"/>
    </row>
    <row r="15047" spans="29:31" ht="12" x14ac:dyDescent="0.2">
      <c r="AC15047" s="16"/>
      <c r="AE15047" s="16"/>
    </row>
    <row r="15048" spans="29:31" ht="12" x14ac:dyDescent="0.2">
      <c r="AC15048" s="16"/>
      <c r="AE15048" s="16"/>
    </row>
    <row r="15049" spans="29:31" ht="12" x14ac:dyDescent="0.2">
      <c r="AC15049" s="16"/>
      <c r="AE15049" s="16"/>
    </row>
    <row r="15050" spans="29:31" ht="12" x14ac:dyDescent="0.2">
      <c r="AC15050" s="16"/>
      <c r="AE15050" s="16"/>
    </row>
    <row r="15051" spans="29:31" ht="12" x14ac:dyDescent="0.2">
      <c r="AC15051" s="16"/>
      <c r="AE15051" s="16"/>
    </row>
    <row r="15052" spans="29:31" ht="12" x14ac:dyDescent="0.2">
      <c r="AC15052" s="16"/>
      <c r="AE15052" s="16"/>
    </row>
    <row r="15053" spans="29:31" ht="12" x14ac:dyDescent="0.2">
      <c r="AC15053" s="16"/>
      <c r="AE15053" s="16"/>
    </row>
    <row r="15054" spans="29:31" ht="12" x14ac:dyDescent="0.2">
      <c r="AC15054" s="16"/>
      <c r="AE15054" s="16"/>
    </row>
    <row r="15055" spans="29:31" ht="12" x14ac:dyDescent="0.2">
      <c r="AC15055" s="16"/>
      <c r="AE15055" s="16"/>
    </row>
    <row r="15056" spans="29:31" ht="12" x14ac:dyDescent="0.2">
      <c r="AC15056" s="16"/>
      <c r="AE15056" s="16"/>
    </row>
    <row r="15057" spans="29:31" ht="12" x14ac:dyDescent="0.2">
      <c r="AC15057" s="16"/>
      <c r="AE15057" s="16"/>
    </row>
    <row r="15058" spans="29:31" ht="12" x14ac:dyDescent="0.2">
      <c r="AC15058" s="16"/>
      <c r="AE15058" s="16"/>
    </row>
    <row r="15059" spans="29:31" ht="12" x14ac:dyDescent="0.2">
      <c r="AC15059" s="16"/>
      <c r="AE15059" s="16"/>
    </row>
    <row r="15060" spans="29:31" ht="12" x14ac:dyDescent="0.2">
      <c r="AC15060" s="16"/>
      <c r="AE15060" s="16"/>
    </row>
    <row r="15061" spans="29:31" ht="12" x14ac:dyDescent="0.2">
      <c r="AC15061" s="16"/>
      <c r="AE15061" s="16"/>
    </row>
    <row r="15062" spans="29:31" ht="12" x14ac:dyDescent="0.2">
      <c r="AC15062" s="16"/>
      <c r="AE15062" s="16"/>
    </row>
    <row r="15063" spans="29:31" ht="12" x14ac:dyDescent="0.2">
      <c r="AC15063" s="16"/>
      <c r="AE15063" s="16"/>
    </row>
    <row r="15064" spans="29:31" ht="12" x14ac:dyDescent="0.2">
      <c r="AC15064" s="16"/>
      <c r="AE15064" s="16"/>
    </row>
    <row r="15065" spans="29:31" ht="12" x14ac:dyDescent="0.2">
      <c r="AC15065" s="16"/>
      <c r="AE15065" s="16"/>
    </row>
    <row r="15066" spans="29:31" ht="12" x14ac:dyDescent="0.2">
      <c r="AC15066" s="16"/>
      <c r="AE15066" s="16"/>
    </row>
    <row r="15067" spans="29:31" ht="12" x14ac:dyDescent="0.2">
      <c r="AC15067" s="16"/>
      <c r="AE15067" s="16"/>
    </row>
    <row r="15068" spans="29:31" ht="12" x14ac:dyDescent="0.2">
      <c r="AC15068" s="16"/>
      <c r="AE15068" s="16"/>
    </row>
    <row r="15069" spans="29:31" ht="12" x14ac:dyDescent="0.2">
      <c r="AC15069" s="16"/>
      <c r="AE15069" s="16"/>
    </row>
    <row r="15070" spans="29:31" ht="12" x14ac:dyDescent="0.2">
      <c r="AC15070" s="16"/>
      <c r="AE15070" s="16"/>
    </row>
    <row r="15071" spans="29:31" ht="12" x14ac:dyDescent="0.2">
      <c r="AC15071" s="16"/>
      <c r="AE15071" s="16"/>
    </row>
    <row r="15072" spans="29:31" ht="12" x14ac:dyDescent="0.2">
      <c r="AC15072" s="16"/>
      <c r="AE15072" s="16"/>
    </row>
    <row r="15073" spans="29:31" ht="12" x14ac:dyDescent="0.2">
      <c r="AC15073" s="16"/>
      <c r="AE15073" s="16"/>
    </row>
    <row r="15074" spans="29:31" ht="12" x14ac:dyDescent="0.2">
      <c r="AC15074" s="16"/>
      <c r="AE15074" s="16"/>
    </row>
    <row r="15075" spans="29:31" ht="12" x14ac:dyDescent="0.2">
      <c r="AC15075" s="16"/>
      <c r="AE15075" s="16"/>
    </row>
    <row r="15076" spans="29:31" ht="12" x14ac:dyDescent="0.2">
      <c r="AC15076" s="16"/>
      <c r="AE15076" s="16"/>
    </row>
    <row r="15077" spans="29:31" ht="12" x14ac:dyDescent="0.2">
      <c r="AC15077" s="16"/>
      <c r="AE15077" s="16"/>
    </row>
    <row r="15078" spans="29:31" ht="12" x14ac:dyDescent="0.2">
      <c r="AC15078" s="16"/>
      <c r="AE15078" s="16"/>
    </row>
    <row r="15079" spans="29:31" ht="12" x14ac:dyDescent="0.2">
      <c r="AC15079" s="16"/>
      <c r="AE15079" s="16"/>
    </row>
    <row r="15080" spans="29:31" ht="12" x14ac:dyDescent="0.2">
      <c r="AC15080" s="16"/>
      <c r="AE15080" s="16"/>
    </row>
    <row r="15081" spans="29:31" ht="12" x14ac:dyDescent="0.2">
      <c r="AC15081" s="16"/>
      <c r="AE15081" s="16"/>
    </row>
    <row r="15082" spans="29:31" ht="12" x14ac:dyDescent="0.2">
      <c r="AC15082" s="16"/>
      <c r="AE15082" s="16"/>
    </row>
    <row r="15083" spans="29:31" ht="12" x14ac:dyDescent="0.2">
      <c r="AC15083" s="16"/>
      <c r="AE15083" s="16"/>
    </row>
    <row r="15084" spans="29:31" ht="12" x14ac:dyDescent="0.2">
      <c r="AC15084" s="16"/>
      <c r="AE15084" s="16"/>
    </row>
    <row r="15085" spans="29:31" ht="12" x14ac:dyDescent="0.2">
      <c r="AC15085" s="16"/>
      <c r="AE15085" s="16"/>
    </row>
    <row r="15086" spans="29:31" ht="12" x14ac:dyDescent="0.2">
      <c r="AC15086" s="16"/>
      <c r="AE15086" s="16"/>
    </row>
    <row r="15087" spans="29:31" ht="12" x14ac:dyDescent="0.2">
      <c r="AC15087" s="16"/>
      <c r="AE15087" s="16"/>
    </row>
    <row r="15088" spans="29:31" ht="12" x14ac:dyDescent="0.2">
      <c r="AC15088" s="16"/>
      <c r="AE15088" s="16"/>
    </row>
    <row r="15089" spans="29:31" ht="12" x14ac:dyDescent="0.2">
      <c r="AC15089" s="16"/>
      <c r="AE15089" s="16"/>
    </row>
    <row r="15090" spans="29:31" ht="12" x14ac:dyDescent="0.2">
      <c r="AC15090" s="16"/>
      <c r="AE15090" s="16"/>
    </row>
    <row r="15091" spans="29:31" ht="12" x14ac:dyDescent="0.2">
      <c r="AC15091" s="16"/>
      <c r="AE15091" s="16"/>
    </row>
    <row r="15092" spans="29:31" ht="12" x14ac:dyDescent="0.2">
      <c r="AC15092" s="16"/>
      <c r="AE15092" s="16"/>
    </row>
    <row r="15093" spans="29:31" ht="12" x14ac:dyDescent="0.2">
      <c r="AC15093" s="16"/>
      <c r="AE15093" s="16"/>
    </row>
    <row r="15094" spans="29:31" ht="12" x14ac:dyDescent="0.2">
      <c r="AC15094" s="16"/>
      <c r="AE15094" s="16"/>
    </row>
    <row r="15095" spans="29:31" ht="12" x14ac:dyDescent="0.2">
      <c r="AC15095" s="16"/>
      <c r="AE15095" s="16"/>
    </row>
    <row r="15096" spans="29:31" ht="12" x14ac:dyDescent="0.2">
      <c r="AC15096" s="16"/>
      <c r="AE15096" s="16"/>
    </row>
    <row r="15097" spans="29:31" ht="12" x14ac:dyDescent="0.2">
      <c r="AC15097" s="16"/>
      <c r="AE15097" s="16"/>
    </row>
    <row r="15098" spans="29:31" ht="12" x14ac:dyDescent="0.2">
      <c r="AC15098" s="16"/>
      <c r="AE15098" s="16"/>
    </row>
    <row r="15099" spans="29:31" ht="12" x14ac:dyDescent="0.2">
      <c r="AC15099" s="16"/>
      <c r="AE15099" s="16"/>
    </row>
    <row r="15100" spans="29:31" ht="12" x14ac:dyDescent="0.2">
      <c r="AC15100" s="16"/>
      <c r="AE15100" s="16"/>
    </row>
    <row r="15101" spans="29:31" ht="12" x14ac:dyDescent="0.2">
      <c r="AC15101" s="16"/>
      <c r="AE15101" s="16"/>
    </row>
    <row r="15102" spans="29:31" ht="12" x14ac:dyDescent="0.2">
      <c r="AC15102" s="16"/>
      <c r="AE15102" s="16"/>
    </row>
    <row r="15103" spans="29:31" ht="12" x14ac:dyDescent="0.2">
      <c r="AC15103" s="16"/>
      <c r="AE15103" s="16"/>
    </row>
    <row r="15104" spans="29:31" ht="12" x14ac:dyDescent="0.2">
      <c r="AC15104" s="16"/>
      <c r="AE15104" s="16"/>
    </row>
    <row r="15105" spans="29:31" ht="12" x14ac:dyDescent="0.2">
      <c r="AC15105" s="16"/>
      <c r="AE15105" s="16"/>
    </row>
    <row r="15106" spans="29:31" ht="12" x14ac:dyDescent="0.2">
      <c r="AC15106" s="16"/>
      <c r="AE15106" s="16"/>
    </row>
    <row r="15107" spans="29:31" ht="12" x14ac:dyDescent="0.2">
      <c r="AC15107" s="16"/>
      <c r="AE15107" s="16"/>
    </row>
    <row r="15108" spans="29:31" ht="12" x14ac:dyDescent="0.2">
      <c r="AC15108" s="16"/>
      <c r="AE15108" s="16"/>
    </row>
    <row r="15109" spans="29:31" ht="12" x14ac:dyDescent="0.2">
      <c r="AC15109" s="16"/>
      <c r="AE15109" s="16"/>
    </row>
    <row r="15110" spans="29:31" ht="12" x14ac:dyDescent="0.2">
      <c r="AC15110" s="16"/>
      <c r="AE15110" s="16"/>
    </row>
    <row r="15111" spans="29:31" ht="12" x14ac:dyDescent="0.2">
      <c r="AC15111" s="16"/>
      <c r="AE15111" s="16"/>
    </row>
    <row r="15112" spans="29:31" ht="12" x14ac:dyDescent="0.2">
      <c r="AC15112" s="16"/>
      <c r="AE15112" s="16"/>
    </row>
    <row r="15113" spans="29:31" ht="12" x14ac:dyDescent="0.2">
      <c r="AC15113" s="16"/>
      <c r="AE15113" s="16"/>
    </row>
    <row r="15114" spans="29:31" ht="12" x14ac:dyDescent="0.2">
      <c r="AC15114" s="16"/>
      <c r="AE15114" s="16"/>
    </row>
    <row r="15115" spans="29:31" ht="12" x14ac:dyDescent="0.2">
      <c r="AC15115" s="16"/>
      <c r="AE15115" s="16"/>
    </row>
    <row r="15116" spans="29:31" ht="12" x14ac:dyDescent="0.2">
      <c r="AC15116" s="16"/>
      <c r="AE15116" s="16"/>
    </row>
    <row r="15117" spans="29:31" ht="12" x14ac:dyDescent="0.2">
      <c r="AC15117" s="16"/>
      <c r="AE15117" s="16"/>
    </row>
    <row r="15118" spans="29:31" ht="12" x14ac:dyDescent="0.2">
      <c r="AC15118" s="16"/>
      <c r="AE15118" s="16"/>
    </row>
    <row r="15119" spans="29:31" ht="12" x14ac:dyDescent="0.2">
      <c r="AC15119" s="16"/>
      <c r="AE15119" s="16"/>
    </row>
    <row r="15120" spans="29:31" ht="12" x14ac:dyDescent="0.2">
      <c r="AC15120" s="16"/>
      <c r="AE15120" s="16"/>
    </row>
    <row r="15121" spans="29:31" ht="12" x14ac:dyDescent="0.2">
      <c r="AC15121" s="16"/>
      <c r="AE15121" s="16"/>
    </row>
    <row r="15122" spans="29:31" ht="12" x14ac:dyDescent="0.2">
      <c r="AC15122" s="16"/>
      <c r="AE15122" s="16"/>
    </row>
    <row r="15123" spans="29:31" ht="12" x14ac:dyDescent="0.2">
      <c r="AC15123" s="16"/>
      <c r="AE15123" s="16"/>
    </row>
    <row r="15124" spans="29:31" ht="12" x14ac:dyDescent="0.2">
      <c r="AC15124" s="16"/>
      <c r="AE15124" s="16"/>
    </row>
    <row r="15125" spans="29:31" ht="12" x14ac:dyDescent="0.2">
      <c r="AC15125" s="16"/>
      <c r="AE15125" s="16"/>
    </row>
    <row r="15126" spans="29:31" ht="12" x14ac:dyDescent="0.2">
      <c r="AC15126" s="16"/>
      <c r="AE15126" s="16"/>
    </row>
    <row r="15127" spans="29:31" ht="12" x14ac:dyDescent="0.2">
      <c r="AC15127" s="16"/>
      <c r="AE15127" s="16"/>
    </row>
    <row r="15128" spans="29:31" ht="12" x14ac:dyDescent="0.2">
      <c r="AC15128" s="16"/>
      <c r="AE15128" s="16"/>
    </row>
    <row r="15129" spans="29:31" ht="12" x14ac:dyDescent="0.2">
      <c r="AC15129" s="16"/>
      <c r="AE15129" s="16"/>
    </row>
    <row r="15130" spans="29:31" ht="12" x14ac:dyDescent="0.2">
      <c r="AC15130" s="16"/>
      <c r="AE15130" s="16"/>
    </row>
    <row r="15131" spans="29:31" ht="12" x14ac:dyDescent="0.2">
      <c r="AC15131" s="16"/>
      <c r="AE15131" s="16"/>
    </row>
    <row r="15132" spans="29:31" ht="12" x14ac:dyDescent="0.2">
      <c r="AC15132" s="16"/>
      <c r="AE15132" s="16"/>
    </row>
    <row r="15133" spans="29:31" ht="12" x14ac:dyDescent="0.2">
      <c r="AC15133" s="16"/>
      <c r="AE15133" s="16"/>
    </row>
    <row r="15134" spans="29:31" ht="12" x14ac:dyDescent="0.2">
      <c r="AC15134" s="16"/>
      <c r="AE15134" s="16"/>
    </row>
    <row r="15135" spans="29:31" ht="12" x14ac:dyDescent="0.2">
      <c r="AC15135" s="16"/>
      <c r="AE15135" s="16"/>
    </row>
    <row r="15136" spans="29:31" ht="12" x14ac:dyDescent="0.2">
      <c r="AC15136" s="16"/>
      <c r="AE15136" s="16"/>
    </row>
    <row r="15137" spans="29:31" ht="12" x14ac:dyDescent="0.2">
      <c r="AC15137" s="16"/>
      <c r="AE15137" s="16"/>
    </row>
    <row r="15138" spans="29:31" ht="12" x14ac:dyDescent="0.2">
      <c r="AC15138" s="16"/>
      <c r="AE15138" s="16"/>
    </row>
    <row r="15139" spans="29:31" ht="12" x14ac:dyDescent="0.2">
      <c r="AC15139" s="16"/>
      <c r="AE15139" s="16"/>
    </row>
    <row r="15140" spans="29:31" ht="12" x14ac:dyDescent="0.2">
      <c r="AC15140" s="16"/>
      <c r="AE15140" s="16"/>
    </row>
    <row r="15141" spans="29:31" ht="12" x14ac:dyDescent="0.2">
      <c r="AC15141" s="16"/>
      <c r="AE15141" s="16"/>
    </row>
    <row r="15142" spans="29:31" ht="12" x14ac:dyDescent="0.2">
      <c r="AC15142" s="16"/>
      <c r="AE15142" s="16"/>
    </row>
    <row r="15143" spans="29:31" ht="12" x14ac:dyDescent="0.2">
      <c r="AC15143" s="16"/>
      <c r="AE15143" s="16"/>
    </row>
    <row r="15144" spans="29:31" ht="12" x14ac:dyDescent="0.2">
      <c r="AC15144" s="16"/>
      <c r="AE15144" s="16"/>
    </row>
    <row r="15145" spans="29:31" ht="12" x14ac:dyDescent="0.2">
      <c r="AC15145" s="16"/>
      <c r="AE15145" s="16"/>
    </row>
    <row r="15146" spans="29:31" ht="12" x14ac:dyDescent="0.2">
      <c r="AC15146" s="16"/>
      <c r="AE15146" s="16"/>
    </row>
    <row r="15147" spans="29:31" ht="12" x14ac:dyDescent="0.2">
      <c r="AC15147" s="16"/>
      <c r="AE15147" s="16"/>
    </row>
    <row r="15148" spans="29:31" ht="12" x14ac:dyDescent="0.2">
      <c r="AC15148" s="16"/>
      <c r="AE15148" s="16"/>
    </row>
    <row r="15149" spans="29:31" ht="12" x14ac:dyDescent="0.2">
      <c r="AC15149" s="16"/>
      <c r="AE15149" s="16"/>
    </row>
    <row r="15150" spans="29:31" ht="12" x14ac:dyDescent="0.2">
      <c r="AC15150" s="16"/>
      <c r="AE15150" s="16"/>
    </row>
    <row r="15151" spans="29:31" ht="12" x14ac:dyDescent="0.2">
      <c r="AC15151" s="16"/>
      <c r="AE15151" s="16"/>
    </row>
    <row r="15152" spans="29:31" ht="12" x14ac:dyDescent="0.2">
      <c r="AC15152" s="16"/>
      <c r="AE15152" s="16"/>
    </row>
    <row r="15153" spans="29:31" ht="12" x14ac:dyDescent="0.2">
      <c r="AC15153" s="16"/>
      <c r="AE15153" s="16"/>
    </row>
    <row r="15154" spans="29:31" ht="12" x14ac:dyDescent="0.2">
      <c r="AC15154" s="16"/>
      <c r="AE15154" s="16"/>
    </row>
    <row r="15155" spans="29:31" ht="12" x14ac:dyDescent="0.2">
      <c r="AC15155" s="16"/>
      <c r="AE15155" s="16"/>
    </row>
    <row r="15156" spans="29:31" ht="12" x14ac:dyDescent="0.2">
      <c r="AC15156" s="16"/>
      <c r="AE15156" s="16"/>
    </row>
    <row r="15157" spans="29:31" ht="12" x14ac:dyDescent="0.2">
      <c r="AC15157" s="16"/>
      <c r="AE15157" s="16"/>
    </row>
    <row r="15158" spans="29:31" ht="12" x14ac:dyDescent="0.2">
      <c r="AC15158" s="16"/>
      <c r="AE15158" s="16"/>
    </row>
    <row r="15159" spans="29:31" ht="12" x14ac:dyDescent="0.2">
      <c r="AC15159" s="16"/>
      <c r="AE15159" s="16"/>
    </row>
    <row r="15160" spans="29:31" ht="12" x14ac:dyDescent="0.2">
      <c r="AC15160" s="16"/>
      <c r="AE15160" s="16"/>
    </row>
    <row r="15161" spans="29:31" ht="12" x14ac:dyDescent="0.2">
      <c r="AC15161" s="16"/>
      <c r="AE15161" s="16"/>
    </row>
    <row r="15162" spans="29:31" ht="12" x14ac:dyDescent="0.2">
      <c r="AC15162" s="16"/>
      <c r="AE15162" s="16"/>
    </row>
    <row r="15163" spans="29:31" ht="12" x14ac:dyDescent="0.2">
      <c r="AC15163" s="16"/>
      <c r="AE15163" s="16"/>
    </row>
    <row r="15164" spans="29:31" ht="12" x14ac:dyDescent="0.2">
      <c r="AC15164" s="16"/>
      <c r="AE15164" s="16"/>
    </row>
    <row r="15165" spans="29:31" ht="12" x14ac:dyDescent="0.2">
      <c r="AC15165" s="16"/>
      <c r="AE15165" s="16"/>
    </row>
    <row r="15166" spans="29:31" ht="12" x14ac:dyDescent="0.2">
      <c r="AC15166" s="16"/>
      <c r="AE15166" s="16"/>
    </row>
    <row r="15167" spans="29:31" ht="12" x14ac:dyDescent="0.2">
      <c r="AC15167" s="16"/>
      <c r="AE15167" s="16"/>
    </row>
    <row r="15168" spans="29:31" ht="12" x14ac:dyDescent="0.2">
      <c r="AC15168" s="16"/>
      <c r="AE15168" s="16"/>
    </row>
    <row r="15169" spans="29:31" ht="12" x14ac:dyDescent="0.2">
      <c r="AC15169" s="16"/>
      <c r="AE15169" s="16"/>
    </row>
    <row r="15170" spans="29:31" ht="12" x14ac:dyDescent="0.2">
      <c r="AC15170" s="16"/>
      <c r="AE15170" s="16"/>
    </row>
    <row r="15171" spans="29:31" ht="12" x14ac:dyDescent="0.2">
      <c r="AC15171" s="16"/>
      <c r="AE15171" s="16"/>
    </row>
    <row r="15172" spans="29:31" ht="12" x14ac:dyDescent="0.2">
      <c r="AC15172" s="16"/>
      <c r="AE15172" s="16"/>
    </row>
    <row r="15173" spans="29:31" ht="12" x14ac:dyDescent="0.2">
      <c r="AC15173" s="16"/>
      <c r="AE15173" s="16"/>
    </row>
    <row r="15174" spans="29:31" ht="12" x14ac:dyDescent="0.2">
      <c r="AC15174" s="16"/>
      <c r="AE15174" s="16"/>
    </row>
    <row r="15175" spans="29:31" ht="12" x14ac:dyDescent="0.2">
      <c r="AC15175" s="16"/>
      <c r="AE15175" s="16"/>
    </row>
    <row r="15176" spans="29:31" ht="12" x14ac:dyDescent="0.2">
      <c r="AC15176" s="16"/>
      <c r="AE15176" s="16"/>
    </row>
    <row r="15177" spans="29:31" ht="12" x14ac:dyDescent="0.2">
      <c r="AC15177" s="16"/>
      <c r="AE15177" s="16"/>
    </row>
    <row r="15178" spans="29:31" ht="12" x14ac:dyDescent="0.2">
      <c r="AC15178" s="16"/>
      <c r="AE15178" s="16"/>
    </row>
    <row r="15179" spans="29:31" ht="12" x14ac:dyDescent="0.2">
      <c r="AC15179" s="16"/>
      <c r="AE15179" s="16"/>
    </row>
    <row r="15180" spans="29:31" ht="12" x14ac:dyDescent="0.2">
      <c r="AC15180" s="16"/>
      <c r="AE15180" s="16"/>
    </row>
    <row r="15181" spans="29:31" ht="12" x14ac:dyDescent="0.2">
      <c r="AC15181" s="16"/>
      <c r="AE15181" s="16"/>
    </row>
    <row r="15182" spans="29:31" ht="12" x14ac:dyDescent="0.2">
      <c r="AC15182" s="16"/>
      <c r="AE15182" s="16"/>
    </row>
    <row r="15183" spans="29:31" ht="12" x14ac:dyDescent="0.2">
      <c r="AC15183" s="16"/>
      <c r="AE15183" s="16"/>
    </row>
    <row r="15184" spans="29:31" ht="12" x14ac:dyDescent="0.2">
      <c r="AC15184" s="16"/>
      <c r="AE15184" s="16"/>
    </row>
    <row r="15185" spans="29:31" ht="12" x14ac:dyDescent="0.2">
      <c r="AC15185" s="16"/>
      <c r="AE15185" s="16"/>
    </row>
    <row r="15186" spans="29:31" ht="12" x14ac:dyDescent="0.2">
      <c r="AC15186" s="16"/>
      <c r="AE15186" s="16"/>
    </row>
    <row r="15187" spans="29:31" ht="12" x14ac:dyDescent="0.2">
      <c r="AC15187" s="16"/>
      <c r="AE15187" s="16"/>
    </row>
    <row r="15188" spans="29:31" ht="12" x14ac:dyDescent="0.2">
      <c r="AC15188" s="16"/>
      <c r="AE15188" s="16"/>
    </row>
    <row r="15189" spans="29:31" ht="12" x14ac:dyDescent="0.2">
      <c r="AC15189" s="16"/>
      <c r="AE15189" s="16"/>
    </row>
    <row r="15190" spans="29:31" ht="12" x14ac:dyDescent="0.2">
      <c r="AC15190" s="16"/>
      <c r="AE15190" s="16"/>
    </row>
    <row r="15191" spans="29:31" ht="12" x14ac:dyDescent="0.2">
      <c r="AC15191" s="16"/>
      <c r="AE15191" s="16"/>
    </row>
    <row r="15192" spans="29:31" ht="12" x14ac:dyDescent="0.2">
      <c r="AC15192" s="16"/>
      <c r="AE15192" s="16"/>
    </row>
    <row r="15193" spans="29:31" ht="12" x14ac:dyDescent="0.2">
      <c r="AC15193" s="16"/>
      <c r="AE15193" s="16"/>
    </row>
    <row r="15194" spans="29:31" ht="12" x14ac:dyDescent="0.2">
      <c r="AC15194" s="16"/>
      <c r="AE15194" s="16"/>
    </row>
    <row r="15195" spans="29:31" ht="12" x14ac:dyDescent="0.2">
      <c r="AC15195" s="16"/>
      <c r="AE15195" s="16"/>
    </row>
    <row r="15196" spans="29:31" ht="12" x14ac:dyDescent="0.2">
      <c r="AC15196" s="16"/>
      <c r="AE15196" s="16"/>
    </row>
    <row r="15197" spans="29:31" ht="12" x14ac:dyDescent="0.2">
      <c r="AC15197" s="16"/>
      <c r="AE15197" s="16"/>
    </row>
    <row r="15198" spans="29:31" ht="12" x14ac:dyDescent="0.2">
      <c r="AC15198" s="16"/>
      <c r="AE15198" s="16"/>
    </row>
    <row r="15199" spans="29:31" ht="12" x14ac:dyDescent="0.2">
      <c r="AC15199" s="16"/>
      <c r="AE15199" s="16"/>
    </row>
    <row r="15200" spans="29:31" ht="12" x14ac:dyDescent="0.2">
      <c r="AC15200" s="16"/>
      <c r="AE15200" s="16"/>
    </row>
    <row r="15201" spans="29:31" ht="12" x14ac:dyDescent="0.2">
      <c r="AC15201" s="16"/>
      <c r="AE15201" s="16"/>
    </row>
    <row r="15202" spans="29:31" ht="12" x14ac:dyDescent="0.2">
      <c r="AC15202" s="16"/>
      <c r="AE15202" s="16"/>
    </row>
    <row r="15203" spans="29:31" ht="12" x14ac:dyDescent="0.2">
      <c r="AC15203" s="16"/>
      <c r="AE15203" s="16"/>
    </row>
    <row r="15204" spans="29:31" ht="12" x14ac:dyDescent="0.2">
      <c r="AC15204" s="16"/>
      <c r="AE15204" s="16"/>
    </row>
    <row r="15205" spans="29:31" ht="12" x14ac:dyDescent="0.2">
      <c r="AC15205" s="16"/>
      <c r="AE15205" s="16"/>
    </row>
    <row r="15206" spans="29:31" ht="12" x14ac:dyDescent="0.2">
      <c r="AC15206" s="16"/>
      <c r="AE15206" s="16"/>
    </row>
    <row r="15207" spans="29:31" ht="12" x14ac:dyDescent="0.2">
      <c r="AC15207" s="16"/>
      <c r="AE15207" s="16"/>
    </row>
    <row r="15208" spans="29:31" ht="12" x14ac:dyDescent="0.2">
      <c r="AC15208" s="16"/>
      <c r="AE15208" s="16"/>
    </row>
    <row r="15209" spans="29:31" ht="12" x14ac:dyDescent="0.2">
      <c r="AC15209" s="16"/>
      <c r="AE15209" s="16"/>
    </row>
    <row r="15210" spans="29:31" ht="12" x14ac:dyDescent="0.2">
      <c r="AC15210" s="16"/>
      <c r="AE15210" s="16"/>
    </row>
    <row r="15211" spans="29:31" ht="12" x14ac:dyDescent="0.2">
      <c r="AC15211" s="16"/>
      <c r="AE15211" s="16"/>
    </row>
    <row r="15212" spans="29:31" ht="12" x14ac:dyDescent="0.2">
      <c r="AC15212" s="16"/>
      <c r="AE15212" s="16"/>
    </row>
    <row r="15213" spans="29:31" ht="12" x14ac:dyDescent="0.2">
      <c r="AC15213" s="16"/>
      <c r="AE15213" s="16"/>
    </row>
    <row r="15214" spans="29:31" ht="12" x14ac:dyDescent="0.2">
      <c r="AC15214" s="16"/>
      <c r="AE15214" s="16"/>
    </row>
    <row r="15215" spans="29:31" ht="12" x14ac:dyDescent="0.2">
      <c r="AC15215" s="16"/>
      <c r="AE15215" s="16"/>
    </row>
    <row r="15216" spans="29:31" ht="12" x14ac:dyDescent="0.2">
      <c r="AC15216" s="16"/>
      <c r="AE15216" s="16"/>
    </row>
    <row r="15217" spans="29:31" ht="12" x14ac:dyDescent="0.2">
      <c r="AC15217" s="16"/>
      <c r="AE15217" s="16"/>
    </row>
    <row r="15218" spans="29:31" ht="12" x14ac:dyDescent="0.2">
      <c r="AC15218" s="16"/>
      <c r="AE15218" s="16"/>
    </row>
    <row r="15219" spans="29:31" ht="12" x14ac:dyDescent="0.2">
      <c r="AC15219" s="16"/>
      <c r="AE15219" s="16"/>
    </row>
    <row r="15220" spans="29:31" ht="12" x14ac:dyDescent="0.2">
      <c r="AC15220" s="16"/>
      <c r="AE15220" s="16"/>
    </row>
    <row r="15221" spans="29:31" ht="12" x14ac:dyDescent="0.2">
      <c r="AC15221" s="16"/>
      <c r="AE15221" s="16"/>
    </row>
    <row r="15222" spans="29:31" ht="12" x14ac:dyDescent="0.2">
      <c r="AC15222" s="16"/>
      <c r="AE15222" s="16"/>
    </row>
    <row r="15223" spans="29:31" ht="12" x14ac:dyDescent="0.2">
      <c r="AC15223" s="16"/>
      <c r="AE15223" s="16"/>
    </row>
    <row r="15224" spans="29:31" ht="12" x14ac:dyDescent="0.2">
      <c r="AC15224" s="16"/>
      <c r="AE15224" s="16"/>
    </row>
    <row r="15225" spans="29:31" ht="12" x14ac:dyDescent="0.2">
      <c r="AC15225" s="16"/>
      <c r="AE15225" s="16"/>
    </row>
    <row r="15226" spans="29:31" ht="12" x14ac:dyDescent="0.2">
      <c r="AC15226" s="16"/>
      <c r="AE15226" s="16"/>
    </row>
    <row r="15227" spans="29:31" ht="12" x14ac:dyDescent="0.2">
      <c r="AC15227" s="16"/>
      <c r="AE15227" s="16"/>
    </row>
    <row r="15228" spans="29:31" ht="12" x14ac:dyDescent="0.2">
      <c r="AC15228" s="16"/>
      <c r="AE15228" s="16"/>
    </row>
    <row r="15229" spans="29:31" ht="12" x14ac:dyDescent="0.2">
      <c r="AC15229" s="16"/>
      <c r="AE15229" s="16"/>
    </row>
    <row r="15230" spans="29:31" ht="12" x14ac:dyDescent="0.2">
      <c r="AC15230" s="16"/>
      <c r="AE15230" s="16"/>
    </row>
    <row r="15231" spans="29:31" ht="12" x14ac:dyDescent="0.2">
      <c r="AC15231" s="16"/>
      <c r="AE15231" s="16"/>
    </row>
    <row r="15232" spans="29:31" ht="12" x14ac:dyDescent="0.2">
      <c r="AC15232" s="16"/>
      <c r="AE15232" s="16"/>
    </row>
    <row r="15233" spans="29:31" ht="12" x14ac:dyDescent="0.2">
      <c r="AC15233" s="16"/>
      <c r="AE15233" s="16"/>
    </row>
    <row r="15234" spans="29:31" ht="12" x14ac:dyDescent="0.2">
      <c r="AC15234" s="16"/>
      <c r="AE15234" s="16"/>
    </row>
    <row r="15235" spans="29:31" ht="12" x14ac:dyDescent="0.2">
      <c r="AC15235" s="16"/>
      <c r="AE15235" s="16"/>
    </row>
    <row r="15236" spans="29:31" ht="12" x14ac:dyDescent="0.2">
      <c r="AC15236" s="16"/>
      <c r="AE15236" s="16"/>
    </row>
    <row r="15237" spans="29:31" ht="12" x14ac:dyDescent="0.2">
      <c r="AC15237" s="16"/>
      <c r="AE15237" s="16"/>
    </row>
    <row r="15238" spans="29:31" ht="12" x14ac:dyDescent="0.2">
      <c r="AC15238" s="16"/>
      <c r="AE15238" s="16"/>
    </row>
    <row r="15239" spans="29:31" ht="12" x14ac:dyDescent="0.2">
      <c r="AC15239" s="16"/>
      <c r="AE15239" s="16"/>
    </row>
    <row r="15240" spans="29:31" ht="12" x14ac:dyDescent="0.2">
      <c r="AC15240" s="16"/>
      <c r="AE15240" s="16"/>
    </row>
    <row r="15241" spans="29:31" ht="12" x14ac:dyDescent="0.2">
      <c r="AC15241" s="16"/>
      <c r="AE15241" s="16"/>
    </row>
    <row r="15242" spans="29:31" ht="12" x14ac:dyDescent="0.2">
      <c r="AC15242" s="16"/>
      <c r="AE15242" s="16"/>
    </row>
    <row r="15243" spans="29:31" ht="12" x14ac:dyDescent="0.2">
      <c r="AC15243" s="16"/>
      <c r="AE15243" s="16"/>
    </row>
    <row r="15244" spans="29:31" ht="12" x14ac:dyDescent="0.2">
      <c r="AC15244" s="16"/>
      <c r="AE15244" s="16"/>
    </row>
    <row r="15245" spans="29:31" ht="12" x14ac:dyDescent="0.2">
      <c r="AC15245" s="16"/>
      <c r="AE15245" s="16"/>
    </row>
    <row r="15246" spans="29:31" ht="12" x14ac:dyDescent="0.2">
      <c r="AC15246" s="16"/>
      <c r="AE15246" s="16"/>
    </row>
    <row r="15247" spans="29:31" ht="12" x14ac:dyDescent="0.2">
      <c r="AC15247" s="16"/>
      <c r="AE15247" s="16"/>
    </row>
    <row r="15248" spans="29:31" ht="12" x14ac:dyDescent="0.2">
      <c r="AC15248" s="16"/>
      <c r="AE15248" s="16"/>
    </row>
    <row r="15249" spans="29:31" ht="12" x14ac:dyDescent="0.2">
      <c r="AC15249" s="16"/>
      <c r="AE15249" s="16"/>
    </row>
    <row r="15250" spans="29:31" ht="12" x14ac:dyDescent="0.2">
      <c r="AC15250" s="16"/>
      <c r="AE15250" s="16"/>
    </row>
    <row r="15251" spans="29:31" ht="12" x14ac:dyDescent="0.2">
      <c r="AC15251" s="16"/>
      <c r="AE15251" s="16"/>
    </row>
    <row r="15252" spans="29:31" ht="12" x14ac:dyDescent="0.2">
      <c r="AC15252" s="16"/>
      <c r="AE15252" s="16"/>
    </row>
    <row r="15253" spans="29:31" ht="12" x14ac:dyDescent="0.2">
      <c r="AC15253" s="16"/>
      <c r="AE15253" s="16"/>
    </row>
    <row r="15254" spans="29:31" ht="12" x14ac:dyDescent="0.2">
      <c r="AC15254" s="16"/>
      <c r="AE15254" s="16"/>
    </row>
    <row r="15255" spans="29:31" ht="12" x14ac:dyDescent="0.2">
      <c r="AC15255" s="16"/>
      <c r="AE15255" s="16"/>
    </row>
    <row r="15256" spans="29:31" ht="12" x14ac:dyDescent="0.2">
      <c r="AC15256" s="16"/>
      <c r="AE15256" s="16"/>
    </row>
    <row r="15257" spans="29:31" ht="12" x14ac:dyDescent="0.2">
      <c r="AC15257" s="16"/>
      <c r="AE15257" s="16"/>
    </row>
    <row r="15258" spans="29:31" ht="12" x14ac:dyDescent="0.2">
      <c r="AC15258" s="16"/>
      <c r="AE15258" s="16"/>
    </row>
    <row r="15259" spans="29:31" ht="12" x14ac:dyDescent="0.2">
      <c r="AC15259" s="16"/>
      <c r="AE15259" s="16"/>
    </row>
    <row r="15260" spans="29:31" ht="12" x14ac:dyDescent="0.2">
      <c r="AC15260" s="16"/>
      <c r="AE15260" s="16"/>
    </row>
    <row r="15261" spans="29:31" ht="12" x14ac:dyDescent="0.2">
      <c r="AC15261" s="16"/>
      <c r="AE15261" s="16"/>
    </row>
    <row r="15262" spans="29:31" ht="12" x14ac:dyDescent="0.2">
      <c r="AC15262" s="16"/>
      <c r="AE15262" s="16"/>
    </row>
    <row r="15263" spans="29:31" ht="12" x14ac:dyDescent="0.2">
      <c r="AC15263" s="16"/>
      <c r="AE15263" s="16"/>
    </row>
    <row r="15264" spans="29:31" ht="12" x14ac:dyDescent="0.2">
      <c r="AC15264" s="16"/>
      <c r="AE15264" s="16"/>
    </row>
    <row r="15265" spans="29:31" ht="12" x14ac:dyDescent="0.2">
      <c r="AC15265" s="16"/>
      <c r="AE15265" s="16"/>
    </row>
    <row r="15266" spans="29:31" ht="12" x14ac:dyDescent="0.2">
      <c r="AC15266" s="16"/>
      <c r="AE15266" s="16"/>
    </row>
    <row r="15267" spans="29:31" ht="12" x14ac:dyDescent="0.2">
      <c r="AC15267" s="16"/>
      <c r="AE15267" s="16"/>
    </row>
    <row r="15268" spans="29:31" ht="12" x14ac:dyDescent="0.2">
      <c r="AC15268" s="16"/>
      <c r="AE15268" s="16"/>
    </row>
    <row r="15269" spans="29:31" ht="12" x14ac:dyDescent="0.2">
      <c r="AC15269" s="16"/>
      <c r="AE15269" s="16"/>
    </row>
    <row r="15270" spans="29:31" ht="12" x14ac:dyDescent="0.2">
      <c r="AC15270" s="16"/>
      <c r="AE15270" s="16"/>
    </row>
    <row r="15271" spans="29:31" ht="12" x14ac:dyDescent="0.2">
      <c r="AC15271" s="16"/>
      <c r="AE15271" s="16"/>
    </row>
    <row r="15272" spans="29:31" ht="12" x14ac:dyDescent="0.2">
      <c r="AC15272" s="16"/>
      <c r="AE15272" s="16"/>
    </row>
    <row r="15273" spans="29:31" ht="12" x14ac:dyDescent="0.2">
      <c r="AC15273" s="16"/>
      <c r="AE15273" s="16"/>
    </row>
    <row r="15274" spans="29:31" ht="12" x14ac:dyDescent="0.2">
      <c r="AC15274" s="16"/>
      <c r="AE15274" s="16"/>
    </row>
    <row r="15275" spans="29:31" ht="12" x14ac:dyDescent="0.2">
      <c r="AC15275" s="16"/>
      <c r="AE15275" s="16"/>
    </row>
    <row r="15276" spans="29:31" ht="12" x14ac:dyDescent="0.2">
      <c r="AC15276" s="16"/>
      <c r="AE15276" s="16"/>
    </row>
    <row r="15277" spans="29:31" ht="12" x14ac:dyDescent="0.2">
      <c r="AC15277" s="16"/>
      <c r="AE15277" s="16"/>
    </row>
    <row r="15278" spans="29:31" ht="12" x14ac:dyDescent="0.2">
      <c r="AC15278" s="16"/>
      <c r="AE15278" s="16"/>
    </row>
    <row r="15279" spans="29:31" ht="12" x14ac:dyDescent="0.2">
      <c r="AC15279" s="16"/>
      <c r="AE15279" s="16"/>
    </row>
    <row r="15280" spans="29:31" ht="12" x14ac:dyDescent="0.2">
      <c r="AC15280" s="16"/>
      <c r="AE15280" s="16"/>
    </row>
    <row r="15281" spans="29:31" ht="12" x14ac:dyDescent="0.2">
      <c r="AC15281" s="16"/>
      <c r="AE15281" s="16"/>
    </row>
    <row r="15282" spans="29:31" ht="12" x14ac:dyDescent="0.2">
      <c r="AC15282" s="16"/>
      <c r="AE15282" s="16"/>
    </row>
    <row r="15283" spans="29:31" ht="12" x14ac:dyDescent="0.2">
      <c r="AC15283" s="16"/>
      <c r="AE15283" s="16"/>
    </row>
    <row r="15284" spans="29:31" ht="12" x14ac:dyDescent="0.2">
      <c r="AC15284" s="16"/>
      <c r="AE15284" s="16"/>
    </row>
    <row r="15285" spans="29:31" ht="12" x14ac:dyDescent="0.2">
      <c r="AC15285" s="16"/>
      <c r="AE15285" s="16"/>
    </row>
    <row r="15286" spans="29:31" ht="12" x14ac:dyDescent="0.2">
      <c r="AC15286" s="16"/>
      <c r="AE15286" s="16"/>
    </row>
    <row r="15287" spans="29:31" ht="12" x14ac:dyDescent="0.2">
      <c r="AC15287" s="16"/>
      <c r="AE15287" s="16"/>
    </row>
    <row r="15288" spans="29:31" ht="12" x14ac:dyDescent="0.2">
      <c r="AC15288" s="16"/>
      <c r="AE15288" s="16"/>
    </row>
    <row r="15289" spans="29:31" ht="12" x14ac:dyDescent="0.2">
      <c r="AC15289" s="16"/>
      <c r="AE15289" s="16"/>
    </row>
    <row r="15290" spans="29:31" ht="12" x14ac:dyDescent="0.2">
      <c r="AC15290" s="16"/>
      <c r="AE15290" s="16"/>
    </row>
    <row r="15291" spans="29:31" ht="12" x14ac:dyDescent="0.2">
      <c r="AC15291" s="16"/>
      <c r="AE15291" s="16"/>
    </row>
    <row r="15292" spans="29:31" ht="12" x14ac:dyDescent="0.2">
      <c r="AC15292" s="16"/>
      <c r="AE15292" s="16"/>
    </row>
    <row r="15293" spans="29:31" ht="12" x14ac:dyDescent="0.2">
      <c r="AC15293" s="16"/>
      <c r="AE15293" s="16"/>
    </row>
    <row r="15294" spans="29:31" ht="12" x14ac:dyDescent="0.2">
      <c r="AC15294" s="16"/>
      <c r="AE15294" s="16"/>
    </row>
    <row r="15295" spans="29:31" ht="12" x14ac:dyDescent="0.2">
      <c r="AC15295" s="16"/>
      <c r="AE15295" s="16"/>
    </row>
    <row r="15296" spans="29:31" ht="12" x14ac:dyDescent="0.2">
      <c r="AC15296" s="16"/>
      <c r="AE15296" s="16"/>
    </row>
    <row r="15297" spans="29:31" ht="12" x14ac:dyDescent="0.2">
      <c r="AC15297" s="16"/>
      <c r="AE15297" s="16"/>
    </row>
    <row r="15298" spans="29:31" ht="12" x14ac:dyDescent="0.2">
      <c r="AC15298" s="16"/>
      <c r="AE15298" s="16"/>
    </row>
    <row r="15299" spans="29:31" ht="12" x14ac:dyDescent="0.2">
      <c r="AC15299" s="16"/>
      <c r="AE15299" s="16"/>
    </row>
    <row r="15300" spans="29:31" ht="12" x14ac:dyDescent="0.2">
      <c r="AC15300" s="16"/>
      <c r="AE15300" s="16"/>
    </row>
    <row r="15301" spans="29:31" ht="12" x14ac:dyDescent="0.2">
      <c r="AC15301" s="16"/>
      <c r="AE15301" s="16"/>
    </row>
    <row r="15302" spans="29:31" ht="12" x14ac:dyDescent="0.2">
      <c r="AC15302" s="16"/>
      <c r="AE15302" s="16"/>
    </row>
    <row r="15303" spans="29:31" ht="12" x14ac:dyDescent="0.2">
      <c r="AC15303" s="16"/>
      <c r="AE15303" s="16"/>
    </row>
    <row r="15304" spans="29:31" ht="12" x14ac:dyDescent="0.2">
      <c r="AC15304" s="16"/>
      <c r="AE15304" s="16"/>
    </row>
    <row r="15305" spans="29:31" ht="12" x14ac:dyDescent="0.2">
      <c r="AC15305" s="16"/>
      <c r="AE15305" s="16"/>
    </row>
    <row r="15306" spans="29:31" ht="12" x14ac:dyDescent="0.2">
      <c r="AC15306" s="16"/>
      <c r="AE15306" s="16"/>
    </row>
    <row r="15307" spans="29:31" ht="12" x14ac:dyDescent="0.2">
      <c r="AC15307" s="16"/>
      <c r="AE15307" s="16"/>
    </row>
    <row r="15308" spans="29:31" ht="12" x14ac:dyDescent="0.2">
      <c r="AC15308" s="16"/>
      <c r="AE15308" s="16"/>
    </row>
    <row r="15309" spans="29:31" ht="12" x14ac:dyDescent="0.2">
      <c r="AC15309" s="16"/>
      <c r="AE15309" s="16"/>
    </row>
    <row r="15310" spans="29:31" ht="12" x14ac:dyDescent="0.2">
      <c r="AC15310" s="16"/>
      <c r="AE15310" s="16"/>
    </row>
    <row r="15311" spans="29:31" ht="12" x14ac:dyDescent="0.2">
      <c r="AC15311" s="16"/>
      <c r="AE15311" s="16"/>
    </row>
    <row r="15312" spans="29:31" ht="12" x14ac:dyDescent="0.2">
      <c r="AC15312" s="16"/>
      <c r="AE15312" s="16"/>
    </row>
    <row r="15313" spans="29:31" ht="12" x14ac:dyDescent="0.2">
      <c r="AC15313" s="16"/>
      <c r="AE15313" s="16"/>
    </row>
    <row r="15314" spans="29:31" ht="12" x14ac:dyDescent="0.2">
      <c r="AC15314" s="16"/>
      <c r="AE15314" s="16"/>
    </row>
    <row r="15315" spans="29:31" ht="12" x14ac:dyDescent="0.2">
      <c r="AC15315" s="16"/>
      <c r="AE15315" s="16"/>
    </row>
    <row r="15316" spans="29:31" ht="12" x14ac:dyDescent="0.2">
      <c r="AC15316" s="16"/>
      <c r="AE15316" s="16"/>
    </row>
    <row r="15317" spans="29:31" ht="12" x14ac:dyDescent="0.2">
      <c r="AC15317" s="16"/>
      <c r="AE15317" s="16"/>
    </row>
    <row r="15318" spans="29:31" ht="12" x14ac:dyDescent="0.2">
      <c r="AC15318" s="16"/>
      <c r="AE15318" s="16"/>
    </row>
    <row r="15319" spans="29:31" ht="12" x14ac:dyDescent="0.2">
      <c r="AC15319" s="16"/>
      <c r="AE15319" s="16"/>
    </row>
    <row r="15320" spans="29:31" ht="12" x14ac:dyDescent="0.2">
      <c r="AC15320" s="16"/>
      <c r="AE15320" s="16"/>
    </row>
    <row r="15321" spans="29:31" ht="12" x14ac:dyDescent="0.2">
      <c r="AC15321" s="16"/>
      <c r="AE15321" s="16"/>
    </row>
    <row r="15322" spans="29:31" ht="12" x14ac:dyDescent="0.2">
      <c r="AC15322" s="16"/>
      <c r="AE15322" s="16"/>
    </row>
    <row r="15323" spans="29:31" ht="12" x14ac:dyDescent="0.2">
      <c r="AC15323" s="16"/>
      <c r="AE15323" s="16"/>
    </row>
    <row r="15324" spans="29:31" ht="12" x14ac:dyDescent="0.2">
      <c r="AC15324" s="16"/>
      <c r="AE15324" s="16"/>
    </row>
    <row r="15325" spans="29:31" ht="12" x14ac:dyDescent="0.2">
      <c r="AC15325" s="16"/>
      <c r="AE15325" s="16"/>
    </row>
    <row r="15326" spans="29:31" ht="12" x14ac:dyDescent="0.2">
      <c r="AC15326" s="16"/>
      <c r="AE15326" s="16"/>
    </row>
    <row r="15327" spans="29:31" ht="12" x14ac:dyDescent="0.2">
      <c r="AC15327" s="16"/>
      <c r="AE15327" s="16"/>
    </row>
    <row r="15328" spans="29:31" ht="12" x14ac:dyDescent="0.2">
      <c r="AC15328" s="16"/>
      <c r="AE15328" s="16"/>
    </row>
    <row r="15329" spans="29:31" ht="12" x14ac:dyDescent="0.2">
      <c r="AC15329" s="16"/>
      <c r="AE15329" s="16"/>
    </row>
    <row r="15330" spans="29:31" ht="12" x14ac:dyDescent="0.2">
      <c r="AC15330" s="16"/>
      <c r="AE15330" s="16"/>
    </row>
    <row r="15331" spans="29:31" ht="12" x14ac:dyDescent="0.2">
      <c r="AC15331" s="16"/>
      <c r="AE15331" s="16"/>
    </row>
    <row r="15332" spans="29:31" ht="12" x14ac:dyDescent="0.2">
      <c r="AC15332" s="16"/>
      <c r="AE15332" s="16"/>
    </row>
    <row r="15333" spans="29:31" ht="12" x14ac:dyDescent="0.2">
      <c r="AC15333" s="16"/>
      <c r="AE15333" s="16"/>
    </row>
    <row r="15334" spans="29:31" ht="12" x14ac:dyDescent="0.2">
      <c r="AC15334" s="16"/>
      <c r="AE15334" s="16"/>
    </row>
    <row r="15335" spans="29:31" ht="12" x14ac:dyDescent="0.2">
      <c r="AC15335" s="16"/>
      <c r="AE15335" s="16"/>
    </row>
    <row r="15336" spans="29:31" ht="12" x14ac:dyDescent="0.2">
      <c r="AC15336" s="16"/>
      <c r="AE15336" s="16"/>
    </row>
    <row r="15337" spans="29:31" ht="12" x14ac:dyDescent="0.2">
      <c r="AC15337" s="16"/>
      <c r="AE15337" s="16"/>
    </row>
    <row r="15338" spans="29:31" ht="12" x14ac:dyDescent="0.2">
      <c r="AC15338" s="16"/>
      <c r="AE15338" s="16"/>
    </row>
    <row r="15339" spans="29:31" ht="12" x14ac:dyDescent="0.2">
      <c r="AC15339" s="16"/>
      <c r="AE15339" s="16"/>
    </row>
    <row r="15340" spans="29:31" ht="12" x14ac:dyDescent="0.2">
      <c r="AC15340" s="16"/>
      <c r="AE15340" s="16"/>
    </row>
    <row r="15341" spans="29:31" ht="12" x14ac:dyDescent="0.2">
      <c r="AC15341" s="16"/>
      <c r="AE15341" s="16"/>
    </row>
    <row r="15342" spans="29:31" ht="12" x14ac:dyDescent="0.2">
      <c r="AC15342" s="16"/>
      <c r="AE15342" s="16"/>
    </row>
    <row r="15343" spans="29:31" ht="12" x14ac:dyDescent="0.2">
      <c r="AC15343" s="16"/>
      <c r="AE15343" s="16"/>
    </row>
    <row r="15344" spans="29:31" ht="12" x14ac:dyDescent="0.2">
      <c r="AC15344" s="16"/>
      <c r="AE15344" s="16"/>
    </row>
    <row r="15345" spans="29:31" ht="12" x14ac:dyDescent="0.2">
      <c r="AC15345" s="16"/>
      <c r="AE15345" s="16"/>
    </row>
    <row r="15346" spans="29:31" ht="12" x14ac:dyDescent="0.2">
      <c r="AC15346" s="16"/>
      <c r="AE15346" s="16"/>
    </row>
    <row r="15347" spans="29:31" ht="12" x14ac:dyDescent="0.2">
      <c r="AC15347" s="16"/>
      <c r="AE15347" s="16"/>
    </row>
    <row r="15348" spans="29:31" ht="12" x14ac:dyDescent="0.2">
      <c r="AC15348" s="16"/>
      <c r="AE15348" s="16"/>
    </row>
    <row r="15349" spans="29:31" ht="12" x14ac:dyDescent="0.2">
      <c r="AC15349" s="16"/>
      <c r="AE15349" s="16"/>
    </row>
    <row r="15350" spans="29:31" ht="12" x14ac:dyDescent="0.2">
      <c r="AC15350" s="16"/>
      <c r="AE15350" s="16"/>
    </row>
    <row r="15351" spans="29:31" ht="12" x14ac:dyDescent="0.2">
      <c r="AC15351" s="16"/>
      <c r="AE15351" s="16"/>
    </row>
    <row r="15352" spans="29:31" ht="12" x14ac:dyDescent="0.2">
      <c r="AC15352" s="16"/>
      <c r="AE15352" s="16"/>
    </row>
    <row r="15353" spans="29:31" ht="12" x14ac:dyDescent="0.2">
      <c r="AC15353" s="16"/>
      <c r="AE15353" s="16"/>
    </row>
    <row r="15354" spans="29:31" ht="12" x14ac:dyDescent="0.2">
      <c r="AC15354" s="16"/>
      <c r="AE15354" s="16"/>
    </row>
    <row r="15355" spans="29:31" ht="12" x14ac:dyDescent="0.2">
      <c r="AC15355" s="16"/>
      <c r="AE15355" s="16"/>
    </row>
    <row r="15356" spans="29:31" ht="12" x14ac:dyDescent="0.2">
      <c r="AC15356" s="16"/>
      <c r="AE15356" s="16"/>
    </row>
    <row r="15357" spans="29:31" ht="12" x14ac:dyDescent="0.2">
      <c r="AC15357" s="16"/>
      <c r="AE15357" s="16"/>
    </row>
    <row r="15358" spans="29:31" ht="12" x14ac:dyDescent="0.2">
      <c r="AC15358" s="16"/>
      <c r="AE15358" s="16"/>
    </row>
    <row r="15359" spans="29:31" ht="12" x14ac:dyDescent="0.2">
      <c r="AC15359" s="16"/>
      <c r="AE15359" s="16"/>
    </row>
    <row r="15360" spans="29:31" ht="12" x14ac:dyDescent="0.2">
      <c r="AC15360" s="16"/>
      <c r="AE15360" s="16"/>
    </row>
    <row r="15361" spans="29:31" ht="12" x14ac:dyDescent="0.2">
      <c r="AC15361" s="16"/>
      <c r="AE15361" s="16"/>
    </row>
    <row r="15362" spans="29:31" ht="12" x14ac:dyDescent="0.2">
      <c r="AC15362" s="16"/>
      <c r="AE15362" s="16"/>
    </row>
    <row r="15363" spans="29:31" ht="12" x14ac:dyDescent="0.2">
      <c r="AC15363" s="16"/>
      <c r="AE15363" s="16"/>
    </row>
    <row r="15364" spans="29:31" ht="12" x14ac:dyDescent="0.2">
      <c r="AC15364" s="16"/>
      <c r="AE15364" s="16"/>
    </row>
    <row r="15365" spans="29:31" ht="12" x14ac:dyDescent="0.2">
      <c r="AC15365" s="16"/>
      <c r="AE15365" s="16"/>
    </row>
    <row r="15366" spans="29:31" ht="12" x14ac:dyDescent="0.2">
      <c r="AC15366" s="16"/>
      <c r="AE15366" s="16"/>
    </row>
    <row r="15367" spans="29:31" ht="12" x14ac:dyDescent="0.2">
      <c r="AC15367" s="16"/>
      <c r="AE15367" s="16"/>
    </row>
    <row r="15368" spans="29:31" ht="12" x14ac:dyDescent="0.2">
      <c r="AC15368" s="16"/>
      <c r="AE15368" s="16"/>
    </row>
    <row r="15369" spans="29:31" ht="12" x14ac:dyDescent="0.2">
      <c r="AC15369" s="16"/>
      <c r="AE15369" s="16"/>
    </row>
    <row r="15370" spans="29:31" ht="12" x14ac:dyDescent="0.2">
      <c r="AC15370" s="16"/>
      <c r="AE15370" s="16"/>
    </row>
    <row r="15371" spans="29:31" ht="12" x14ac:dyDescent="0.2">
      <c r="AC15371" s="16"/>
      <c r="AE15371" s="16"/>
    </row>
    <row r="15372" spans="29:31" ht="12" x14ac:dyDescent="0.2">
      <c r="AC15372" s="16"/>
      <c r="AE15372" s="16"/>
    </row>
    <row r="15373" spans="29:31" ht="12" x14ac:dyDescent="0.2">
      <c r="AC15373" s="16"/>
      <c r="AE15373" s="16"/>
    </row>
    <row r="15374" spans="29:31" ht="12" x14ac:dyDescent="0.2">
      <c r="AC15374" s="16"/>
      <c r="AE15374" s="16"/>
    </row>
    <row r="15375" spans="29:31" ht="12" x14ac:dyDescent="0.2">
      <c r="AC15375" s="16"/>
      <c r="AE15375" s="16"/>
    </row>
    <row r="15376" spans="29:31" ht="12" x14ac:dyDescent="0.2">
      <c r="AC15376" s="16"/>
      <c r="AE15376" s="16"/>
    </row>
    <row r="15377" spans="29:31" ht="12" x14ac:dyDescent="0.2">
      <c r="AC15377" s="16"/>
      <c r="AE15377" s="16"/>
    </row>
    <row r="15378" spans="29:31" ht="12" x14ac:dyDescent="0.2">
      <c r="AC15378" s="16"/>
      <c r="AE15378" s="16"/>
    </row>
    <row r="15379" spans="29:31" ht="12" x14ac:dyDescent="0.2">
      <c r="AC15379" s="16"/>
      <c r="AE15379" s="16"/>
    </row>
    <row r="15380" spans="29:31" ht="12" x14ac:dyDescent="0.2">
      <c r="AC15380" s="16"/>
      <c r="AE15380" s="16"/>
    </row>
    <row r="15381" spans="29:31" ht="12" x14ac:dyDescent="0.2">
      <c r="AC15381" s="16"/>
      <c r="AE15381" s="16"/>
    </row>
    <row r="15382" spans="29:31" ht="12" x14ac:dyDescent="0.2">
      <c r="AC15382" s="16"/>
      <c r="AE15382" s="16"/>
    </row>
    <row r="15383" spans="29:31" ht="12" x14ac:dyDescent="0.2">
      <c r="AC15383" s="16"/>
      <c r="AE15383" s="16"/>
    </row>
    <row r="15384" spans="29:31" ht="12" x14ac:dyDescent="0.2">
      <c r="AC15384" s="16"/>
      <c r="AE15384" s="16"/>
    </row>
    <row r="15385" spans="29:31" ht="12" x14ac:dyDescent="0.2">
      <c r="AC15385" s="16"/>
      <c r="AE15385" s="16"/>
    </row>
    <row r="15386" spans="29:31" ht="12" x14ac:dyDescent="0.2">
      <c r="AC15386" s="16"/>
      <c r="AE15386" s="16"/>
    </row>
    <row r="15387" spans="29:31" ht="12" x14ac:dyDescent="0.2">
      <c r="AC15387" s="16"/>
      <c r="AE15387" s="16"/>
    </row>
    <row r="15388" spans="29:31" ht="12" x14ac:dyDescent="0.2">
      <c r="AC15388" s="16"/>
      <c r="AE15388" s="16"/>
    </row>
    <row r="15389" spans="29:31" ht="12" x14ac:dyDescent="0.2">
      <c r="AC15389" s="16"/>
      <c r="AE15389" s="16"/>
    </row>
    <row r="15390" spans="29:31" ht="12" x14ac:dyDescent="0.2">
      <c r="AC15390" s="16"/>
      <c r="AE15390" s="16"/>
    </row>
    <row r="15391" spans="29:31" ht="12" x14ac:dyDescent="0.2">
      <c r="AC15391" s="16"/>
      <c r="AE15391" s="16"/>
    </row>
    <row r="15392" spans="29:31" ht="12" x14ac:dyDescent="0.2">
      <c r="AC15392" s="16"/>
      <c r="AE15392" s="16"/>
    </row>
    <row r="15393" spans="29:31" ht="12" x14ac:dyDescent="0.2">
      <c r="AC15393" s="16"/>
      <c r="AE15393" s="16"/>
    </row>
    <row r="15394" spans="29:31" ht="12" x14ac:dyDescent="0.2">
      <c r="AC15394" s="16"/>
      <c r="AE15394" s="16"/>
    </row>
    <row r="15395" spans="29:31" ht="12" x14ac:dyDescent="0.2">
      <c r="AC15395" s="16"/>
      <c r="AE15395" s="16"/>
    </row>
    <row r="15396" spans="29:31" ht="12" x14ac:dyDescent="0.2">
      <c r="AC15396" s="16"/>
      <c r="AE15396" s="16"/>
    </row>
    <row r="15397" spans="29:31" ht="12" x14ac:dyDescent="0.2">
      <c r="AC15397" s="16"/>
      <c r="AE15397" s="16"/>
    </row>
    <row r="15398" spans="29:31" ht="12" x14ac:dyDescent="0.2">
      <c r="AC15398" s="16"/>
      <c r="AE15398" s="16"/>
    </row>
    <row r="15399" spans="29:31" ht="12" x14ac:dyDescent="0.2">
      <c r="AC15399" s="16"/>
      <c r="AE15399" s="16"/>
    </row>
    <row r="15400" spans="29:31" ht="12" x14ac:dyDescent="0.2">
      <c r="AC15400" s="16"/>
      <c r="AE15400" s="16"/>
    </row>
    <row r="15401" spans="29:31" ht="12" x14ac:dyDescent="0.2">
      <c r="AC15401" s="16"/>
      <c r="AE15401" s="16"/>
    </row>
    <row r="15402" spans="29:31" ht="12" x14ac:dyDescent="0.2">
      <c r="AC15402" s="16"/>
      <c r="AE15402" s="16"/>
    </row>
    <row r="15403" spans="29:31" ht="12" x14ac:dyDescent="0.2">
      <c r="AC15403" s="16"/>
      <c r="AE15403" s="16"/>
    </row>
    <row r="15404" spans="29:31" ht="12" x14ac:dyDescent="0.2">
      <c r="AC15404" s="16"/>
      <c r="AE15404" s="16"/>
    </row>
    <row r="15405" spans="29:31" ht="12" x14ac:dyDescent="0.2">
      <c r="AC15405" s="16"/>
      <c r="AE15405" s="16"/>
    </row>
    <row r="15406" spans="29:31" ht="12" x14ac:dyDescent="0.2">
      <c r="AC15406" s="16"/>
      <c r="AE15406" s="16"/>
    </row>
    <row r="15407" spans="29:31" ht="12" x14ac:dyDescent="0.2">
      <c r="AC15407" s="16"/>
      <c r="AE15407" s="16"/>
    </row>
    <row r="15408" spans="29:31" ht="12" x14ac:dyDescent="0.2">
      <c r="AC15408" s="16"/>
      <c r="AE15408" s="16"/>
    </row>
    <row r="15409" spans="29:31" ht="12" x14ac:dyDescent="0.2">
      <c r="AC15409" s="16"/>
      <c r="AE15409" s="16"/>
    </row>
    <row r="15410" spans="29:31" ht="12" x14ac:dyDescent="0.2">
      <c r="AC15410" s="16"/>
      <c r="AE15410" s="16"/>
    </row>
    <row r="15411" spans="29:31" ht="12" x14ac:dyDescent="0.2">
      <c r="AC15411" s="16"/>
      <c r="AE15411" s="16"/>
    </row>
    <row r="15412" spans="29:31" ht="12" x14ac:dyDescent="0.2">
      <c r="AC15412" s="16"/>
      <c r="AE15412" s="16"/>
    </row>
    <row r="15413" spans="29:31" ht="12" x14ac:dyDescent="0.2">
      <c r="AC15413" s="16"/>
      <c r="AE15413" s="16"/>
    </row>
    <row r="15414" spans="29:31" ht="12" x14ac:dyDescent="0.2">
      <c r="AC15414" s="16"/>
      <c r="AE15414" s="16"/>
    </row>
    <row r="15415" spans="29:31" ht="12" x14ac:dyDescent="0.2">
      <c r="AC15415" s="16"/>
      <c r="AE15415" s="16"/>
    </row>
    <row r="15416" spans="29:31" ht="12" x14ac:dyDescent="0.2">
      <c r="AC15416" s="16"/>
      <c r="AE15416" s="16"/>
    </row>
    <row r="15417" spans="29:31" ht="12" x14ac:dyDescent="0.2">
      <c r="AC15417" s="16"/>
      <c r="AE15417" s="16"/>
    </row>
    <row r="15418" spans="29:31" ht="12" x14ac:dyDescent="0.2">
      <c r="AC15418" s="16"/>
      <c r="AE15418" s="16"/>
    </row>
    <row r="15419" spans="29:31" ht="12" x14ac:dyDescent="0.2">
      <c r="AC15419" s="16"/>
      <c r="AE15419" s="16"/>
    </row>
    <row r="15420" spans="29:31" ht="12" x14ac:dyDescent="0.2">
      <c r="AC15420" s="16"/>
      <c r="AE15420" s="16"/>
    </row>
    <row r="15421" spans="29:31" ht="12" x14ac:dyDescent="0.2">
      <c r="AC15421" s="16"/>
      <c r="AE15421" s="16"/>
    </row>
    <row r="15422" spans="29:31" ht="12" x14ac:dyDescent="0.2">
      <c r="AC15422" s="16"/>
      <c r="AE15422" s="16"/>
    </row>
    <row r="15423" spans="29:31" ht="12" x14ac:dyDescent="0.2">
      <c r="AC15423" s="16"/>
      <c r="AE15423" s="16"/>
    </row>
    <row r="15424" spans="29:31" ht="12" x14ac:dyDescent="0.2">
      <c r="AC15424" s="16"/>
      <c r="AE15424" s="16"/>
    </row>
    <row r="15425" spans="29:31" ht="12" x14ac:dyDescent="0.2">
      <c r="AC15425" s="16"/>
      <c r="AE15425" s="16"/>
    </row>
    <row r="15426" spans="29:31" ht="12" x14ac:dyDescent="0.2">
      <c r="AC15426" s="16"/>
      <c r="AE15426" s="16"/>
    </row>
    <row r="15427" spans="29:31" ht="12" x14ac:dyDescent="0.2">
      <c r="AC15427" s="16"/>
      <c r="AE15427" s="16"/>
    </row>
    <row r="15428" spans="29:31" ht="12" x14ac:dyDescent="0.2">
      <c r="AC15428" s="16"/>
      <c r="AE15428" s="16"/>
    </row>
    <row r="15429" spans="29:31" ht="12" x14ac:dyDescent="0.2">
      <c r="AC15429" s="16"/>
      <c r="AE15429" s="16"/>
    </row>
    <row r="15430" spans="29:31" ht="12" x14ac:dyDescent="0.2">
      <c r="AC15430" s="16"/>
      <c r="AE15430" s="16"/>
    </row>
    <row r="15431" spans="29:31" ht="12" x14ac:dyDescent="0.2">
      <c r="AC15431" s="16"/>
      <c r="AE15431" s="16"/>
    </row>
    <row r="15432" spans="29:31" ht="12" x14ac:dyDescent="0.2">
      <c r="AC15432" s="16"/>
      <c r="AE15432" s="16"/>
    </row>
    <row r="15433" spans="29:31" ht="12" x14ac:dyDescent="0.2">
      <c r="AC15433" s="16"/>
      <c r="AE15433" s="16"/>
    </row>
    <row r="15434" spans="29:31" ht="12" x14ac:dyDescent="0.2">
      <c r="AC15434" s="16"/>
      <c r="AE15434" s="16"/>
    </row>
    <row r="15435" spans="29:31" ht="12" x14ac:dyDescent="0.2">
      <c r="AC15435" s="16"/>
      <c r="AE15435" s="16"/>
    </row>
    <row r="15436" spans="29:31" ht="12" x14ac:dyDescent="0.2">
      <c r="AC15436" s="16"/>
      <c r="AE15436" s="16"/>
    </row>
    <row r="15437" spans="29:31" ht="12" x14ac:dyDescent="0.2">
      <c r="AC15437" s="16"/>
      <c r="AE15437" s="16"/>
    </row>
    <row r="15438" spans="29:31" ht="12" x14ac:dyDescent="0.2">
      <c r="AC15438" s="16"/>
      <c r="AE15438" s="16"/>
    </row>
    <row r="15439" spans="29:31" ht="12" x14ac:dyDescent="0.2">
      <c r="AC15439" s="16"/>
      <c r="AE15439" s="16"/>
    </row>
    <row r="15440" spans="29:31" ht="12" x14ac:dyDescent="0.2">
      <c r="AC15440" s="16"/>
      <c r="AE15440" s="16"/>
    </row>
    <row r="15441" spans="29:31" ht="12" x14ac:dyDescent="0.2">
      <c r="AC15441" s="16"/>
      <c r="AE15441" s="16"/>
    </row>
    <row r="15442" spans="29:31" ht="12" x14ac:dyDescent="0.2">
      <c r="AC15442" s="16"/>
      <c r="AE15442" s="16"/>
    </row>
    <row r="15443" spans="29:31" ht="12" x14ac:dyDescent="0.2">
      <c r="AC15443" s="16"/>
      <c r="AE15443" s="16"/>
    </row>
    <row r="15444" spans="29:31" ht="12" x14ac:dyDescent="0.2">
      <c r="AC15444" s="16"/>
      <c r="AE15444" s="16"/>
    </row>
    <row r="15445" spans="29:31" ht="12" x14ac:dyDescent="0.2">
      <c r="AC15445" s="16"/>
      <c r="AE15445" s="16"/>
    </row>
    <row r="15446" spans="29:31" ht="12" x14ac:dyDescent="0.2">
      <c r="AC15446" s="16"/>
      <c r="AE15446" s="16"/>
    </row>
    <row r="15447" spans="29:31" ht="12" x14ac:dyDescent="0.2">
      <c r="AC15447" s="16"/>
      <c r="AE15447" s="16"/>
    </row>
    <row r="15448" spans="29:31" ht="12" x14ac:dyDescent="0.2">
      <c r="AC15448" s="16"/>
      <c r="AE15448" s="16"/>
    </row>
    <row r="15449" spans="29:31" ht="12" x14ac:dyDescent="0.2">
      <c r="AC15449" s="16"/>
      <c r="AE15449" s="16"/>
    </row>
    <row r="15450" spans="29:31" ht="12" x14ac:dyDescent="0.2">
      <c r="AC15450" s="16"/>
      <c r="AE15450" s="16"/>
    </row>
    <row r="15451" spans="29:31" ht="12" x14ac:dyDescent="0.2">
      <c r="AC15451" s="16"/>
      <c r="AE15451" s="16"/>
    </row>
    <row r="15452" spans="29:31" ht="12" x14ac:dyDescent="0.2">
      <c r="AC15452" s="16"/>
      <c r="AE15452" s="16"/>
    </row>
    <row r="15453" spans="29:31" ht="12" x14ac:dyDescent="0.2">
      <c r="AC15453" s="16"/>
      <c r="AE15453" s="16"/>
    </row>
    <row r="15454" spans="29:31" ht="12" x14ac:dyDescent="0.2">
      <c r="AC15454" s="16"/>
      <c r="AE15454" s="16"/>
    </row>
    <row r="15455" spans="29:31" ht="12" x14ac:dyDescent="0.2">
      <c r="AC15455" s="16"/>
      <c r="AE15455" s="16"/>
    </row>
    <row r="15456" spans="29:31" ht="12" x14ac:dyDescent="0.2">
      <c r="AC15456" s="16"/>
      <c r="AE15456" s="16"/>
    </row>
    <row r="15457" spans="29:31" ht="12" x14ac:dyDescent="0.2">
      <c r="AC15457" s="16"/>
      <c r="AE15457" s="16"/>
    </row>
    <row r="15458" spans="29:31" ht="12" x14ac:dyDescent="0.2">
      <c r="AC15458" s="16"/>
      <c r="AE15458" s="16"/>
    </row>
    <row r="15459" spans="29:31" ht="12" x14ac:dyDescent="0.2">
      <c r="AC15459" s="16"/>
      <c r="AE15459" s="16"/>
    </row>
    <row r="15460" spans="29:31" ht="12" x14ac:dyDescent="0.2">
      <c r="AC15460" s="16"/>
      <c r="AE15460" s="16"/>
    </row>
    <row r="15461" spans="29:31" ht="12" x14ac:dyDescent="0.2">
      <c r="AC15461" s="16"/>
      <c r="AE15461" s="16"/>
    </row>
    <row r="15462" spans="29:31" ht="12" x14ac:dyDescent="0.2">
      <c r="AC15462" s="16"/>
      <c r="AE15462" s="16"/>
    </row>
    <row r="15463" spans="29:31" ht="12" x14ac:dyDescent="0.2">
      <c r="AC15463" s="16"/>
      <c r="AE15463" s="16"/>
    </row>
    <row r="15464" spans="29:31" ht="12" x14ac:dyDescent="0.2">
      <c r="AC15464" s="16"/>
      <c r="AE15464" s="16"/>
    </row>
    <row r="15465" spans="29:31" ht="12" x14ac:dyDescent="0.2">
      <c r="AC15465" s="16"/>
      <c r="AE15465" s="16"/>
    </row>
    <row r="15466" spans="29:31" ht="12" x14ac:dyDescent="0.2">
      <c r="AC15466" s="16"/>
      <c r="AE15466" s="16"/>
    </row>
    <row r="15467" spans="29:31" ht="12" x14ac:dyDescent="0.2">
      <c r="AC15467" s="16"/>
      <c r="AE15467" s="16"/>
    </row>
    <row r="15468" spans="29:31" ht="12" x14ac:dyDescent="0.2">
      <c r="AC15468" s="16"/>
      <c r="AE15468" s="16"/>
    </row>
    <row r="15469" spans="29:31" ht="12" x14ac:dyDescent="0.2">
      <c r="AC15469" s="16"/>
      <c r="AE15469" s="16"/>
    </row>
    <row r="15470" spans="29:31" ht="12" x14ac:dyDescent="0.2">
      <c r="AC15470" s="16"/>
      <c r="AE15470" s="16"/>
    </row>
    <row r="15471" spans="29:31" ht="12" x14ac:dyDescent="0.2">
      <c r="AC15471" s="16"/>
      <c r="AE15471" s="16"/>
    </row>
    <row r="15472" spans="29:31" ht="12" x14ac:dyDescent="0.2">
      <c r="AC15472" s="16"/>
      <c r="AE15472" s="16"/>
    </row>
    <row r="15473" spans="29:31" ht="12" x14ac:dyDescent="0.2">
      <c r="AC15473" s="16"/>
      <c r="AE15473" s="16"/>
    </row>
    <row r="15474" spans="29:31" ht="12" x14ac:dyDescent="0.2">
      <c r="AC15474" s="16"/>
      <c r="AE15474" s="16"/>
    </row>
    <row r="15475" spans="29:31" ht="12" x14ac:dyDescent="0.2">
      <c r="AC15475" s="16"/>
      <c r="AE15475" s="16"/>
    </row>
    <row r="15476" spans="29:31" ht="12" x14ac:dyDescent="0.2">
      <c r="AC15476" s="16"/>
      <c r="AE15476" s="16"/>
    </row>
    <row r="15477" spans="29:31" ht="12" x14ac:dyDescent="0.2">
      <c r="AC15477" s="16"/>
      <c r="AE15477" s="16"/>
    </row>
    <row r="15478" spans="29:31" ht="12" x14ac:dyDescent="0.2">
      <c r="AC15478" s="16"/>
      <c r="AE15478" s="16"/>
    </row>
    <row r="15479" spans="29:31" ht="12" x14ac:dyDescent="0.2">
      <c r="AC15479" s="16"/>
      <c r="AE15479" s="16"/>
    </row>
    <row r="15480" spans="29:31" ht="12" x14ac:dyDescent="0.2">
      <c r="AC15480" s="16"/>
      <c r="AE15480" s="16"/>
    </row>
    <row r="15481" spans="29:31" ht="12" x14ac:dyDescent="0.2">
      <c r="AC15481" s="16"/>
      <c r="AE15481" s="16"/>
    </row>
    <row r="15482" spans="29:31" ht="12" x14ac:dyDescent="0.2">
      <c r="AC15482" s="16"/>
      <c r="AE15482" s="16"/>
    </row>
    <row r="15483" spans="29:31" ht="12" x14ac:dyDescent="0.2">
      <c r="AC15483" s="16"/>
      <c r="AE15483" s="16"/>
    </row>
    <row r="15484" spans="29:31" ht="12" x14ac:dyDescent="0.2">
      <c r="AC15484" s="16"/>
      <c r="AE15484" s="16"/>
    </row>
    <row r="15485" spans="29:31" ht="12" x14ac:dyDescent="0.2">
      <c r="AC15485" s="16"/>
      <c r="AE15485" s="16"/>
    </row>
    <row r="15486" spans="29:31" ht="12" x14ac:dyDescent="0.2">
      <c r="AC15486" s="16"/>
      <c r="AE15486" s="16"/>
    </row>
    <row r="15487" spans="29:31" ht="12" x14ac:dyDescent="0.2">
      <c r="AC15487" s="16"/>
      <c r="AE15487" s="16"/>
    </row>
    <row r="15488" spans="29:31" ht="12" x14ac:dyDescent="0.2">
      <c r="AC15488" s="16"/>
      <c r="AE15488" s="16"/>
    </row>
    <row r="15489" spans="29:31" ht="12" x14ac:dyDescent="0.2">
      <c r="AC15489" s="16"/>
      <c r="AE15489" s="16"/>
    </row>
    <row r="15490" spans="29:31" ht="12" x14ac:dyDescent="0.2">
      <c r="AC15490" s="16"/>
      <c r="AE15490" s="16"/>
    </row>
    <row r="15491" spans="29:31" ht="12" x14ac:dyDescent="0.2">
      <c r="AC15491" s="16"/>
      <c r="AE15491" s="16"/>
    </row>
    <row r="15492" spans="29:31" ht="12" x14ac:dyDescent="0.2">
      <c r="AC15492" s="16"/>
      <c r="AE15492" s="16"/>
    </row>
    <row r="15493" spans="29:31" ht="12" x14ac:dyDescent="0.2">
      <c r="AC15493" s="16"/>
      <c r="AE15493" s="16"/>
    </row>
    <row r="15494" spans="29:31" ht="12" x14ac:dyDescent="0.2">
      <c r="AC15494" s="16"/>
      <c r="AE15494" s="16"/>
    </row>
    <row r="15495" spans="29:31" ht="12" x14ac:dyDescent="0.2">
      <c r="AC15495" s="16"/>
      <c r="AE15495" s="16"/>
    </row>
    <row r="15496" spans="29:31" ht="12" x14ac:dyDescent="0.2">
      <c r="AC15496" s="16"/>
      <c r="AE15496" s="16"/>
    </row>
    <row r="15497" spans="29:31" ht="12" x14ac:dyDescent="0.2">
      <c r="AC15497" s="16"/>
      <c r="AE15497" s="16"/>
    </row>
    <row r="15498" spans="29:31" ht="12" x14ac:dyDescent="0.2">
      <c r="AC15498" s="16"/>
      <c r="AE15498" s="16"/>
    </row>
    <row r="15499" spans="29:31" ht="12" x14ac:dyDescent="0.2">
      <c r="AC15499" s="16"/>
      <c r="AE15499" s="16"/>
    </row>
    <row r="15500" spans="29:31" ht="12" x14ac:dyDescent="0.2">
      <c r="AC15500" s="16"/>
      <c r="AE15500" s="16"/>
    </row>
    <row r="15501" spans="29:31" ht="12" x14ac:dyDescent="0.2">
      <c r="AC15501" s="16"/>
      <c r="AE15501" s="16"/>
    </row>
    <row r="15502" spans="29:31" ht="12" x14ac:dyDescent="0.2">
      <c r="AC15502" s="16"/>
      <c r="AE15502" s="16"/>
    </row>
    <row r="15503" spans="29:31" ht="12" x14ac:dyDescent="0.2">
      <c r="AC15503" s="16"/>
      <c r="AE15503" s="16"/>
    </row>
    <row r="15504" spans="29:31" ht="12" x14ac:dyDescent="0.2">
      <c r="AC15504" s="16"/>
      <c r="AE15504" s="16"/>
    </row>
    <row r="15505" spans="29:31" ht="12" x14ac:dyDescent="0.2">
      <c r="AC15505" s="16"/>
      <c r="AE15505" s="16"/>
    </row>
    <row r="15506" spans="29:31" ht="12" x14ac:dyDescent="0.2">
      <c r="AC15506" s="16"/>
      <c r="AE15506" s="16"/>
    </row>
    <row r="15507" spans="29:31" ht="12" x14ac:dyDescent="0.2">
      <c r="AC15507" s="16"/>
      <c r="AE15507" s="16"/>
    </row>
    <row r="15508" spans="29:31" ht="12" x14ac:dyDescent="0.2">
      <c r="AC15508" s="16"/>
      <c r="AE15508" s="16"/>
    </row>
    <row r="15509" spans="29:31" ht="12" x14ac:dyDescent="0.2">
      <c r="AC15509" s="16"/>
      <c r="AE15509" s="16"/>
    </row>
    <row r="15510" spans="29:31" ht="12" x14ac:dyDescent="0.2">
      <c r="AC15510" s="16"/>
      <c r="AE15510" s="16"/>
    </row>
    <row r="15511" spans="29:31" ht="12" x14ac:dyDescent="0.2">
      <c r="AC15511" s="16"/>
      <c r="AE15511" s="16"/>
    </row>
    <row r="15512" spans="29:31" ht="12" x14ac:dyDescent="0.2">
      <c r="AC15512" s="16"/>
      <c r="AE15512" s="16"/>
    </row>
    <row r="15513" spans="29:31" ht="12" x14ac:dyDescent="0.2">
      <c r="AC15513" s="16"/>
      <c r="AE15513" s="16"/>
    </row>
    <row r="15514" spans="29:31" ht="12" x14ac:dyDescent="0.2">
      <c r="AC15514" s="16"/>
      <c r="AE15514" s="16"/>
    </row>
    <row r="15515" spans="29:31" ht="12" x14ac:dyDescent="0.2">
      <c r="AC15515" s="16"/>
      <c r="AE15515" s="16"/>
    </row>
    <row r="15516" spans="29:31" ht="12" x14ac:dyDescent="0.2">
      <c r="AC15516" s="16"/>
      <c r="AE15516" s="16"/>
    </row>
    <row r="15517" spans="29:31" ht="12" x14ac:dyDescent="0.2">
      <c r="AC15517" s="16"/>
      <c r="AE15517" s="16"/>
    </row>
    <row r="15518" spans="29:31" ht="12" x14ac:dyDescent="0.2">
      <c r="AC15518" s="16"/>
      <c r="AE15518" s="16"/>
    </row>
    <row r="15519" spans="29:31" ht="12" x14ac:dyDescent="0.2">
      <c r="AC15519" s="16"/>
      <c r="AE15519" s="16"/>
    </row>
    <row r="15520" spans="29:31" ht="12" x14ac:dyDescent="0.2">
      <c r="AC15520" s="16"/>
      <c r="AE15520" s="16"/>
    </row>
    <row r="15521" spans="29:31" ht="12" x14ac:dyDescent="0.2">
      <c r="AC15521" s="16"/>
      <c r="AE15521" s="16"/>
    </row>
    <row r="15522" spans="29:31" ht="12" x14ac:dyDescent="0.2">
      <c r="AC15522" s="16"/>
      <c r="AE15522" s="16"/>
    </row>
    <row r="15523" spans="29:31" ht="12" x14ac:dyDescent="0.2">
      <c r="AC15523" s="16"/>
      <c r="AE15523" s="16"/>
    </row>
    <row r="15524" spans="29:31" ht="12" x14ac:dyDescent="0.2">
      <c r="AC15524" s="16"/>
      <c r="AE15524" s="16"/>
    </row>
    <row r="15525" spans="29:31" ht="12" x14ac:dyDescent="0.2">
      <c r="AC15525" s="16"/>
      <c r="AE15525" s="16"/>
    </row>
    <row r="15526" spans="29:31" ht="12" x14ac:dyDescent="0.2">
      <c r="AC15526" s="16"/>
      <c r="AE15526" s="16"/>
    </row>
    <row r="15527" spans="29:31" ht="12" x14ac:dyDescent="0.2">
      <c r="AC15527" s="16"/>
      <c r="AE15527" s="16"/>
    </row>
    <row r="15528" spans="29:31" ht="12" x14ac:dyDescent="0.2">
      <c r="AC15528" s="16"/>
      <c r="AE15528" s="16"/>
    </row>
    <row r="15529" spans="29:31" ht="12" x14ac:dyDescent="0.2">
      <c r="AC15529" s="16"/>
      <c r="AE15529" s="16"/>
    </row>
    <row r="15530" spans="29:31" ht="12" x14ac:dyDescent="0.2">
      <c r="AC15530" s="16"/>
      <c r="AE15530" s="16"/>
    </row>
    <row r="15531" spans="29:31" ht="12" x14ac:dyDescent="0.2">
      <c r="AC15531" s="16"/>
      <c r="AE15531" s="16"/>
    </row>
    <row r="15532" spans="29:31" ht="12" x14ac:dyDescent="0.2">
      <c r="AC15532" s="16"/>
      <c r="AE15532" s="16"/>
    </row>
    <row r="15533" spans="29:31" ht="12" x14ac:dyDescent="0.2">
      <c r="AC15533" s="16"/>
      <c r="AE15533" s="16"/>
    </row>
    <row r="15534" spans="29:31" ht="12" x14ac:dyDescent="0.2">
      <c r="AC15534" s="16"/>
      <c r="AE15534" s="16"/>
    </row>
    <row r="15535" spans="29:31" ht="12" x14ac:dyDescent="0.2">
      <c r="AC15535" s="16"/>
      <c r="AE15535" s="16"/>
    </row>
    <row r="15536" spans="29:31" ht="12" x14ac:dyDescent="0.2">
      <c r="AC15536" s="16"/>
      <c r="AE15536" s="16"/>
    </row>
    <row r="15537" spans="29:31" ht="12" x14ac:dyDescent="0.2">
      <c r="AC15537" s="16"/>
      <c r="AE15537" s="16"/>
    </row>
    <row r="15538" spans="29:31" ht="12" x14ac:dyDescent="0.2">
      <c r="AC15538" s="16"/>
      <c r="AE15538" s="16"/>
    </row>
    <row r="15539" spans="29:31" ht="12" x14ac:dyDescent="0.2">
      <c r="AC15539" s="16"/>
      <c r="AE15539" s="16"/>
    </row>
    <row r="15540" spans="29:31" ht="12" x14ac:dyDescent="0.2">
      <c r="AC15540" s="16"/>
      <c r="AE15540" s="16"/>
    </row>
    <row r="15541" spans="29:31" ht="12" x14ac:dyDescent="0.2">
      <c r="AC15541" s="16"/>
      <c r="AE15541" s="16"/>
    </row>
    <row r="15542" spans="29:31" ht="12" x14ac:dyDescent="0.2">
      <c r="AC15542" s="16"/>
      <c r="AE15542" s="16"/>
    </row>
    <row r="15543" spans="29:31" ht="12" x14ac:dyDescent="0.2">
      <c r="AC15543" s="16"/>
      <c r="AE15543" s="16"/>
    </row>
    <row r="15544" spans="29:31" ht="12" x14ac:dyDescent="0.2">
      <c r="AC15544" s="16"/>
      <c r="AE15544" s="16"/>
    </row>
    <row r="15545" spans="29:31" ht="12" x14ac:dyDescent="0.2">
      <c r="AC15545" s="16"/>
      <c r="AE15545" s="16"/>
    </row>
    <row r="15546" spans="29:31" ht="12" x14ac:dyDescent="0.2">
      <c r="AC15546" s="16"/>
      <c r="AE15546" s="16"/>
    </row>
    <row r="15547" spans="29:31" ht="12" x14ac:dyDescent="0.2">
      <c r="AC15547" s="16"/>
      <c r="AE15547" s="16"/>
    </row>
    <row r="15548" spans="29:31" ht="12" x14ac:dyDescent="0.2">
      <c r="AC15548" s="16"/>
      <c r="AE15548" s="16"/>
    </row>
    <row r="15549" spans="29:31" ht="12" x14ac:dyDescent="0.2">
      <c r="AC15549" s="16"/>
      <c r="AE15549" s="16"/>
    </row>
    <row r="15550" spans="29:31" ht="12" x14ac:dyDescent="0.2">
      <c r="AC15550" s="16"/>
      <c r="AE15550" s="16"/>
    </row>
    <row r="15551" spans="29:31" ht="12" x14ac:dyDescent="0.2">
      <c r="AC15551" s="16"/>
      <c r="AE15551" s="16"/>
    </row>
    <row r="15552" spans="29:31" ht="12" x14ac:dyDescent="0.2">
      <c r="AC15552" s="16"/>
      <c r="AE15552" s="16"/>
    </row>
    <row r="15553" spans="29:31" ht="12" x14ac:dyDescent="0.2">
      <c r="AC15553" s="16"/>
      <c r="AE15553" s="16"/>
    </row>
    <row r="15554" spans="29:31" ht="12" x14ac:dyDescent="0.2">
      <c r="AC15554" s="16"/>
      <c r="AE15554" s="16"/>
    </row>
    <row r="15555" spans="29:31" ht="12" x14ac:dyDescent="0.2">
      <c r="AC15555" s="16"/>
      <c r="AE15555" s="16"/>
    </row>
    <row r="15556" spans="29:31" ht="12" x14ac:dyDescent="0.2">
      <c r="AC15556" s="16"/>
      <c r="AE15556" s="16"/>
    </row>
    <row r="15557" spans="29:31" ht="12" x14ac:dyDescent="0.2">
      <c r="AC15557" s="16"/>
      <c r="AE15557" s="16"/>
    </row>
    <row r="15558" spans="29:31" ht="12" x14ac:dyDescent="0.2">
      <c r="AC15558" s="16"/>
      <c r="AE15558" s="16"/>
    </row>
    <row r="15559" spans="29:31" ht="12" x14ac:dyDescent="0.2">
      <c r="AC15559" s="16"/>
      <c r="AE15559" s="16"/>
    </row>
    <row r="15560" spans="29:31" ht="12" x14ac:dyDescent="0.2">
      <c r="AC15560" s="16"/>
      <c r="AE15560" s="16"/>
    </row>
    <row r="15561" spans="29:31" ht="12" x14ac:dyDescent="0.2">
      <c r="AC15561" s="16"/>
      <c r="AE15561" s="16"/>
    </row>
    <row r="15562" spans="29:31" ht="12" x14ac:dyDescent="0.2">
      <c r="AC15562" s="16"/>
      <c r="AE15562" s="16"/>
    </row>
    <row r="15563" spans="29:31" ht="12" x14ac:dyDescent="0.2">
      <c r="AC15563" s="16"/>
      <c r="AE15563" s="16"/>
    </row>
    <row r="15564" spans="29:31" ht="12" x14ac:dyDescent="0.2">
      <c r="AC15564" s="16"/>
      <c r="AE15564" s="16"/>
    </row>
    <row r="15565" spans="29:31" ht="12" x14ac:dyDescent="0.2">
      <c r="AC15565" s="16"/>
      <c r="AE15565" s="16"/>
    </row>
    <row r="15566" spans="29:31" ht="12" x14ac:dyDescent="0.2">
      <c r="AC15566" s="16"/>
      <c r="AE15566" s="16"/>
    </row>
    <row r="15567" spans="29:31" ht="12" x14ac:dyDescent="0.2">
      <c r="AC15567" s="16"/>
      <c r="AE15567" s="16"/>
    </row>
    <row r="15568" spans="29:31" ht="12" x14ac:dyDescent="0.2">
      <c r="AC15568" s="16"/>
      <c r="AE15568" s="16"/>
    </row>
    <row r="15569" spans="29:31" ht="12" x14ac:dyDescent="0.2">
      <c r="AC15569" s="16"/>
      <c r="AE15569" s="16"/>
    </row>
    <row r="15570" spans="29:31" ht="12" x14ac:dyDescent="0.2">
      <c r="AC15570" s="16"/>
      <c r="AE15570" s="16"/>
    </row>
    <row r="15571" spans="29:31" ht="12" x14ac:dyDescent="0.2">
      <c r="AC15571" s="16"/>
      <c r="AE15571" s="16"/>
    </row>
    <row r="15572" spans="29:31" ht="12" x14ac:dyDescent="0.2">
      <c r="AC15572" s="16"/>
      <c r="AE15572" s="16"/>
    </row>
    <row r="15573" spans="29:31" ht="12" x14ac:dyDescent="0.2">
      <c r="AC15573" s="16"/>
      <c r="AE15573" s="16"/>
    </row>
    <row r="15574" spans="29:31" ht="12" x14ac:dyDescent="0.2">
      <c r="AC15574" s="16"/>
      <c r="AE15574" s="16"/>
    </row>
    <row r="15575" spans="29:31" ht="12" x14ac:dyDescent="0.2">
      <c r="AC15575" s="16"/>
      <c r="AE15575" s="16"/>
    </row>
    <row r="15576" spans="29:31" ht="12" x14ac:dyDescent="0.2">
      <c r="AC15576" s="16"/>
      <c r="AE15576" s="16"/>
    </row>
    <row r="15577" spans="29:31" ht="12" x14ac:dyDescent="0.2">
      <c r="AC15577" s="16"/>
      <c r="AE15577" s="16"/>
    </row>
    <row r="15578" spans="29:31" ht="12" x14ac:dyDescent="0.2">
      <c r="AC15578" s="16"/>
      <c r="AE15578" s="16"/>
    </row>
    <row r="15579" spans="29:31" ht="12" x14ac:dyDescent="0.2">
      <c r="AC15579" s="16"/>
      <c r="AE15579" s="16"/>
    </row>
    <row r="15580" spans="29:31" ht="12" x14ac:dyDescent="0.2">
      <c r="AC15580" s="16"/>
      <c r="AE15580" s="16"/>
    </row>
    <row r="15581" spans="29:31" ht="12" x14ac:dyDescent="0.2">
      <c r="AC15581" s="16"/>
      <c r="AE15581" s="16"/>
    </row>
    <row r="15582" spans="29:31" ht="12" x14ac:dyDescent="0.2">
      <c r="AC15582" s="16"/>
      <c r="AE15582" s="16"/>
    </row>
    <row r="15583" spans="29:31" ht="12" x14ac:dyDescent="0.2">
      <c r="AC15583" s="16"/>
      <c r="AE15583" s="16"/>
    </row>
    <row r="15584" spans="29:31" ht="12" x14ac:dyDescent="0.2">
      <c r="AC15584" s="16"/>
      <c r="AE15584" s="16"/>
    </row>
    <row r="15585" spans="29:31" ht="12" x14ac:dyDescent="0.2">
      <c r="AC15585" s="16"/>
      <c r="AE15585" s="16"/>
    </row>
    <row r="15586" spans="29:31" ht="12" x14ac:dyDescent="0.2">
      <c r="AC15586" s="16"/>
      <c r="AE15586" s="16"/>
    </row>
    <row r="15587" spans="29:31" ht="12" x14ac:dyDescent="0.2">
      <c r="AC15587" s="16"/>
      <c r="AE15587" s="16"/>
    </row>
    <row r="15588" spans="29:31" ht="12" x14ac:dyDescent="0.2">
      <c r="AC15588" s="16"/>
      <c r="AE15588" s="16"/>
    </row>
    <row r="15589" spans="29:31" ht="12" x14ac:dyDescent="0.2">
      <c r="AC15589" s="16"/>
      <c r="AE15589" s="16"/>
    </row>
    <row r="15590" spans="29:31" ht="12" x14ac:dyDescent="0.2">
      <c r="AC15590" s="16"/>
      <c r="AE15590" s="16"/>
    </row>
    <row r="15591" spans="29:31" ht="12" x14ac:dyDescent="0.2">
      <c r="AC15591" s="16"/>
      <c r="AE15591" s="16"/>
    </row>
    <row r="15592" spans="29:31" ht="12" x14ac:dyDescent="0.2">
      <c r="AC15592" s="16"/>
      <c r="AE15592" s="16"/>
    </row>
    <row r="15593" spans="29:31" ht="12" x14ac:dyDescent="0.2">
      <c r="AC15593" s="16"/>
      <c r="AE15593" s="16"/>
    </row>
    <row r="15594" spans="29:31" ht="12" x14ac:dyDescent="0.2">
      <c r="AC15594" s="16"/>
      <c r="AE15594" s="16"/>
    </row>
    <row r="15595" spans="29:31" ht="12" x14ac:dyDescent="0.2">
      <c r="AC15595" s="16"/>
      <c r="AE15595" s="16"/>
    </row>
    <row r="15596" spans="29:31" ht="12" x14ac:dyDescent="0.2">
      <c r="AC15596" s="16"/>
      <c r="AE15596" s="16"/>
    </row>
    <row r="15597" spans="29:31" ht="12" x14ac:dyDescent="0.2">
      <c r="AC15597" s="16"/>
      <c r="AE15597" s="16"/>
    </row>
    <row r="15598" spans="29:31" ht="12" x14ac:dyDescent="0.2">
      <c r="AC15598" s="16"/>
      <c r="AE15598" s="16"/>
    </row>
    <row r="15599" spans="29:31" ht="12" x14ac:dyDescent="0.2">
      <c r="AC15599" s="16"/>
      <c r="AE15599" s="16"/>
    </row>
    <row r="15600" spans="29:31" ht="12" x14ac:dyDescent="0.2">
      <c r="AC15600" s="16"/>
      <c r="AE15600" s="16"/>
    </row>
    <row r="15601" spans="29:31" ht="12" x14ac:dyDescent="0.2">
      <c r="AC15601" s="16"/>
      <c r="AE15601" s="16"/>
    </row>
    <row r="15602" spans="29:31" ht="12" x14ac:dyDescent="0.2">
      <c r="AC15602" s="16"/>
      <c r="AE15602" s="16"/>
    </row>
    <row r="15603" spans="29:31" ht="12" x14ac:dyDescent="0.2">
      <c r="AC15603" s="16"/>
      <c r="AE15603" s="16"/>
    </row>
    <row r="15604" spans="29:31" ht="12" x14ac:dyDescent="0.2">
      <c r="AC15604" s="16"/>
      <c r="AE15604" s="16"/>
    </row>
    <row r="15605" spans="29:31" ht="12" x14ac:dyDescent="0.2">
      <c r="AC15605" s="16"/>
      <c r="AE15605" s="16"/>
    </row>
    <row r="15606" spans="29:31" ht="12" x14ac:dyDescent="0.2">
      <c r="AC15606" s="16"/>
      <c r="AE15606" s="16"/>
    </row>
    <row r="15607" spans="29:31" ht="12" x14ac:dyDescent="0.2">
      <c r="AC15607" s="16"/>
      <c r="AE15607" s="16"/>
    </row>
    <row r="15608" spans="29:31" ht="12" x14ac:dyDescent="0.2">
      <c r="AC15608" s="16"/>
      <c r="AE15608" s="16"/>
    </row>
    <row r="15609" spans="29:31" ht="12" x14ac:dyDescent="0.2">
      <c r="AC15609" s="16"/>
      <c r="AE15609" s="16"/>
    </row>
    <row r="15610" spans="29:31" ht="12" x14ac:dyDescent="0.2">
      <c r="AC15610" s="16"/>
      <c r="AE15610" s="16"/>
    </row>
    <row r="15611" spans="29:31" ht="12" x14ac:dyDescent="0.2">
      <c r="AC15611" s="16"/>
      <c r="AE15611" s="16"/>
    </row>
    <row r="15612" spans="29:31" ht="12" x14ac:dyDescent="0.2">
      <c r="AC15612" s="16"/>
      <c r="AE15612" s="16"/>
    </row>
    <row r="15613" spans="29:31" ht="12" x14ac:dyDescent="0.2">
      <c r="AC15613" s="16"/>
      <c r="AE15613" s="16"/>
    </row>
    <row r="15614" spans="29:31" ht="12" x14ac:dyDescent="0.2">
      <c r="AC15614" s="16"/>
      <c r="AE15614" s="16"/>
    </row>
    <row r="15615" spans="29:31" ht="12" x14ac:dyDescent="0.2">
      <c r="AC15615" s="16"/>
      <c r="AE15615" s="16"/>
    </row>
    <row r="15616" spans="29:31" ht="12" x14ac:dyDescent="0.2">
      <c r="AC15616" s="16"/>
      <c r="AE15616" s="16"/>
    </row>
    <row r="15617" spans="29:31" ht="12" x14ac:dyDescent="0.2">
      <c r="AC15617" s="16"/>
      <c r="AE15617" s="16"/>
    </row>
    <row r="15618" spans="29:31" ht="12" x14ac:dyDescent="0.2">
      <c r="AC15618" s="16"/>
      <c r="AE15618" s="16"/>
    </row>
    <row r="15619" spans="29:31" ht="12" x14ac:dyDescent="0.2">
      <c r="AC15619" s="16"/>
      <c r="AE15619" s="16"/>
    </row>
    <row r="15620" spans="29:31" ht="12" x14ac:dyDescent="0.2">
      <c r="AC15620" s="16"/>
      <c r="AE15620" s="16"/>
    </row>
    <row r="15621" spans="29:31" ht="12" x14ac:dyDescent="0.2">
      <c r="AC15621" s="16"/>
      <c r="AE15621" s="16"/>
    </row>
    <row r="15622" spans="29:31" ht="12" x14ac:dyDescent="0.2">
      <c r="AC15622" s="16"/>
      <c r="AE15622" s="16"/>
    </row>
    <row r="15623" spans="29:31" ht="12" x14ac:dyDescent="0.2">
      <c r="AC15623" s="16"/>
      <c r="AE15623" s="16"/>
    </row>
    <row r="15624" spans="29:31" ht="12" x14ac:dyDescent="0.2">
      <c r="AC15624" s="16"/>
      <c r="AE15624" s="16"/>
    </row>
    <row r="15625" spans="29:31" ht="12" x14ac:dyDescent="0.2">
      <c r="AC15625" s="16"/>
      <c r="AE15625" s="16"/>
    </row>
    <row r="15626" spans="29:31" ht="12" x14ac:dyDescent="0.2">
      <c r="AC15626" s="16"/>
      <c r="AE15626" s="16"/>
    </row>
    <row r="15627" spans="29:31" ht="12" x14ac:dyDescent="0.2">
      <c r="AC15627" s="16"/>
      <c r="AE15627" s="16"/>
    </row>
    <row r="15628" spans="29:31" ht="12" x14ac:dyDescent="0.2">
      <c r="AC15628" s="16"/>
      <c r="AE15628" s="16"/>
    </row>
    <row r="15629" spans="29:31" ht="12" x14ac:dyDescent="0.2">
      <c r="AC15629" s="16"/>
      <c r="AE15629" s="16"/>
    </row>
    <row r="15630" spans="29:31" ht="12" x14ac:dyDescent="0.2">
      <c r="AC15630" s="16"/>
      <c r="AE15630" s="16"/>
    </row>
    <row r="15631" spans="29:31" ht="12" x14ac:dyDescent="0.2">
      <c r="AC15631" s="16"/>
      <c r="AE15631" s="16"/>
    </row>
    <row r="15632" spans="29:31" ht="12" x14ac:dyDescent="0.2">
      <c r="AC15632" s="16"/>
      <c r="AE15632" s="16"/>
    </row>
    <row r="15633" spans="29:31" ht="12" x14ac:dyDescent="0.2">
      <c r="AC15633" s="16"/>
      <c r="AE15633" s="16"/>
    </row>
    <row r="15634" spans="29:31" ht="12" x14ac:dyDescent="0.2">
      <c r="AC15634" s="16"/>
      <c r="AE15634" s="16"/>
    </row>
    <row r="15635" spans="29:31" ht="12" x14ac:dyDescent="0.2">
      <c r="AC15635" s="16"/>
      <c r="AE15635" s="16"/>
    </row>
    <row r="15636" spans="29:31" ht="12" x14ac:dyDescent="0.2">
      <c r="AC15636" s="16"/>
      <c r="AE15636" s="16"/>
    </row>
    <row r="15637" spans="29:31" ht="12" x14ac:dyDescent="0.2">
      <c r="AC15637" s="16"/>
      <c r="AE15637" s="16"/>
    </row>
    <row r="15638" spans="29:31" ht="12" x14ac:dyDescent="0.2">
      <c r="AC15638" s="16"/>
      <c r="AE15638" s="16"/>
    </row>
    <row r="15639" spans="29:31" ht="12" x14ac:dyDescent="0.2">
      <c r="AC15639" s="16"/>
      <c r="AE15639" s="16"/>
    </row>
    <row r="15640" spans="29:31" ht="12" x14ac:dyDescent="0.2">
      <c r="AC15640" s="16"/>
      <c r="AE15640" s="16"/>
    </row>
    <row r="15641" spans="29:31" ht="12" x14ac:dyDescent="0.2">
      <c r="AC15641" s="16"/>
      <c r="AE15641" s="16"/>
    </row>
    <row r="15642" spans="29:31" ht="12" x14ac:dyDescent="0.2">
      <c r="AC15642" s="16"/>
      <c r="AE15642" s="16"/>
    </row>
    <row r="15643" spans="29:31" ht="12" x14ac:dyDescent="0.2">
      <c r="AC15643" s="16"/>
      <c r="AE15643" s="16"/>
    </row>
    <row r="15644" spans="29:31" ht="12" x14ac:dyDescent="0.2">
      <c r="AC15644" s="16"/>
      <c r="AE15644" s="16"/>
    </row>
    <row r="15645" spans="29:31" ht="12" x14ac:dyDescent="0.2">
      <c r="AC15645" s="16"/>
      <c r="AE15645" s="16"/>
    </row>
    <row r="15646" spans="29:31" ht="12" x14ac:dyDescent="0.2">
      <c r="AC15646" s="16"/>
      <c r="AE15646" s="16"/>
    </row>
    <row r="15647" spans="29:31" ht="12" x14ac:dyDescent="0.2">
      <c r="AC15647" s="16"/>
      <c r="AE15647" s="16"/>
    </row>
    <row r="15648" spans="29:31" ht="12" x14ac:dyDescent="0.2">
      <c r="AC15648" s="16"/>
      <c r="AE15648" s="16"/>
    </row>
    <row r="15649" spans="29:31" ht="12" x14ac:dyDescent="0.2">
      <c r="AC15649" s="16"/>
      <c r="AE15649" s="16"/>
    </row>
    <row r="15650" spans="29:31" ht="12" x14ac:dyDescent="0.2">
      <c r="AC15650" s="16"/>
      <c r="AE15650" s="16"/>
    </row>
    <row r="15651" spans="29:31" ht="12" x14ac:dyDescent="0.2">
      <c r="AC15651" s="16"/>
      <c r="AE15651" s="16"/>
    </row>
    <row r="15652" spans="29:31" ht="12" x14ac:dyDescent="0.2">
      <c r="AC15652" s="16"/>
      <c r="AE15652" s="16"/>
    </row>
    <row r="15653" spans="29:31" ht="12" x14ac:dyDescent="0.2">
      <c r="AC15653" s="16"/>
      <c r="AE15653" s="16"/>
    </row>
    <row r="15654" spans="29:31" ht="12" x14ac:dyDescent="0.2">
      <c r="AC15654" s="16"/>
      <c r="AE15654" s="16"/>
    </row>
    <row r="15655" spans="29:31" ht="12" x14ac:dyDescent="0.2">
      <c r="AC15655" s="16"/>
      <c r="AE15655" s="16"/>
    </row>
    <row r="15656" spans="29:31" ht="12" x14ac:dyDescent="0.2">
      <c r="AC15656" s="16"/>
      <c r="AE15656" s="16"/>
    </row>
    <row r="15657" spans="29:31" ht="12" x14ac:dyDescent="0.2">
      <c r="AC15657" s="16"/>
      <c r="AE15657" s="16"/>
    </row>
    <row r="15658" spans="29:31" ht="12" x14ac:dyDescent="0.2">
      <c r="AC15658" s="16"/>
      <c r="AE15658" s="16"/>
    </row>
    <row r="15659" spans="29:31" ht="12" x14ac:dyDescent="0.2">
      <c r="AC15659" s="16"/>
      <c r="AE15659" s="16"/>
    </row>
    <row r="15660" spans="29:31" ht="12" x14ac:dyDescent="0.2">
      <c r="AC15660" s="16"/>
      <c r="AE15660" s="16"/>
    </row>
    <row r="15661" spans="29:31" ht="12" x14ac:dyDescent="0.2">
      <c r="AC15661" s="16"/>
      <c r="AE15661" s="16"/>
    </row>
    <row r="15662" spans="29:31" ht="12" x14ac:dyDescent="0.2">
      <c r="AC15662" s="16"/>
      <c r="AE15662" s="16"/>
    </row>
    <row r="15663" spans="29:31" ht="12" x14ac:dyDescent="0.2">
      <c r="AC15663" s="16"/>
      <c r="AE15663" s="16"/>
    </row>
    <row r="15664" spans="29:31" ht="12" x14ac:dyDescent="0.2">
      <c r="AC15664" s="16"/>
      <c r="AE15664" s="16"/>
    </row>
    <row r="15665" spans="29:31" ht="12" x14ac:dyDescent="0.2">
      <c r="AC15665" s="16"/>
      <c r="AE15665" s="16"/>
    </row>
    <row r="15666" spans="29:31" ht="12" x14ac:dyDescent="0.2">
      <c r="AC15666" s="16"/>
      <c r="AE15666" s="16"/>
    </row>
    <row r="15667" spans="29:31" ht="12" x14ac:dyDescent="0.2">
      <c r="AC15667" s="16"/>
      <c r="AE15667" s="16"/>
    </row>
    <row r="15668" spans="29:31" ht="12" x14ac:dyDescent="0.2">
      <c r="AC15668" s="16"/>
      <c r="AE15668" s="16"/>
    </row>
    <row r="15669" spans="29:31" ht="12" x14ac:dyDescent="0.2">
      <c r="AC15669" s="16"/>
      <c r="AE15669" s="16"/>
    </row>
    <row r="15670" spans="29:31" ht="12" x14ac:dyDescent="0.2">
      <c r="AC15670" s="16"/>
      <c r="AE15670" s="16"/>
    </row>
    <row r="15671" spans="29:31" ht="12" x14ac:dyDescent="0.2">
      <c r="AC15671" s="16"/>
      <c r="AE15671" s="16"/>
    </row>
    <row r="15672" spans="29:31" ht="12" x14ac:dyDescent="0.2">
      <c r="AC15672" s="16"/>
      <c r="AE15672" s="16"/>
    </row>
    <row r="15673" spans="29:31" ht="12" x14ac:dyDescent="0.2">
      <c r="AC15673" s="16"/>
      <c r="AE15673" s="16"/>
    </row>
    <row r="15674" spans="29:31" ht="12" x14ac:dyDescent="0.2">
      <c r="AC15674" s="16"/>
      <c r="AE15674" s="16"/>
    </row>
    <row r="15675" spans="29:31" ht="12" x14ac:dyDescent="0.2">
      <c r="AC15675" s="16"/>
      <c r="AE15675" s="16"/>
    </row>
    <row r="15676" spans="29:31" ht="12" x14ac:dyDescent="0.2">
      <c r="AC15676" s="16"/>
      <c r="AE15676" s="16"/>
    </row>
    <row r="15677" spans="29:31" ht="12" x14ac:dyDescent="0.2">
      <c r="AC15677" s="16"/>
      <c r="AE15677" s="16"/>
    </row>
    <row r="15678" spans="29:31" ht="12" x14ac:dyDescent="0.2">
      <c r="AC15678" s="16"/>
      <c r="AE15678" s="16"/>
    </row>
    <row r="15679" spans="29:31" ht="12" x14ac:dyDescent="0.2">
      <c r="AC15679" s="16"/>
      <c r="AE15679" s="16"/>
    </row>
    <row r="15680" spans="29:31" ht="12" x14ac:dyDescent="0.2">
      <c r="AC15680" s="16"/>
      <c r="AE15680" s="16"/>
    </row>
    <row r="15681" spans="29:31" ht="12" x14ac:dyDescent="0.2">
      <c r="AC15681" s="16"/>
      <c r="AE15681" s="16"/>
    </row>
    <row r="15682" spans="29:31" ht="12" x14ac:dyDescent="0.2">
      <c r="AC15682" s="16"/>
      <c r="AE15682" s="16"/>
    </row>
    <row r="15683" spans="29:31" ht="12" x14ac:dyDescent="0.2">
      <c r="AC15683" s="16"/>
      <c r="AE15683" s="16"/>
    </row>
    <row r="15684" spans="29:31" ht="12" x14ac:dyDescent="0.2">
      <c r="AC15684" s="16"/>
      <c r="AE15684" s="16"/>
    </row>
    <row r="15685" spans="29:31" ht="12" x14ac:dyDescent="0.2">
      <c r="AC15685" s="16"/>
      <c r="AE15685" s="16"/>
    </row>
    <row r="15686" spans="29:31" ht="12" x14ac:dyDescent="0.2">
      <c r="AC15686" s="16"/>
      <c r="AE15686" s="16"/>
    </row>
    <row r="15687" spans="29:31" ht="12" x14ac:dyDescent="0.2">
      <c r="AC15687" s="16"/>
      <c r="AE15687" s="16"/>
    </row>
    <row r="15688" spans="29:31" ht="12" x14ac:dyDescent="0.2">
      <c r="AC15688" s="16"/>
      <c r="AE15688" s="16"/>
    </row>
    <row r="15689" spans="29:31" ht="12" x14ac:dyDescent="0.2">
      <c r="AC15689" s="16"/>
      <c r="AE15689" s="16"/>
    </row>
    <row r="15690" spans="29:31" ht="12" x14ac:dyDescent="0.2">
      <c r="AC15690" s="16"/>
      <c r="AE15690" s="16"/>
    </row>
    <row r="15691" spans="29:31" ht="12" x14ac:dyDescent="0.2">
      <c r="AC15691" s="16"/>
      <c r="AE15691" s="16"/>
    </row>
    <row r="15692" spans="29:31" ht="12" x14ac:dyDescent="0.2">
      <c r="AC15692" s="16"/>
      <c r="AE15692" s="16"/>
    </row>
    <row r="15693" spans="29:31" ht="12" x14ac:dyDescent="0.2">
      <c r="AC15693" s="16"/>
      <c r="AE15693" s="16"/>
    </row>
    <row r="15694" spans="29:31" ht="12" x14ac:dyDescent="0.2">
      <c r="AC15694" s="16"/>
      <c r="AE15694" s="16"/>
    </row>
    <row r="15695" spans="29:31" ht="12" x14ac:dyDescent="0.2">
      <c r="AC15695" s="16"/>
      <c r="AE15695" s="16"/>
    </row>
    <row r="15696" spans="29:31" ht="12" x14ac:dyDescent="0.2">
      <c r="AC15696" s="16"/>
      <c r="AE15696" s="16"/>
    </row>
    <row r="15697" spans="29:31" ht="12" x14ac:dyDescent="0.2">
      <c r="AC15697" s="16"/>
      <c r="AE15697" s="16"/>
    </row>
    <row r="15698" spans="29:31" ht="12" x14ac:dyDescent="0.2">
      <c r="AC15698" s="16"/>
      <c r="AE15698" s="16"/>
    </row>
    <row r="15699" spans="29:31" ht="12" x14ac:dyDescent="0.2">
      <c r="AC15699" s="16"/>
      <c r="AE15699" s="16"/>
    </row>
    <row r="15700" spans="29:31" ht="12" x14ac:dyDescent="0.2">
      <c r="AC15700" s="16"/>
      <c r="AE15700" s="16"/>
    </row>
    <row r="15701" spans="29:31" ht="12" x14ac:dyDescent="0.2">
      <c r="AC15701" s="16"/>
      <c r="AE15701" s="16"/>
    </row>
    <row r="15702" spans="29:31" ht="12" x14ac:dyDescent="0.2">
      <c r="AC15702" s="16"/>
      <c r="AE15702" s="16"/>
    </row>
    <row r="15703" spans="29:31" ht="12" x14ac:dyDescent="0.2">
      <c r="AC15703" s="16"/>
      <c r="AE15703" s="16"/>
    </row>
    <row r="15704" spans="29:31" ht="12" x14ac:dyDescent="0.2">
      <c r="AC15704" s="16"/>
      <c r="AE15704" s="16"/>
    </row>
    <row r="15705" spans="29:31" ht="12" x14ac:dyDescent="0.2">
      <c r="AC15705" s="16"/>
      <c r="AE15705" s="16"/>
    </row>
    <row r="15706" spans="29:31" ht="12" x14ac:dyDescent="0.2">
      <c r="AC15706" s="16"/>
      <c r="AE15706" s="16"/>
    </row>
    <row r="15707" spans="29:31" ht="12" x14ac:dyDescent="0.2">
      <c r="AC15707" s="16"/>
      <c r="AE15707" s="16"/>
    </row>
    <row r="15708" spans="29:31" ht="12" x14ac:dyDescent="0.2">
      <c r="AC15708" s="16"/>
      <c r="AE15708" s="16"/>
    </row>
    <row r="15709" spans="29:31" ht="12" x14ac:dyDescent="0.2">
      <c r="AC15709" s="16"/>
      <c r="AE15709" s="16"/>
    </row>
    <row r="15710" spans="29:31" ht="12" x14ac:dyDescent="0.2">
      <c r="AC15710" s="16"/>
      <c r="AE15710" s="16"/>
    </row>
    <row r="15711" spans="29:31" ht="12" x14ac:dyDescent="0.2">
      <c r="AC15711" s="16"/>
      <c r="AE15711" s="16"/>
    </row>
    <row r="15712" spans="29:31" ht="12" x14ac:dyDescent="0.2">
      <c r="AC15712" s="16"/>
      <c r="AE15712" s="16"/>
    </row>
    <row r="15713" spans="29:31" ht="12" x14ac:dyDescent="0.2">
      <c r="AC15713" s="16"/>
      <c r="AE15713" s="16"/>
    </row>
    <row r="15714" spans="29:31" ht="12" x14ac:dyDescent="0.2">
      <c r="AC15714" s="16"/>
      <c r="AE15714" s="16"/>
    </row>
    <row r="15715" spans="29:31" ht="12" x14ac:dyDescent="0.2">
      <c r="AC15715" s="16"/>
      <c r="AE15715" s="16"/>
    </row>
    <row r="15716" spans="29:31" ht="12" x14ac:dyDescent="0.2">
      <c r="AC15716" s="16"/>
      <c r="AE15716" s="16"/>
    </row>
    <row r="15717" spans="29:31" ht="12" x14ac:dyDescent="0.2">
      <c r="AC15717" s="16"/>
      <c r="AE15717" s="16"/>
    </row>
    <row r="15718" spans="29:31" ht="12" x14ac:dyDescent="0.2">
      <c r="AC15718" s="16"/>
      <c r="AE15718" s="16"/>
    </row>
    <row r="15719" spans="29:31" ht="12" x14ac:dyDescent="0.2">
      <c r="AC15719" s="16"/>
      <c r="AE15719" s="16"/>
    </row>
    <row r="15720" spans="29:31" ht="12" x14ac:dyDescent="0.2">
      <c r="AC15720" s="16"/>
      <c r="AE15720" s="16"/>
    </row>
    <row r="15721" spans="29:31" ht="12" x14ac:dyDescent="0.2">
      <c r="AC15721" s="16"/>
      <c r="AE15721" s="16"/>
    </row>
    <row r="15722" spans="29:31" ht="12" x14ac:dyDescent="0.2">
      <c r="AC15722" s="16"/>
      <c r="AE15722" s="16"/>
    </row>
    <row r="15723" spans="29:31" ht="12" x14ac:dyDescent="0.2">
      <c r="AC15723" s="16"/>
      <c r="AE15723" s="16"/>
    </row>
    <row r="15724" spans="29:31" ht="12" x14ac:dyDescent="0.2">
      <c r="AC15724" s="16"/>
      <c r="AE15724" s="16"/>
    </row>
    <row r="15725" spans="29:31" ht="12" x14ac:dyDescent="0.2">
      <c r="AC15725" s="16"/>
      <c r="AE15725" s="16"/>
    </row>
    <row r="15726" spans="29:31" ht="12" x14ac:dyDescent="0.2">
      <c r="AC15726" s="16"/>
      <c r="AE15726" s="16"/>
    </row>
    <row r="15727" spans="29:31" ht="12" x14ac:dyDescent="0.2">
      <c r="AC15727" s="16"/>
      <c r="AE15727" s="16"/>
    </row>
    <row r="15728" spans="29:31" ht="12" x14ac:dyDescent="0.2">
      <c r="AC15728" s="16"/>
      <c r="AE15728" s="16"/>
    </row>
    <row r="15729" spans="29:31" ht="12" x14ac:dyDescent="0.2">
      <c r="AC15729" s="16"/>
      <c r="AE15729" s="16"/>
    </row>
    <row r="15730" spans="29:31" ht="12" x14ac:dyDescent="0.2">
      <c r="AC15730" s="16"/>
      <c r="AE15730" s="16"/>
    </row>
    <row r="15731" spans="29:31" ht="12" x14ac:dyDescent="0.2">
      <c r="AC15731" s="16"/>
      <c r="AE15731" s="16"/>
    </row>
    <row r="15732" spans="29:31" ht="12" x14ac:dyDescent="0.2">
      <c r="AC15732" s="16"/>
      <c r="AE15732" s="16"/>
    </row>
    <row r="15733" spans="29:31" ht="12" x14ac:dyDescent="0.2">
      <c r="AC15733" s="16"/>
      <c r="AE15733" s="16"/>
    </row>
    <row r="15734" spans="29:31" ht="12" x14ac:dyDescent="0.2">
      <c r="AC15734" s="16"/>
      <c r="AE15734" s="16"/>
    </row>
    <row r="15735" spans="29:31" ht="12" x14ac:dyDescent="0.2">
      <c r="AC15735" s="16"/>
      <c r="AE15735" s="16"/>
    </row>
    <row r="15736" spans="29:31" ht="12" x14ac:dyDescent="0.2">
      <c r="AC15736" s="16"/>
      <c r="AE15736" s="16"/>
    </row>
    <row r="15737" spans="29:31" ht="12" x14ac:dyDescent="0.2">
      <c r="AC15737" s="16"/>
      <c r="AE15737" s="16"/>
    </row>
    <row r="15738" spans="29:31" ht="12" x14ac:dyDescent="0.2">
      <c r="AC15738" s="16"/>
      <c r="AE15738" s="16"/>
    </row>
    <row r="15739" spans="29:31" ht="12" x14ac:dyDescent="0.2">
      <c r="AC15739" s="16"/>
      <c r="AE15739" s="16"/>
    </row>
    <row r="15740" spans="29:31" ht="12" x14ac:dyDescent="0.2">
      <c r="AC15740" s="16"/>
      <c r="AE15740" s="16"/>
    </row>
    <row r="15741" spans="29:31" ht="12" x14ac:dyDescent="0.2">
      <c r="AC15741" s="16"/>
      <c r="AE15741" s="16"/>
    </row>
    <row r="15742" spans="29:31" ht="12" x14ac:dyDescent="0.2">
      <c r="AC15742" s="16"/>
      <c r="AE15742" s="16"/>
    </row>
    <row r="15743" spans="29:31" ht="12" x14ac:dyDescent="0.2">
      <c r="AC15743" s="16"/>
      <c r="AE15743" s="16"/>
    </row>
    <row r="15744" spans="29:31" ht="12" x14ac:dyDescent="0.2">
      <c r="AC15744" s="16"/>
      <c r="AE15744" s="16"/>
    </row>
    <row r="15745" spans="29:31" ht="12" x14ac:dyDescent="0.2">
      <c r="AC15745" s="16"/>
      <c r="AE15745" s="16"/>
    </row>
    <row r="15746" spans="29:31" ht="12" x14ac:dyDescent="0.2">
      <c r="AC15746" s="16"/>
      <c r="AE15746" s="16"/>
    </row>
    <row r="15747" spans="29:31" ht="12" x14ac:dyDescent="0.2">
      <c r="AC15747" s="16"/>
      <c r="AE15747" s="16"/>
    </row>
    <row r="15748" spans="29:31" ht="12" x14ac:dyDescent="0.2">
      <c r="AC15748" s="16"/>
      <c r="AE15748" s="16"/>
    </row>
    <row r="15749" spans="29:31" ht="12" x14ac:dyDescent="0.2">
      <c r="AC15749" s="16"/>
      <c r="AE15749" s="16"/>
    </row>
    <row r="15750" spans="29:31" ht="12" x14ac:dyDescent="0.2">
      <c r="AC15750" s="16"/>
      <c r="AE15750" s="16"/>
    </row>
    <row r="15751" spans="29:31" ht="12" x14ac:dyDescent="0.2">
      <c r="AC15751" s="16"/>
      <c r="AE15751" s="16"/>
    </row>
    <row r="15752" spans="29:31" ht="12" x14ac:dyDescent="0.2">
      <c r="AC15752" s="16"/>
      <c r="AE15752" s="16"/>
    </row>
    <row r="15753" spans="29:31" ht="12" x14ac:dyDescent="0.2">
      <c r="AC15753" s="16"/>
      <c r="AE15753" s="16"/>
    </row>
    <row r="15754" spans="29:31" ht="12" x14ac:dyDescent="0.2">
      <c r="AC15754" s="16"/>
      <c r="AE15754" s="16"/>
    </row>
    <row r="15755" spans="29:31" ht="12" x14ac:dyDescent="0.2">
      <c r="AC15755" s="16"/>
      <c r="AE15755" s="16"/>
    </row>
    <row r="15756" spans="29:31" ht="12" x14ac:dyDescent="0.2">
      <c r="AC15756" s="16"/>
      <c r="AE15756" s="16"/>
    </row>
    <row r="15757" spans="29:31" ht="12" x14ac:dyDescent="0.2">
      <c r="AC15757" s="16"/>
      <c r="AE15757" s="16"/>
    </row>
    <row r="15758" spans="29:31" ht="12" x14ac:dyDescent="0.2">
      <c r="AC15758" s="16"/>
      <c r="AE15758" s="16"/>
    </row>
    <row r="15759" spans="29:31" ht="12" x14ac:dyDescent="0.2">
      <c r="AC15759" s="16"/>
      <c r="AE15759" s="16"/>
    </row>
    <row r="15760" spans="29:31" ht="12" x14ac:dyDescent="0.2">
      <c r="AC15760" s="16"/>
      <c r="AE15760" s="16"/>
    </row>
    <row r="15761" spans="29:31" ht="12" x14ac:dyDescent="0.2">
      <c r="AC15761" s="16"/>
      <c r="AE15761" s="16"/>
    </row>
    <row r="15762" spans="29:31" ht="12" x14ac:dyDescent="0.2">
      <c r="AC15762" s="16"/>
      <c r="AE15762" s="16"/>
    </row>
    <row r="15763" spans="29:31" ht="12" x14ac:dyDescent="0.2">
      <c r="AC15763" s="16"/>
      <c r="AE15763" s="16"/>
    </row>
    <row r="15764" spans="29:31" ht="12" x14ac:dyDescent="0.2">
      <c r="AC15764" s="16"/>
      <c r="AE15764" s="16"/>
    </row>
    <row r="15765" spans="29:31" ht="12" x14ac:dyDescent="0.2">
      <c r="AC15765" s="16"/>
      <c r="AE15765" s="16"/>
    </row>
    <row r="15766" spans="29:31" ht="12" x14ac:dyDescent="0.2">
      <c r="AC15766" s="16"/>
      <c r="AE15766" s="16"/>
    </row>
    <row r="15767" spans="29:31" ht="12" x14ac:dyDescent="0.2">
      <c r="AC15767" s="16"/>
      <c r="AE15767" s="16"/>
    </row>
    <row r="15768" spans="29:31" ht="12" x14ac:dyDescent="0.2">
      <c r="AC15768" s="16"/>
      <c r="AE15768" s="16"/>
    </row>
    <row r="15769" spans="29:31" ht="12" x14ac:dyDescent="0.2">
      <c r="AC15769" s="16"/>
      <c r="AE15769" s="16"/>
    </row>
    <row r="15770" spans="29:31" ht="12" x14ac:dyDescent="0.2">
      <c r="AC15770" s="16"/>
      <c r="AE15770" s="16"/>
    </row>
    <row r="15771" spans="29:31" ht="12" x14ac:dyDescent="0.2">
      <c r="AC15771" s="16"/>
      <c r="AE15771" s="16"/>
    </row>
    <row r="15772" spans="29:31" ht="12" x14ac:dyDescent="0.2">
      <c r="AC15772" s="16"/>
      <c r="AE15772" s="16"/>
    </row>
    <row r="15773" spans="29:31" ht="12" x14ac:dyDescent="0.2">
      <c r="AC15773" s="16"/>
      <c r="AE15773" s="16"/>
    </row>
    <row r="15774" spans="29:31" ht="12" x14ac:dyDescent="0.2">
      <c r="AC15774" s="16"/>
      <c r="AE15774" s="16"/>
    </row>
    <row r="15775" spans="29:31" ht="12" x14ac:dyDescent="0.2">
      <c r="AC15775" s="16"/>
      <c r="AE15775" s="16"/>
    </row>
    <row r="15776" spans="29:31" ht="12" x14ac:dyDescent="0.2">
      <c r="AC15776" s="16"/>
      <c r="AE15776" s="16"/>
    </row>
    <row r="15777" spans="29:31" ht="12" x14ac:dyDescent="0.2">
      <c r="AC15777" s="16"/>
      <c r="AE15777" s="16"/>
    </row>
    <row r="15778" spans="29:31" ht="12" x14ac:dyDescent="0.2">
      <c r="AC15778" s="16"/>
      <c r="AE15778" s="16"/>
    </row>
    <row r="15779" spans="29:31" ht="12" x14ac:dyDescent="0.2">
      <c r="AC15779" s="16"/>
      <c r="AE15779" s="16"/>
    </row>
    <row r="15780" spans="29:31" ht="12" x14ac:dyDescent="0.2">
      <c r="AC15780" s="16"/>
      <c r="AE15780" s="16"/>
    </row>
    <row r="15781" spans="29:31" ht="12" x14ac:dyDescent="0.2">
      <c r="AC15781" s="16"/>
      <c r="AE15781" s="16"/>
    </row>
    <row r="15782" spans="29:31" ht="12" x14ac:dyDescent="0.2">
      <c r="AC15782" s="16"/>
      <c r="AE15782" s="16"/>
    </row>
    <row r="15783" spans="29:31" ht="12" x14ac:dyDescent="0.2">
      <c r="AC15783" s="16"/>
      <c r="AE15783" s="16"/>
    </row>
    <row r="15784" spans="29:31" ht="12" x14ac:dyDescent="0.2">
      <c r="AC15784" s="16"/>
      <c r="AE15784" s="16"/>
    </row>
    <row r="15785" spans="29:31" ht="12" x14ac:dyDescent="0.2">
      <c r="AC15785" s="16"/>
      <c r="AE15785" s="16"/>
    </row>
    <row r="15786" spans="29:31" ht="12" x14ac:dyDescent="0.2">
      <c r="AC15786" s="16"/>
      <c r="AE15786" s="16"/>
    </row>
    <row r="15787" spans="29:31" ht="12" x14ac:dyDescent="0.2">
      <c r="AC15787" s="16"/>
      <c r="AE15787" s="16"/>
    </row>
    <row r="15788" spans="29:31" ht="12" x14ac:dyDescent="0.2">
      <c r="AC15788" s="16"/>
      <c r="AE15788" s="16"/>
    </row>
    <row r="15789" spans="29:31" ht="12" x14ac:dyDescent="0.2">
      <c r="AC15789" s="16"/>
      <c r="AE15789" s="16"/>
    </row>
    <row r="15790" spans="29:31" ht="12" x14ac:dyDescent="0.2">
      <c r="AC15790" s="16"/>
      <c r="AE15790" s="16"/>
    </row>
    <row r="15791" spans="29:31" ht="12" x14ac:dyDescent="0.2">
      <c r="AC15791" s="16"/>
      <c r="AE15791" s="16"/>
    </row>
    <row r="15792" spans="29:31" ht="12" x14ac:dyDescent="0.2">
      <c r="AC15792" s="16"/>
      <c r="AE15792" s="16"/>
    </row>
    <row r="15793" spans="29:31" ht="12" x14ac:dyDescent="0.2">
      <c r="AC15793" s="16"/>
      <c r="AE15793" s="16"/>
    </row>
    <row r="15794" spans="29:31" ht="12" x14ac:dyDescent="0.2">
      <c r="AC15794" s="16"/>
      <c r="AE15794" s="16"/>
    </row>
    <row r="15795" spans="29:31" ht="12" x14ac:dyDescent="0.2">
      <c r="AC15795" s="16"/>
      <c r="AE15795" s="16"/>
    </row>
    <row r="15796" spans="29:31" ht="12" x14ac:dyDescent="0.2">
      <c r="AC15796" s="16"/>
      <c r="AE15796" s="16"/>
    </row>
    <row r="15797" spans="29:31" ht="12" x14ac:dyDescent="0.2">
      <c r="AC15797" s="16"/>
      <c r="AE15797" s="16"/>
    </row>
    <row r="15798" spans="29:31" ht="12" x14ac:dyDescent="0.2">
      <c r="AC15798" s="16"/>
      <c r="AE15798" s="16"/>
    </row>
    <row r="15799" spans="29:31" ht="12" x14ac:dyDescent="0.2">
      <c r="AC15799" s="16"/>
      <c r="AE15799" s="16"/>
    </row>
    <row r="15800" spans="29:31" ht="12" x14ac:dyDescent="0.2">
      <c r="AC15800" s="16"/>
      <c r="AE15800" s="16"/>
    </row>
    <row r="15801" spans="29:31" ht="12" x14ac:dyDescent="0.2">
      <c r="AC15801" s="16"/>
      <c r="AE15801" s="16"/>
    </row>
    <row r="15802" spans="29:31" ht="12" x14ac:dyDescent="0.2">
      <c r="AC15802" s="16"/>
      <c r="AE15802" s="16"/>
    </row>
    <row r="15803" spans="29:31" ht="12" x14ac:dyDescent="0.2">
      <c r="AC15803" s="16"/>
      <c r="AE15803" s="16"/>
    </row>
    <row r="15804" spans="29:31" ht="12" x14ac:dyDescent="0.2">
      <c r="AC15804" s="16"/>
      <c r="AE15804" s="16"/>
    </row>
    <row r="15805" spans="29:31" ht="12" x14ac:dyDescent="0.2">
      <c r="AC15805" s="16"/>
      <c r="AE15805" s="16"/>
    </row>
    <row r="15806" spans="29:31" ht="12" x14ac:dyDescent="0.2">
      <c r="AC15806" s="16"/>
      <c r="AE15806" s="16"/>
    </row>
    <row r="15807" spans="29:31" ht="12" x14ac:dyDescent="0.2">
      <c r="AC15807" s="16"/>
      <c r="AE15807" s="16"/>
    </row>
    <row r="15808" spans="29:31" ht="12" x14ac:dyDescent="0.2">
      <c r="AC15808" s="16"/>
      <c r="AE15808" s="16"/>
    </row>
    <row r="15809" spans="29:31" ht="12" x14ac:dyDescent="0.2">
      <c r="AC15809" s="16"/>
      <c r="AE15809" s="16"/>
    </row>
    <row r="15810" spans="29:31" ht="12" x14ac:dyDescent="0.2">
      <c r="AC15810" s="16"/>
      <c r="AE15810" s="16"/>
    </row>
    <row r="15811" spans="29:31" ht="12" x14ac:dyDescent="0.2">
      <c r="AC15811" s="16"/>
      <c r="AE15811" s="16"/>
    </row>
    <row r="15812" spans="29:31" ht="12" x14ac:dyDescent="0.2">
      <c r="AC15812" s="16"/>
      <c r="AE15812" s="16"/>
    </row>
    <row r="15813" spans="29:31" ht="12" x14ac:dyDescent="0.2">
      <c r="AC15813" s="16"/>
      <c r="AE15813" s="16"/>
    </row>
    <row r="15814" spans="29:31" ht="12" x14ac:dyDescent="0.2">
      <c r="AC15814" s="16"/>
      <c r="AE15814" s="16"/>
    </row>
    <row r="15815" spans="29:31" ht="12" x14ac:dyDescent="0.2">
      <c r="AC15815" s="16"/>
      <c r="AE15815" s="16"/>
    </row>
    <row r="15816" spans="29:31" ht="12" x14ac:dyDescent="0.2">
      <c r="AC15816" s="16"/>
      <c r="AE15816" s="16"/>
    </row>
    <row r="15817" spans="29:31" ht="12" x14ac:dyDescent="0.2">
      <c r="AC15817" s="16"/>
      <c r="AE15817" s="16"/>
    </row>
    <row r="15818" spans="29:31" ht="12" x14ac:dyDescent="0.2">
      <c r="AC15818" s="16"/>
      <c r="AE15818" s="16"/>
    </row>
    <row r="15819" spans="29:31" ht="12" x14ac:dyDescent="0.2">
      <c r="AC15819" s="16"/>
      <c r="AE15819" s="16"/>
    </row>
    <row r="15820" spans="29:31" ht="12" x14ac:dyDescent="0.2">
      <c r="AC15820" s="16"/>
      <c r="AE15820" s="16"/>
    </row>
    <row r="15821" spans="29:31" ht="12" x14ac:dyDescent="0.2">
      <c r="AC15821" s="16"/>
      <c r="AE15821" s="16"/>
    </row>
    <row r="15822" spans="29:31" ht="12" x14ac:dyDescent="0.2">
      <c r="AC15822" s="16"/>
      <c r="AE15822" s="16"/>
    </row>
    <row r="15823" spans="29:31" ht="12" x14ac:dyDescent="0.2">
      <c r="AC15823" s="16"/>
      <c r="AE15823" s="16"/>
    </row>
    <row r="15824" spans="29:31" ht="12" x14ac:dyDescent="0.2">
      <c r="AC15824" s="16"/>
      <c r="AE15824" s="16"/>
    </row>
    <row r="15825" spans="29:31" ht="12" x14ac:dyDescent="0.2">
      <c r="AC15825" s="16"/>
      <c r="AE15825" s="16"/>
    </row>
    <row r="15826" spans="29:31" ht="12" x14ac:dyDescent="0.2">
      <c r="AC15826" s="16"/>
      <c r="AE15826" s="16"/>
    </row>
    <row r="15827" spans="29:31" ht="12" x14ac:dyDescent="0.2">
      <c r="AC15827" s="16"/>
      <c r="AE15827" s="16"/>
    </row>
    <row r="15828" spans="29:31" ht="12" x14ac:dyDescent="0.2">
      <c r="AC15828" s="16"/>
      <c r="AE15828" s="16"/>
    </row>
    <row r="15829" spans="29:31" ht="12" x14ac:dyDescent="0.2">
      <c r="AC15829" s="16"/>
      <c r="AE15829" s="16"/>
    </row>
    <row r="15830" spans="29:31" ht="12" x14ac:dyDescent="0.2">
      <c r="AC15830" s="16"/>
      <c r="AE15830" s="16"/>
    </row>
    <row r="15831" spans="29:31" ht="12" x14ac:dyDescent="0.2">
      <c r="AC15831" s="16"/>
      <c r="AE15831" s="16"/>
    </row>
    <row r="15832" spans="29:31" ht="12" x14ac:dyDescent="0.2">
      <c r="AC15832" s="16"/>
      <c r="AE15832" s="16"/>
    </row>
    <row r="15833" spans="29:31" ht="12" x14ac:dyDescent="0.2">
      <c r="AC15833" s="16"/>
      <c r="AE15833" s="16"/>
    </row>
    <row r="15834" spans="29:31" ht="12" x14ac:dyDescent="0.2">
      <c r="AC15834" s="16"/>
      <c r="AE15834" s="16"/>
    </row>
    <row r="15835" spans="29:31" ht="12" x14ac:dyDescent="0.2">
      <c r="AC15835" s="16"/>
      <c r="AE15835" s="16"/>
    </row>
    <row r="15836" spans="29:31" ht="12" x14ac:dyDescent="0.2">
      <c r="AC15836" s="16"/>
      <c r="AE15836" s="16"/>
    </row>
    <row r="15837" spans="29:31" ht="12" x14ac:dyDescent="0.2">
      <c r="AC15837" s="16"/>
      <c r="AE15837" s="16"/>
    </row>
    <row r="15838" spans="29:31" ht="12" x14ac:dyDescent="0.2">
      <c r="AC15838" s="16"/>
      <c r="AE15838" s="16"/>
    </row>
    <row r="15839" spans="29:31" ht="12" x14ac:dyDescent="0.2">
      <c r="AC15839" s="16"/>
      <c r="AE15839" s="16"/>
    </row>
    <row r="15840" spans="29:31" ht="12" x14ac:dyDescent="0.2">
      <c r="AC15840" s="16"/>
      <c r="AE15840" s="16"/>
    </row>
    <row r="15841" spans="29:31" ht="12" x14ac:dyDescent="0.2">
      <c r="AC15841" s="16"/>
      <c r="AE15841" s="16"/>
    </row>
    <row r="15842" spans="29:31" ht="12" x14ac:dyDescent="0.2">
      <c r="AC15842" s="16"/>
      <c r="AE15842" s="16"/>
    </row>
    <row r="15843" spans="29:31" ht="12" x14ac:dyDescent="0.2">
      <c r="AC15843" s="16"/>
      <c r="AE15843" s="16"/>
    </row>
    <row r="15844" spans="29:31" ht="12" x14ac:dyDescent="0.2">
      <c r="AC15844" s="16"/>
      <c r="AE15844" s="16"/>
    </row>
    <row r="15845" spans="29:31" ht="12" x14ac:dyDescent="0.2">
      <c r="AC15845" s="16"/>
      <c r="AE15845" s="16"/>
    </row>
    <row r="15846" spans="29:31" ht="12" x14ac:dyDescent="0.2">
      <c r="AC15846" s="16"/>
      <c r="AE15846" s="16"/>
    </row>
    <row r="15847" spans="29:31" ht="12" x14ac:dyDescent="0.2">
      <c r="AC15847" s="16"/>
      <c r="AE15847" s="16"/>
    </row>
    <row r="15848" spans="29:31" ht="12" x14ac:dyDescent="0.2">
      <c r="AC15848" s="16"/>
      <c r="AE15848" s="16"/>
    </row>
    <row r="15849" spans="29:31" ht="12" x14ac:dyDescent="0.2">
      <c r="AC15849" s="16"/>
      <c r="AE15849" s="16"/>
    </row>
    <row r="15850" spans="29:31" ht="12" x14ac:dyDescent="0.2">
      <c r="AC15850" s="16"/>
      <c r="AE15850" s="16"/>
    </row>
    <row r="15851" spans="29:31" ht="12" x14ac:dyDescent="0.2">
      <c r="AC15851" s="16"/>
      <c r="AE15851" s="16"/>
    </row>
    <row r="15852" spans="29:31" ht="12" x14ac:dyDescent="0.2">
      <c r="AC15852" s="16"/>
      <c r="AE15852" s="16"/>
    </row>
    <row r="15853" spans="29:31" ht="12" x14ac:dyDescent="0.2">
      <c r="AC15853" s="16"/>
      <c r="AE15853" s="16"/>
    </row>
    <row r="15854" spans="29:31" ht="12" x14ac:dyDescent="0.2">
      <c r="AC15854" s="16"/>
      <c r="AE15854" s="16"/>
    </row>
    <row r="15855" spans="29:31" ht="12" x14ac:dyDescent="0.2">
      <c r="AC15855" s="16"/>
      <c r="AE15855" s="16"/>
    </row>
    <row r="15856" spans="29:31" ht="12" x14ac:dyDescent="0.2">
      <c r="AC15856" s="16"/>
      <c r="AE15856" s="16"/>
    </row>
    <row r="15857" spans="29:31" ht="12" x14ac:dyDescent="0.2">
      <c r="AC15857" s="16"/>
      <c r="AE15857" s="16"/>
    </row>
    <row r="15858" spans="29:31" ht="12" x14ac:dyDescent="0.2">
      <c r="AC15858" s="16"/>
      <c r="AE15858" s="16"/>
    </row>
    <row r="15859" spans="29:31" ht="12" x14ac:dyDescent="0.2">
      <c r="AC15859" s="16"/>
      <c r="AE15859" s="16"/>
    </row>
    <row r="15860" spans="29:31" ht="12" x14ac:dyDescent="0.2">
      <c r="AC15860" s="16"/>
      <c r="AE15860" s="16"/>
    </row>
    <row r="15861" spans="29:31" ht="12" x14ac:dyDescent="0.2">
      <c r="AC15861" s="16"/>
      <c r="AE15861" s="16"/>
    </row>
    <row r="15862" spans="29:31" ht="12" x14ac:dyDescent="0.2">
      <c r="AC15862" s="16"/>
      <c r="AE15862" s="16"/>
    </row>
    <row r="15863" spans="29:31" ht="12" x14ac:dyDescent="0.2">
      <c r="AC15863" s="16"/>
      <c r="AE15863" s="16"/>
    </row>
    <row r="15864" spans="29:31" ht="12" x14ac:dyDescent="0.2">
      <c r="AC15864" s="16"/>
      <c r="AE15864" s="16"/>
    </row>
    <row r="15865" spans="29:31" ht="12" x14ac:dyDescent="0.2">
      <c r="AC15865" s="16"/>
      <c r="AE15865" s="16"/>
    </row>
    <row r="15866" spans="29:31" ht="12" x14ac:dyDescent="0.2">
      <c r="AC15866" s="16"/>
      <c r="AE15866" s="16"/>
    </row>
    <row r="15867" spans="29:31" ht="12" x14ac:dyDescent="0.2">
      <c r="AC15867" s="16"/>
      <c r="AE15867" s="16"/>
    </row>
    <row r="15868" spans="29:31" ht="12" x14ac:dyDescent="0.2">
      <c r="AC15868" s="16"/>
      <c r="AE15868" s="16"/>
    </row>
    <row r="15869" spans="29:31" ht="12" x14ac:dyDescent="0.2">
      <c r="AC15869" s="16"/>
      <c r="AE15869" s="16"/>
    </row>
    <row r="15870" spans="29:31" ht="12" x14ac:dyDescent="0.2">
      <c r="AC15870" s="16"/>
      <c r="AE15870" s="16"/>
    </row>
    <row r="15871" spans="29:31" ht="12" x14ac:dyDescent="0.2">
      <c r="AC15871" s="16"/>
      <c r="AE15871" s="16"/>
    </row>
    <row r="15872" spans="29:31" ht="12" x14ac:dyDescent="0.2">
      <c r="AC15872" s="16"/>
      <c r="AE15872" s="16"/>
    </row>
    <row r="15873" spans="29:31" ht="12" x14ac:dyDescent="0.2">
      <c r="AC15873" s="16"/>
      <c r="AE15873" s="16"/>
    </row>
    <row r="15874" spans="29:31" ht="12" x14ac:dyDescent="0.2">
      <c r="AC15874" s="16"/>
      <c r="AE15874" s="16"/>
    </row>
    <row r="15875" spans="29:31" ht="12" x14ac:dyDescent="0.2">
      <c r="AC15875" s="16"/>
      <c r="AE15875" s="16"/>
    </row>
    <row r="15876" spans="29:31" ht="12" x14ac:dyDescent="0.2">
      <c r="AC15876" s="16"/>
      <c r="AE15876" s="16"/>
    </row>
    <row r="15877" spans="29:31" ht="12" x14ac:dyDescent="0.2">
      <c r="AC15877" s="16"/>
      <c r="AE15877" s="16"/>
    </row>
    <row r="15878" spans="29:31" ht="12" x14ac:dyDescent="0.2">
      <c r="AC15878" s="16"/>
      <c r="AE15878" s="16"/>
    </row>
    <row r="15879" spans="29:31" ht="12" x14ac:dyDescent="0.2">
      <c r="AC15879" s="16"/>
      <c r="AE15879" s="16"/>
    </row>
    <row r="15880" spans="29:31" ht="12" x14ac:dyDescent="0.2">
      <c r="AC15880" s="16"/>
      <c r="AE15880" s="16"/>
    </row>
    <row r="15881" spans="29:31" ht="12" x14ac:dyDescent="0.2">
      <c r="AC15881" s="16"/>
      <c r="AE15881" s="16"/>
    </row>
    <row r="15882" spans="29:31" ht="12" x14ac:dyDescent="0.2">
      <c r="AC15882" s="16"/>
      <c r="AE15882" s="16"/>
    </row>
    <row r="15883" spans="29:31" ht="12" x14ac:dyDescent="0.2">
      <c r="AC15883" s="16"/>
      <c r="AE15883" s="16"/>
    </row>
    <row r="15884" spans="29:31" ht="12" x14ac:dyDescent="0.2">
      <c r="AC15884" s="16"/>
      <c r="AE15884" s="16"/>
    </row>
    <row r="15885" spans="29:31" ht="12" x14ac:dyDescent="0.2">
      <c r="AC15885" s="16"/>
      <c r="AE15885" s="16"/>
    </row>
    <row r="15886" spans="29:31" ht="12" x14ac:dyDescent="0.2">
      <c r="AC15886" s="16"/>
      <c r="AE15886" s="16"/>
    </row>
    <row r="15887" spans="29:31" ht="12" x14ac:dyDescent="0.2">
      <c r="AC15887" s="16"/>
      <c r="AE15887" s="16"/>
    </row>
    <row r="15888" spans="29:31" ht="12" x14ac:dyDescent="0.2">
      <c r="AC15888" s="16"/>
      <c r="AE15888" s="16"/>
    </row>
    <row r="15889" spans="29:31" ht="12" x14ac:dyDescent="0.2">
      <c r="AC15889" s="16"/>
      <c r="AE15889" s="16"/>
    </row>
    <row r="15890" spans="29:31" ht="12" x14ac:dyDescent="0.2">
      <c r="AC15890" s="16"/>
      <c r="AE15890" s="16"/>
    </row>
    <row r="15891" spans="29:31" ht="12" x14ac:dyDescent="0.2">
      <c r="AC15891" s="16"/>
      <c r="AE15891" s="16"/>
    </row>
    <row r="15892" spans="29:31" ht="12" x14ac:dyDescent="0.2">
      <c r="AC15892" s="16"/>
      <c r="AE15892" s="16"/>
    </row>
    <row r="15893" spans="29:31" ht="12" x14ac:dyDescent="0.2">
      <c r="AC15893" s="16"/>
      <c r="AE15893" s="16"/>
    </row>
    <row r="15894" spans="29:31" ht="12" x14ac:dyDescent="0.2">
      <c r="AC15894" s="16"/>
      <c r="AE15894" s="16"/>
    </row>
    <row r="15895" spans="29:31" ht="12" x14ac:dyDescent="0.2">
      <c r="AC15895" s="16"/>
      <c r="AE15895" s="16"/>
    </row>
    <row r="15896" spans="29:31" ht="12" x14ac:dyDescent="0.2">
      <c r="AC15896" s="16"/>
      <c r="AE15896" s="16"/>
    </row>
    <row r="15897" spans="29:31" ht="12" x14ac:dyDescent="0.2">
      <c r="AC15897" s="16"/>
      <c r="AE15897" s="16"/>
    </row>
    <row r="15898" spans="29:31" ht="12" x14ac:dyDescent="0.2">
      <c r="AC15898" s="16"/>
      <c r="AE15898" s="16"/>
    </row>
    <row r="15899" spans="29:31" ht="12" x14ac:dyDescent="0.2">
      <c r="AC15899" s="16"/>
      <c r="AE15899" s="16"/>
    </row>
    <row r="15900" spans="29:31" ht="12" x14ac:dyDescent="0.2">
      <c r="AC15900" s="16"/>
      <c r="AE15900" s="16"/>
    </row>
    <row r="15901" spans="29:31" ht="12" x14ac:dyDescent="0.2">
      <c r="AC15901" s="16"/>
      <c r="AE15901" s="16"/>
    </row>
    <row r="15902" spans="29:31" ht="12" x14ac:dyDescent="0.2">
      <c r="AC15902" s="16"/>
      <c r="AE15902" s="16"/>
    </row>
    <row r="15903" spans="29:31" ht="12" x14ac:dyDescent="0.2">
      <c r="AC15903" s="16"/>
      <c r="AE15903" s="16"/>
    </row>
    <row r="15904" spans="29:31" ht="12" x14ac:dyDescent="0.2">
      <c r="AC15904" s="16"/>
      <c r="AE15904" s="16"/>
    </row>
    <row r="15905" spans="29:31" ht="12" x14ac:dyDescent="0.2">
      <c r="AC15905" s="16"/>
      <c r="AE15905" s="16"/>
    </row>
    <row r="15906" spans="29:31" ht="12" x14ac:dyDescent="0.2">
      <c r="AC15906" s="16"/>
      <c r="AE15906" s="16"/>
    </row>
    <row r="15907" spans="29:31" ht="12" x14ac:dyDescent="0.2">
      <c r="AC15907" s="16"/>
      <c r="AE15907" s="16"/>
    </row>
    <row r="15908" spans="29:31" ht="12" x14ac:dyDescent="0.2">
      <c r="AC15908" s="16"/>
      <c r="AE15908" s="16"/>
    </row>
    <row r="15909" spans="29:31" ht="12" x14ac:dyDescent="0.2">
      <c r="AC15909" s="16"/>
      <c r="AE15909" s="16"/>
    </row>
    <row r="15910" spans="29:31" ht="12" x14ac:dyDescent="0.2">
      <c r="AC15910" s="16"/>
      <c r="AE15910" s="16"/>
    </row>
    <row r="15911" spans="29:31" ht="12" x14ac:dyDescent="0.2">
      <c r="AC15911" s="16"/>
      <c r="AE15911" s="16"/>
    </row>
    <row r="15912" spans="29:31" ht="12" x14ac:dyDescent="0.2">
      <c r="AC15912" s="16"/>
      <c r="AE15912" s="16"/>
    </row>
    <row r="15913" spans="29:31" ht="12" x14ac:dyDescent="0.2">
      <c r="AC15913" s="16"/>
      <c r="AE15913" s="16"/>
    </row>
    <row r="15914" spans="29:31" ht="12" x14ac:dyDescent="0.2">
      <c r="AC15914" s="16"/>
      <c r="AE15914" s="16"/>
    </row>
    <row r="15915" spans="29:31" ht="12" x14ac:dyDescent="0.2">
      <c r="AC15915" s="16"/>
      <c r="AE15915" s="16"/>
    </row>
    <row r="15916" spans="29:31" ht="12" x14ac:dyDescent="0.2">
      <c r="AC15916" s="16"/>
      <c r="AE15916" s="16"/>
    </row>
    <row r="15917" spans="29:31" ht="12" x14ac:dyDescent="0.2">
      <c r="AC15917" s="16"/>
      <c r="AE15917" s="16"/>
    </row>
    <row r="15918" spans="29:31" ht="12" x14ac:dyDescent="0.2">
      <c r="AC15918" s="16"/>
      <c r="AE15918" s="16"/>
    </row>
    <row r="15919" spans="29:31" ht="12" x14ac:dyDescent="0.2">
      <c r="AC15919" s="16"/>
      <c r="AE15919" s="16"/>
    </row>
    <row r="15920" spans="29:31" ht="12" x14ac:dyDescent="0.2">
      <c r="AC15920" s="16"/>
      <c r="AE15920" s="16"/>
    </row>
    <row r="15921" spans="29:31" ht="12" x14ac:dyDescent="0.2">
      <c r="AC15921" s="16"/>
      <c r="AE15921" s="16"/>
    </row>
    <row r="15922" spans="29:31" ht="12" x14ac:dyDescent="0.2">
      <c r="AC15922" s="16"/>
      <c r="AE15922" s="16"/>
    </row>
    <row r="15923" spans="29:31" ht="12" x14ac:dyDescent="0.2">
      <c r="AC15923" s="16"/>
      <c r="AE15923" s="16"/>
    </row>
    <row r="15924" spans="29:31" ht="12" x14ac:dyDescent="0.2">
      <c r="AC15924" s="16"/>
      <c r="AE15924" s="16"/>
    </row>
    <row r="15925" spans="29:31" ht="12" x14ac:dyDescent="0.2">
      <c r="AC15925" s="16"/>
      <c r="AE15925" s="16"/>
    </row>
    <row r="15926" spans="29:31" ht="12" x14ac:dyDescent="0.2">
      <c r="AC15926" s="16"/>
      <c r="AE15926" s="16"/>
    </row>
    <row r="15927" spans="29:31" ht="12" x14ac:dyDescent="0.2">
      <c r="AC15927" s="16"/>
      <c r="AE15927" s="16"/>
    </row>
    <row r="15928" spans="29:31" ht="12" x14ac:dyDescent="0.2">
      <c r="AC15928" s="16"/>
      <c r="AE15928" s="16"/>
    </row>
    <row r="15929" spans="29:31" ht="12" x14ac:dyDescent="0.2">
      <c r="AC15929" s="16"/>
      <c r="AE15929" s="16"/>
    </row>
    <row r="15930" spans="29:31" ht="12" x14ac:dyDescent="0.2">
      <c r="AC15930" s="16"/>
      <c r="AE15930" s="16"/>
    </row>
    <row r="15931" spans="29:31" ht="12" x14ac:dyDescent="0.2">
      <c r="AC15931" s="16"/>
      <c r="AE15931" s="16"/>
    </row>
    <row r="15932" spans="29:31" ht="12" x14ac:dyDescent="0.2">
      <c r="AC15932" s="16"/>
      <c r="AE15932" s="16"/>
    </row>
    <row r="15933" spans="29:31" ht="12" x14ac:dyDescent="0.2">
      <c r="AC15933" s="16"/>
      <c r="AE15933" s="16"/>
    </row>
    <row r="15934" spans="29:31" ht="12" x14ac:dyDescent="0.2">
      <c r="AC15934" s="16"/>
      <c r="AE15934" s="16"/>
    </row>
    <row r="15935" spans="29:31" ht="12" x14ac:dyDescent="0.2">
      <c r="AC15935" s="16"/>
      <c r="AE15935" s="16"/>
    </row>
    <row r="15936" spans="29:31" ht="12" x14ac:dyDescent="0.2">
      <c r="AC15936" s="16"/>
      <c r="AE15936" s="16"/>
    </row>
    <row r="15937" spans="29:31" ht="12" x14ac:dyDescent="0.2">
      <c r="AC15937" s="16"/>
      <c r="AE15937" s="16"/>
    </row>
    <row r="15938" spans="29:31" ht="12" x14ac:dyDescent="0.2">
      <c r="AC15938" s="16"/>
      <c r="AE15938" s="16"/>
    </row>
    <row r="15939" spans="29:31" ht="12" x14ac:dyDescent="0.2">
      <c r="AC15939" s="16"/>
      <c r="AE15939" s="16"/>
    </row>
    <row r="15940" spans="29:31" ht="12" x14ac:dyDescent="0.2">
      <c r="AC15940" s="16"/>
      <c r="AE15940" s="16"/>
    </row>
    <row r="15941" spans="29:31" ht="12" x14ac:dyDescent="0.2">
      <c r="AC15941" s="16"/>
      <c r="AE15941" s="16"/>
    </row>
    <row r="15942" spans="29:31" ht="12" x14ac:dyDescent="0.2">
      <c r="AC15942" s="16"/>
      <c r="AE15942" s="16"/>
    </row>
    <row r="15943" spans="29:31" ht="12" x14ac:dyDescent="0.2">
      <c r="AC15943" s="16"/>
      <c r="AE15943" s="16"/>
    </row>
    <row r="15944" spans="29:31" ht="12" x14ac:dyDescent="0.2">
      <c r="AC15944" s="16"/>
      <c r="AE15944" s="16"/>
    </row>
    <row r="15945" spans="29:31" ht="12" x14ac:dyDescent="0.2">
      <c r="AC15945" s="16"/>
      <c r="AE15945" s="16"/>
    </row>
    <row r="15946" spans="29:31" ht="12" x14ac:dyDescent="0.2">
      <c r="AC15946" s="16"/>
      <c r="AE15946" s="16"/>
    </row>
    <row r="15947" spans="29:31" ht="12" x14ac:dyDescent="0.2">
      <c r="AC15947" s="16"/>
      <c r="AE15947" s="16"/>
    </row>
    <row r="15948" spans="29:31" ht="12" x14ac:dyDescent="0.2">
      <c r="AC15948" s="16"/>
      <c r="AE15948" s="16"/>
    </row>
    <row r="15949" spans="29:31" ht="12" x14ac:dyDescent="0.2">
      <c r="AC15949" s="16"/>
      <c r="AE15949" s="16"/>
    </row>
    <row r="15950" spans="29:31" ht="12" x14ac:dyDescent="0.2">
      <c r="AC15950" s="16"/>
      <c r="AE15950" s="16"/>
    </row>
    <row r="15951" spans="29:31" ht="12" x14ac:dyDescent="0.2">
      <c r="AC15951" s="16"/>
      <c r="AE15951" s="16"/>
    </row>
    <row r="15952" spans="29:31" ht="12" x14ac:dyDescent="0.2">
      <c r="AC15952" s="16"/>
      <c r="AE15952" s="16"/>
    </row>
    <row r="15953" spans="29:31" ht="12" x14ac:dyDescent="0.2">
      <c r="AC15953" s="16"/>
      <c r="AE15953" s="16"/>
    </row>
    <row r="15954" spans="29:31" ht="12" x14ac:dyDescent="0.2">
      <c r="AC15954" s="16"/>
      <c r="AE15954" s="16"/>
    </row>
    <row r="15955" spans="29:31" ht="12" x14ac:dyDescent="0.2">
      <c r="AC15955" s="16"/>
      <c r="AE15955" s="16"/>
    </row>
    <row r="15956" spans="29:31" ht="12" x14ac:dyDescent="0.2">
      <c r="AC15956" s="16"/>
      <c r="AE15956" s="16"/>
    </row>
    <row r="15957" spans="29:31" ht="12" x14ac:dyDescent="0.2">
      <c r="AC15957" s="16"/>
      <c r="AE15957" s="16"/>
    </row>
    <row r="15958" spans="29:31" ht="12" x14ac:dyDescent="0.2">
      <c r="AC15958" s="16"/>
      <c r="AE15958" s="16"/>
    </row>
    <row r="15959" spans="29:31" ht="12" x14ac:dyDescent="0.2">
      <c r="AC15959" s="16"/>
      <c r="AE15959" s="16"/>
    </row>
    <row r="15960" spans="29:31" ht="12" x14ac:dyDescent="0.2">
      <c r="AC15960" s="16"/>
      <c r="AE15960" s="16"/>
    </row>
    <row r="15961" spans="29:31" ht="12" x14ac:dyDescent="0.2">
      <c r="AC15961" s="16"/>
      <c r="AE15961" s="16"/>
    </row>
    <row r="15962" spans="29:31" ht="12" x14ac:dyDescent="0.2">
      <c r="AC15962" s="16"/>
      <c r="AE15962" s="16"/>
    </row>
    <row r="15963" spans="29:31" ht="12" x14ac:dyDescent="0.2">
      <c r="AC15963" s="16"/>
      <c r="AE15963" s="16"/>
    </row>
    <row r="15964" spans="29:31" ht="12" x14ac:dyDescent="0.2">
      <c r="AC15964" s="16"/>
      <c r="AE15964" s="16"/>
    </row>
    <row r="15965" spans="29:31" ht="12" x14ac:dyDescent="0.2">
      <c r="AC15965" s="16"/>
      <c r="AE15965" s="16"/>
    </row>
    <row r="15966" spans="29:31" ht="12" x14ac:dyDescent="0.2">
      <c r="AC15966" s="16"/>
      <c r="AE15966" s="16"/>
    </row>
    <row r="15967" spans="29:31" ht="12" x14ac:dyDescent="0.2">
      <c r="AC15967" s="16"/>
      <c r="AE15967" s="16"/>
    </row>
    <row r="15968" spans="29:31" ht="12" x14ac:dyDescent="0.2">
      <c r="AC15968" s="16"/>
      <c r="AE15968" s="16"/>
    </row>
    <row r="15969" spans="29:31" ht="12" x14ac:dyDescent="0.2">
      <c r="AC15969" s="16"/>
      <c r="AE15969" s="16"/>
    </row>
    <row r="15970" spans="29:31" ht="12" x14ac:dyDescent="0.2">
      <c r="AC15970" s="16"/>
      <c r="AE15970" s="16"/>
    </row>
    <row r="15971" spans="29:31" ht="12" x14ac:dyDescent="0.2">
      <c r="AC15971" s="16"/>
      <c r="AE15971" s="16"/>
    </row>
    <row r="15972" spans="29:31" ht="12" x14ac:dyDescent="0.2">
      <c r="AC15972" s="16"/>
      <c r="AE15972" s="16"/>
    </row>
    <row r="15973" spans="29:31" ht="12" x14ac:dyDescent="0.2">
      <c r="AC15973" s="16"/>
      <c r="AE15973" s="16"/>
    </row>
    <row r="15974" spans="29:31" ht="12" x14ac:dyDescent="0.2">
      <c r="AC15974" s="16"/>
      <c r="AE15974" s="16"/>
    </row>
    <row r="15975" spans="29:31" ht="12" x14ac:dyDescent="0.2">
      <c r="AC15975" s="16"/>
      <c r="AE15975" s="16"/>
    </row>
    <row r="15976" spans="29:31" ht="12" x14ac:dyDescent="0.2">
      <c r="AC15976" s="16"/>
      <c r="AE15976" s="16"/>
    </row>
    <row r="15977" spans="29:31" ht="12" x14ac:dyDescent="0.2">
      <c r="AC15977" s="16"/>
      <c r="AE15977" s="16"/>
    </row>
    <row r="15978" spans="29:31" ht="12" x14ac:dyDescent="0.2">
      <c r="AC15978" s="16"/>
      <c r="AE15978" s="16"/>
    </row>
    <row r="15979" spans="29:31" ht="12" x14ac:dyDescent="0.2">
      <c r="AC15979" s="16"/>
      <c r="AE15979" s="16"/>
    </row>
    <row r="15980" spans="29:31" ht="12" x14ac:dyDescent="0.2">
      <c r="AC15980" s="16"/>
      <c r="AE15980" s="16"/>
    </row>
    <row r="15981" spans="29:31" ht="12" x14ac:dyDescent="0.2">
      <c r="AC15981" s="16"/>
      <c r="AE15981" s="16"/>
    </row>
    <row r="15982" spans="29:31" ht="12" x14ac:dyDescent="0.2">
      <c r="AC15982" s="16"/>
      <c r="AE15982" s="16"/>
    </row>
    <row r="15983" spans="29:31" ht="12" x14ac:dyDescent="0.2">
      <c r="AC15983" s="16"/>
      <c r="AE15983" s="16"/>
    </row>
    <row r="15984" spans="29:31" ht="12" x14ac:dyDescent="0.2">
      <c r="AC15984" s="16"/>
      <c r="AE15984" s="16"/>
    </row>
    <row r="15985" spans="29:31" ht="12" x14ac:dyDescent="0.2">
      <c r="AC15985" s="16"/>
      <c r="AE15985" s="16"/>
    </row>
    <row r="15986" spans="29:31" ht="12" x14ac:dyDescent="0.2">
      <c r="AC15986" s="16"/>
      <c r="AE15986" s="16"/>
    </row>
    <row r="15987" spans="29:31" ht="12" x14ac:dyDescent="0.2">
      <c r="AC15987" s="16"/>
      <c r="AE15987" s="16"/>
    </row>
    <row r="15988" spans="29:31" ht="12" x14ac:dyDescent="0.2">
      <c r="AC15988" s="16"/>
      <c r="AE15988" s="16"/>
    </row>
    <row r="15989" spans="29:31" ht="12" x14ac:dyDescent="0.2">
      <c r="AC15989" s="16"/>
      <c r="AE15989" s="16"/>
    </row>
    <row r="15990" spans="29:31" ht="12" x14ac:dyDescent="0.2">
      <c r="AC15990" s="16"/>
      <c r="AE15990" s="16"/>
    </row>
    <row r="15991" spans="29:31" ht="12" x14ac:dyDescent="0.2">
      <c r="AC15991" s="16"/>
      <c r="AE15991" s="16"/>
    </row>
    <row r="15992" spans="29:31" ht="12" x14ac:dyDescent="0.2">
      <c r="AC15992" s="16"/>
      <c r="AE15992" s="16"/>
    </row>
    <row r="15993" spans="29:31" ht="12" x14ac:dyDescent="0.2">
      <c r="AC15993" s="16"/>
      <c r="AE15993" s="16"/>
    </row>
    <row r="15994" spans="29:31" ht="12" x14ac:dyDescent="0.2">
      <c r="AC15994" s="16"/>
      <c r="AE15994" s="16"/>
    </row>
    <row r="15995" spans="29:31" ht="12" x14ac:dyDescent="0.2">
      <c r="AC15995" s="16"/>
      <c r="AE15995" s="16"/>
    </row>
    <row r="15996" spans="29:31" ht="12" x14ac:dyDescent="0.2">
      <c r="AC15996" s="16"/>
      <c r="AE15996" s="16"/>
    </row>
    <row r="15997" spans="29:31" ht="12" x14ac:dyDescent="0.2">
      <c r="AC15997" s="16"/>
      <c r="AE15997" s="16"/>
    </row>
    <row r="15998" spans="29:31" ht="12" x14ac:dyDescent="0.2">
      <c r="AC15998" s="16"/>
      <c r="AE15998" s="16"/>
    </row>
    <row r="15999" spans="29:31" ht="12" x14ac:dyDescent="0.2">
      <c r="AC15999" s="16"/>
      <c r="AE15999" s="16"/>
    </row>
    <row r="16000" spans="29:31" ht="12" x14ac:dyDescent="0.2">
      <c r="AC16000" s="16"/>
      <c r="AE16000" s="16"/>
    </row>
    <row r="16001" spans="29:31" ht="12" x14ac:dyDescent="0.2">
      <c r="AC16001" s="16"/>
      <c r="AE16001" s="16"/>
    </row>
    <row r="16002" spans="29:31" ht="12" x14ac:dyDescent="0.2">
      <c r="AC16002" s="16"/>
      <c r="AE16002" s="16"/>
    </row>
    <row r="16003" spans="29:31" ht="12" x14ac:dyDescent="0.2">
      <c r="AC16003" s="16"/>
      <c r="AE16003" s="16"/>
    </row>
    <row r="16004" spans="29:31" ht="12" x14ac:dyDescent="0.2">
      <c r="AC16004" s="16"/>
      <c r="AE16004" s="16"/>
    </row>
    <row r="16005" spans="29:31" ht="12" x14ac:dyDescent="0.2">
      <c r="AC16005" s="16"/>
      <c r="AE16005" s="16"/>
    </row>
    <row r="16006" spans="29:31" ht="12" x14ac:dyDescent="0.2">
      <c r="AC16006" s="16"/>
      <c r="AE16006" s="16"/>
    </row>
    <row r="16007" spans="29:31" ht="12" x14ac:dyDescent="0.2">
      <c r="AC16007" s="16"/>
      <c r="AE16007" s="16"/>
    </row>
    <row r="16008" spans="29:31" ht="12" x14ac:dyDescent="0.2">
      <c r="AC16008" s="16"/>
      <c r="AE16008" s="16"/>
    </row>
    <row r="16009" spans="29:31" ht="12" x14ac:dyDescent="0.2">
      <c r="AC16009" s="16"/>
      <c r="AE16009" s="16"/>
    </row>
    <row r="16010" spans="29:31" ht="12" x14ac:dyDescent="0.2">
      <c r="AC16010" s="16"/>
      <c r="AE16010" s="16"/>
    </row>
    <row r="16011" spans="29:31" ht="12" x14ac:dyDescent="0.2">
      <c r="AC16011" s="16"/>
      <c r="AE16011" s="16"/>
    </row>
    <row r="16012" spans="29:31" ht="12" x14ac:dyDescent="0.2">
      <c r="AC16012" s="16"/>
      <c r="AE16012" s="16"/>
    </row>
    <row r="16013" spans="29:31" ht="12" x14ac:dyDescent="0.2">
      <c r="AC16013" s="16"/>
      <c r="AE16013" s="16"/>
    </row>
    <row r="16014" spans="29:31" ht="12" x14ac:dyDescent="0.2">
      <c r="AC16014" s="16"/>
      <c r="AE16014" s="16"/>
    </row>
    <row r="16015" spans="29:31" ht="12" x14ac:dyDescent="0.2">
      <c r="AC16015" s="16"/>
      <c r="AE16015" s="16"/>
    </row>
    <row r="16016" spans="29:31" ht="12" x14ac:dyDescent="0.2">
      <c r="AC16016" s="16"/>
      <c r="AE16016" s="16"/>
    </row>
    <row r="16017" spans="29:31" ht="12" x14ac:dyDescent="0.2">
      <c r="AC16017" s="16"/>
      <c r="AE16017" s="16"/>
    </row>
    <row r="16018" spans="29:31" ht="12" x14ac:dyDescent="0.2">
      <c r="AC16018" s="16"/>
      <c r="AE16018" s="16"/>
    </row>
    <row r="16019" spans="29:31" ht="12" x14ac:dyDescent="0.2">
      <c r="AC16019" s="16"/>
      <c r="AE16019" s="16"/>
    </row>
    <row r="16020" spans="29:31" ht="12" x14ac:dyDescent="0.2">
      <c r="AC16020" s="16"/>
      <c r="AE16020" s="16"/>
    </row>
    <row r="16021" spans="29:31" ht="12" x14ac:dyDescent="0.2">
      <c r="AC16021" s="16"/>
      <c r="AE16021" s="16"/>
    </row>
    <row r="16022" spans="29:31" ht="12" x14ac:dyDescent="0.2">
      <c r="AC16022" s="16"/>
      <c r="AE16022" s="16"/>
    </row>
    <row r="16023" spans="29:31" ht="12" x14ac:dyDescent="0.2">
      <c r="AC16023" s="16"/>
      <c r="AE16023" s="16"/>
    </row>
    <row r="16024" spans="29:31" ht="12" x14ac:dyDescent="0.2">
      <c r="AC16024" s="16"/>
      <c r="AE16024" s="16"/>
    </row>
    <row r="16025" spans="29:31" ht="12" x14ac:dyDescent="0.2">
      <c r="AC16025" s="16"/>
      <c r="AE16025" s="16"/>
    </row>
    <row r="16026" spans="29:31" ht="12" x14ac:dyDescent="0.2">
      <c r="AC16026" s="16"/>
      <c r="AE16026" s="16"/>
    </row>
    <row r="16027" spans="29:31" ht="12" x14ac:dyDescent="0.2">
      <c r="AC16027" s="16"/>
      <c r="AE16027" s="16"/>
    </row>
    <row r="16028" spans="29:31" ht="12" x14ac:dyDescent="0.2">
      <c r="AC16028" s="16"/>
      <c r="AE16028" s="16"/>
    </row>
    <row r="16029" spans="29:31" ht="12" x14ac:dyDescent="0.2">
      <c r="AC16029" s="16"/>
      <c r="AE16029" s="16"/>
    </row>
    <row r="16030" spans="29:31" ht="12" x14ac:dyDescent="0.2">
      <c r="AC16030" s="16"/>
      <c r="AE16030" s="16"/>
    </row>
    <row r="16031" spans="29:31" ht="12" x14ac:dyDescent="0.2">
      <c r="AC16031" s="16"/>
      <c r="AE16031" s="16"/>
    </row>
    <row r="16032" spans="29:31" ht="12" x14ac:dyDescent="0.2">
      <c r="AC16032" s="16"/>
      <c r="AE16032" s="16"/>
    </row>
    <row r="16033" spans="29:31" ht="12" x14ac:dyDescent="0.2">
      <c r="AC16033" s="16"/>
      <c r="AE16033" s="16"/>
    </row>
    <row r="16034" spans="29:31" ht="12" x14ac:dyDescent="0.2">
      <c r="AC16034" s="16"/>
      <c r="AE16034" s="16"/>
    </row>
    <row r="16035" spans="29:31" ht="12" x14ac:dyDescent="0.2">
      <c r="AC16035" s="16"/>
      <c r="AE16035" s="16"/>
    </row>
    <row r="16036" spans="29:31" ht="12" x14ac:dyDescent="0.2">
      <c r="AC16036" s="16"/>
      <c r="AE16036" s="16"/>
    </row>
    <row r="16037" spans="29:31" ht="12" x14ac:dyDescent="0.2">
      <c r="AC16037" s="16"/>
      <c r="AE16037" s="16"/>
    </row>
    <row r="16038" spans="29:31" ht="12" x14ac:dyDescent="0.2">
      <c r="AC16038" s="16"/>
      <c r="AE16038" s="16"/>
    </row>
    <row r="16039" spans="29:31" ht="12" x14ac:dyDescent="0.2">
      <c r="AC16039" s="16"/>
      <c r="AE16039" s="16"/>
    </row>
    <row r="16040" spans="29:31" ht="12" x14ac:dyDescent="0.2">
      <c r="AC16040" s="16"/>
      <c r="AE16040" s="16"/>
    </row>
    <row r="16041" spans="29:31" ht="12" x14ac:dyDescent="0.2">
      <c r="AC16041" s="16"/>
      <c r="AE16041" s="16"/>
    </row>
    <row r="16042" spans="29:31" ht="12" x14ac:dyDescent="0.2">
      <c r="AC16042" s="16"/>
      <c r="AE16042" s="16"/>
    </row>
    <row r="16043" spans="29:31" ht="12" x14ac:dyDescent="0.2">
      <c r="AC16043" s="16"/>
      <c r="AE16043" s="16"/>
    </row>
    <row r="16044" spans="29:31" ht="12" x14ac:dyDescent="0.2">
      <c r="AC16044" s="16"/>
      <c r="AE16044" s="16"/>
    </row>
    <row r="16045" spans="29:31" ht="12" x14ac:dyDescent="0.2">
      <c r="AC16045" s="16"/>
      <c r="AE16045" s="16"/>
    </row>
    <row r="16046" spans="29:31" ht="12" x14ac:dyDescent="0.2">
      <c r="AC16046" s="16"/>
      <c r="AE16046" s="16"/>
    </row>
    <row r="16047" spans="29:31" ht="12" x14ac:dyDescent="0.2">
      <c r="AC16047" s="16"/>
      <c r="AE16047" s="16"/>
    </row>
    <row r="16048" spans="29:31" ht="12" x14ac:dyDescent="0.2">
      <c r="AC16048" s="16"/>
      <c r="AE16048" s="16"/>
    </row>
    <row r="16049" spans="29:31" ht="12" x14ac:dyDescent="0.2">
      <c r="AC16049" s="16"/>
      <c r="AE16049" s="16"/>
    </row>
    <row r="16050" spans="29:31" ht="12" x14ac:dyDescent="0.2">
      <c r="AC16050" s="16"/>
      <c r="AE16050" s="16"/>
    </row>
    <row r="16051" spans="29:31" ht="12" x14ac:dyDescent="0.2">
      <c r="AC16051" s="16"/>
      <c r="AE16051" s="16"/>
    </row>
    <row r="16052" spans="29:31" ht="12" x14ac:dyDescent="0.2">
      <c r="AC16052" s="16"/>
      <c r="AE16052" s="16"/>
    </row>
    <row r="16053" spans="29:31" ht="12" x14ac:dyDescent="0.2">
      <c r="AC16053" s="16"/>
      <c r="AE16053" s="16"/>
    </row>
    <row r="16054" spans="29:31" ht="12" x14ac:dyDescent="0.2">
      <c r="AC16054" s="16"/>
      <c r="AE16054" s="16"/>
    </row>
    <row r="16055" spans="29:31" ht="12" x14ac:dyDescent="0.2">
      <c r="AC16055" s="16"/>
      <c r="AE16055" s="16"/>
    </row>
    <row r="16056" spans="29:31" ht="12" x14ac:dyDescent="0.2">
      <c r="AC16056" s="16"/>
      <c r="AE16056" s="16"/>
    </row>
    <row r="16057" spans="29:31" ht="12" x14ac:dyDescent="0.2">
      <c r="AC16057" s="16"/>
      <c r="AE16057" s="16"/>
    </row>
    <row r="16058" spans="29:31" ht="12" x14ac:dyDescent="0.2">
      <c r="AC16058" s="16"/>
      <c r="AE16058" s="16"/>
    </row>
    <row r="16059" spans="29:31" ht="12" x14ac:dyDescent="0.2">
      <c r="AC16059" s="16"/>
      <c r="AE16059" s="16"/>
    </row>
    <row r="16060" spans="29:31" ht="12" x14ac:dyDescent="0.2">
      <c r="AC16060" s="16"/>
      <c r="AE16060" s="16"/>
    </row>
    <row r="16061" spans="29:31" ht="12" x14ac:dyDescent="0.2">
      <c r="AC16061" s="16"/>
      <c r="AE16061" s="16"/>
    </row>
    <row r="16062" spans="29:31" ht="12" x14ac:dyDescent="0.2">
      <c r="AC16062" s="16"/>
      <c r="AE16062" s="16"/>
    </row>
    <row r="16063" spans="29:31" ht="12" x14ac:dyDescent="0.2">
      <c r="AC16063" s="16"/>
      <c r="AE16063" s="16"/>
    </row>
    <row r="16064" spans="29:31" ht="12" x14ac:dyDescent="0.2">
      <c r="AC16064" s="16"/>
      <c r="AE16064" s="16"/>
    </row>
    <row r="16065" spans="29:31" ht="12" x14ac:dyDescent="0.2">
      <c r="AC16065" s="16"/>
      <c r="AE16065" s="16"/>
    </row>
    <row r="16066" spans="29:31" ht="12" x14ac:dyDescent="0.2">
      <c r="AC16066" s="16"/>
      <c r="AE16066" s="16"/>
    </row>
    <row r="16067" spans="29:31" ht="12" x14ac:dyDescent="0.2">
      <c r="AC16067" s="16"/>
      <c r="AE16067" s="16"/>
    </row>
    <row r="16068" spans="29:31" ht="12" x14ac:dyDescent="0.2">
      <c r="AC16068" s="16"/>
      <c r="AE16068" s="16"/>
    </row>
    <row r="16069" spans="29:31" ht="12" x14ac:dyDescent="0.2">
      <c r="AC16069" s="16"/>
      <c r="AE16069" s="16"/>
    </row>
    <row r="16070" spans="29:31" ht="12" x14ac:dyDescent="0.2">
      <c r="AC16070" s="16"/>
      <c r="AE16070" s="16"/>
    </row>
    <row r="16071" spans="29:31" ht="12" x14ac:dyDescent="0.2">
      <c r="AC16071" s="16"/>
      <c r="AE16071" s="16"/>
    </row>
    <row r="16072" spans="29:31" ht="12" x14ac:dyDescent="0.2">
      <c r="AC16072" s="16"/>
      <c r="AE16072" s="16"/>
    </row>
    <row r="16073" spans="29:31" ht="12" x14ac:dyDescent="0.2">
      <c r="AC16073" s="16"/>
      <c r="AE16073" s="16"/>
    </row>
    <row r="16074" spans="29:31" ht="12" x14ac:dyDescent="0.2">
      <c r="AC16074" s="16"/>
      <c r="AE16074" s="16"/>
    </row>
    <row r="16075" spans="29:31" ht="12" x14ac:dyDescent="0.2">
      <c r="AC16075" s="16"/>
      <c r="AE16075" s="16"/>
    </row>
    <row r="16076" spans="29:31" ht="12" x14ac:dyDescent="0.2">
      <c r="AC16076" s="16"/>
      <c r="AE16076" s="16"/>
    </row>
    <row r="16077" spans="29:31" ht="12" x14ac:dyDescent="0.2">
      <c r="AC16077" s="16"/>
      <c r="AE16077" s="16"/>
    </row>
    <row r="16078" spans="29:31" ht="12" x14ac:dyDescent="0.2">
      <c r="AC16078" s="16"/>
      <c r="AE16078" s="16"/>
    </row>
    <row r="16079" spans="29:31" ht="12" x14ac:dyDescent="0.2">
      <c r="AC16079" s="16"/>
      <c r="AE16079" s="16"/>
    </row>
    <row r="16080" spans="29:31" ht="12" x14ac:dyDescent="0.2">
      <c r="AC16080" s="16"/>
      <c r="AE16080" s="16"/>
    </row>
    <row r="16081" spans="29:31" ht="12" x14ac:dyDescent="0.2">
      <c r="AC16081" s="16"/>
      <c r="AE16081" s="16"/>
    </row>
    <row r="16082" spans="29:31" ht="12" x14ac:dyDescent="0.2">
      <c r="AC16082" s="16"/>
      <c r="AE16082" s="16"/>
    </row>
    <row r="16083" spans="29:31" ht="12" x14ac:dyDescent="0.2">
      <c r="AC16083" s="16"/>
      <c r="AE16083" s="16"/>
    </row>
    <row r="16084" spans="29:31" ht="12" x14ac:dyDescent="0.2">
      <c r="AC16084" s="16"/>
      <c r="AE16084" s="16"/>
    </row>
    <row r="16085" spans="29:31" ht="12" x14ac:dyDescent="0.2">
      <c r="AC16085" s="16"/>
      <c r="AE16085" s="16"/>
    </row>
    <row r="16086" spans="29:31" ht="12" x14ac:dyDescent="0.2">
      <c r="AC16086" s="16"/>
      <c r="AE16086" s="16"/>
    </row>
    <row r="16087" spans="29:31" ht="12" x14ac:dyDescent="0.2">
      <c r="AC16087" s="16"/>
      <c r="AE16087" s="16"/>
    </row>
    <row r="16088" spans="29:31" ht="12" x14ac:dyDescent="0.2">
      <c r="AC16088" s="16"/>
      <c r="AE16088" s="16"/>
    </row>
    <row r="16089" spans="29:31" ht="12" x14ac:dyDescent="0.2">
      <c r="AC16089" s="16"/>
      <c r="AE16089" s="16"/>
    </row>
    <row r="16090" spans="29:31" ht="12" x14ac:dyDescent="0.2">
      <c r="AC16090" s="16"/>
      <c r="AE16090" s="16"/>
    </row>
    <row r="16091" spans="29:31" ht="12" x14ac:dyDescent="0.2">
      <c r="AC16091" s="16"/>
      <c r="AE16091" s="16"/>
    </row>
    <row r="16092" spans="29:31" ht="12" x14ac:dyDescent="0.2">
      <c r="AC16092" s="16"/>
      <c r="AE16092" s="16"/>
    </row>
    <row r="16093" spans="29:31" ht="12" x14ac:dyDescent="0.2">
      <c r="AC16093" s="16"/>
      <c r="AE16093" s="16"/>
    </row>
    <row r="16094" spans="29:31" ht="12" x14ac:dyDescent="0.2">
      <c r="AC16094" s="16"/>
      <c r="AE16094" s="16"/>
    </row>
    <row r="16095" spans="29:31" ht="12" x14ac:dyDescent="0.2">
      <c r="AC16095" s="16"/>
      <c r="AE16095" s="16"/>
    </row>
    <row r="16096" spans="29:31" ht="12" x14ac:dyDescent="0.2">
      <c r="AC16096" s="16"/>
      <c r="AE16096" s="16"/>
    </row>
    <row r="16097" spans="29:31" ht="12" x14ac:dyDescent="0.2">
      <c r="AC16097" s="16"/>
      <c r="AE16097" s="16"/>
    </row>
    <row r="16098" spans="29:31" ht="12" x14ac:dyDescent="0.2">
      <c r="AC16098" s="16"/>
      <c r="AE16098" s="16"/>
    </row>
    <row r="16099" spans="29:31" ht="12" x14ac:dyDescent="0.2">
      <c r="AC16099" s="16"/>
      <c r="AE16099" s="16"/>
    </row>
    <row r="16100" spans="29:31" ht="12" x14ac:dyDescent="0.2">
      <c r="AC16100" s="16"/>
      <c r="AE16100" s="16"/>
    </row>
    <row r="16101" spans="29:31" ht="12" x14ac:dyDescent="0.2">
      <c r="AC16101" s="16"/>
      <c r="AE16101" s="16"/>
    </row>
    <row r="16102" spans="29:31" ht="12" x14ac:dyDescent="0.2">
      <c r="AC16102" s="16"/>
      <c r="AE16102" s="16"/>
    </row>
    <row r="16103" spans="29:31" ht="12" x14ac:dyDescent="0.2">
      <c r="AC16103" s="16"/>
      <c r="AE16103" s="16"/>
    </row>
    <row r="16104" spans="29:31" ht="12" x14ac:dyDescent="0.2">
      <c r="AC16104" s="16"/>
      <c r="AE16104" s="16"/>
    </row>
    <row r="16105" spans="29:31" ht="12" x14ac:dyDescent="0.2">
      <c r="AC16105" s="16"/>
      <c r="AE16105" s="16"/>
    </row>
    <row r="16106" spans="29:31" ht="12" x14ac:dyDescent="0.2">
      <c r="AC16106" s="16"/>
      <c r="AE16106" s="16"/>
    </row>
    <row r="16107" spans="29:31" ht="12" x14ac:dyDescent="0.2">
      <c r="AC16107" s="16"/>
      <c r="AE16107" s="16"/>
    </row>
    <row r="16108" spans="29:31" ht="12" x14ac:dyDescent="0.2">
      <c r="AC16108" s="16"/>
      <c r="AE16108" s="16"/>
    </row>
    <row r="16109" spans="29:31" ht="12" x14ac:dyDescent="0.2">
      <c r="AC16109" s="16"/>
      <c r="AE16109" s="16"/>
    </row>
    <row r="16110" spans="29:31" ht="12" x14ac:dyDescent="0.2">
      <c r="AC16110" s="16"/>
      <c r="AE16110" s="16"/>
    </row>
    <row r="16111" spans="29:31" ht="12" x14ac:dyDescent="0.2">
      <c r="AC16111" s="16"/>
      <c r="AE16111" s="16"/>
    </row>
    <row r="16112" spans="29:31" ht="12" x14ac:dyDescent="0.2">
      <c r="AC16112" s="16"/>
      <c r="AE16112" s="16"/>
    </row>
    <row r="16113" spans="29:31" ht="12" x14ac:dyDescent="0.2">
      <c r="AC16113" s="16"/>
      <c r="AE16113" s="16"/>
    </row>
    <row r="16114" spans="29:31" ht="12" x14ac:dyDescent="0.2">
      <c r="AC16114" s="16"/>
      <c r="AE16114" s="16"/>
    </row>
    <row r="16115" spans="29:31" ht="12" x14ac:dyDescent="0.2">
      <c r="AC16115" s="16"/>
      <c r="AE16115" s="16"/>
    </row>
    <row r="16116" spans="29:31" ht="12" x14ac:dyDescent="0.2">
      <c r="AC16116" s="16"/>
      <c r="AE16116" s="16"/>
    </row>
    <row r="16117" spans="29:31" ht="12" x14ac:dyDescent="0.2">
      <c r="AC16117" s="16"/>
      <c r="AE16117" s="16"/>
    </row>
    <row r="16118" spans="29:31" ht="12" x14ac:dyDescent="0.2">
      <c r="AC16118" s="16"/>
      <c r="AE16118" s="16"/>
    </row>
    <row r="16119" spans="29:31" ht="12" x14ac:dyDescent="0.2">
      <c r="AC16119" s="16"/>
      <c r="AE16119" s="16"/>
    </row>
    <row r="16120" spans="29:31" ht="12" x14ac:dyDescent="0.2">
      <c r="AC16120" s="16"/>
      <c r="AE16120" s="16"/>
    </row>
    <row r="16121" spans="29:31" ht="12" x14ac:dyDescent="0.2">
      <c r="AC16121" s="16"/>
      <c r="AE16121" s="16"/>
    </row>
    <row r="16122" spans="29:31" ht="12" x14ac:dyDescent="0.2">
      <c r="AC16122" s="16"/>
      <c r="AE16122" s="16"/>
    </row>
    <row r="16123" spans="29:31" ht="12" x14ac:dyDescent="0.2">
      <c r="AC16123" s="16"/>
      <c r="AE16123" s="16"/>
    </row>
    <row r="16124" spans="29:31" ht="12" x14ac:dyDescent="0.2">
      <c r="AC16124" s="16"/>
      <c r="AE16124" s="16"/>
    </row>
    <row r="16125" spans="29:31" ht="12" x14ac:dyDescent="0.2">
      <c r="AC16125" s="16"/>
      <c r="AE16125" s="16"/>
    </row>
    <row r="16126" spans="29:31" ht="12" x14ac:dyDescent="0.2">
      <c r="AC16126" s="16"/>
      <c r="AE16126" s="16"/>
    </row>
    <row r="16127" spans="29:31" ht="12" x14ac:dyDescent="0.2">
      <c r="AC16127" s="16"/>
      <c r="AE16127" s="16"/>
    </row>
    <row r="16128" spans="29:31" ht="12" x14ac:dyDescent="0.2">
      <c r="AC16128" s="16"/>
      <c r="AE16128" s="16"/>
    </row>
    <row r="16129" spans="29:31" ht="12" x14ac:dyDescent="0.2">
      <c r="AC16129" s="16"/>
      <c r="AE16129" s="16"/>
    </row>
    <row r="16130" spans="29:31" ht="12" x14ac:dyDescent="0.2">
      <c r="AC16130" s="16"/>
      <c r="AE16130" s="16"/>
    </row>
    <row r="16131" spans="29:31" ht="12" x14ac:dyDescent="0.2">
      <c r="AC16131" s="16"/>
      <c r="AE16131" s="16"/>
    </row>
    <row r="16132" spans="29:31" ht="12" x14ac:dyDescent="0.2">
      <c r="AC16132" s="16"/>
      <c r="AE16132" s="16"/>
    </row>
    <row r="16133" spans="29:31" ht="12" x14ac:dyDescent="0.2">
      <c r="AC16133" s="16"/>
      <c r="AE16133" s="16"/>
    </row>
    <row r="16134" spans="29:31" ht="12" x14ac:dyDescent="0.2">
      <c r="AC16134" s="16"/>
      <c r="AE16134" s="16"/>
    </row>
    <row r="16135" spans="29:31" ht="12" x14ac:dyDescent="0.2">
      <c r="AC16135" s="16"/>
      <c r="AE16135" s="16"/>
    </row>
    <row r="16136" spans="29:31" ht="12" x14ac:dyDescent="0.2">
      <c r="AC16136" s="16"/>
      <c r="AE16136" s="16"/>
    </row>
    <row r="16137" spans="29:31" ht="12" x14ac:dyDescent="0.2">
      <c r="AC16137" s="16"/>
      <c r="AE16137" s="16"/>
    </row>
    <row r="16138" spans="29:31" ht="12" x14ac:dyDescent="0.2">
      <c r="AC16138" s="16"/>
      <c r="AE16138" s="16"/>
    </row>
    <row r="16139" spans="29:31" ht="12" x14ac:dyDescent="0.2">
      <c r="AC16139" s="16"/>
      <c r="AE16139" s="16"/>
    </row>
    <row r="16140" spans="29:31" ht="12" x14ac:dyDescent="0.2">
      <c r="AC16140" s="16"/>
      <c r="AE16140" s="16"/>
    </row>
    <row r="16141" spans="29:31" ht="12" x14ac:dyDescent="0.2">
      <c r="AC16141" s="16"/>
      <c r="AE16141" s="16"/>
    </row>
    <row r="16142" spans="29:31" ht="12" x14ac:dyDescent="0.2">
      <c r="AC16142" s="16"/>
      <c r="AE16142" s="16"/>
    </row>
    <row r="16143" spans="29:31" ht="12" x14ac:dyDescent="0.2">
      <c r="AC16143" s="16"/>
      <c r="AE16143" s="16"/>
    </row>
    <row r="16144" spans="29:31" ht="12" x14ac:dyDescent="0.2">
      <c r="AC16144" s="16"/>
      <c r="AE16144" s="16"/>
    </row>
    <row r="16145" spans="29:31" ht="12" x14ac:dyDescent="0.2">
      <c r="AC16145" s="16"/>
      <c r="AE16145" s="16"/>
    </row>
    <row r="16146" spans="29:31" ht="12" x14ac:dyDescent="0.2">
      <c r="AC16146" s="16"/>
      <c r="AE16146" s="16"/>
    </row>
    <row r="16147" spans="29:31" ht="12" x14ac:dyDescent="0.2">
      <c r="AC16147" s="16"/>
      <c r="AE16147" s="16"/>
    </row>
    <row r="16148" spans="29:31" ht="12" x14ac:dyDescent="0.2">
      <c r="AC16148" s="16"/>
      <c r="AE16148" s="16"/>
    </row>
    <row r="16149" spans="29:31" ht="12" x14ac:dyDescent="0.2">
      <c r="AC16149" s="16"/>
      <c r="AE16149" s="16"/>
    </row>
    <row r="16150" spans="29:31" ht="12" x14ac:dyDescent="0.2">
      <c r="AC16150" s="16"/>
      <c r="AE16150" s="16"/>
    </row>
    <row r="16151" spans="29:31" ht="12" x14ac:dyDescent="0.2">
      <c r="AC16151" s="16"/>
      <c r="AE16151" s="16"/>
    </row>
    <row r="16152" spans="29:31" ht="12" x14ac:dyDescent="0.2">
      <c r="AC16152" s="16"/>
      <c r="AE16152" s="16"/>
    </row>
    <row r="16153" spans="29:31" ht="12" x14ac:dyDescent="0.2">
      <c r="AC16153" s="16"/>
      <c r="AE16153" s="16"/>
    </row>
    <row r="16154" spans="29:31" ht="12" x14ac:dyDescent="0.2">
      <c r="AC16154" s="16"/>
      <c r="AE16154" s="16"/>
    </row>
    <row r="16155" spans="29:31" ht="12" x14ac:dyDescent="0.2">
      <c r="AC16155" s="16"/>
      <c r="AE16155" s="16"/>
    </row>
    <row r="16156" spans="29:31" ht="12" x14ac:dyDescent="0.2">
      <c r="AC16156" s="16"/>
      <c r="AE16156" s="16"/>
    </row>
    <row r="16157" spans="29:31" ht="12" x14ac:dyDescent="0.2">
      <c r="AC16157" s="16"/>
      <c r="AE16157" s="16"/>
    </row>
    <row r="16158" spans="29:31" ht="12" x14ac:dyDescent="0.2">
      <c r="AC16158" s="16"/>
      <c r="AE16158" s="16"/>
    </row>
    <row r="16159" spans="29:31" ht="12" x14ac:dyDescent="0.2">
      <c r="AC16159" s="16"/>
      <c r="AE16159" s="16"/>
    </row>
    <row r="16160" spans="29:31" ht="12" x14ac:dyDescent="0.2">
      <c r="AC16160" s="16"/>
      <c r="AE16160" s="16"/>
    </row>
    <row r="16161" spans="29:31" ht="12" x14ac:dyDescent="0.2">
      <c r="AC16161" s="16"/>
      <c r="AE16161" s="16"/>
    </row>
    <row r="16162" spans="29:31" ht="12" x14ac:dyDescent="0.2">
      <c r="AC16162" s="16"/>
      <c r="AE16162" s="16"/>
    </row>
    <row r="16163" spans="29:31" ht="12" x14ac:dyDescent="0.2">
      <c r="AC16163" s="16"/>
      <c r="AE16163" s="16"/>
    </row>
    <row r="16164" spans="29:31" ht="12" x14ac:dyDescent="0.2">
      <c r="AC16164" s="16"/>
      <c r="AE16164" s="16"/>
    </row>
    <row r="16165" spans="29:31" ht="12" x14ac:dyDescent="0.2">
      <c r="AC16165" s="16"/>
      <c r="AE16165" s="16"/>
    </row>
    <row r="16166" spans="29:31" ht="12" x14ac:dyDescent="0.2">
      <c r="AC16166" s="16"/>
      <c r="AE16166" s="16"/>
    </row>
    <row r="16167" spans="29:31" ht="12" x14ac:dyDescent="0.2">
      <c r="AC16167" s="16"/>
      <c r="AE16167" s="16"/>
    </row>
    <row r="16168" spans="29:31" ht="12" x14ac:dyDescent="0.2">
      <c r="AC16168" s="16"/>
      <c r="AE16168" s="16"/>
    </row>
    <row r="16169" spans="29:31" ht="12" x14ac:dyDescent="0.2">
      <c r="AC16169" s="16"/>
      <c r="AE16169" s="16"/>
    </row>
    <row r="16170" spans="29:31" ht="12" x14ac:dyDescent="0.2">
      <c r="AC16170" s="16"/>
      <c r="AE16170" s="16"/>
    </row>
    <row r="16171" spans="29:31" ht="12" x14ac:dyDescent="0.2">
      <c r="AC16171" s="16"/>
      <c r="AE16171" s="16"/>
    </row>
    <row r="16172" spans="29:31" ht="12" x14ac:dyDescent="0.2">
      <c r="AC16172" s="16"/>
      <c r="AE16172" s="16"/>
    </row>
    <row r="16173" spans="29:31" ht="12" x14ac:dyDescent="0.2">
      <c r="AC16173" s="16"/>
      <c r="AE16173" s="16"/>
    </row>
    <row r="16174" spans="29:31" ht="12" x14ac:dyDescent="0.2">
      <c r="AC16174" s="16"/>
      <c r="AE16174" s="16"/>
    </row>
    <row r="16175" spans="29:31" ht="12" x14ac:dyDescent="0.2">
      <c r="AC16175" s="16"/>
      <c r="AE16175" s="16"/>
    </row>
    <row r="16176" spans="29:31" ht="12" x14ac:dyDescent="0.2">
      <c r="AC16176" s="16"/>
      <c r="AE16176" s="16"/>
    </row>
    <row r="16177" spans="29:31" ht="12" x14ac:dyDescent="0.2">
      <c r="AC16177" s="16"/>
      <c r="AE16177" s="16"/>
    </row>
    <row r="16178" spans="29:31" ht="12" x14ac:dyDescent="0.2">
      <c r="AC16178" s="16"/>
      <c r="AE16178" s="16"/>
    </row>
    <row r="16179" spans="29:31" ht="12" x14ac:dyDescent="0.2">
      <c r="AC16179" s="16"/>
      <c r="AE16179" s="16"/>
    </row>
    <row r="16180" spans="29:31" ht="12" x14ac:dyDescent="0.2">
      <c r="AC16180" s="16"/>
      <c r="AE16180" s="16"/>
    </row>
    <row r="16181" spans="29:31" ht="12" x14ac:dyDescent="0.2">
      <c r="AC16181" s="16"/>
      <c r="AE16181" s="16"/>
    </row>
    <row r="16182" spans="29:31" ht="12" x14ac:dyDescent="0.2">
      <c r="AC16182" s="16"/>
      <c r="AE16182" s="16"/>
    </row>
    <row r="16183" spans="29:31" ht="12" x14ac:dyDescent="0.2">
      <c r="AC16183" s="16"/>
      <c r="AE16183" s="16"/>
    </row>
    <row r="16184" spans="29:31" ht="12" x14ac:dyDescent="0.2">
      <c r="AC16184" s="16"/>
      <c r="AE16184" s="16"/>
    </row>
    <row r="16185" spans="29:31" ht="12" x14ac:dyDescent="0.2">
      <c r="AC16185" s="16"/>
      <c r="AE16185" s="16"/>
    </row>
    <row r="16186" spans="29:31" ht="12" x14ac:dyDescent="0.2">
      <c r="AC16186" s="16"/>
      <c r="AE16186" s="16"/>
    </row>
    <row r="16187" spans="29:31" ht="12" x14ac:dyDescent="0.2">
      <c r="AC16187" s="16"/>
      <c r="AE16187" s="16"/>
    </row>
    <row r="16188" spans="29:31" ht="12" x14ac:dyDescent="0.2">
      <c r="AC16188" s="16"/>
      <c r="AE16188" s="16"/>
    </row>
    <row r="16189" spans="29:31" ht="12" x14ac:dyDescent="0.2">
      <c r="AC16189" s="16"/>
      <c r="AE16189" s="16"/>
    </row>
    <row r="16190" spans="29:31" ht="12" x14ac:dyDescent="0.2">
      <c r="AC16190" s="16"/>
      <c r="AE16190" s="16"/>
    </row>
    <row r="16191" spans="29:31" ht="12" x14ac:dyDescent="0.2">
      <c r="AC16191" s="16"/>
      <c r="AE16191" s="16"/>
    </row>
    <row r="16192" spans="29:31" ht="12" x14ac:dyDescent="0.2">
      <c r="AC16192" s="16"/>
      <c r="AE16192" s="16"/>
    </row>
    <row r="16193" spans="29:31" ht="12" x14ac:dyDescent="0.2">
      <c r="AC16193" s="16"/>
      <c r="AE16193" s="16"/>
    </row>
    <row r="16194" spans="29:31" ht="12" x14ac:dyDescent="0.2">
      <c r="AC16194" s="16"/>
      <c r="AE16194" s="16"/>
    </row>
    <row r="16195" spans="29:31" ht="12" x14ac:dyDescent="0.2">
      <c r="AC16195" s="16"/>
      <c r="AE16195" s="16"/>
    </row>
    <row r="16196" spans="29:31" ht="12" x14ac:dyDescent="0.2">
      <c r="AC16196" s="16"/>
      <c r="AE16196" s="16"/>
    </row>
    <row r="16197" spans="29:31" ht="12" x14ac:dyDescent="0.2">
      <c r="AC16197" s="16"/>
      <c r="AE16197" s="16"/>
    </row>
    <row r="16198" spans="29:31" ht="12" x14ac:dyDescent="0.2">
      <c r="AC16198" s="16"/>
      <c r="AE16198" s="16"/>
    </row>
    <row r="16199" spans="29:31" ht="12" x14ac:dyDescent="0.2">
      <c r="AC16199" s="16"/>
      <c r="AE16199" s="16"/>
    </row>
    <row r="16200" spans="29:31" ht="12" x14ac:dyDescent="0.2">
      <c r="AC16200" s="16"/>
      <c r="AE16200" s="16"/>
    </row>
    <row r="16201" spans="29:31" ht="12" x14ac:dyDescent="0.2">
      <c r="AC16201" s="16"/>
      <c r="AE16201" s="16"/>
    </row>
    <row r="16202" spans="29:31" ht="12" x14ac:dyDescent="0.2">
      <c r="AC16202" s="16"/>
      <c r="AE16202" s="16"/>
    </row>
    <row r="16203" spans="29:31" ht="12" x14ac:dyDescent="0.2">
      <c r="AC16203" s="16"/>
      <c r="AE16203" s="16"/>
    </row>
    <row r="16204" spans="29:31" ht="12" x14ac:dyDescent="0.2">
      <c r="AC16204" s="16"/>
      <c r="AE16204" s="16"/>
    </row>
    <row r="16205" spans="29:31" ht="12" x14ac:dyDescent="0.2">
      <c r="AC16205" s="16"/>
      <c r="AE16205" s="16"/>
    </row>
    <row r="16206" spans="29:31" ht="12" x14ac:dyDescent="0.2">
      <c r="AC16206" s="16"/>
      <c r="AE16206" s="16"/>
    </row>
    <row r="16207" spans="29:31" ht="12" x14ac:dyDescent="0.2">
      <c r="AC16207" s="16"/>
      <c r="AE16207" s="16"/>
    </row>
    <row r="16208" spans="29:31" ht="12" x14ac:dyDescent="0.2">
      <c r="AC16208" s="16"/>
      <c r="AE16208" s="16"/>
    </row>
    <row r="16209" spans="29:31" ht="12" x14ac:dyDescent="0.2">
      <c r="AC16209" s="16"/>
      <c r="AE16209" s="16"/>
    </row>
    <row r="16210" spans="29:31" ht="12" x14ac:dyDescent="0.2">
      <c r="AC16210" s="16"/>
      <c r="AE16210" s="16"/>
    </row>
    <row r="16211" spans="29:31" ht="12" x14ac:dyDescent="0.2">
      <c r="AC16211" s="16"/>
      <c r="AE16211" s="16"/>
    </row>
    <row r="16212" spans="29:31" ht="12" x14ac:dyDescent="0.2">
      <c r="AC16212" s="16"/>
      <c r="AE16212" s="16"/>
    </row>
    <row r="16213" spans="29:31" ht="12" x14ac:dyDescent="0.2">
      <c r="AC16213" s="16"/>
      <c r="AE16213" s="16"/>
    </row>
    <row r="16214" spans="29:31" ht="12" x14ac:dyDescent="0.2">
      <c r="AC16214" s="16"/>
      <c r="AE16214" s="16"/>
    </row>
    <row r="16215" spans="29:31" ht="12" x14ac:dyDescent="0.2">
      <c r="AC16215" s="16"/>
      <c r="AE16215" s="16"/>
    </row>
    <row r="16216" spans="29:31" ht="12" x14ac:dyDescent="0.2">
      <c r="AC16216" s="16"/>
      <c r="AE16216" s="16"/>
    </row>
    <row r="16217" spans="29:31" ht="12" x14ac:dyDescent="0.2">
      <c r="AC16217" s="16"/>
      <c r="AE16217" s="16"/>
    </row>
    <row r="16218" spans="29:31" ht="12" x14ac:dyDescent="0.2">
      <c r="AC16218" s="16"/>
      <c r="AE16218" s="16"/>
    </row>
    <row r="16219" spans="29:31" ht="12" x14ac:dyDescent="0.2">
      <c r="AC16219" s="16"/>
      <c r="AE16219" s="16"/>
    </row>
    <row r="16220" spans="29:31" ht="12" x14ac:dyDescent="0.2">
      <c r="AC16220" s="16"/>
      <c r="AE16220" s="16"/>
    </row>
    <row r="16221" spans="29:31" ht="12" x14ac:dyDescent="0.2">
      <c r="AC16221" s="16"/>
      <c r="AE16221" s="16"/>
    </row>
    <row r="16222" spans="29:31" ht="12" x14ac:dyDescent="0.2">
      <c r="AC16222" s="16"/>
      <c r="AE16222" s="16"/>
    </row>
    <row r="16223" spans="29:31" ht="12" x14ac:dyDescent="0.2">
      <c r="AC16223" s="16"/>
      <c r="AE16223" s="16"/>
    </row>
    <row r="16224" spans="29:31" ht="12" x14ac:dyDescent="0.2">
      <c r="AC16224" s="16"/>
      <c r="AE16224" s="16"/>
    </row>
    <row r="16225" spans="29:31" ht="12" x14ac:dyDescent="0.2">
      <c r="AC16225" s="16"/>
      <c r="AE16225" s="16"/>
    </row>
    <row r="16226" spans="29:31" ht="12" x14ac:dyDescent="0.2">
      <c r="AC16226" s="16"/>
      <c r="AE16226" s="16"/>
    </row>
    <row r="16227" spans="29:31" ht="12" x14ac:dyDescent="0.2">
      <c r="AC16227" s="16"/>
      <c r="AE16227" s="16"/>
    </row>
    <row r="16228" spans="29:31" ht="12" x14ac:dyDescent="0.2">
      <c r="AC16228" s="16"/>
      <c r="AE16228" s="16"/>
    </row>
    <row r="16229" spans="29:31" ht="12" x14ac:dyDescent="0.2">
      <c r="AC16229" s="16"/>
      <c r="AE16229" s="16"/>
    </row>
    <row r="16230" spans="29:31" ht="12" x14ac:dyDescent="0.2">
      <c r="AC16230" s="16"/>
      <c r="AE16230" s="16"/>
    </row>
    <row r="16231" spans="29:31" ht="12" x14ac:dyDescent="0.2">
      <c r="AC16231" s="16"/>
      <c r="AE16231" s="16"/>
    </row>
    <row r="16232" spans="29:31" ht="12" x14ac:dyDescent="0.2">
      <c r="AC16232" s="16"/>
      <c r="AE16232" s="16"/>
    </row>
    <row r="16233" spans="29:31" ht="12" x14ac:dyDescent="0.2">
      <c r="AC16233" s="16"/>
      <c r="AE16233" s="16"/>
    </row>
    <row r="16234" spans="29:31" ht="12" x14ac:dyDescent="0.2">
      <c r="AC16234" s="16"/>
      <c r="AE16234" s="16"/>
    </row>
    <row r="16235" spans="29:31" ht="12" x14ac:dyDescent="0.2">
      <c r="AC16235" s="16"/>
      <c r="AE16235" s="16"/>
    </row>
    <row r="16236" spans="29:31" ht="12" x14ac:dyDescent="0.2">
      <c r="AC16236" s="16"/>
      <c r="AE16236" s="16"/>
    </row>
    <row r="16237" spans="29:31" ht="12" x14ac:dyDescent="0.2">
      <c r="AC16237" s="16"/>
      <c r="AE16237" s="16"/>
    </row>
    <row r="16238" spans="29:31" ht="12" x14ac:dyDescent="0.2">
      <c r="AC16238" s="16"/>
      <c r="AE16238" s="16"/>
    </row>
    <row r="16239" spans="29:31" ht="12" x14ac:dyDescent="0.2">
      <c r="AC16239" s="16"/>
      <c r="AE16239" s="16"/>
    </row>
    <row r="16240" spans="29:31" ht="12" x14ac:dyDescent="0.2">
      <c r="AC16240" s="16"/>
      <c r="AE16240" s="16"/>
    </row>
    <row r="16241" spans="29:31" ht="12" x14ac:dyDescent="0.2">
      <c r="AC16241" s="16"/>
      <c r="AE16241" s="16"/>
    </row>
    <row r="16242" spans="29:31" ht="12" x14ac:dyDescent="0.2">
      <c r="AC16242" s="16"/>
      <c r="AE16242" s="16"/>
    </row>
    <row r="16243" spans="29:31" ht="12" x14ac:dyDescent="0.2">
      <c r="AC16243" s="16"/>
      <c r="AE16243" s="16"/>
    </row>
    <row r="16244" spans="29:31" ht="12" x14ac:dyDescent="0.2">
      <c r="AC16244" s="16"/>
      <c r="AE16244" s="16"/>
    </row>
    <row r="16245" spans="29:31" ht="12" x14ac:dyDescent="0.2">
      <c r="AC16245" s="16"/>
      <c r="AE16245" s="16"/>
    </row>
    <row r="16246" spans="29:31" ht="12" x14ac:dyDescent="0.2">
      <c r="AC16246" s="16"/>
      <c r="AE16246" s="16"/>
    </row>
    <row r="16247" spans="29:31" ht="12" x14ac:dyDescent="0.2">
      <c r="AC16247" s="16"/>
      <c r="AE16247" s="16"/>
    </row>
    <row r="16248" spans="29:31" ht="12" x14ac:dyDescent="0.2">
      <c r="AC16248" s="16"/>
      <c r="AE16248" s="16"/>
    </row>
    <row r="16249" spans="29:31" ht="12" x14ac:dyDescent="0.2">
      <c r="AC16249" s="16"/>
      <c r="AE16249" s="16"/>
    </row>
    <row r="16250" spans="29:31" ht="12" x14ac:dyDescent="0.2">
      <c r="AC16250" s="16"/>
      <c r="AE16250" s="16"/>
    </row>
    <row r="16251" spans="29:31" ht="12" x14ac:dyDescent="0.2">
      <c r="AC16251" s="16"/>
      <c r="AE16251" s="16"/>
    </row>
    <row r="16252" spans="29:31" ht="12" x14ac:dyDescent="0.2">
      <c r="AC16252" s="16"/>
      <c r="AE16252" s="16"/>
    </row>
    <row r="16253" spans="29:31" ht="12" x14ac:dyDescent="0.2">
      <c r="AC16253" s="16"/>
      <c r="AE16253" s="16"/>
    </row>
    <row r="16254" spans="29:31" ht="12" x14ac:dyDescent="0.2">
      <c r="AC16254" s="16"/>
      <c r="AE16254" s="16"/>
    </row>
    <row r="16255" spans="29:31" ht="12" x14ac:dyDescent="0.2">
      <c r="AC16255" s="16"/>
      <c r="AE16255" s="16"/>
    </row>
    <row r="16256" spans="29:31" ht="12" x14ac:dyDescent="0.2">
      <c r="AC16256" s="16"/>
      <c r="AE16256" s="16"/>
    </row>
    <row r="16257" spans="29:31" ht="12" x14ac:dyDescent="0.2">
      <c r="AC16257" s="16"/>
      <c r="AE16257" s="16"/>
    </row>
    <row r="16258" spans="29:31" ht="12" x14ac:dyDescent="0.2">
      <c r="AC16258" s="16"/>
      <c r="AE16258" s="16"/>
    </row>
    <row r="16259" spans="29:31" ht="12" x14ac:dyDescent="0.2">
      <c r="AC16259" s="16"/>
      <c r="AE16259" s="16"/>
    </row>
    <row r="16260" spans="29:31" ht="12" x14ac:dyDescent="0.2">
      <c r="AC16260" s="16"/>
      <c r="AE16260" s="16"/>
    </row>
    <row r="16261" spans="29:31" ht="12" x14ac:dyDescent="0.2">
      <c r="AC16261" s="16"/>
      <c r="AE16261" s="16"/>
    </row>
    <row r="16262" spans="29:31" ht="12" x14ac:dyDescent="0.2">
      <c r="AC16262" s="16"/>
      <c r="AE16262" s="16"/>
    </row>
    <row r="16263" spans="29:31" ht="12" x14ac:dyDescent="0.2">
      <c r="AC16263" s="16"/>
      <c r="AE16263" s="16"/>
    </row>
    <row r="16264" spans="29:31" ht="12" x14ac:dyDescent="0.2">
      <c r="AC16264" s="16"/>
      <c r="AE16264" s="16"/>
    </row>
    <row r="16265" spans="29:31" ht="12" x14ac:dyDescent="0.2">
      <c r="AC16265" s="16"/>
      <c r="AE16265" s="16"/>
    </row>
    <row r="16266" spans="29:31" ht="12" x14ac:dyDescent="0.2">
      <c r="AC16266" s="16"/>
      <c r="AE16266" s="16"/>
    </row>
    <row r="16267" spans="29:31" ht="12" x14ac:dyDescent="0.2">
      <c r="AC16267" s="16"/>
      <c r="AE16267" s="16"/>
    </row>
    <row r="16268" spans="29:31" ht="12" x14ac:dyDescent="0.2">
      <c r="AC16268" s="16"/>
      <c r="AE16268" s="16"/>
    </row>
    <row r="16269" spans="29:31" ht="12" x14ac:dyDescent="0.2">
      <c r="AC16269" s="16"/>
      <c r="AE16269" s="16"/>
    </row>
    <row r="16270" spans="29:31" ht="12" x14ac:dyDescent="0.2">
      <c r="AC16270" s="16"/>
      <c r="AE16270" s="16"/>
    </row>
    <row r="16271" spans="29:31" ht="12" x14ac:dyDescent="0.2">
      <c r="AC16271" s="16"/>
      <c r="AE16271" s="16"/>
    </row>
    <row r="16272" spans="29:31" ht="12" x14ac:dyDescent="0.2">
      <c r="AC16272" s="16"/>
      <c r="AE16272" s="16"/>
    </row>
    <row r="16273" spans="29:31" ht="12" x14ac:dyDescent="0.2">
      <c r="AC16273" s="16"/>
      <c r="AE16273" s="16"/>
    </row>
    <row r="16274" spans="29:31" ht="12" x14ac:dyDescent="0.2">
      <c r="AC16274" s="16"/>
      <c r="AE16274" s="16"/>
    </row>
    <row r="16275" spans="29:31" ht="12" x14ac:dyDescent="0.2">
      <c r="AC16275" s="16"/>
      <c r="AE16275" s="16"/>
    </row>
    <row r="16276" spans="29:31" ht="12" x14ac:dyDescent="0.2">
      <c r="AC16276" s="16"/>
      <c r="AE16276" s="16"/>
    </row>
    <row r="16277" spans="29:31" ht="12" x14ac:dyDescent="0.2">
      <c r="AC16277" s="16"/>
      <c r="AE16277" s="16"/>
    </row>
    <row r="16278" spans="29:31" ht="12" x14ac:dyDescent="0.2">
      <c r="AC16278" s="16"/>
      <c r="AE16278" s="16"/>
    </row>
    <row r="16279" spans="29:31" ht="12" x14ac:dyDescent="0.2">
      <c r="AC16279" s="16"/>
      <c r="AE16279" s="16"/>
    </row>
    <row r="16280" spans="29:31" ht="12" x14ac:dyDescent="0.2">
      <c r="AC16280" s="16"/>
      <c r="AE16280" s="16"/>
    </row>
    <row r="16281" spans="29:31" ht="12" x14ac:dyDescent="0.2">
      <c r="AC16281" s="16"/>
      <c r="AE16281" s="16"/>
    </row>
    <row r="16282" spans="29:31" ht="12" x14ac:dyDescent="0.2">
      <c r="AC16282" s="16"/>
      <c r="AE16282" s="16"/>
    </row>
    <row r="16283" spans="29:31" ht="12" x14ac:dyDescent="0.2">
      <c r="AC16283" s="16"/>
      <c r="AE16283" s="16"/>
    </row>
    <row r="16284" spans="29:31" ht="12" x14ac:dyDescent="0.2">
      <c r="AC16284" s="16"/>
      <c r="AE16284" s="16"/>
    </row>
    <row r="16285" spans="29:31" ht="12" x14ac:dyDescent="0.2">
      <c r="AC16285" s="16"/>
      <c r="AE16285" s="16"/>
    </row>
    <row r="16286" spans="29:31" ht="12" x14ac:dyDescent="0.2">
      <c r="AC16286" s="16"/>
      <c r="AE16286" s="16"/>
    </row>
    <row r="16287" spans="29:31" ht="12" x14ac:dyDescent="0.2">
      <c r="AC16287" s="16"/>
      <c r="AE16287" s="16"/>
    </row>
    <row r="16288" spans="29:31" ht="12" x14ac:dyDescent="0.2">
      <c r="AC16288" s="16"/>
      <c r="AE16288" s="16"/>
    </row>
    <row r="16289" spans="29:31" ht="12" x14ac:dyDescent="0.2">
      <c r="AC16289" s="16"/>
      <c r="AE16289" s="16"/>
    </row>
    <row r="16290" spans="29:31" ht="12" x14ac:dyDescent="0.2">
      <c r="AC16290" s="16"/>
      <c r="AE16290" s="16"/>
    </row>
    <row r="16291" spans="29:31" ht="12" x14ac:dyDescent="0.2">
      <c r="AC16291" s="16"/>
      <c r="AE16291" s="16"/>
    </row>
    <row r="16292" spans="29:31" ht="12" x14ac:dyDescent="0.2">
      <c r="AC16292" s="16"/>
      <c r="AE16292" s="16"/>
    </row>
    <row r="16293" spans="29:31" ht="12" x14ac:dyDescent="0.2">
      <c r="AC16293" s="16"/>
      <c r="AE16293" s="16"/>
    </row>
    <row r="16294" spans="29:31" ht="12" x14ac:dyDescent="0.2">
      <c r="AC16294" s="16"/>
      <c r="AE16294" s="16"/>
    </row>
    <row r="16295" spans="29:31" ht="12" x14ac:dyDescent="0.2">
      <c r="AC16295" s="16"/>
      <c r="AE16295" s="16"/>
    </row>
    <row r="16296" spans="29:31" ht="12" x14ac:dyDescent="0.2">
      <c r="AC16296" s="16"/>
      <c r="AE16296" s="16"/>
    </row>
    <row r="16297" spans="29:31" ht="12" x14ac:dyDescent="0.2">
      <c r="AC16297" s="16"/>
      <c r="AE16297" s="16"/>
    </row>
    <row r="16298" spans="29:31" ht="12" x14ac:dyDescent="0.2">
      <c r="AC16298" s="16"/>
      <c r="AE16298" s="16"/>
    </row>
    <row r="16299" spans="29:31" ht="12" x14ac:dyDescent="0.2">
      <c r="AC16299" s="16"/>
      <c r="AE16299" s="16"/>
    </row>
    <row r="16300" spans="29:31" ht="12" x14ac:dyDescent="0.2">
      <c r="AC16300" s="16"/>
      <c r="AE16300" s="16"/>
    </row>
    <row r="16301" spans="29:31" ht="12" x14ac:dyDescent="0.2">
      <c r="AC16301" s="16"/>
      <c r="AE16301" s="16"/>
    </row>
    <row r="16302" spans="29:31" ht="12" x14ac:dyDescent="0.2">
      <c r="AC16302" s="16"/>
      <c r="AE16302" s="16"/>
    </row>
    <row r="16303" spans="29:31" ht="12" x14ac:dyDescent="0.2">
      <c r="AC16303" s="16"/>
      <c r="AE16303" s="16"/>
    </row>
    <row r="16304" spans="29:31" ht="12" x14ac:dyDescent="0.2">
      <c r="AC16304" s="16"/>
      <c r="AE16304" s="16"/>
    </row>
    <row r="16305" spans="29:31" ht="12" x14ac:dyDescent="0.2">
      <c r="AC16305" s="16"/>
      <c r="AE16305" s="16"/>
    </row>
    <row r="16306" spans="29:31" ht="12" x14ac:dyDescent="0.2">
      <c r="AC16306" s="16"/>
      <c r="AE16306" s="16"/>
    </row>
    <row r="16307" spans="29:31" ht="12" x14ac:dyDescent="0.2">
      <c r="AC16307" s="16"/>
      <c r="AE16307" s="16"/>
    </row>
    <row r="16308" spans="29:31" ht="12" x14ac:dyDescent="0.2">
      <c r="AC16308" s="16"/>
      <c r="AE16308" s="16"/>
    </row>
    <row r="16309" spans="29:31" ht="12" x14ac:dyDescent="0.2">
      <c r="AC16309" s="16"/>
      <c r="AE16309" s="16"/>
    </row>
    <row r="16310" spans="29:31" ht="12" x14ac:dyDescent="0.2">
      <c r="AC16310" s="16"/>
      <c r="AE16310" s="16"/>
    </row>
    <row r="16311" spans="29:31" ht="12" x14ac:dyDescent="0.2">
      <c r="AC16311" s="16"/>
      <c r="AE16311" s="16"/>
    </row>
    <row r="16312" spans="29:31" ht="12" x14ac:dyDescent="0.2">
      <c r="AC16312" s="16"/>
      <c r="AE16312" s="16"/>
    </row>
    <row r="16313" spans="29:31" ht="12" x14ac:dyDescent="0.2">
      <c r="AC16313" s="16"/>
      <c r="AE16313" s="16"/>
    </row>
    <row r="16314" spans="29:31" ht="12" x14ac:dyDescent="0.2">
      <c r="AC16314" s="16"/>
      <c r="AE16314" s="16"/>
    </row>
    <row r="16315" spans="29:31" ht="12" x14ac:dyDescent="0.2">
      <c r="AC16315" s="16"/>
      <c r="AE16315" s="16"/>
    </row>
    <row r="16316" spans="29:31" ht="12" x14ac:dyDescent="0.2">
      <c r="AC16316" s="16"/>
      <c r="AE16316" s="16"/>
    </row>
    <row r="16317" spans="29:31" ht="12" x14ac:dyDescent="0.2">
      <c r="AC16317" s="16"/>
      <c r="AE16317" s="16"/>
    </row>
    <row r="16318" spans="29:31" ht="12" x14ac:dyDescent="0.2">
      <c r="AC16318" s="16"/>
      <c r="AE16318" s="16"/>
    </row>
    <row r="16319" spans="29:31" ht="12" x14ac:dyDescent="0.2">
      <c r="AC16319" s="16"/>
      <c r="AE16319" s="16"/>
    </row>
    <row r="16320" spans="29:31" ht="12" x14ac:dyDescent="0.2">
      <c r="AC16320" s="16"/>
      <c r="AE16320" s="16"/>
    </row>
    <row r="16321" spans="29:31" ht="12" x14ac:dyDescent="0.2">
      <c r="AC16321" s="16"/>
      <c r="AE16321" s="16"/>
    </row>
    <row r="16322" spans="29:31" ht="12" x14ac:dyDescent="0.2">
      <c r="AC16322" s="16"/>
      <c r="AE16322" s="16"/>
    </row>
    <row r="16323" spans="29:31" ht="12" x14ac:dyDescent="0.2">
      <c r="AC16323" s="16"/>
      <c r="AE16323" s="16"/>
    </row>
    <row r="16324" spans="29:31" ht="12" x14ac:dyDescent="0.2">
      <c r="AC16324" s="16"/>
      <c r="AE16324" s="16"/>
    </row>
    <row r="16325" spans="29:31" ht="12" x14ac:dyDescent="0.2">
      <c r="AC16325" s="16"/>
      <c r="AE16325" s="16"/>
    </row>
    <row r="16326" spans="29:31" ht="12" x14ac:dyDescent="0.2">
      <c r="AC16326" s="16"/>
      <c r="AE16326" s="16"/>
    </row>
    <row r="16327" spans="29:31" ht="12" x14ac:dyDescent="0.2">
      <c r="AC16327" s="16"/>
      <c r="AE16327" s="16"/>
    </row>
    <row r="16328" spans="29:31" ht="12" x14ac:dyDescent="0.2">
      <c r="AC16328" s="16"/>
      <c r="AE16328" s="16"/>
    </row>
    <row r="16329" spans="29:31" ht="12" x14ac:dyDescent="0.2">
      <c r="AC16329" s="16"/>
      <c r="AE16329" s="16"/>
    </row>
    <row r="16330" spans="29:31" ht="12" x14ac:dyDescent="0.2">
      <c r="AC16330" s="16"/>
      <c r="AE16330" s="16"/>
    </row>
    <row r="16331" spans="29:31" ht="12" x14ac:dyDescent="0.2">
      <c r="AC16331" s="16"/>
      <c r="AE16331" s="16"/>
    </row>
    <row r="16332" spans="29:31" ht="12" x14ac:dyDescent="0.2">
      <c r="AC16332" s="16"/>
      <c r="AE16332" s="16"/>
    </row>
    <row r="16333" spans="29:31" ht="12" x14ac:dyDescent="0.2">
      <c r="AC16333" s="16"/>
      <c r="AE16333" s="16"/>
    </row>
    <row r="16334" spans="29:31" ht="12" x14ac:dyDescent="0.2">
      <c r="AC16334" s="16"/>
      <c r="AE16334" s="16"/>
    </row>
    <row r="16335" spans="29:31" ht="12" x14ac:dyDescent="0.2">
      <c r="AC16335" s="16"/>
      <c r="AE16335" s="16"/>
    </row>
    <row r="16336" spans="29:31" ht="12" x14ac:dyDescent="0.2">
      <c r="AC16336" s="16"/>
      <c r="AE16336" s="16"/>
    </row>
    <row r="16337" spans="29:31" ht="12" x14ac:dyDescent="0.2">
      <c r="AC16337" s="16"/>
      <c r="AE16337" s="16"/>
    </row>
    <row r="16338" spans="29:31" ht="12" x14ac:dyDescent="0.2">
      <c r="AC16338" s="16"/>
      <c r="AE16338" s="16"/>
    </row>
    <row r="16339" spans="29:31" ht="12" x14ac:dyDescent="0.2">
      <c r="AC16339" s="16"/>
      <c r="AE16339" s="16"/>
    </row>
    <row r="16340" spans="29:31" ht="12" x14ac:dyDescent="0.2">
      <c r="AC16340" s="16"/>
      <c r="AE16340" s="16"/>
    </row>
    <row r="16341" spans="29:31" ht="12" x14ac:dyDescent="0.2">
      <c r="AC16341" s="16"/>
      <c r="AE16341" s="16"/>
    </row>
    <row r="16342" spans="29:31" ht="12" x14ac:dyDescent="0.2">
      <c r="AC16342" s="16"/>
      <c r="AE16342" s="16"/>
    </row>
    <row r="16343" spans="29:31" ht="12" x14ac:dyDescent="0.2">
      <c r="AC16343" s="16"/>
      <c r="AE16343" s="16"/>
    </row>
    <row r="16344" spans="29:31" ht="12" x14ac:dyDescent="0.2">
      <c r="AC16344" s="16"/>
      <c r="AE16344" s="16"/>
    </row>
    <row r="16345" spans="29:31" ht="12" x14ac:dyDescent="0.2">
      <c r="AC16345" s="16"/>
      <c r="AE16345" s="16"/>
    </row>
    <row r="16346" spans="29:31" ht="12" x14ac:dyDescent="0.2">
      <c r="AC16346" s="16"/>
      <c r="AE16346" s="16"/>
    </row>
    <row r="16347" spans="29:31" ht="12" x14ac:dyDescent="0.2">
      <c r="AC16347" s="16"/>
      <c r="AE16347" s="16"/>
    </row>
    <row r="16348" spans="29:31" ht="12" x14ac:dyDescent="0.2">
      <c r="AC16348" s="16"/>
      <c r="AE16348" s="16"/>
    </row>
    <row r="16349" spans="29:31" ht="12" x14ac:dyDescent="0.2">
      <c r="AC16349" s="16"/>
      <c r="AE16349" s="16"/>
    </row>
    <row r="16350" spans="29:31" ht="12" x14ac:dyDescent="0.2">
      <c r="AC16350" s="16"/>
      <c r="AE16350" s="16"/>
    </row>
    <row r="16351" spans="29:31" ht="12" x14ac:dyDescent="0.2">
      <c r="AC16351" s="16"/>
      <c r="AE16351" s="16"/>
    </row>
    <row r="16352" spans="29:31" ht="12" x14ac:dyDescent="0.2">
      <c r="AC16352" s="16"/>
      <c r="AE16352" s="16"/>
    </row>
    <row r="16353" spans="29:31" ht="12" x14ac:dyDescent="0.2">
      <c r="AC16353" s="16"/>
      <c r="AE16353" s="16"/>
    </row>
    <row r="16354" spans="29:31" x14ac:dyDescent="0.25">
      <c r="AC16354" s="16"/>
    </row>
    <row r="16355" spans="29:31" x14ac:dyDescent="0.25">
      <c r="AC16355" s="16"/>
    </row>
    <row r="16356" spans="29:31" x14ac:dyDescent="0.25">
      <c r="AC16356" s="16"/>
    </row>
    <row r="16357" spans="29:31" x14ac:dyDescent="0.25">
      <c r="AC16357" s="16"/>
    </row>
    <row r="16358" spans="29:31" x14ac:dyDescent="0.25">
      <c r="AC16358" s="16"/>
    </row>
    <row r="16359" spans="29:31" x14ac:dyDescent="0.25">
      <c r="AC16359" s="16"/>
    </row>
    <row r="16360" spans="29:31" x14ac:dyDescent="0.25">
      <c r="AC16360" s="16"/>
    </row>
    <row r="16361" spans="29:31" x14ac:dyDescent="0.25">
      <c r="AC16361" s="16"/>
    </row>
    <row r="16362" spans="29:31" x14ac:dyDescent="0.25">
      <c r="AC16362" s="16"/>
    </row>
    <row r="16363" spans="29:31" x14ac:dyDescent="0.25">
      <c r="AC16363" s="16"/>
    </row>
    <row r="16364" spans="29:31" x14ac:dyDescent="0.25">
      <c r="AC16364" s="16"/>
    </row>
    <row r="16365" spans="29:31" x14ac:dyDescent="0.25">
      <c r="AC16365" s="16"/>
    </row>
    <row r="16366" spans="29:31" x14ac:dyDescent="0.25">
      <c r="AC16366" s="16"/>
    </row>
    <row r="16367" spans="29:31" x14ac:dyDescent="0.25">
      <c r="AC16367" s="16"/>
    </row>
    <row r="16368" spans="29:31" x14ac:dyDescent="0.25">
      <c r="AC16368" s="16"/>
    </row>
    <row r="16369" spans="29:29" x14ac:dyDescent="0.25">
      <c r="AC16369" s="16"/>
    </row>
    <row r="16370" spans="29:29" x14ac:dyDescent="0.25">
      <c r="AC16370" s="16"/>
    </row>
    <row r="16371" spans="29:29" x14ac:dyDescent="0.25">
      <c r="AC16371" s="16"/>
    </row>
    <row r="16372" spans="29:29" x14ac:dyDescent="0.25">
      <c r="AC16372" s="16"/>
    </row>
    <row r="16373" spans="29:29" x14ac:dyDescent="0.25">
      <c r="AC16373" s="16"/>
    </row>
    <row r="16374" spans="29:29" x14ac:dyDescent="0.25">
      <c r="AC16374" s="16"/>
    </row>
    <row r="16375" spans="29:29" x14ac:dyDescent="0.25">
      <c r="AC16375" s="16"/>
    </row>
    <row r="16376" spans="29:29" x14ac:dyDescent="0.25">
      <c r="AC16376" s="16"/>
    </row>
  </sheetData>
  <autoFilter ref="A5:BB5">
    <sortState ref="A6:AE271">
      <sortCondition ref="A5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2"/>
  <sheetViews>
    <sheetView zoomScale="90" zoomScaleNormal="90" workbookViewId="0">
      <selection activeCell="A274" sqref="A274"/>
    </sheetView>
  </sheetViews>
  <sheetFormatPr defaultRowHeight="12" x14ac:dyDescent="0.2"/>
  <cols>
    <col min="1" max="1" width="51" style="16" bestFit="1" customWidth="1"/>
    <col min="2" max="2" width="9.28515625" style="16" bestFit="1" customWidth="1"/>
    <col min="3" max="6" width="9.140625" style="16" customWidth="1"/>
    <col min="7" max="21" width="9.140625" style="20" customWidth="1"/>
    <col min="22" max="32" width="9.140625" style="21" customWidth="1"/>
    <col min="33" max="33" width="10.140625" style="21" bestFit="1" customWidth="1"/>
    <col min="34" max="16384" width="9.140625" style="16"/>
  </cols>
  <sheetData>
    <row r="1" spans="1:34" s="1" customFormat="1" x14ac:dyDescent="0.2">
      <c r="G1" s="18" t="s">
        <v>0</v>
      </c>
      <c r="H1" s="18" t="s">
        <v>0</v>
      </c>
      <c r="I1" s="18" t="s">
        <v>0</v>
      </c>
      <c r="J1" s="18" t="s">
        <v>0</v>
      </c>
      <c r="K1" s="18" t="s">
        <v>0</v>
      </c>
      <c r="L1" s="18" t="s">
        <v>0</v>
      </c>
      <c r="M1" s="18" t="s">
        <v>0</v>
      </c>
      <c r="N1" s="18" t="s">
        <v>0</v>
      </c>
      <c r="O1" s="18" t="s">
        <v>0</v>
      </c>
      <c r="P1" s="18" t="s">
        <v>0</v>
      </c>
      <c r="Q1" s="18" t="s">
        <v>0</v>
      </c>
      <c r="R1" s="18" t="s">
        <v>0</v>
      </c>
      <c r="S1" s="18" t="s">
        <v>0</v>
      </c>
      <c r="T1" s="18" t="s">
        <v>0</v>
      </c>
      <c r="U1" s="18" t="s">
        <v>0</v>
      </c>
      <c r="V1" s="19" t="s">
        <v>0</v>
      </c>
      <c r="W1" s="19" t="s">
        <v>0</v>
      </c>
      <c r="X1" s="19" t="s">
        <v>0</v>
      </c>
      <c r="Y1" s="19" t="s">
        <v>0</v>
      </c>
      <c r="Z1" s="19" t="s">
        <v>0</v>
      </c>
      <c r="AA1" s="19" t="s">
        <v>0</v>
      </c>
      <c r="AB1" s="19" t="s">
        <v>0</v>
      </c>
      <c r="AC1" s="19" t="s">
        <v>0</v>
      </c>
      <c r="AD1" s="19" t="s">
        <v>0</v>
      </c>
      <c r="AE1" s="19" t="s">
        <v>0</v>
      </c>
      <c r="AF1" s="19" t="s">
        <v>0</v>
      </c>
      <c r="AG1" s="19" t="s">
        <v>0</v>
      </c>
    </row>
    <row r="2" spans="1:34" s="1" customFormat="1" x14ac:dyDescent="0.2">
      <c r="G2" s="20" t="s">
        <v>319</v>
      </c>
      <c r="H2" s="20" t="s">
        <v>319</v>
      </c>
      <c r="I2" s="20" t="s">
        <v>319</v>
      </c>
      <c r="J2" s="20" t="s">
        <v>319</v>
      </c>
      <c r="K2" s="20" t="s">
        <v>319</v>
      </c>
      <c r="L2" s="20" t="s">
        <v>319</v>
      </c>
      <c r="M2" s="20" t="s">
        <v>319</v>
      </c>
      <c r="N2" s="20" t="s">
        <v>319</v>
      </c>
      <c r="O2" s="20" t="s">
        <v>319</v>
      </c>
      <c r="P2" s="20" t="s">
        <v>319</v>
      </c>
      <c r="Q2" s="20" t="s">
        <v>319</v>
      </c>
      <c r="R2" s="20" t="s">
        <v>319</v>
      </c>
      <c r="S2" s="20" t="s">
        <v>319</v>
      </c>
      <c r="T2" s="20" t="s">
        <v>319</v>
      </c>
      <c r="U2" s="20" t="s">
        <v>319</v>
      </c>
      <c r="V2" s="21" t="s">
        <v>319</v>
      </c>
      <c r="W2" s="21" t="s">
        <v>319</v>
      </c>
      <c r="X2" s="21" t="s">
        <v>319</v>
      </c>
      <c r="Y2" s="21" t="s">
        <v>319</v>
      </c>
      <c r="Z2" s="21" t="s">
        <v>319</v>
      </c>
      <c r="AA2" s="21" t="s">
        <v>319</v>
      </c>
      <c r="AB2" s="21" t="s">
        <v>319</v>
      </c>
      <c r="AC2" s="21" t="s">
        <v>319</v>
      </c>
      <c r="AD2" s="21" t="s">
        <v>319</v>
      </c>
      <c r="AE2" s="21" t="s">
        <v>319</v>
      </c>
      <c r="AF2" s="21" t="s">
        <v>319</v>
      </c>
      <c r="AG2" s="21" t="s">
        <v>319</v>
      </c>
    </row>
    <row r="3" spans="1:34" s="1" customFormat="1" x14ac:dyDescent="0.2">
      <c r="C3" s="22"/>
      <c r="D3" s="22"/>
      <c r="E3" s="22"/>
      <c r="F3" s="22"/>
      <c r="G3" s="20" t="s">
        <v>2</v>
      </c>
      <c r="H3" s="20" t="s">
        <v>2</v>
      </c>
      <c r="I3" s="20" t="s">
        <v>2</v>
      </c>
      <c r="J3" s="20" t="s">
        <v>2</v>
      </c>
      <c r="K3" s="20" t="s">
        <v>2</v>
      </c>
      <c r="L3" s="20" t="s">
        <v>2</v>
      </c>
      <c r="M3" s="20" t="s">
        <v>2</v>
      </c>
      <c r="N3" s="20" t="s">
        <v>2</v>
      </c>
      <c r="O3" s="20" t="s">
        <v>2</v>
      </c>
      <c r="P3" s="20" t="s">
        <v>2</v>
      </c>
      <c r="Q3" s="20" t="s">
        <v>2</v>
      </c>
      <c r="R3" s="20" t="s">
        <v>2</v>
      </c>
      <c r="S3" s="20" t="s">
        <v>2</v>
      </c>
      <c r="T3" s="20" t="s">
        <v>2</v>
      </c>
      <c r="U3" s="20" t="s">
        <v>2</v>
      </c>
      <c r="V3" s="21" t="s">
        <v>2</v>
      </c>
      <c r="W3" s="21" t="s">
        <v>2</v>
      </c>
      <c r="X3" s="21" t="s">
        <v>2</v>
      </c>
      <c r="Y3" s="21" t="s">
        <v>2</v>
      </c>
      <c r="Z3" s="21" t="s">
        <v>2</v>
      </c>
      <c r="AA3" s="21" t="s">
        <v>2</v>
      </c>
      <c r="AB3" s="21" t="s">
        <v>2</v>
      </c>
      <c r="AC3" s="21" t="s">
        <v>2</v>
      </c>
      <c r="AD3" s="21" t="s">
        <v>2</v>
      </c>
      <c r="AE3" s="21" t="s">
        <v>2</v>
      </c>
      <c r="AF3" s="21" t="s">
        <v>2</v>
      </c>
      <c r="AG3" s="21" t="s">
        <v>2</v>
      </c>
    </row>
    <row r="4" spans="1:34" s="1" customFormat="1" x14ac:dyDescent="0.2">
      <c r="C4" s="1" t="s">
        <v>3</v>
      </c>
      <c r="E4" s="1" t="s">
        <v>4</v>
      </c>
      <c r="G4" s="20" t="s">
        <v>3</v>
      </c>
      <c r="H4" s="20" t="s">
        <v>3</v>
      </c>
      <c r="I4" s="20" t="s">
        <v>3</v>
      </c>
      <c r="J4" s="20" t="s">
        <v>3</v>
      </c>
      <c r="K4" s="20" t="s">
        <v>3</v>
      </c>
      <c r="L4" s="20" t="s">
        <v>3</v>
      </c>
      <c r="M4" s="20" t="s">
        <v>3</v>
      </c>
      <c r="N4" s="20" t="s">
        <v>3</v>
      </c>
      <c r="O4" s="20" t="s">
        <v>3</v>
      </c>
      <c r="P4" s="20" t="s">
        <v>3</v>
      </c>
      <c r="Q4" s="20" t="s">
        <v>3</v>
      </c>
      <c r="R4" s="20" t="s">
        <v>3</v>
      </c>
      <c r="S4" s="20" t="s">
        <v>3</v>
      </c>
      <c r="T4" s="20" t="s">
        <v>3</v>
      </c>
      <c r="U4" s="20" t="s">
        <v>3</v>
      </c>
      <c r="V4" s="21" t="s">
        <v>4</v>
      </c>
      <c r="W4" s="21" t="s">
        <v>4</v>
      </c>
      <c r="X4" s="21" t="s">
        <v>4</v>
      </c>
      <c r="Y4" s="21" t="s">
        <v>4</v>
      </c>
      <c r="Z4" s="21" t="s">
        <v>4</v>
      </c>
      <c r="AA4" s="21" t="s">
        <v>4</v>
      </c>
      <c r="AB4" s="21" t="s">
        <v>4</v>
      </c>
      <c r="AC4" s="21" t="s">
        <v>4</v>
      </c>
      <c r="AD4" s="21" t="s">
        <v>4</v>
      </c>
      <c r="AE4" s="21" t="s">
        <v>4</v>
      </c>
      <c r="AF4" s="21" t="s">
        <v>4</v>
      </c>
      <c r="AG4" s="21" t="s">
        <v>4</v>
      </c>
    </row>
    <row r="5" spans="1:34" s="1" customFormat="1" x14ac:dyDescent="0.2">
      <c r="A5" s="1" t="s">
        <v>5</v>
      </c>
      <c r="B5" s="8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21</v>
      </c>
      <c r="L5" s="20" t="s">
        <v>13</v>
      </c>
      <c r="M5" s="20" t="s">
        <v>22</v>
      </c>
      <c r="N5" s="20" t="s">
        <v>23</v>
      </c>
      <c r="O5" s="20" t="s">
        <v>14</v>
      </c>
      <c r="P5" s="20" t="s">
        <v>15</v>
      </c>
      <c r="Q5" s="20" t="s">
        <v>16</v>
      </c>
      <c r="R5" s="20" t="s">
        <v>17</v>
      </c>
      <c r="S5" s="20" t="s">
        <v>18</v>
      </c>
      <c r="T5" s="20" t="s">
        <v>19</v>
      </c>
      <c r="U5" s="20" t="s">
        <v>20</v>
      </c>
      <c r="V5" s="21" t="s">
        <v>9</v>
      </c>
      <c r="W5" s="21" t="s">
        <v>10</v>
      </c>
      <c r="X5" s="21" t="s">
        <v>11</v>
      </c>
      <c r="Y5" s="21" t="s">
        <v>12</v>
      </c>
      <c r="Z5" s="21" t="s">
        <v>13</v>
      </c>
      <c r="AA5" s="21" t="s">
        <v>14</v>
      </c>
      <c r="AB5" s="21" t="s">
        <v>15</v>
      </c>
      <c r="AC5" s="21" t="s">
        <v>16</v>
      </c>
      <c r="AD5" s="21" t="s">
        <v>17</v>
      </c>
      <c r="AE5" s="21" t="s">
        <v>18</v>
      </c>
      <c r="AF5" s="21" t="s">
        <v>19</v>
      </c>
      <c r="AG5" s="21" t="s">
        <v>20</v>
      </c>
      <c r="AH5" s="4" t="s">
        <v>24</v>
      </c>
    </row>
    <row r="6" spans="1:34" s="1" customFormat="1" x14ac:dyDescent="0.2">
      <c r="A6" s="1" t="s">
        <v>381</v>
      </c>
      <c r="B6" s="1">
        <v>596.52589999999998</v>
      </c>
      <c r="C6" s="9">
        <f t="shared" ref="C6:C69" si="0">AVERAGE(G6:U6)</f>
        <v>0.4291557543235523</v>
      </c>
      <c r="D6" s="9">
        <f t="shared" ref="D6:D69" si="1">STDEV(G6:U6)</f>
        <v>0.73030309637457036</v>
      </c>
      <c r="E6" s="9">
        <f t="shared" ref="E6:E69" si="2">AVERAGE(V6:AG6)</f>
        <v>0.18725555930752971</v>
      </c>
      <c r="F6" s="9">
        <f t="shared" ref="F6:F69" si="3">STDEV(V6:AG6)</f>
        <v>0.13252517374404071</v>
      </c>
      <c r="G6" s="23">
        <v>0.19450830235617481</v>
      </c>
      <c r="H6" s="23">
        <v>0.15724825209021975</v>
      </c>
      <c r="I6" s="23">
        <v>2.1072579096084523</v>
      </c>
      <c r="J6" s="23">
        <v>0.25392760511028789</v>
      </c>
      <c r="K6" s="23">
        <v>0.20192195567528981</v>
      </c>
      <c r="L6" s="23">
        <v>0.13039272372350291</v>
      </c>
      <c r="M6" s="23">
        <v>0.13947000896714778</v>
      </c>
      <c r="N6" s="23">
        <v>2.326132819631586</v>
      </c>
      <c r="O6" s="23">
        <v>2.8431113189489404E-2</v>
      </c>
      <c r="P6" s="23">
        <v>0.29112093204962891</v>
      </c>
      <c r="Q6" s="23">
        <v>9.4166038538585239E-2</v>
      </c>
      <c r="R6" s="23">
        <v>4.0967968486453676E-2</v>
      </c>
      <c r="S6" s="23">
        <v>0.10971167497816994</v>
      </c>
      <c r="T6" s="23">
        <v>0.18476534385000765</v>
      </c>
      <c r="U6" s="23">
        <v>0.17731366659828826</v>
      </c>
      <c r="V6" s="29">
        <v>0.19560660768594645</v>
      </c>
      <c r="W6" s="29">
        <v>0.21826442187687051</v>
      </c>
      <c r="X6" s="29">
        <v>0.20850434491723152</v>
      </c>
      <c r="Y6" s="29">
        <v>0</v>
      </c>
      <c r="Z6" s="29">
        <v>0.29499881972647463</v>
      </c>
      <c r="AA6" s="29">
        <v>0.41806260826808522</v>
      </c>
      <c r="AB6" s="29">
        <v>5.2291156727295389E-2</v>
      </c>
      <c r="AC6" s="29">
        <v>2.602534194613897E-2</v>
      </c>
      <c r="AD6" s="29">
        <v>0.24934500928864217</v>
      </c>
      <c r="AE6" s="29">
        <v>5.1730011490233381E-2</v>
      </c>
      <c r="AF6" s="29">
        <v>0.34640741498444094</v>
      </c>
      <c r="AG6" s="29">
        <v>0.18583097477899718</v>
      </c>
      <c r="AH6" s="12">
        <f t="shared" ref="AH6:AH69" si="4">COUNTIF(G6:AG6,"&gt;0")/27</f>
        <v>0.96296296296296291</v>
      </c>
    </row>
    <row r="7" spans="1:34" s="1" customFormat="1" x14ac:dyDescent="0.2">
      <c r="A7" s="1" t="s">
        <v>406</v>
      </c>
      <c r="B7" s="1">
        <v>536.50480000000005</v>
      </c>
      <c r="C7" s="9">
        <f t="shared" si="0"/>
        <v>3.095424936511272</v>
      </c>
      <c r="D7" s="9">
        <f t="shared" si="1"/>
        <v>7.3155460106015333</v>
      </c>
      <c r="E7" s="9">
        <f t="shared" si="2"/>
        <v>3.8246470289114511</v>
      </c>
      <c r="F7" s="9">
        <f t="shared" si="3"/>
        <v>4.6752655171149895</v>
      </c>
      <c r="G7" s="23">
        <v>0.20696362472338642</v>
      </c>
      <c r="H7" s="23">
        <v>0.22583675939218639</v>
      </c>
      <c r="I7" s="23">
        <v>0.99895986608931331</v>
      </c>
      <c r="J7" s="23">
        <v>0.13896456795187823</v>
      </c>
      <c r="K7" s="23">
        <v>11.042273446520051</v>
      </c>
      <c r="L7" s="23">
        <v>0.14767546825673802</v>
      </c>
      <c r="M7" s="23">
        <v>27.540860590488652</v>
      </c>
      <c r="N7" s="23">
        <v>0.53903449547041893</v>
      </c>
      <c r="O7" s="23">
        <v>0</v>
      </c>
      <c r="P7" s="23">
        <v>0.96324309350894632</v>
      </c>
      <c r="Q7" s="23">
        <v>2.7769809614316379</v>
      </c>
      <c r="R7" s="23">
        <v>9.4099587518455902E-2</v>
      </c>
      <c r="S7" s="23">
        <v>0.19976721783074841</v>
      </c>
      <c r="T7" s="23">
        <v>1.5567143684866764</v>
      </c>
      <c r="U7" s="23">
        <v>0</v>
      </c>
      <c r="V7" s="29">
        <v>11.083283714697586</v>
      </c>
      <c r="W7" s="29">
        <v>0.99713835769312154</v>
      </c>
      <c r="X7" s="29">
        <v>2.0779310543316871</v>
      </c>
      <c r="Y7" s="29">
        <v>13.075088284690542</v>
      </c>
      <c r="Z7" s="29">
        <v>6.84985299956202E-2</v>
      </c>
      <c r="AA7" s="29">
        <v>2.5714604055216448</v>
      </c>
      <c r="AB7" s="29">
        <v>7.7751407466584821E-2</v>
      </c>
      <c r="AC7" s="29">
        <v>0.12909799573715108</v>
      </c>
      <c r="AD7" s="29">
        <v>8.2996021471416626</v>
      </c>
      <c r="AE7" s="29">
        <v>0.16985517199302327</v>
      </c>
      <c r="AF7" s="29">
        <v>0.99620669362568182</v>
      </c>
      <c r="AG7" s="29">
        <v>6.3498505840431116</v>
      </c>
      <c r="AH7" s="12">
        <f t="shared" si="4"/>
        <v>0.92592592592592593</v>
      </c>
    </row>
    <row r="8" spans="1:34" s="1" customFormat="1" x14ac:dyDescent="0.2">
      <c r="A8" s="1" t="s">
        <v>590</v>
      </c>
      <c r="B8" s="1">
        <v>592.56740000000002</v>
      </c>
      <c r="C8" s="9">
        <f t="shared" si="0"/>
        <v>0.32785303023090662</v>
      </c>
      <c r="D8" s="9">
        <f t="shared" si="1"/>
        <v>0.98165021685614318</v>
      </c>
      <c r="E8" s="9">
        <f t="shared" si="2"/>
        <v>1.566331859963312E-2</v>
      </c>
      <c r="F8" s="9">
        <f t="shared" si="3"/>
        <v>3.3740253367787514E-2</v>
      </c>
      <c r="G8" s="23">
        <v>0</v>
      </c>
      <c r="H8" s="23">
        <v>0</v>
      </c>
      <c r="I8" s="23">
        <v>3.7153325369449908</v>
      </c>
      <c r="J8" s="23">
        <v>0</v>
      </c>
      <c r="K8" s="23">
        <v>4.2132139864764301E-2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2.1336486019132992E-2</v>
      </c>
      <c r="S8" s="23">
        <v>0</v>
      </c>
      <c r="T8" s="23">
        <v>0</v>
      </c>
      <c r="U8" s="23">
        <v>1.1389942906347104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2.3271996278465649E-2</v>
      </c>
      <c r="AC8" s="29">
        <v>1.3553635219805038E-2</v>
      </c>
      <c r="AD8" s="29">
        <v>3.4821129933420895E-2</v>
      </c>
      <c r="AE8" s="29">
        <v>0</v>
      </c>
      <c r="AF8" s="29">
        <v>0</v>
      </c>
      <c r="AG8" s="29">
        <v>0.11631306176390585</v>
      </c>
      <c r="AH8" s="12">
        <f t="shared" si="4"/>
        <v>0.29629629629629628</v>
      </c>
    </row>
    <row r="9" spans="1:34" s="1" customFormat="1" x14ac:dyDescent="0.2">
      <c r="A9" s="1" t="s">
        <v>576</v>
      </c>
      <c r="B9" s="1">
        <v>620.59870000000001</v>
      </c>
      <c r="C9" s="9">
        <f t="shared" si="0"/>
        <v>1.5517207394486173E-2</v>
      </c>
      <c r="D9" s="9">
        <f t="shared" si="1"/>
        <v>2.9335005434677802E-2</v>
      </c>
      <c r="E9" s="9">
        <f t="shared" si="2"/>
        <v>2.8323076313628209E-2</v>
      </c>
      <c r="F9" s="9">
        <f t="shared" si="3"/>
        <v>4.9796106094149993E-2</v>
      </c>
      <c r="G9" s="23">
        <v>8.8297752882411734E-2</v>
      </c>
      <c r="H9" s="23">
        <v>0</v>
      </c>
      <c r="I9" s="23">
        <v>0</v>
      </c>
      <c r="J9" s="23">
        <v>4.5969924613133796E-2</v>
      </c>
      <c r="K9" s="23">
        <v>0</v>
      </c>
      <c r="L9" s="23">
        <v>0</v>
      </c>
      <c r="M9" s="23">
        <v>7.0451838589028273E-2</v>
      </c>
      <c r="N9" s="23">
        <v>0</v>
      </c>
      <c r="O9" s="23">
        <v>0</v>
      </c>
      <c r="P9" s="23">
        <v>0</v>
      </c>
      <c r="Q9" s="23">
        <v>0</v>
      </c>
      <c r="R9" s="23">
        <v>2.8038594832718814E-2</v>
      </c>
      <c r="S9" s="23">
        <v>0</v>
      </c>
      <c r="T9" s="23">
        <v>0</v>
      </c>
      <c r="U9" s="23">
        <v>0</v>
      </c>
      <c r="V9" s="29">
        <v>0</v>
      </c>
      <c r="W9" s="29">
        <v>0</v>
      </c>
      <c r="X9" s="29">
        <v>3.3048611941654982E-2</v>
      </c>
      <c r="Y9" s="29">
        <v>0.15284526369418924</v>
      </c>
      <c r="Z9" s="29">
        <v>0</v>
      </c>
      <c r="AA9" s="29">
        <v>0</v>
      </c>
      <c r="AB9" s="29">
        <v>3.8324793787009294E-2</v>
      </c>
      <c r="AC9" s="29">
        <v>1.1507186418868479E-2</v>
      </c>
      <c r="AD9" s="29">
        <v>0</v>
      </c>
      <c r="AE9" s="29">
        <v>0.10415105992181654</v>
      </c>
      <c r="AF9" s="29">
        <v>0</v>
      </c>
      <c r="AG9" s="29">
        <v>0</v>
      </c>
      <c r="AH9" s="12">
        <f t="shared" si="4"/>
        <v>0.33333333333333331</v>
      </c>
    </row>
    <row r="10" spans="1:34" s="1" customFormat="1" x14ac:dyDescent="0.2">
      <c r="A10" s="1" t="s">
        <v>562</v>
      </c>
      <c r="B10" s="1">
        <v>694.63549999999998</v>
      </c>
      <c r="C10" s="9">
        <f t="shared" si="0"/>
        <v>1.4116501682110525E-3</v>
      </c>
      <c r="D10" s="9">
        <f t="shared" si="1"/>
        <v>2.6027836114189645E-3</v>
      </c>
      <c r="E10" s="9">
        <f t="shared" si="2"/>
        <v>2.7423501329793005E-3</v>
      </c>
      <c r="F10" s="9">
        <f t="shared" si="3"/>
        <v>5.3320027697751895E-3</v>
      </c>
      <c r="G10" s="23">
        <v>6.4969189061374853E-3</v>
      </c>
      <c r="H10" s="23">
        <v>3.6899416346717194E-5</v>
      </c>
      <c r="I10" s="23">
        <v>0</v>
      </c>
      <c r="J10" s="23">
        <v>7.9948141412165743E-3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3.3182614260064661E-3</v>
      </c>
      <c r="Q10" s="23">
        <v>2.678214268169389E-3</v>
      </c>
      <c r="R10" s="23">
        <v>6.4964436528915266E-4</v>
      </c>
      <c r="S10" s="23">
        <v>0</v>
      </c>
      <c r="T10" s="23">
        <v>0</v>
      </c>
      <c r="U10" s="23">
        <v>0</v>
      </c>
      <c r="V10" s="29">
        <v>2.3046982787300906E-3</v>
      </c>
      <c r="W10" s="29">
        <v>1.6728914092286899E-3</v>
      </c>
      <c r="X10" s="29">
        <v>1.8328490934582817E-2</v>
      </c>
      <c r="Y10" s="29">
        <v>0</v>
      </c>
      <c r="Z10" s="29">
        <v>0</v>
      </c>
      <c r="AA10" s="29">
        <v>0</v>
      </c>
      <c r="AB10" s="29">
        <v>0</v>
      </c>
      <c r="AC10" s="29">
        <v>4.1322286765088359E-3</v>
      </c>
      <c r="AD10" s="29">
        <v>0</v>
      </c>
      <c r="AE10" s="29">
        <v>6.4698922967011702E-3</v>
      </c>
      <c r="AF10" s="29">
        <v>0</v>
      </c>
      <c r="AG10" s="29">
        <v>0</v>
      </c>
      <c r="AH10" s="12">
        <f t="shared" si="4"/>
        <v>0.40740740740740738</v>
      </c>
    </row>
    <row r="11" spans="1:34" s="1" customFormat="1" x14ac:dyDescent="0.2">
      <c r="A11" s="1" t="s">
        <v>591</v>
      </c>
      <c r="B11" s="1">
        <v>634.61440000000005</v>
      </c>
      <c r="C11" s="9">
        <f t="shared" si="0"/>
        <v>2.1088527265601252E-2</v>
      </c>
      <c r="D11" s="9">
        <f t="shared" si="1"/>
        <v>5.5083336438469001E-2</v>
      </c>
      <c r="E11" s="9">
        <f t="shared" si="2"/>
        <v>2.0337984778142675E-2</v>
      </c>
      <c r="F11" s="9">
        <f t="shared" si="3"/>
        <v>3.6692826761260899E-2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8.1894514881454411E-2</v>
      </c>
      <c r="Q11" s="23">
        <v>3.0720727852431216E-2</v>
      </c>
      <c r="R11" s="23">
        <v>0</v>
      </c>
      <c r="S11" s="23">
        <v>0</v>
      </c>
      <c r="T11" s="23">
        <v>0</v>
      </c>
      <c r="U11" s="23">
        <v>0.20371266625013318</v>
      </c>
      <c r="V11" s="29">
        <v>1.6314120768786911E-2</v>
      </c>
      <c r="W11" s="29">
        <v>2.2861139437355217E-2</v>
      </c>
      <c r="X11" s="29">
        <v>0</v>
      </c>
      <c r="Y11" s="29">
        <v>0.11845716500557735</v>
      </c>
      <c r="Z11" s="29">
        <v>0</v>
      </c>
      <c r="AA11" s="29">
        <v>0</v>
      </c>
      <c r="AB11" s="29">
        <v>0</v>
      </c>
      <c r="AC11" s="29">
        <v>6.7891838524189868E-2</v>
      </c>
      <c r="AD11" s="29">
        <v>0</v>
      </c>
      <c r="AE11" s="29">
        <v>1.8531553601802746E-2</v>
      </c>
      <c r="AF11" s="29">
        <v>0</v>
      </c>
      <c r="AG11" s="29">
        <v>0</v>
      </c>
      <c r="AH11" s="12">
        <f t="shared" si="4"/>
        <v>0.29629629629629628</v>
      </c>
    </row>
    <row r="12" spans="1:34" s="1" customFormat="1" x14ac:dyDescent="0.2">
      <c r="A12" s="1" t="s">
        <v>586</v>
      </c>
      <c r="B12" s="1">
        <v>648.63</v>
      </c>
      <c r="C12" s="9">
        <f t="shared" si="0"/>
        <v>1.0041884286134043E-2</v>
      </c>
      <c r="D12" s="9">
        <f t="shared" si="1"/>
        <v>2.2844681404181551E-2</v>
      </c>
      <c r="E12" s="9">
        <f t="shared" si="2"/>
        <v>2.0472795127009842E-2</v>
      </c>
      <c r="F12" s="9">
        <f t="shared" si="3"/>
        <v>4.3935641742143788E-2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2.7489335608147463E-2</v>
      </c>
      <c r="M12" s="23">
        <v>0</v>
      </c>
      <c r="N12" s="23">
        <v>0</v>
      </c>
      <c r="O12" s="23">
        <v>0</v>
      </c>
      <c r="P12" s="23">
        <v>4.6051044516136334E-2</v>
      </c>
      <c r="Q12" s="23">
        <v>7.7087884167726842E-2</v>
      </c>
      <c r="R12" s="23">
        <v>0</v>
      </c>
      <c r="S12" s="23">
        <v>0</v>
      </c>
      <c r="T12" s="23">
        <v>0</v>
      </c>
      <c r="U12" s="23">
        <v>0</v>
      </c>
      <c r="V12" s="29">
        <v>0</v>
      </c>
      <c r="W12" s="29">
        <v>0</v>
      </c>
      <c r="X12" s="29">
        <v>2.605694537570577E-2</v>
      </c>
      <c r="Y12" s="29">
        <v>0.15333047017043286</v>
      </c>
      <c r="Z12" s="29">
        <v>0</v>
      </c>
      <c r="AA12" s="29">
        <v>0</v>
      </c>
      <c r="AB12" s="29">
        <v>0</v>
      </c>
      <c r="AC12" s="29">
        <v>1.4906147582363026E-2</v>
      </c>
      <c r="AD12" s="29">
        <v>0</v>
      </c>
      <c r="AE12" s="29">
        <v>0</v>
      </c>
      <c r="AF12" s="29">
        <v>9.3800376149311658E-3</v>
      </c>
      <c r="AG12" s="29">
        <v>4.1999940780685287E-2</v>
      </c>
      <c r="AH12" s="12">
        <f t="shared" si="4"/>
        <v>0.29629629629629628</v>
      </c>
    </row>
    <row r="13" spans="1:34" s="1" customFormat="1" x14ac:dyDescent="0.2">
      <c r="A13" s="1" t="s">
        <v>530</v>
      </c>
      <c r="B13" s="1">
        <v>646.61440000000005</v>
      </c>
      <c r="C13" s="9">
        <f t="shared" si="0"/>
        <v>4.4066061084154166E-2</v>
      </c>
      <c r="D13" s="9">
        <f t="shared" si="1"/>
        <v>5.047252935588941E-2</v>
      </c>
      <c r="E13" s="9">
        <f t="shared" si="2"/>
        <v>6.5313900064868174E-2</v>
      </c>
      <c r="F13" s="9">
        <f t="shared" si="3"/>
        <v>8.202186406517753E-2</v>
      </c>
      <c r="G13" s="23">
        <v>0</v>
      </c>
      <c r="H13" s="23">
        <v>0.10329674241820451</v>
      </c>
      <c r="I13" s="23">
        <v>0</v>
      </c>
      <c r="J13" s="23">
        <v>6.9558518706827152E-2</v>
      </c>
      <c r="K13" s="23">
        <v>5.3314417817129978E-2</v>
      </c>
      <c r="L13" s="23">
        <v>4.2402270194012548E-2</v>
      </c>
      <c r="M13" s="23">
        <v>0.18029206871635142</v>
      </c>
      <c r="N13" s="23">
        <v>0</v>
      </c>
      <c r="O13" s="23">
        <v>0</v>
      </c>
      <c r="P13" s="23">
        <v>5.3550313566850083E-2</v>
      </c>
      <c r="Q13" s="23">
        <v>3.5852992513192211E-2</v>
      </c>
      <c r="R13" s="23">
        <v>4.6293522738629161E-2</v>
      </c>
      <c r="S13" s="23">
        <v>7.6430069591115507E-2</v>
      </c>
      <c r="T13" s="23">
        <v>0</v>
      </c>
      <c r="U13" s="23">
        <v>0</v>
      </c>
      <c r="V13" s="29">
        <v>0</v>
      </c>
      <c r="W13" s="29">
        <v>1.8863225434216702E-2</v>
      </c>
      <c r="X13" s="29">
        <v>0</v>
      </c>
      <c r="Y13" s="29">
        <v>0.2649145863799891</v>
      </c>
      <c r="Z13" s="29">
        <v>0.12715145533673128</v>
      </c>
      <c r="AA13" s="29">
        <v>7.6030220771379151E-2</v>
      </c>
      <c r="AB13" s="29">
        <v>0</v>
      </c>
      <c r="AC13" s="29">
        <v>0</v>
      </c>
      <c r="AD13" s="29">
        <v>0.10012199990655632</v>
      </c>
      <c r="AE13" s="29">
        <v>0</v>
      </c>
      <c r="AF13" s="29">
        <v>0.13923090103490962</v>
      </c>
      <c r="AG13" s="29">
        <v>5.7454411914635829E-2</v>
      </c>
      <c r="AH13" s="12">
        <f t="shared" si="4"/>
        <v>0.59259259259259256</v>
      </c>
    </row>
    <row r="14" spans="1:34" s="1" customFormat="1" x14ac:dyDescent="0.2">
      <c r="A14" s="1" t="s">
        <v>482</v>
      </c>
      <c r="B14" s="1">
        <v>717.52525000000003</v>
      </c>
      <c r="C14" s="9">
        <f t="shared" si="0"/>
        <v>1.0296934901941304</v>
      </c>
      <c r="D14" s="9">
        <f t="shared" si="1"/>
        <v>2.4185690663097699</v>
      </c>
      <c r="E14" s="9">
        <f t="shared" si="2"/>
        <v>0.41455060481729161</v>
      </c>
      <c r="F14" s="9">
        <f t="shared" si="3"/>
        <v>0.86199365447987519</v>
      </c>
      <c r="G14" s="23">
        <v>0.74694080688459086</v>
      </c>
      <c r="H14" s="23">
        <v>0</v>
      </c>
      <c r="I14" s="23">
        <v>0</v>
      </c>
      <c r="J14" s="23">
        <v>6.0372028766051293E-2</v>
      </c>
      <c r="K14" s="23">
        <v>0</v>
      </c>
      <c r="L14" s="23">
        <v>3.1515994955439053E-2</v>
      </c>
      <c r="M14" s="23">
        <v>0</v>
      </c>
      <c r="N14" s="23">
        <v>4.3717823668556957</v>
      </c>
      <c r="O14" s="23">
        <v>1.2142945274335615</v>
      </c>
      <c r="P14" s="23">
        <v>5.3525007233836915E-2</v>
      </c>
      <c r="Q14" s="23">
        <v>0.18990706254196441</v>
      </c>
      <c r="R14" s="23">
        <v>2.3698289549656852E-2</v>
      </c>
      <c r="S14" s="23">
        <v>0</v>
      </c>
      <c r="T14" s="23">
        <v>7.8629830047706592E-4</v>
      </c>
      <c r="U14" s="23">
        <v>8.7525799703906824</v>
      </c>
      <c r="V14" s="29">
        <v>3.8770923465245355E-2</v>
      </c>
      <c r="W14" s="29">
        <v>2.4320758171808613E-3</v>
      </c>
      <c r="X14" s="29">
        <v>1.5841788732060564E-2</v>
      </c>
      <c r="Y14" s="29">
        <v>0</v>
      </c>
      <c r="Z14" s="29">
        <v>7.5551666797134626E-2</v>
      </c>
      <c r="AA14" s="29">
        <v>0.18198898617371359</v>
      </c>
      <c r="AB14" s="29">
        <v>2.9762864564543197</v>
      </c>
      <c r="AC14" s="29">
        <v>0.91976211185673895</v>
      </c>
      <c r="AD14" s="29">
        <v>0</v>
      </c>
      <c r="AE14" s="29">
        <v>0.69736816202945273</v>
      </c>
      <c r="AF14" s="29">
        <v>0</v>
      </c>
      <c r="AG14" s="29">
        <v>6.6605086481653253E-2</v>
      </c>
      <c r="AH14" s="12">
        <f t="shared" si="4"/>
        <v>0.70370370370370372</v>
      </c>
    </row>
    <row r="15" spans="1:34" s="1" customFormat="1" x14ac:dyDescent="0.2">
      <c r="A15" s="1" t="s">
        <v>575</v>
      </c>
      <c r="B15" s="1">
        <v>715.50959999999998</v>
      </c>
      <c r="C15" s="9">
        <f t="shared" si="0"/>
        <v>0.14423607495831034</v>
      </c>
      <c r="D15" s="9">
        <f t="shared" si="1"/>
        <v>0.35212460586391714</v>
      </c>
      <c r="E15" s="9">
        <f t="shared" si="2"/>
        <v>2.3571044252793955E-2</v>
      </c>
      <c r="F15" s="9">
        <f t="shared" si="3"/>
        <v>5.4194698789349571E-2</v>
      </c>
      <c r="G15" s="23">
        <v>1.9410247543277876E-2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0.698859139151361</v>
      </c>
      <c r="O15" s="23">
        <v>0.17703839677940342</v>
      </c>
      <c r="P15" s="23">
        <v>0</v>
      </c>
      <c r="Q15" s="23">
        <v>3.0573593640466339E-2</v>
      </c>
      <c r="R15" s="23">
        <v>1.9887292027801705E-3</v>
      </c>
      <c r="S15" s="23">
        <v>0</v>
      </c>
      <c r="T15" s="23">
        <v>0</v>
      </c>
      <c r="U15" s="23">
        <v>1.235671018057366</v>
      </c>
      <c r="V15" s="29">
        <v>0</v>
      </c>
      <c r="W15" s="29">
        <v>0</v>
      </c>
      <c r="X15" s="29">
        <v>0</v>
      </c>
      <c r="Y15" s="29">
        <v>0</v>
      </c>
      <c r="Z15" s="29">
        <v>5.5026539615483719E-2</v>
      </c>
      <c r="AA15" s="29">
        <v>0</v>
      </c>
      <c r="AB15" s="29">
        <v>4.3221456516923419E-2</v>
      </c>
      <c r="AC15" s="29">
        <v>0</v>
      </c>
      <c r="AD15" s="29">
        <v>0</v>
      </c>
      <c r="AE15" s="29">
        <v>0</v>
      </c>
      <c r="AF15" s="29">
        <v>0.18460453490112036</v>
      </c>
      <c r="AG15" s="29">
        <v>0</v>
      </c>
      <c r="AH15" s="12">
        <f t="shared" si="4"/>
        <v>0.33333333333333331</v>
      </c>
    </row>
    <row r="16" spans="1:34" s="1" customFormat="1" x14ac:dyDescent="0.2">
      <c r="A16" s="1" t="s">
        <v>408</v>
      </c>
      <c r="B16" s="1">
        <v>713.49395000000004</v>
      </c>
      <c r="C16" s="9">
        <f t="shared" si="0"/>
        <v>1.4776246431815101</v>
      </c>
      <c r="D16" s="9">
        <f t="shared" si="1"/>
        <v>2.2883541861897685</v>
      </c>
      <c r="E16" s="9">
        <f t="shared" si="2"/>
        <v>2.7328650829682961</v>
      </c>
      <c r="F16" s="9">
        <f t="shared" si="3"/>
        <v>3.9973991864030451</v>
      </c>
      <c r="G16" s="23">
        <v>0.19894355231881758</v>
      </c>
      <c r="H16" s="23">
        <v>0.71488086759550362</v>
      </c>
      <c r="I16" s="23">
        <v>0</v>
      </c>
      <c r="J16" s="23">
        <v>0.87259078535132639</v>
      </c>
      <c r="K16" s="23">
        <v>2.0594609698112536</v>
      </c>
      <c r="L16" s="23">
        <v>0.78149448817417355</v>
      </c>
      <c r="M16" s="23">
        <v>1.5709161279720107</v>
      </c>
      <c r="N16" s="23">
        <v>0.65037262282898967</v>
      </c>
      <c r="O16" s="23">
        <v>0</v>
      </c>
      <c r="P16" s="23">
        <v>3.8192907394598259</v>
      </c>
      <c r="Q16" s="23">
        <v>8.930626430994522</v>
      </c>
      <c r="R16" s="23">
        <v>0.33368064430899547</v>
      </c>
      <c r="S16" s="23">
        <v>0.75186770121218793</v>
      </c>
      <c r="T16" s="23">
        <v>1.4080759065701529</v>
      </c>
      <c r="U16" s="23">
        <v>7.2168811124893109E-2</v>
      </c>
      <c r="V16" s="29">
        <v>0.56085405560778145</v>
      </c>
      <c r="W16" s="29">
        <v>4.1310160040658683</v>
      </c>
      <c r="X16" s="29">
        <v>0.83731172286303923</v>
      </c>
      <c r="Y16" s="29">
        <v>0.26480718254155661</v>
      </c>
      <c r="Z16" s="29">
        <v>2.301912460073976</v>
      </c>
      <c r="AA16" s="29">
        <v>1.0145411717163275</v>
      </c>
      <c r="AB16" s="29">
        <v>9.2650458417439477E-2</v>
      </c>
      <c r="AC16" s="29">
        <v>7.1320253446233828E-2</v>
      </c>
      <c r="AD16" s="29">
        <v>2.2712505148699447</v>
      </c>
      <c r="AE16" s="29">
        <v>0.10598358253857189</v>
      </c>
      <c r="AF16" s="29">
        <v>8.0991624544854854</v>
      </c>
      <c r="AG16" s="29">
        <v>13.043571134993332</v>
      </c>
      <c r="AH16" s="12">
        <f t="shared" si="4"/>
        <v>0.92592592592592593</v>
      </c>
    </row>
    <row r="17" spans="1:34" s="1" customFormat="1" x14ac:dyDescent="0.2">
      <c r="A17" s="1" t="s">
        <v>397</v>
      </c>
      <c r="B17" s="1">
        <v>743.54089999999997</v>
      </c>
      <c r="C17" s="9">
        <f t="shared" si="0"/>
        <v>16.152327099830028</v>
      </c>
      <c r="D17" s="9">
        <f t="shared" si="1"/>
        <v>10.306830236423703</v>
      </c>
      <c r="E17" s="9">
        <f t="shared" si="2"/>
        <v>19.658837641696877</v>
      </c>
      <c r="F17" s="9">
        <f t="shared" si="3"/>
        <v>7.703050528368748</v>
      </c>
      <c r="G17" s="23">
        <v>11.25528509552845</v>
      </c>
      <c r="H17" s="23">
        <v>20.161040140977903</v>
      </c>
      <c r="I17" s="23">
        <v>4.4563288063311806</v>
      </c>
      <c r="J17" s="23">
        <v>17.710817634376117</v>
      </c>
      <c r="K17" s="23">
        <v>21.038958607084528</v>
      </c>
      <c r="L17" s="23">
        <v>31.818229122143681</v>
      </c>
      <c r="M17" s="23">
        <v>13.786610596667362</v>
      </c>
      <c r="N17" s="23">
        <v>0</v>
      </c>
      <c r="O17" s="23">
        <v>4.4037383916078978</v>
      </c>
      <c r="P17" s="23">
        <v>27.38165180376755</v>
      </c>
      <c r="Q17" s="23">
        <v>23.610092756900976</v>
      </c>
      <c r="R17" s="23">
        <v>15.38200299114623</v>
      </c>
      <c r="S17" s="23">
        <v>23.306693022490435</v>
      </c>
      <c r="T17" s="23">
        <v>27.973457528428106</v>
      </c>
      <c r="U17" s="23">
        <v>0</v>
      </c>
      <c r="V17" s="29">
        <v>24.136944319858475</v>
      </c>
      <c r="W17" s="29">
        <v>14.929440152551079</v>
      </c>
      <c r="X17" s="29">
        <v>19.546616340383153</v>
      </c>
      <c r="Y17" s="29">
        <v>27.24000880714603</v>
      </c>
      <c r="Z17" s="29">
        <v>22.050881800196546</v>
      </c>
      <c r="AA17" s="29">
        <v>31.177680938498725</v>
      </c>
      <c r="AB17" s="29">
        <v>8.042608609118405</v>
      </c>
      <c r="AC17" s="29">
        <v>7.7048425420084037</v>
      </c>
      <c r="AD17" s="29">
        <v>21.402547634204261</v>
      </c>
      <c r="AE17" s="29">
        <v>10.509452020392265</v>
      </c>
      <c r="AF17" s="29">
        <v>25.395565686313404</v>
      </c>
      <c r="AG17" s="29">
        <v>23.769462849691774</v>
      </c>
      <c r="AH17" s="12">
        <f t="shared" si="4"/>
        <v>0.92592592592592593</v>
      </c>
    </row>
    <row r="18" spans="1:34" s="1" customFormat="1" x14ac:dyDescent="0.2">
      <c r="A18" s="1" t="s">
        <v>488</v>
      </c>
      <c r="B18" s="1">
        <v>774.59564999999998</v>
      </c>
      <c r="C18" s="9">
        <f t="shared" si="0"/>
        <v>0.13584111013799482</v>
      </c>
      <c r="D18" s="9">
        <f t="shared" si="1"/>
        <v>0.19722279250173647</v>
      </c>
      <c r="E18" s="9">
        <f t="shared" si="2"/>
        <v>8.4737234271617071E-2</v>
      </c>
      <c r="F18" s="9">
        <f t="shared" si="3"/>
        <v>0.11852560736598224</v>
      </c>
      <c r="G18" s="23">
        <v>7.5863516668761719E-2</v>
      </c>
      <c r="H18" s="23">
        <v>0</v>
      </c>
      <c r="I18" s="23">
        <v>0</v>
      </c>
      <c r="J18" s="23">
        <v>4.0740765461543482E-2</v>
      </c>
      <c r="K18" s="23">
        <v>3.2640908193931041E-2</v>
      </c>
      <c r="L18" s="23">
        <v>0.214997588071527</v>
      </c>
      <c r="M18" s="23">
        <v>0</v>
      </c>
      <c r="N18" s="23">
        <v>0.63695706274370878</v>
      </c>
      <c r="O18" s="23">
        <v>0.24909371006266967</v>
      </c>
      <c r="P18" s="23">
        <v>0.11490677448393029</v>
      </c>
      <c r="Q18" s="23">
        <v>8.5814522220689901E-2</v>
      </c>
      <c r="R18" s="23">
        <v>3.5093421606969977E-3</v>
      </c>
      <c r="S18" s="23">
        <v>0</v>
      </c>
      <c r="T18" s="23">
        <v>5.8841642321968764E-2</v>
      </c>
      <c r="U18" s="23">
        <v>0.52425081968049436</v>
      </c>
      <c r="V18" s="29">
        <v>2.3857414013909024E-2</v>
      </c>
      <c r="W18" s="29">
        <v>0.14654910158334242</v>
      </c>
      <c r="X18" s="29">
        <v>2.5538415532829484E-2</v>
      </c>
      <c r="Y18" s="29">
        <v>0.38785110670294964</v>
      </c>
      <c r="Z18" s="29">
        <v>0</v>
      </c>
      <c r="AA18" s="29">
        <v>0.11053043522282424</v>
      </c>
      <c r="AB18" s="29">
        <v>7.0957377881891145E-2</v>
      </c>
      <c r="AC18" s="29">
        <v>0</v>
      </c>
      <c r="AD18" s="29">
        <v>0</v>
      </c>
      <c r="AE18" s="29">
        <v>2.914839324440386E-2</v>
      </c>
      <c r="AF18" s="29">
        <v>0</v>
      </c>
      <c r="AG18" s="29">
        <v>0.22241456707725502</v>
      </c>
      <c r="AH18" s="12">
        <f t="shared" si="4"/>
        <v>0.70370370370370372</v>
      </c>
    </row>
    <row r="19" spans="1:34" s="1" customFormat="1" x14ac:dyDescent="0.2">
      <c r="A19" s="1" t="s">
        <v>360</v>
      </c>
      <c r="B19" s="1">
        <v>541.32911300000001</v>
      </c>
      <c r="C19" s="9">
        <f t="shared" si="0"/>
        <v>2.3033788502627059</v>
      </c>
      <c r="D19" s="9">
        <f t="shared" si="1"/>
        <v>4.242381126494557</v>
      </c>
      <c r="E19" s="9">
        <f t="shared" si="2"/>
        <v>1.8711409903996516</v>
      </c>
      <c r="F19" s="9">
        <f t="shared" si="3"/>
        <v>0.82165812551438633</v>
      </c>
      <c r="G19" s="23">
        <v>1.260057643714328</v>
      </c>
      <c r="H19" s="23">
        <v>1.384224287625353</v>
      </c>
      <c r="I19" s="23">
        <v>17.409469713507537</v>
      </c>
      <c r="J19" s="23">
        <v>1.4531538361399443</v>
      </c>
      <c r="K19" s="23">
        <v>1.236420725442857</v>
      </c>
      <c r="L19" s="23">
        <v>0.55618780900366482</v>
      </c>
      <c r="M19" s="23">
        <v>2.8071930824744848</v>
      </c>
      <c r="N19" s="23">
        <v>0.5880223325984355</v>
      </c>
      <c r="O19" s="23">
        <v>0.31802493570946516</v>
      </c>
      <c r="P19" s="23">
        <v>0.87098534370052516</v>
      </c>
      <c r="Q19" s="23">
        <v>0.37691832953260807</v>
      </c>
      <c r="R19" s="23">
        <v>2.3244725616377413</v>
      </c>
      <c r="S19" s="23">
        <v>1.2685349616663484</v>
      </c>
      <c r="T19" s="23">
        <v>0.59616123690859424</v>
      </c>
      <c r="U19" s="23">
        <v>2.1008559542787051</v>
      </c>
      <c r="V19" s="29">
        <v>0.92540950851351111</v>
      </c>
      <c r="W19" s="29">
        <v>1.0923107287867142</v>
      </c>
      <c r="X19" s="29">
        <v>1.8716801313344593</v>
      </c>
      <c r="Y19" s="29">
        <v>1.4840932523478334</v>
      </c>
      <c r="Z19" s="29">
        <v>2.675646106521028</v>
      </c>
      <c r="AA19" s="29">
        <v>1.2279087791691661</v>
      </c>
      <c r="AB19" s="29">
        <v>1.4525376085031043</v>
      </c>
      <c r="AC19" s="29">
        <v>3.1117029823513191</v>
      </c>
      <c r="AD19" s="29">
        <v>0.91805105521686159</v>
      </c>
      <c r="AE19" s="29">
        <v>2.2267664385006678</v>
      </c>
      <c r="AF19" s="29">
        <v>3.2222429113896323</v>
      </c>
      <c r="AG19" s="29">
        <v>2.2453423821615219</v>
      </c>
      <c r="AH19" s="12">
        <f t="shared" si="4"/>
        <v>1</v>
      </c>
    </row>
    <row r="20" spans="1:34" s="1" customFormat="1" x14ac:dyDescent="0.2">
      <c r="A20" s="1" t="s">
        <v>327</v>
      </c>
      <c r="B20" s="1">
        <v>540.33069999999998</v>
      </c>
      <c r="C20" s="9">
        <f t="shared" si="0"/>
        <v>35.269851665686453</v>
      </c>
      <c r="D20" s="9">
        <f t="shared" si="1"/>
        <v>22.989335028623692</v>
      </c>
      <c r="E20" s="9">
        <f t="shared" si="2"/>
        <v>52.49735673953041</v>
      </c>
      <c r="F20" s="9">
        <f t="shared" si="3"/>
        <v>22.047281230702048</v>
      </c>
      <c r="G20" s="23">
        <v>49.017278772433556</v>
      </c>
      <c r="H20" s="23">
        <v>32.852297753553096</v>
      </c>
      <c r="I20" s="23">
        <v>4.8232727223584346</v>
      </c>
      <c r="J20" s="23">
        <v>44.908956618235116</v>
      </c>
      <c r="K20" s="23">
        <v>34.994918101556884</v>
      </c>
      <c r="L20" s="23">
        <v>41.004725718977525</v>
      </c>
      <c r="M20" s="23">
        <v>12.620461241292823</v>
      </c>
      <c r="N20" s="23">
        <v>2.0148641614396259</v>
      </c>
      <c r="O20" s="23">
        <v>38.111891813752486</v>
      </c>
      <c r="P20" s="23">
        <v>51.678479639057997</v>
      </c>
      <c r="Q20" s="23">
        <v>20.835368733085083</v>
      </c>
      <c r="R20" s="23">
        <v>63.954103903173092</v>
      </c>
      <c r="S20" s="23">
        <v>81.095379224614945</v>
      </c>
      <c r="T20" s="23">
        <v>47.199358629201136</v>
      </c>
      <c r="U20" s="23">
        <v>3.936417952565002</v>
      </c>
      <c r="V20" s="29">
        <v>42.089675687774815</v>
      </c>
      <c r="W20" s="29">
        <v>58.221424688919157</v>
      </c>
      <c r="X20" s="29">
        <v>48.140877296331617</v>
      </c>
      <c r="Y20" s="29">
        <v>45.770215817297547</v>
      </c>
      <c r="Z20" s="29">
        <v>40.853152099837196</v>
      </c>
      <c r="AA20" s="29">
        <v>41.807685714720442</v>
      </c>
      <c r="AB20" s="29">
        <v>63.659738016080588</v>
      </c>
      <c r="AC20" s="29">
        <v>75.939282762001426</v>
      </c>
      <c r="AD20" s="29">
        <v>55.315783199129228</v>
      </c>
      <c r="AE20" s="29">
        <v>104.41682069270372</v>
      </c>
      <c r="AF20" s="29">
        <v>36.907079779645983</v>
      </c>
      <c r="AG20" s="29">
        <v>16.846545119923189</v>
      </c>
      <c r="AH20" s="12">
        <f t="shared" si="4"/>
        <v>1</v>
      </c>
    </row>
    <row r="21" spans="1:34" s="1" customFormat="1" x14ac:dyDescent="0.2">
      <c r="A21" s="1" t="s">
        <v>402</v>
      </c>
      <c r="B21" s="1">
        <v>514.27059999999994</v>
      </c>
      <c r="C21" s="9">
        <f t="shared" si="0"/>
        <v>4.9515528035750176</v>
      </c>
      <c r="D21" s="9">
        <f t="shared" si="1"/>
        <v>2.9972542198288763</v>
      </c>
      <c r="E21" s="9">
        <f t="shared" si="2"/>
        <v>5.5302552831278176</v>
      </c>
      <c r="F21" s="9">
        <f t="shared" si="3"/>
        <v>1.9365197010759372</v>
      </c>
      <c r="G21" s="23">
        <v>4.9362269936729568</v>
      </c>
      <c r="H21" s="23">
        <v>8.5511209559081003</v>
      </c>
      <c r="I21" s="23">
        <v>1.433903353522634</v>
      </c>
      <c r="J21" s="23">
        <v>8.395026103714688</v>
      </c>
      <c r="K21" s="23">
        <v>5.5760148753957459</v>
      </c>
      <c r="L21" s="23">
        <v>7.0972337213493262</v>
      </c>
      <c r="M21" s="23">
        <v>3.6072436968779908</v>
      </c>
      <c r="N21" s="23">
        <v>0</v>
      </c>
      <c r="O21" s="23">
        <v>2.5103538780975447</v>
      </c>
      <c r="P21" s="23">
        <v>6.1183510089307189</v>
      </c>
      <c r="Q21" s="23">
        <v>9.1791366897610871</v>
      </c>
      <c r="R21" s="23">
        <v>5.5362236013340427</v>
      </c>
      <c r="S21" s="23">
        <v>3.9073293880598743</v>
      </c>
      <c r="T21" s="23">
        <v>7.4251277870005428</v>
      </c>
      <c r="U21" s="23">
        <v>0</v>
      </c>
      <c r="V21" s="29">
        <v>5.6708065638372931</v>
      </c>
      <c r="W21" s="29">
        <v>6.8338462039723824</v>
      </c>
      <c r="X21" s="29">
        <v>6.1922868471700196</v>
      </c>
      <c r="Y21" s="29">
        <v>3.4410599269630175</v>
      </c>
      <c r="Z21" s="29">
        <v>4.0903006204400434</v>
      </c>
      <c r="AA21" s="29">
        <v>4.3860168310568275</v>
      </c>
      <c r="AB21" s="29">
        <v>4.2127681416302885</v>
      </c>
      <c r="AC21" s="29">
        <v>7.2660524539305298</v>
      </c>
      <c r="AD21" s="29">
        <v>8.5895828230488362</v>
      </c>
      <c r="AE21" s="29">
        <v>4.1714768891519789</v>
      </c>
      <c r="AF21" s="29">
        <v>2.9893582945041914</v>
      </c>
      <c r="AG21" s="29">
        <v>8.5195078018284054</v>
      </c>
      <c r="AH21" s="12">
        <f t="shared" si="4"/>
        <v>0.92592592592592593</v>
      </c>
    </row>
    <row r="22" spans="1:34" s="1" customFormat="1" x14ac:dyDescent="0.2">
      <c r="A22" s="1" t="s">
        <v>442</v>
      </c>
      <c r="B22" s="1">
        <v>528.28620000000001</v>
      </c>
      <c r="C22" s="9">
        <f t="shared" si="0"/>
        <v>0.42892371316219163</v>
      </c>
      <c r="D22" s="9">
        <f t="shared" si="1"/>
        <v>0.43087060249295317</v>
      </c>
      <c r="E22" s="9">
        <f t="shared" si="2"/>
        <v>0.19255746212479238</v>
      </c>
      <c r="F22" s="9">
        <f t="shared" si="3"/>
        <v>0.14579232385546878</v>
      </c>
      <c r="G22" s="23">
        <v>1.2858930417445555</v>
      </c>
      <c r="H22" s="23">
        <v>0.19970354970133511</v>
      </c>
      <c r="I22" s="23">
        <v>1.3045482001355135</v>
      </c>
      <c r="J22" s="23">
        <v>0.28039531218032693</v>
      </c>
      <c r="K22" s="23">
        <v>0.40289238336874234</v>
      </c>
      <c r="L22" s="23">
        <v>0.32400237862891718</v>
      </c>
      <c r="M22" s="23">
        <v>0.24918980829851381</v>
      </c>
      <c r="N22" s="23">
        <v>0</v>
      </c>
      <c r="O22" s="23">
        <v>0.13843231230143305</v>
      </c>
      <c r="P22" s="23">
        <v>0.59643067927446158</v>
      </c>
      <c r="Q22" s="23">
        <v>1.0179492710561577</v>
      </c>
      <c r="R22" s="23">
        <v>0.14653261595704628</v>
      </c>
      <c r="S22" s="23">
        <v>0.20001941722165736</v>
      </c>
      <c r="T22" s="23">
        <v>0.28786672756421322</v>
      </c>
      <c r="U22" s="23">
        <v>0</v>
      </c>
      <c r="V22" s="29">
        <v>0.10100675032455732</v>
      </c>
      <c r="W22" s="29">
        <v>0.27058965499034809</v>
      </c>
      <c r="X22" s="29">
        <v>0.41663930290633161</v>
      </c>
      <c r="Y22" s="29">
        <v>0.18243252070857208</v>
      </c>
      <c r="Z22" s="29">
        <v>0</v>
      </c>
      <c r="AA22" s="29">
        <v>0</v>
      </c>
      <c r="AB22" s="29">
        <v>0.31325185689554602</v>
      </c>
      <c r="AC22" s="29">
        <v>0.16251147240569205</v>
      </c>
      <c r="AD22" s="29">
        <v>4.2371982479978629E-2</v>
      </c>
      <c r="AE22" s="29">
        <v>0.33105880162247486</v>
      </c>
      <c r="AF22" s="29">
        <v>0.37204531902099847</v>
      </c>
      <c r="AG22" s="29">
        <v>0.11878188414300972</v>
      </c>
      <c r="AH22" s="12">
        <f t="shared" si="4"/>
        <v>0.85185185185185186</v>
      </c>
    </row>
    <row r="23" spans="1:34" s="1" customFormat="1" x14ac:dyDescent="0.2">
      <c r="A23" s="1" t="s">
        <v>353</v>
      </c>
      <c r="B23" s="1">
        <v>554.30190000000005</v>
      </c>
      <c r="C23" s="9">
        <f t="shared" si="0"/>
        <v>6.9598742405494578</v>
      </c>
      <c r="D23" s="9">
        <f t="shared" si="1"/>
        <v>3.0670441267157429</v>
      </c>
      <c r="E23" s="9">
        <f t="shared" si="2"/>
        <v>6.2218346917822691</v>
      </c>
      <c r="F23" s="9">
        <f t="shared" si="3"/>
        <v>1.8958999815512718</v>
      </c>
      <c r="G23" s="23">
        <v>9.393097856829165</v>
      </c>
      <c r="H23" s="23">
        <v>8.686417503841783</v>
      </c>
      <c r="I23" s="23">
        <v>2.3210638516774389</v>
      </c>
      <c r="J23" s="23">
        <v>7.9485231036379425</v>
      </c>
      <c r="K23" s="23">
        <v>6.9441735490798449</v>
      </c>
      <c r="L23" s="23">
        <v>10.75373902153911</v>
      </c>
      <c r="M23" s="23">
        <v>11.112884341168606</v>
      </c>
      <c r="N23" s="23">
        <v>1.5018361981520161</v>
      </c>
      <c r="O23" s="23">
        <v>5.0907702840229199</v>
      </c>
      <c r="P23" s="23">
        <v>7.8970445108772855</v>
      </c>
      <c r="Q23" s="23">
        <v>7.2459620469482511</v>
      </c>
      <c r="R23" s="23">
        <v>5.2402745751298054</v>
      </c>
      <c r="S23" s="23">
        <v>4.8935573828754597</v>
      </c>
      <c r="T23" s="23">
        <v>11.299324973645593</v>
      </c>
      <c r="U23" s="23">
        <v>4.0694444088166675</v>
      </c>
      <c r="V23" s="29">
        <v>7.7405444084129638</v>
      </c>
      <c r="W23" s="29">
        <v>8.4193661297126585</v>
      </c>
      <c r="X23" s="29">
        <v>7.5653946800905461</v>
      </c>
      <c r="Y23" s="29">
        <v>3.5168437304207405</v>
      </c>
      <c r="Z23" s="29">
        <v>9.3237600945021306</v>
      </c>
      <c r="AA23" s="29">
        <v>5.4727785835650433</v>
      </c>
      <c r="AB23" s="29">
        <v>7.7435369531590732</v>
      </c>
      <c r="AC23" s="29">
        <v>4.3622994839145912</v>
      </c>
      <c r="AD23" s="29">
        <v>5.4898072452735125</v>
      </c>
      <c r="AE23" s="29">
        <v>3.9804732522350195</v>
      </c>
      <c r="AF23" s="29">
        <v>4.895130136948822</v>
      </c>
      <c r="AG23" s="29">
        <v>6.1520816031521317</v>
      </c>
      <c r="AH23" s="12">
        <f t="shared" si="4"/>
        <v>1</v>
      </c>
    </row>
    <row r="24" spans="1:34" s="1" customFormat="1" x14ac:dyDescent="0.2">
      <c r="A24" s="1" t="s">
        <v>649</v>
      </c>
      <c r="B24" s="1">
        <v>578.34630000000004</v>
      </c>
      <c r="C24" s="9">
        <f t="shared" si="0"/>
        <v>1.3797998254198627</v>
      </c>
      <c r="D24" s="9">
        <f t="shared" si="1"/>
        <v>2.546094573212752</v>
      </c>
      <c r="E24" s="9">
        <f t="shared" si="2"/>
        <v>0.18307070305870568</v>
      </c>
      <c r="F24" s="9">
        <f t="shared" si="3"/>
        <v>0.214797901205838</v>
      </c>
      <c r="G24" s="23">
        <v>0.22378811738050949</v>
      </c>
      <c r="H24" s="23">
        <v>0.1137972927850347</v>
      </c>
      <c r="I24" s="23">
        <v>0</v>
      </c>
      <c r="J24" s="23">
        <v>0.13110573707733875</v>
      </c>
      <c r="K24" s="23">
        <v>0.62132313024061525</v>
      </c>
      <c r="L24" s="23">
        <v>5.0371953361771832E-2</v>
      </c>
      <c r="M24" s="23">
        <v>1.6757917823699389</v>
      </c>
      <c r="N24" s="23">
        <v>8.1465885256386894</v>
      </c>
      <c r="O24" s="23">
        <v>2.4449925711590175</v>
      </c>
      <c r="P24" s="23">
        <v>8.4557932533114388E-2</v>
      </c>
      <c r="Q24" s="23">
        <v>0.4096104274782203</v>
      </c>
      <c r="R24" s="23">
        <v>1.9994384305372575E-2</v>
      </c>
      <c r="S24" s="23">
        <v>0</v>
      </c>
      <c r="T24" s="23">
        <v>0.18082964520371089</v>
      </c>
      <c r="U24" s="23">
        <v>6.594245881764607</v>
      </c>
      <c r="V24" s="29">
        <v>0.57096360753892372</v>
      </c>
      <c r="W24" s="29">
        <v>0.11785567014991703</v>
      </c>
      <c r="X24" s="29">
        <v>6.6878373903061908E-2</v>
      </c>
      <c r="Y24" s="29">
        <v>0.14731068026869704</v>
      </c>
      <c r="Z24" s="29">
        <v>0.18920434629971217</v>
      </c>
      <c r="AA24" s="29">
        <v>0</v>
      </c>
      <c r="AB24" s="29">
        <v>0.14748305018920771</v>
      </c>
      <c r="AC24" s="29">
        <v>0.10613811160750312</v>
      </c>
      <c r="AD24" s="29">
        <v>0.67743895308012725</v>
      </c>
      <c r="AE24" s="29">
        <v>0.10719536449800803</v>
      </c>
      <c r="AF24" s="29">
        <v>0</v>
      </c>
      <c r="AG24" s="29">
        <v>6.6380279169310177E-2</v>
      </c>
      <c r="AH24" s="12">
        <f t="shared" si="4"/>
        <v>0.85185185185185186</v>
      </c>
    </row>
    <row r="25" spans="1:34" s="1" customFormat="1" x14ac:dyDescent="0.2">
      <c r="A25" s="1" t="s">
        <v>460</v>
      </c>
      <c r="B25" s="1">
        <v>580.3175</v>
      </c>
      <c r="C25" s="9">
        <f t="shared" si="0"/>
        <v>1.2432545681748175</v>
      </c>
      <c r="D25" s="9">
        <f t="shared" si="1"/>
        <v>1.1566530560153565</v>
      </c>
      <c r="E25" s="9">
        <f t="shared" si="2"/>
        <v>1.3692213866385543</v>
      </c>
      <c r="F25" s="9">
        <f t="shared" si="3"/>
        <v>0.83037096555626499</v>
      </c>
      <c r="G25" s="23">
        <v>3.1502227869924964</v>
      </c>
      <c r="H25" s="23">
        <v>2.6177394066087878</v>
      </c>
      <c r="I25" s="23">
        <v>0</v>
      </c>
      <c r="J25" s="23">
        <v>2.2452595959207007</v>
      </c>
      <c r="K25" s="23">
        <v>0.71557285209698951</v>
      </c>
      <c r="L25" s="23">
        <v>1.1784164130433048</v>
      </c>
      <c r="M25" s="23">
        <v>0.10373467118300923</v>
      </c>
      <c r="N25" s="23">
        <v>0</v>
      </c>
      <c r="O25" s="23">
        <v>0</v>
      </c>
      <c r="P25" s="23">
        <v>2.8946740369805468</v>
      </c>
      <c r="Q25" s="23">
        <v>1.2705110377650839</v>
      </c>
      <c r="R25" s="23">
        <v>2.4911227194175076</v>
      </c>
      <c r="S25" s="23">
        <v>1.0994655355384479</v>
      </c>
      <c r="T25" s="23">
        <v>0.88209946707538622</v>
      </c>
      <c r="U25" s="23">
        <v>0</v>
      </c>
      <c r="V25" s="29">
        <v>1.3339345712553445</v>
      </c>
      <c r="W25" s="29">
        <v>1.6889649194654013</v>
      </c>
      <c r="X25" s="29">
        <v>2.3187668774364973</v>
      </c>
      <c r="Y25" s="29">
        <v>0</v>
      </c>
      <c r="Z25" s="29">
        <v>0.95625075741411847</v>
      </c>
      <c r="AA25" s="29">
        <v>1.023725979981466</v>
      </c>
      <c r="AB25" s="29">
        <v>1.451946953705302</v>
      </c>
      <c r="AC25" s="29">
        <v>2.9146709968528728</v>
      </c>
      <c r="AD25" s="29">
        <v>1.540716703871811</v>
      </c>
      <c r="AE25" s="29">
        <v>2.103021644155616</v>
      </c>
      <c r="AF25" s="29">
        <v>0.31770520193200819</v>
      </c>
      <c r="AG25" s="29">
        <v>0.78095203359220955</v>
      </c>
      <c r="AH25" s="12">
        <f t="shared" si="4"/>
        <v>0.81481481481481477</v>
      </c>
    </row>
    <row r="26" spans="1:34" s="1" customFormat="1" x14ac:dyDescent="0.2">
      <c r="A26" s="1" t="s">
        <v>389</v>
      </c>
      <c r="B26" s="1">
        <v>578.30190000000005</v>
      </c>
      <c r="C26" s="9">
        <f t="shared" si="0"/>
        <v>2.1617040295697221</v>
      </c>
      <c r="D26" s="9">
        <f t="shared" si="1"/>
        <v>3.3133634071978988</v>
      </c>
      <c r="E26" s="9">
        <f t="shared" si="2"/>
        <v>1.1911543344553899</v>
      </c>
      <c r="F26" s="9">
        <f t="shared" si="3"/>
        <v>1.0989085721252989</v>
      </c>
      <c r="G26" s="23">
        <v>0.61670398826424055</v>
      </c>
      <c r="H26" s="23">
        <v>0.916455129559132</v>
      </c>
      <c r="I26" s="23">
        <v>13.261068584309026</v>
      </c>
      <c r="J26" s="23">
        <v>0.86303930972190546</v>
      </c>
      <c r="K26" s="23">
        <v>0.86645607582822948</v>
      </c>
      <c r="L26" s="23">
        <v>1.0086427332450869</v>
      </c>
      <c r="M26" s="23">
        <v>3.5809917355727898</v>
      </c>
      <c r="N26" s="23">
        <v>0</v>
      </c>
      <c r="O26" s="23">
        <v>0.10314886489068423</v>
      </c>
      <c r="P26" s="23">
        <v>1.5056293158239962</v>
      </c>
      <c r="Q26" s="23">
        <v>2.4338051789932349</v>
      </c>
      <c r="R26" s="23">
        <v>0.52914817213368426</v>
      </c>
      <c r="S26" s="23">
        <v>1.1928027545794335</v>
      </c>
      <c r="T26" s="23">
        <v>1.029258673577703</v>
      </c>
      <c r="U26" s="23">
        <v>4.5184099270466902</v>
      </c>
      <c r="V26" s="29">
        <v>0.38805863311686978</v>
      </c>
      <c r="W26" s="29">
        <v>1.6548519020803696</v>
      </c>
      <c r="X26" s="29">
        <v>0.53463007388803385</v>
      </c>
      <c r="Y26" s="29">
        <v>2.5643239412305392</v>
      </c>
      <c r="Z26" s="29">
        <v>1.3266530755738257</v>
      </c>
      <c r="AA26" s="29">
        <v>1.1463731363436849</v>
      </c>
      <c r="AB26" s="29">
        <v>0.1534523195740384</v>
      </c>
      <c r="AC26" s="29">
        <v>4.3488876903751271E-2</v>
      </c>
      <c r="AD26" s="29">
        <v>0.38494122345002957</v>
      </c>
      <c r="AE26" s="29">
        <v>0.2235935306120436</v>
      </c>
      <c r="AF26" s="29">
        <v>2.8581100551672032</v>
      </c>
      <c r="AG26" s="29">
        <v>3.0153752455242873</v>
      </c>
      <c r="AH26" s="12">
        <f t="shared" si="4"/>
        <v>0.96296296296296291</v>
      </c>
    </row>
    <row r="27" spans="1:34" s="1" customFormat="1" x14ac:dyDescent="0.2">
      <c r="A27" s="1" t="s">
        <v>445</v>
      </c>
      <c r="B27" s="1">
        <v>612.38009999999997</v>
      </c>
      <c r="C27" s="9">
        <f t="shared" si="0"/>
        <v>0.38791128834240074</v>
      </c>
      <c r="D27" s="9">
        <f t="shared" si="1"/>
        <v>0.53123374115531097</v>
      </c>
      <c r="E27" s="9">
        <f t="shared" si="2"/>
        <v>0.91531292274987797</v>
      </c>
      <c r="F27" s="9">
        <f t="shared" si="3"/>
        <v>1.3381471650100101</v>
      </c>
      <c r="G27" s="23">
        <v>1.8505059542089852</v>
      </c>
      <c r="H27" s="23">
        <v>4.5991547643816168E-2</v>
      </c>
      <c r="I27" s="23">
        <v>0</v>
      </c>
      <c r="J27" s="23">
        <v>0.30756725941660068</v>
      </c>
      <c r="K27" s="23">
        <v>0.13332452838022568</v>
      </c>
      <c r="L27" s="23">
        <v>0.68100610844344955</v>
      </c>
      <c r="M27" s="23">
        <v>0.10201664900863165</v>
      </c>
      <c r="N27" s="23">
        <v>0</v>
      </c>
      <c r="O27" s="23">
        <v>0.12800066197042378</v>
      </c>
      <c r="P27" s="23">
        <v>0.40859957033882299</v>
      </c>
      <c r="Q27" s="23">
        <v>0.25469407715062331</v>
      </c>
      <c r="R27" s="23">
        <v>1.3038758139468258</v>
      </c>
      <c r="S27" s="23">
        <v>0.48163275086394397</v>
      </c>
      <c r="T27" s="23">
        <v>0.12145440376366254</v>
      </c>
      <c r="U27" s="23">
        <v>0</v>
      </c>
      <c r="V27" s="29">
        <v>0.33904965019482425</v>
      </c>
      <c r="W27" s="29">
        <v>0.31657940137627349</v>
      </c>
      <c r="X27" s="29">
        <v>0.42767115158627034</v>
      </c>
      <c r="Y27" s="29">
        <v>0.29806539989568365</v>
      </c>
      <c r="Z27" s="29">
        <v>5.5107433009959211E-2</v>
      </c>
      <c r="AA27" s="29">
        <v>8.868350495632378E-2</v>
      </c>
      <c r="AB27" s="29">
        <v>2.6744754377578315</v>
      </c>
      <c r="AC27" s="29">
        <v>3.4729243048501028</v>
      </c>
      <c r="AD27" s="29">
        <v>7.2408514127630302E-2</v>
      </c>
      <c r="AE27" s="29">
        <v>3.1667506983896478</v>
      </c>
      <c r="AF27" s="29">
        <v>0</v>
      </c>
      <c r="AG27" s="29">
        <v>7.2039576853986223E-2</v>
      </c>
      <c r="AH27" s="12">
        <f t="shared" si="4"/>
        <v>0.85185185185185186</v>
      </c>
    </row>
    <row r="28" spans="1:34" s="1" customFormat="1" x14ac:dyDescent="0.2">
      <c r="A28" s="1" t="s">
        <v>446</v>
      </c>
      <c r="B28" s="1">
        <v>610.36450000000002</v>
      </c>
      <c r="C28" s="9">
        <f t="shared" si="0"/>
        <v>1.2878418999898087</v>
      </c>
      <c r="D28" s="9">
        <f t="shared" si="1"/>
        <v>0.98166418532155209</v>
      </c>
      <c r="E28" s="9">
        <f t="shared" si="2"/>
        <v>1.7029226622690528</v>
      </c>
      <c r="F28" s="9">
        <f t="shared" si="3"/>
        <v>1.1632278846933517</v>
      </c>
      <c r="G28" s="23">
        <v>2.025437910096799</v>
      </c>
      <c r="H28" s="23">
        <v>1.3284213985693907</v>
      </c>
      <c r="I28" s="23">
        <v>0</v>
      </c>
      <c r="J28" s="23">
        <v>1.7925485203067495</v>
      </c>
      <c r="K28" s="23">
        <v>1.5786616242515583</v>
      </c>
      <c r="L28" s="23">
        <v>1.8140920129885754</v>
      </c>
      <c r="M28" s="23">
        <v>0.2183905364362432</v>
      </c>
      <c r="N28" s="23">
        <v>0</v>
      </c>
      <c r="O28" s="23">
        <v>0.18099489775305994</v>
      </c>
      <c r="P28" s="23">
        <v>1.5027266158773174</v>
      </c>
      <c r="Q28" s="23">
        <v>2.682151445259167</v>
      </c>
      <c r="R28" s="23">
        <v>2.894082853441462</v>
      </c>
      <c r="S28" s="23">
        <v>1.925949495232828</v>
      </c>
      <c r="T28" s="23">
        <v>1.3741711896339783</v>
      </c>
      <c r="U28" s="23">
        <v>0</v>
      </c>
      <c r="V28" s="29">
        <v>2.7311571171149929</v>
      </c>
      <c r="W28" s="29">
        <v>1.8423775661987294</v>
      </c>
      <c r="X28" s="29">
        <v>1.5394660411749221</v>
      </c>
      <c r="Y28" s="29">
        <v>0</v>
      </c>
      <c r="Z28" s="29">
        <v>0.48971905978819696</v>
      </c>
      <c r="AA28" s="29">
        <v>1.5550282918558866</v>
      </c>
      <c r="AB28" s="29">
        <v>0.82019580545539672</v>
      </c>
      <c r="AC28" s="29">
        <v>3.8504366938982075</v>
      </c>
      <c r="AD28" s="29">
        <v>1.7985089442610882</v>
      </c>
      <c r="AE28" s="29">
        <v>3.1696933605656792</v>
      </c>
      <c r="AF28" s="29">
        <v>0.44146807370308555</v>
      </c>
      <c r="AG28" s="29">
        <v>2.1970209932124467</v>
      </c>
      <c r="AH28" s="12">
        <f t="shared" si="4"/>
        <v>0.85185185185185186</v>
      </c>
    </row>
    <row r="29" spans="1:34" s="1" customFormat="1" x14ac:dyDescent="0.2">
      <c r="A29" s="1" t="s">
        <v>386</v>
      </c>
      <c r="B29" s="1">
        <v>602.30190000000005</v>
      </c>
      <c r="C29" s="9">
        <f t="shared" si="0"/>
        <v>1.3245420020476151</v>
      </c>
      <c r="D29" s="9">
        <f t="shared" si="1"/>
        <v>2.706652015629865</v>
      </c>
      <c r="E29" s="9">
        <f t="shared" si="2"/>
        <v>0.50399708809578903</v>
      </c>
      <c r="F29" s="9">
        <f t="shared" si="3"/>
        <v>0.52477419739680153</v>
      </c>
      <c r="G29" s="23">
        <v>2.7025353072435324E-2</v>
      </c>
      <c r="H29" s="23">
        <v>0.4035272113777465</v>
      </c>
      <c r="I29" s="23">
        <v>10.073732212162238</v>
      </c>
      <c r="J29" s="23">
        <v>0.27249223551723178</v>
      </c>
      <c r="K29" s="23">
        <v>3.9724278971767744</v>
      </c>
      <c r="L29" s="23">
        <v>0.30334823406532285</v>
      </c>
      <c r="M29" s="23">
        <v>3.2964013875883653</v>
      </c>
      <c r="N29" s="23">
        <v>0.38657390103521883</v>
      </c>
      <c r="O29" s="23">
        <v>0.13654926366113881</v>
      </c>
      <c r="P29" s="23">
        <v>6.4788007563797018E-2</v>
      </c>
      <c r="Q29" s="23">
        <v>0.10112889205884239</v>
      </c>
      <c r="R29" s="23">
        <v>0.19989439421571173</v>
      </c>
      <c r="S29" s="23">
        <v>0.2815617171874934</v>
      </c>
      <c r="T29" s="23">
        <v>0.34867932403190782</v>
      </c>
      <c r="U29" s="23">
        <v>0</v>
      </c>
      <c r="V29" s="29">
        <v>1.7550500315733537</v>
      </c>
      <c r="W29" s="29">
        <v>0.21357057181442801</v>
      </c>
      <c r="X29" s="29">
        <v>0.22923661637807671</v>
      </c>
      <c r="Y29" s="29">
        <v>0.87054096548259463</v>
      </c>
      <c r="Z29" s="29">
        <v>0.35784622478807748</v>
      </c>
      <c r="AA29" s="29">
        <v>0.82325599657802173</v>
      </c>
      <c r="AB29" s="29">
        <v>2.2114467708503272E-2</v>
      </c>
      <c r="AC29" s="29">
        <v>2.5341015102558994E-2</v>
      </c>
      <c r="AD29" s="29">
        <v>0.3093254529844745</v>
      </c>
      <c r="AE29" s="29">
        <v>4.3839888578532722E-2</v>
      </c>
      <c r="AF29" s="29">
        <v>1.0592668111059127</v>
      </c>
      <c r="AG29" s="29">
        <v>0.33857701505493382</v>
      </c>
      <c r="AH29" s="12">
        <f t="shared" si="4"/>
        <v>0.96296296296296291</v>
      </c>
    </row>
    <row r="30" spans="1:34" s="1" customFormat="1" x14ac:dyDescent="0.2">
      <c r="A30" s="1" t="s">
        <v>345</v>
      </c>
      <c r="B30" s="1">
        <v>666.47149999999999</v>
      </c>
      <c r="C30" s="9">
        <f t="shared" si="0"/>
        <v>8.6201619618235785</v>
      </c>
      <c r="D30" s="9">
        <f t="shared" si="1"/>
        <v>4.0454035662014514</v>
      </c>
      <c r="E30" s="9">
        <f t="shared" si="2"/>
        <v>9.8174887496403738</v>
      </c>
      <c r="F30" s="9">
        <f t="shared" si="3"/>
        <v>4.0113560160963067</v>
      </c>
      <c r="G30" s="23">
        <v>7.6130429701313007</v>
      </c>
      <c r="H30" s="23">
        <v>9.4611122825402898</v>
      </c>
      <c r="I30" s="23">
        <v>2.2353581782497072</v>
      </c>
      <c r="J30" s="23">
        <v>7.9728916432078911</v>
      </c>
      <c r="K30" s="23">
        <v>11.492646189103873</v>
      </c>
      <c r="L30" s="23">
        <v>13.696638616782712</v>
      </c>
      <c r="M30" s="23">
        <v>10.921895433114363</v>
      </c>
      <c r="N30" s="23">
        <v>4.1776311605550438</v>
      </c>
      <c r="O30" s="23">
        <v>4.9126455094738599</v>
      </c>
      <c r="P30" s="23">
        <v>12.517629241131109</v>
      </c>
      <c r="Q30" s="23">
        <v>13.315085094271753</v>
      </c>
      <c r="R30" s="23">
        <v>6.1568723143674973</v>
      </c>
      <c r="S30" s="23">
        <v>12.30021535677276</v>
      </c>
      <c r="T30" s="23">
        <v>11.032183306493096</v>
      </c>
      <c r="U30" s="23">
        <v>1.4965821311584069</v>
      </c>
      <c r="V30" s="29">
        <v>7.0283034016213959</v>
      </c>
      <c r="W30" s="29">
        <v>7.8433623407347852</v>
      </c>
      <c r="X30" s="29">
        <v>9.7254209884732976</v>
      </c>
      <c r="Y30" s="29">
        <v>13.784484647876633</v>
      </c>
      <c r="Z30" s="29">
        <v>9.8586798399208107</v>
      </c>
      <c r="AA30" s="29">
        <v>16.569379262127782</v>
      </c>
      <c r="AB30" s="29">
        <v>6.7331406972229955</v>
      </c>
      <c r="AC30" s="29">
        <v>2.3900490130147589</v>
      </c>
      <c r="AD30" s="29">
        <v>9.3136983325722174</v>
      </c>
      <c r="AE30" s="29">
        <v>7.0823089328533904</v>
      </c>
      <c r="AF30" s="29">
        <v>14.370342719308878</v>
      </c>
      <c r="AG30" s="29">
        <v>13.110694819957535</v>
      </c>
      <c r="AH30" s="12">
        <f t="shared" si="4"/>
        <v>1</v>
      </c>
    </row>
    <row r="31" spans="1:34" s="1" customFormat="1" x14ac:dyDescent="0.2">
      <c r="A31" s="1" t="s">
        <v>357</v>
      </c>
      <c r="B31" s="1">
        <v>452.2783</v>
      </c>
      <c r="C31" s="9">
        <f t="shared" si="0"/>
        <v>3.5437428777617437</v>
      </c>
      <c r="D31" s="9">
        <f t="shared" si="1"/>
        <v>2.868248304970507</v>
      </c>
      <c r="E31" s="9">
        <f t="shared" si="2"/>
        <v>3.0419466183987711</v>
      </c>
      <c r="F31" s="9">
        <f t="shared" si="3"/>
        <v>2.6061483679466355</v>
      </c>
      <c r="G31" s="23">
        <v>5.3834021211635612</v>
      </c>
      <c r="H31" s="23">
        <v>2.5900439752382738</v>
      </c>
      <c r="I31" s="23">
        <v>10.761200278133254</v>
      </c>
      <c r="J31" s="23">
        <v>2.8819264213766469</v>
      </c>
      <c r="K31" s="23">
        <v>1.1397724040482182</v>
      </c>
      <c r="L31" s="23">
        <v>1.8940679862812237</v>
      </c>
      <c r="M31" s="23">
        <v>0.10130198283429348</v>
      </c>
      <c r="N31" s="23">
        <v>3.7089279669307871</v>
      </c>
      <c r="O31" s="23">
        <v>0.77170493196770185</v>
      </c>
      <c r="P31" s="23">
        <v>3.8898553252852439</v>
      </c>
      <c r="Q31" s="23">
        <v>0.72248625490835761</v>
      </c>
      <c r="R31" s="23">
        <v>5.8501075932670945</v>
      </c>
      <c r="S31" s="23">
        <v>3.8221273175237354</v>
      </c>
      <c r="T31" s="23">
        <v>2.2159439592861578</v>
      </c>
      <c r="U31" s="23">
        <v>7.4232746481815948</v>
      </c>
      <c r="V31" s="29">
        <v>2.4827791344627355</v>
      </c>
      <c r="W31" s="29">
        <v>3.8827787679186732</v>
      </c>
      <c r="X31" s="29">
        <v>3.5416055924962468</v>
      </c>
      <c r="Y31" s="29">
        <v>0.88496523530611093</v>
      </c>
      <c r="Z31" s="29">
        <v>2.4416961399816453</v>
      </c>
      <c r="AA31" s="29">
        <v>0.37114626399756345</v>
      </c>
      <c r="AB31" s="29">
        <v>4.8358844639308662</v>
      </c>
      <c r="AC31" s="29">
        <v>9.1213270512355038</v>
      </c>
      <c r="AD31" s="29">
        <v>2.3943510999006294</v>
      </c>
      <c r="AE31" s="29">
        <v>5.6878359839769344</v>
      </c>
      <c r="AF31" s="29">
        <v>0.58718768861374315</v>
      </c>
      <c r="AG31" s="29">
        <v>0.27180199896459839</v>
      </c>
      <c r="AH31" s="12">
        <f t="shared" si="4"/>
        <v>1</v>
      </c>
    </row>
    <row r="32" spans="1:34" s="1" customFormat="1" x14ac:dyDescent="0.2">
      <c r="A32" s="1" t="s">
        <v>342</v>
      </c>
      <c r="B32" s="1">
        <v>480.30959999999999</v>
      </c>
      <c r="C32" s="9">
        <f t="shared" si="0"/>
        <v>6.8324839327626625</v>
      </c>
      <c r="D32" s="9">
        <f t="shared" si="1"/>
        <v>2.04542981524264</v>
      </c>
      <c r="E32" s="9">
        <f t="shared" si="2"/>
        <v>7.0854666117204568</v>
      </c>
      <c r="F32" s="9">
        <f t="shared" si="3"/>
        <v>1.9195435571720758</v>
      </c>
      <c r="G32" s="23">
        <v>8.2678004104227618</v>
      </c>
      <c r="H32" s="23">
        <v>8.2802922128313856</v>
      </c>
      <c r="I32" s="23">
        <v>9.0853190370429715</v>
      </c>
      <c r="J32" s="23">
        <v>6.1037953425957499</v>
      </c>
      <c r="K32" s="23">
        <v>7.2662694811318209</v>
      </c>
      <c r="L32" s="23">
        <v>6.1495626237365704</v>
      </c>
      <c r="M32" s="23">
        <v>6.1189822440110255</v>
      </c>
      <c r="N32" s="23">
        <v>3.8531018767948888</v>
      </c>
      <c r="O32" s="23">
        <v>8.7984059824779486</v>
      </c>
      <c r="P32" s="23">
        <v>7.9784679760150983</v>
      </c>
      <c r="Q32" s="23">
        <v>4.1170810198067063</v>
      </c>
      <c r="R32" s="23">
        <v>8.2628205673427182</v>
      </c>
      <c r="S32" s="23">
        <v>8.5487021266685801</v>
      </c>
      <c r="T32" s="23">
        <v>7.3967908129755386</v>
      </c>
      <c r="U32" s="23">
        <v>2.2598672775861894</v>
      </c>
      <c r="V32" s="29">
        <v>8.7124583004002965</v>
      </c>
      <c r="W32" s="29">
        <v>6.9544219918123051</v>
      </c>
      <c r="X32" s="29">
        <v>6.6249421583027308</v>
      </c>
      <c r="Y32" s="29">
        <v>6.3031868700042928</v>
      </c>
      <c r="Z32" s="29">
        <v>8.0093246749067202</v>
      </c>
      <c r="AA32" s="29">
        <v>6.1910252932748691</v>
      </c>
      <c r="AB32" s="29">
        <v>6.3490090751425221</v>
      </c>
      <c r="AC32" s="29">
        <v>9.6076330039909497</v>
      </c>
      <c r="AD32" s="29">
        <v>7.5729693499535404</v>
      </c>
      <c r="AE32" s="29">
        <v>10.385989219755423</v>
      </c>
      <c r="AF32" s="29">
        <v>4.4785470861325116</v>
      </c>
      <c r="AG32" s="29">
        <v>3.8360923169693102</v>
      </c>
      <c r="AH32" s="12">
        <f t="shared" si="4"/>
        <v>1</v>
      </c>
    </row>
    <row r="33" spans="1:34" s="1" customFormat="1" x14ac:dyDescent="0.2">
      <c r="A33" s="1" t="s">
        <v>376</v>
      </c>
      <c r="B33" s="1">
        <v>478.29390000000001</v>
      </c>
      <c r="C33" s="9">
        <f t="shared" si="0"/>
        <v>1.244387395385506</v>
      </c>
      <c r="D33" s="9">
        <f t="shared" si="1"/>
        <v>1.6192613874872954</v>
      </c>
      <c r="E33" s="9">
        <f t="shared" si="2"/>
        <v>0.58243333426299737</v>
      </c>
      <c r="F33" s="9">
        <f t="shared" si="3"/>
        <v>0.84013281966070852</v>
      </c>
      <c r="G33" s="23">
        <v>0.56421761725541453</v>
      </c>
      <c r="H33" s="23">
        <v>0.19373432530956441</v>
      </c>
      <c r="I33" s="23">
        <v>2.7328080719820513</v>
      </c>
      <c r="J33" s="23">
        <v>0.23437135786845861</v>
      </c>
      <c r="K33" s="23">
        <v>0.51340355016647354</v>
      </c>
      <c r="L33" s="23">
        <v>0.25005704385973015</v>
      </c>
      <c r="M33" s="23">
        <v>1.4270476092930251</v>
      </c>
      <c r="N33" s="23">
        <v>5.3327829707181245</v>
      </c>
      <c r="O33" s="23">
        <v>0.420419159302788</v>
      </c>
      <c r="P33" s="23">
        <v>0.56591023696225562</v>
      </c>
      <c r="Q33" s="23">
        <v>1.9499365376818631</v>
      </c>
      <c r="R33" s="23">
        <v>0</v>
      </c>
      <c r="S33" s="23">
        <v>0.10642730726438235</v>
      </c>
      <c r="T33" s="23">
        <v>0.26695125018473759</v>
      </c>
      <c r="U33" s="23">
        <v>4.1077438929337244</v>
      </c>
      <c r="V33" s="29">
        <v>6.5964532594052522E-2</v>
      </c>
      <c r="W33" s="29">
        <v>0.65408394208305443</v>
      </c>
      <c r="X33" s="29">
        <v>0.20488128122065535</v>
      </c>
      <c r="Y33" s="29">
        <v>3.1020150207145671</v>
      </c>
      <c r="Z33" s="29">
        <v>0.18852570900061191</v>
      </c>
      <c r="AA33" s="29">
        <v>0.59686835066237309</v>
      </c>
      <c r="AB33" s="29">
        <v>0.39193441029349546</v>
      </c>
      <c r="AC33" s="29">
        <v>7.9534725317920121E-2</v>
      </c>
      <c r="AD33" s="29">
        <v>0.12666165305423954</v>
      </c>
      <c r="AE33" s="29">
        <v>0.25342417598405609</v>
      </c>
      <c r="AF33" s="29">
        <v>0.32506628037303731</v>
      </c>
      <c r="AG33" s="29">
        <v>1.000239929857905</v>
      </c>
      <c r="AH33" s="12">
        <f t="shared" si="4"/>
        <v>0.96296296296296291</v>
      </c>
    </row>
    <row r="34" spans="1:34" s="1" customFormat="1" x14ac:dyDescent="0.2">
      <c r="A34" s="1" t="s">
        <v>324</v>
      </c>
      <c r="B34" s="1">
        <v>508.34089999999998</v>
      </c>
      <c r="C34" s="9">
        <f t="shared" si="0"/>
        <v>53.417393163654836</v>
      </c>
      <c r="D34" s="9">
        <f t="shared" si="1"/>
        <v>36.954795726011341</v>
      </c>
      <c r="E34" s="9">
        <f t="shared" si="2"/>
        <v>73.046309789063358</v>
      </c>
      <c r="F34" s="9">
        <f t="shared" si="3"/>
        <v>25.501414866712331</v>
      </c>
      <c r="G34" s="23">
        <v>53.720298980881765</v>
      </c>
      <c r="H34" s="23">
        <v>79.631415201949636</v>
      </c>
      <c r="I34" s="23">
        <v>7.5503395625554042</v>
      </c>
      <c r="J34" s="23">
        <v>120.18186266133428</v>
      </c>
      <c r="K34" s="23">
        <v>38.346270894760686</v>
      </c>
      <c r="L34" s="23">
        <v>43.446110081860766</v>
      </c>
      <c r="M34" s="23">
        <v>22.990201940053957</v>
      </c>
      <c r="N34" s="23">
        <v>6.8628013777099994</v>
      </c>
      <c r="O34" s="23">
        <v>95.279400690434684</v>
      </c>
      <c r="P34" s="23">
        <v>49.550671080102347</v>
      </c>
      <c r="Q34" s="23">
        <v>29.669633305601995</v>
      </c>
      <c r="R34" s="23">
        <v>115.95605292511463</v>
      </c>
      <c r="S34" s="23">
        <v>67.479123278665043</v>
      </c>
      <c r="T34" s="23">
        <v>61.319403721379423</v>
      </c>
      <c r="U34" s="23">
        <v>9.2773117524180133</v>
      </c>
      <c r="V34" s="29">
        <v>90.532598391593382</v>
      </c>
      <c r="W34" s="29">
        <v>85.963432508746465</v>
      </c>
      <c r="X34" s="29">
        <v>103.42159670295987</v>
      </c>
      <c r="Y34" s="29">
        <v>55.303381047845384</v>
      </c>
      <c r="Z34" s="29">
        <v>83.367248132812279</v>
      </c>
      <c r="AA34" s="29">
        <v>56.034115875383144</v>
      </c>
      <c r="AB34" s="29">
        <v>45.029170016657368</v>
      </c>
      <c r="AC34" s="29">
        <v>105.51192246956265</v>
      </c>
      <c r="AD34" s="29">
        <v>94.488824078831712</v>
      </c>
      <c r="AE34" s="29">
        <v>79.415422030897361</v>
      </c>
      <c r="AF34" s="29">
        <v>52.064958464935607</v>
      </c>
      <c r="AG34" s="29">
        <v>25.423047748535037</v>
      </c>
      <c r="AH34" s="12">
        <f t="shared" si="4"/>
        <v>1</v>
      </c>
    </row>
    <row r="35" spans="1:34" s="1" customFormat="1" x14ac:dyDescent="0.2">
      <c r="A35" s="1" t="s">
        <v>401</v>
      </c>
      <c r="B35" s="1">
        <v>506.3252</v>
      </c>
      <c r="C35" s="9">
        <f t="shared" si="0"/>
        <v>9.4455561245920698</v>
      </c>
      <c r="D35" s="9">
        <f t="shared" si="1"/>
        <v>5.7423346209117794</v>
      </c>
      <c r="E35" s="9">
        <f t="shared" si="2"/>
        <v>11.597971542608628</v>
      </c>
      <c r="F35" s="9">
        <f t="shared" si="3"/>
        <v>3.6790589444703197</v>
      </c>
      <c r="G35" s="23">
        <v>11.622564529622666</v>
      </c>
      <c r="H35" s="23">
        <v>12.976476624533799</v>
      </c>
      <c r="I35" s="23">
        <v>2.6648033760025536</v>
      </c>
      <c r="J35" s="23">
        <v>8.549330206208813</v>
      </c>
      <c r="K35" s="23">
        <v>11.626075246329542</v>
      </c>
      <c r="L35" s="23">
        <v>15.889541670750251</v>
      </c>
      <c r="M35" s="23">
        <v>8.6081048245672669</v>
      </c>
      <c r="N35" s="23">
        <v>0</v>
      </c>
      <c r="O35" s="23">
        <v>1.9767557831413132</v>
      </c>
      <c r="P35" s="23">
        <v>15.463215643797092</v>
      </c>
      <c r="Q35" s="23">
        <v>16.199122486092968</v>
      </c>
      <c r="R35" s="23">
        <v>8.9430913267927643</v>
      </c>
      <c r="S35" s="23">
        <v>13.304387908336489</v>
      </c>
      <c r="T35" s="23">
        <v>13.859872242705558</v>
      </c>
      <c r="U35" s="23">
        <v>0</v>
      </c>
      <c r="V35" s="29">
        <v>11.509930882701278</v>
      </c>
      <c r="W35" s="29">
        <v>7.3752520386907561</v>
      </c>
      <c r="X35" s="29">
        <v>9.8898343330744254</v>
      </c>
      <c r="Y35" s="29">
        <v>16.467664796752203</v>
      </c>
      <c r="Z35" s="29">
        <v>10.905117446885656</v>
      </c>
      <c r="AA35" s="29">
        <v>16.476194167088892</v>
      </c>
      <c r="AB35" s="29">
        <v>6.9411138811059914</v>
      </c>
      <c r="AC35" s="29">
        <v>6.6765627176080251</v>
      </c>
      <c r="AD35" s="29">
        <v>12.474702200005265</v>
      </c>
      <c r="AE35" s="29">
        <v>9.7140083322768991</v>
      </c>
      <c r="AF35" s="29">
        <v>16.215720712516152</v>
      </c>
      <c r="AG35" s="29">
        <v>14.529557002597986</v>
      </c>
      <c r="AH35" s="12">
        <f t="shared" si="4"/>
        <v>0.92592592592592593</v>
      </c>
    </row>
    <row r="36" spans="1:34" s="1" customFormat="1" x14ac:dyDescent="0.2">
      <c r="A36" s="1" t="s">
        <v>350</v>
      </c>
      <c r="B36" s="1">
        <v>504.30959999999999</v>
      </c>
      <c r="C36" s="9">
        <f t="shared" si="0"/>
        <v>16.353132524597193</v>
      </c>
      <c r="D36" s="9">
        <f t="shared" si="1"/>
        <v>12.061963849111327</v>
      </c>
      <c r="E36" s="9">
        <f t="shared" si="2"/>
        <v>22.849953664809107</v>
      </c>
      <c r="F36" s="9">
        <f t="shared" si="3"/>
        <v>6.4688436997495717</v>
      </c>
      <c r="G36" s="23">
        <v>12.145529198965702</v>
      </c>
      <c r="H36" s="23">
        <v>15.388520212524149</v>
      </c>
      <c r="I36" s="23">
        <v>1.5458216052751701</v>
      </c>
      <c r="J36" s="23">
        <v>25.658983933798293</v>
      </c>
      <c r="K36" s="23">
        <v>20.097072211607721</v>
      </c>
      <c r="L36" s="23">
        <v>23.073092581846428</v>
      </c>
      <c r="M36" s="23">
        <v>3.3742089906706081</v>
      </c>
      <c r="N36" s="23">
        <v>5.856725916221067</v>
      </c>
      <c r="O36" s="23">
        <v>8.9307482011630395</v>
      </c>
      <c r="P36" s="23">
        <v>21.860818555851758</v>
      </c>
      <c r="Q36" s="23">
        <v>7.0213546477810258</v>
      </c>
      <c r="R36" s="23">
        <v>29.788517501650364</v>
      </c>
      <c r="S36" s="23">
        <v>44.312349103980999</v>
      </c>
      <c r="T36" s="23">
        <v>23.584910201314333</v>
      </c>
      <c r="U36" s="23">
        <v>2.658335006307202</v>
      </c>
      <c r="V36" s="29">
        <v>23.244976554892762</v>
      </c>
      <c r="W36" s="29">
        <v>31.519041059892299</v>
      </c>
      <c r="X36" s="29">
        <v>29.121656146543689</v>
      </c>
      <c r="Y36" s="29">
        <v>22.401246436944763</v>
      </c>
      <c r="Z36" s="29">
        <v>23.602219712477119</v>
      </c>
      <c r="AA36" s="29">
        <v>23.660102393927147</v>
      </c>
      <c r="AB36" s="29">
        <v>19.903009903609085</v>
      </c>
      <c r="AC36" s="29">
        <v>22.846532510236706</v>
      </c>
      <c r="AD36" s="29">
        <v>25.014446274997599</v>
      </c>
      <c r="AE36" s="29">
        <v>29.356856930847798</v>
      </c>
      <c r="AF36" s="29">
        <v>16.388658598685623</v>
      </c>
      <c r="AG36" s="29">
        <v>7.1406974546547453</v>
      </c>
      <c r="AH36" s="12">
        <f t="shared" si="4"/>
        <v>1</v>
      </c>
    </row>
    <row r="37" spans="1:34" s="1" customFormat="1" x14ac:dyDescent="0.2">
      <c r="A37" s="1" t="s">
        <v>322</v>
      </c>
      <c r="B37" s="1">
        <v>524.27829999999994</v>
      </c>
      <c r="C37" s="9">
        <f t="shared" si="0"/>
        <v>51.06841168706373</v>
      </c>
      <c r="D37" s="9">
        <f t="shared" si="1"/>
        <v>30.742029395022644</v>
      </c>
      <c r="E37" s="9">
        <f t="shared" si="2"/>
        <v>58.986610292821752</v>
      </c>
      <c r="F37" s="9">
        <f t="shared" si="3"/>
        <v>22.624482907296301</v>
      </c>
      <c r="G37" s="23">
        <v>99.269623864915005</v>
      </c>
      <c r="H37" s="23">
        <v>69.59084614787001</v>
      </c>
      <c r="I37" s="23">
        <v>9.0120280409208515</v>
      </c>
      <c r="J37" s="23">
        <v>56.316050250172488</v>
      </c>
      <c r="K37" s="23">
        <v>38.331425882863911</v>
      </c>
      <c r="L37" s="23">
        <v>50.87755554312951</v>
      </c>
      <c r="M37" s="23">
        <v>29.300355233754679</v>
      </c>
      <c r="N37" s="23">
        <v>12.61678931901854</v>
      </c>
      <c r="O37" s="23">
        <v>111.48877716696794</v>
      </c>
      <c r="P37" s="23">
        <v>48.374406208155222</v>
      </c>
      <c r="Q37" s="23">
        <v>23.599673025282907</v>
      </c>
      <c r="R37" s="23">
        <v>79.564540970465131</v>
      </c>
      <c r="S37" s="23">
        <v>66.669102560769403</v>
      </c>
      <c r="T37" s="23">
        <v>54.236504604790021</v>
      </c>
      <c r="U37" s="23">
        <v>16.778496486880382</v>
      </c>
      <c r="V37" s="29">
        <v>43.879144697262539</v>
      </c>
      <c r="W37" s="29">
        <v>60.773383272616158</v>
      </c>
      <c r="X37" s="29">
        <v>67.188249586898607</v>
      </c>
      <c r="Y37" s="29">
        <v>49.152645119717498</v>
      </c>
      <c r="Z37" s="29">
        <v>82.285603422444083</v>
      </c>
      <c r="AA37" s="29">
        <v>46.831292376668507</v>
      </c>
      <c r="AB37" s="29">
        <v>100.37304165284355</v>
      </c>
      <c r="AC37" s="29">
        <v>69.82606703173235</v>
      </c>
      <c r="AD37" s="29">
        <v>32.968167125093856</v>
      </c>
      <c r="AE37" s="29">
        <v>78.404065086584509</v>
      </c>
      <c r="AF37" s="29">
        <v>57.90236592617179</v>
      </c>
      <c r="AG37" s="29">
        <v>18.255298215827512</v>
      </c>
      <c r="AH37" s="12">
        <f t="shared" si="4"/>
        <v>1</v>
      </c>
    </row>
    <row r="38" spans="1:34" s="1" customFormat="1" x14ac:dyDescent="0.2">
      <c r="A38" s="1" t="s">
        <v>371</v>
      </c>
      <c r="B38" s="1">
        <v>464.31459999999998</v>
      </c>
      <c r="C38" s="9">
        <f t="shared" si="0"/>
        <v>3.5066779525865117</v>
      </c>
      <c r="D38" s="9">
        <f t="shared" si="1"/>
        <v>2.3199592113616232</v>
      </c>
      <c r="E38" s="9">
        <f t="shared" si="2"/>
        <v>2.3240563851689777</v>
      </c>
      <c r="F38" s="9">
        <f t="shared" si="3"/>
        <v>1.3610511601073119</v>
      </c>
      <c r="G38" s="23">
        <v>4.9108962945190635</v>
      </c>
      <c r="H38" s="23">
        <v>1.7724284209789365</v>
      </c>
      <c r="I38" s="23">
        <v>0</v>
      </c>
      <c r="J38" s="23">
        <v>2.3401168493778419</v>
      </c>
      <c r="K38" s="23">
        <v>3.3932741859028002</v>
      </c>
      <c r="L38" s="23">
        <v>4.1704801725373244</v>
      </c>
      <c r="M38" s="23">
        <v>1.9120947164188502</v>
      </c>
      <c r="N38" s="23">
        <v>10.518025278049526</v>
      </c>
      <c r="O38" s="23">
        <v>3.3675626709338391</v>
      </c>
      <c r="P38" s="23">
        <v>3.8163353573520182</v>
      </c>
      <c r="Q38" s="23">
        <v>2.6381812161053677</v>
      </c>
      <c r="R38" s="23">
        <v>2.1045856434552053</v>
      </c>
      <c r="S38" s="23">
        <v>3.023623458169963</v>
      </c>
      <c r="T38" s="23">
        <v>4.0171061513359669</v>
      </c>
      <c r="U38" s="23">
        <v>4.6154588736609741</v>
      </c>
      <c r="V38" s="29">
        <v>1.6526219850864863</v>
      </c>
      <c r="W38" s="29">
        <v>4.0067200194908912</v>
      </c>
      <c r="X38" s="29">
        <v>3.5541372602916854</v>
      </c>
      <c r="Y38" s="29">
        <v>1.0105509566446413</v>
      </c>
      <c r="Z38" s="29">
        <v>2.305366539039011</v>
      </c>
      <c r="AA38" s="29">
        <v>0.95221713098108729</v>
      </c>
      <c r="AB38" s="29">
        <v>4.9589365317940013</v>
      </c>
      <c r="AC38" s="29">
        <v>1.3695412111502818</v>
      </c>
      <c r="AD38" s="29">
        <v>1.6369019672224316</v>
      </c>
      <c r="AE38" s="29">
        <v>3.6858986201592412</v>
      </c>
      <c r="AF38" s="29">
        <v>1.418220125664897</v>
      </c>
      <c r="AG38" s="29">
        <v>1.3375642745030845</v>
      </c>
      <c r="AH38" s="12">
        <f t="shared" si="4"/>
        <v>0.96296296296296291</v>
      </c>
    </row>
    <row r="39" spans="1:34" s="1" customFormat="1" x14ac:dyDescent="0.2">
      <c r="A39" s="1" t="s">
        <v>500</v>
      </c>
      <c r="B39" s="1">
        <v>436.2833</v>
      </c>
      <c r="C39" s="9">
        <f t="shared" si="0"/>
        <v>0.31299231899656915</v>
      </c>
      <c r="D39" s="9">
        <f t="shared" si="1"/>
        <v>0.63718945018333095</v>
      </c>
      <c r="E39" s="9">
        <f t="shared" si="2"/>
        <v>0.24198643628759595</v>
      </c>
      <c r="F39" s="9">
        <f t="shared" si="3"/>
        <v>0.51904795440977003</v>
      </c>
      <c r="G39" s="23">
        <v>0.22301307784334223</v>
      </c>
      <c r="H39" s="23">
        <v>5.0194551708107431E-2</v>
      </c>
      <c r="I39" s="23">
        <v>2.1407921842437698</v>
      </c>
      <c r="J39" s="23">
        <v>7.0609608006606331E-2</v>
      </c>
      <c r="K39" s="23">
        <v>3.2444733201372533E-2</v>
      </c>
      <c r="L39" s="23">
        <v>0.12947306044494913</v>
      </c>
      <c r="M39" s="23">
        <v>9.2634792477153324E-2</v>
      </c>
      <c r="N39" s="23">
        <v>1.5622441461030581</v>
      </c>
      <c r="O39" s="23">
        <v>0.14974679382502604</v>
      </c>
      <c r="P39" s="23">
        <v>2.2596590388200461E-2</v>
      </c>
      <c r="Q39" s="23">
        <v>5.3296464221741488E-2</v>
      </c>
      <c r="R39" s="23">
        <v>0.14098572468782974</v>
      </c>
      <c r="S39" s="23">
        <v>2.6853057797381143E-2</v>
      </c>
      <c r="T39" s="23">
        <v>0</v>
      </c>
      <c r="U39" s="23">
        <v>0</v>
      </c>
      <c r="V39" s="29">
        <v>0</v>
      </c>
      <c r="W39" s="29">
        <v>2.3541030027562523E-2</v>
      </c>
      <c r="X39" s="29">
        <v>0</v>
      </c>
      <c r="Y39" s="29">
        <v>0</v>
      </c>
      <c r="Z39" s="29">
        <v>0</v>
      </c>
      <c r="AA39" s="29">
        <v>0</v>
      </c>
      <c r="AB39" s="29">
        <v>0.12271438404670454</v>
      </c>
      <c r="AC39" s="29">
        <v>1.6019561888131366</v>
      </c>
      <c r="AD39" s="29">
        <v>0</v>
      </c>
      <c r="AE39" s="29">
        <v>1.0342094971254525</v>
      </c>
      <c r="AF39" s="29">
        <v>0</v>
      </c>
      <c r="AG39" s="29">
        <v>0.12141613543829539</v>
      </c>
      <c r="AH39" s="12">
        <f t="shared" si="4"/>
        <v>0.66666666666666663</v>
      </c>
    </row>
    <row r="40" spans="1:34" s="1" customFormat="1" x14ac:dyDescent="0.2">
      <c r="A40" s="1" t="s">
        <v>365</v>
      </c>
      <c r="B40" s="1">
        <v>749.56989299999998</v>
      </c>
      <c r="C40" s="9">
        <f t="shared" si="0"/>
        <v>9.2286033209311356</v>
      </c>
      <c r="D40" s="9">
        <f t="shared" si="1"/>
        <v>18.317443282110784</v>
      </c>
      <c r="E40" s="9">
        <f t="shared" si="2"/>
        <v>12.77098389792326</v>
      </c>
      <c r="F40" s="9">
        <f t="shared" si="3"/>
        <v>11.914963526390878</v>
      </c>
      <c r="G40" s="23">
        <v>0.1125124052909221</v>
      </c>
      <c r="H40" s="23">
        <v>3.2701855313480195</v>
      </c>
      <c r="I40" s="23">
        <v>1.7728875850465986</v>
      </c>
      <c r="J40" s="23">
        <v>1.8537353870291196</v>
      </c>
      <c r="K40" s="23">
        <v>30.868427865644236</v>
      </c>
      <c r="L40" s="23">
        <v>2.6319340375921119</v>
      </c>
      <c r="M40" s="23">
        <v>68.96605305450062</v>
      </c>
      <c r="N40" s="23">
        <v>1.9692419323755452</v>
      </c>
      <c r="O40" s="23">
        <v>0.23939505753830673</v>
      </c>
      <c r="P40" s="23">
        <v>4.4681564868823296</v>
      </c>
      <c r="Q40" s="23">
        <v>12.719881809802562</v>
      </c>
      <c r="R40" s="23">
        <v>1.634191186796295</v>
      </c>
      <c r="S40" s="23">
        <v>0.29927415231163446</v>
      </c>
      <c r="T40" s="23">
        <v>7.2762502801102222</v>
      </c>
      <c r="U40" s="23">
        <v>0.34692304169851462</v>
      </c>
      <c r="V40" s="29">
        <v>27.852032877320202</v>
      </c>
      <c r="W40" s="29">
        <v>6.9798526031806132</v>
      </c>
      <c r="X40" s="29">
        <v>6.4473942174701993</v>
      </c>
      <c r="Y40" s="29">
        <v>35.474391637660077</v>
      </c>
      <c r="Z40" s="29">
        <v>4.9698754506128271</v>
      </c>
      <c r="AA40" s="29">
        <v>13.932617987505727</v>
      </c>
      <c r="AB40" s="29">
        <v>5.7008665019957369E-2</v>
      </c>
      <c r="AC40" s="29">
        <v>6.958304567887634E-2</v>
      </c>
      <c r="AD40" s="29">
        <v>25.228037288786847</v>
      </c>
      <c r="AE40" s="29">
        <v>8.2685126299450823E-2</v>
      </c>
      <c r="AF40" s="29">
        <v>12.763631333339932</v>
      </c>
      <c r="AG40" s="29">
        <v>19.3946965422044</v>
      </c>
      <c r="AH40" s="12">
        <f t="shared" si="4"/>
        <v>1</v>
      </c>
    </row>
    <row r="41" spans="1:34" s="1" customFormat="1" x14ac:dyDescent="0.2">
      <c r="A41" s="1" t="s">
        <v>509</v>
      </c>
      <c r="B41" s="1">
        <v>673.48083299999996</v>
      </c>
      <c r="C41" s="9">
        <f t="shared" si="0"/>
        <v>0.11018533422419535</v>
      </c>
      <c r="D41" s="9">
        <f t="shared" si="1"/>
        <v>0.21664304247718472</v>
      </c>
      <c r="E41" s="9">
        <f t="shared" si="2"/>
        <v>0.25242743457146832</v>
      </c>
      <c r="F41" s="9">
        <f t="shared" si="3"/>
        <v>0.79289018201981476</v>
      </c>
      <c r="G41" s="23">
        <v>0.17016236334057663</v>
      </c>
      <c r="H41" s="23">
        <v>4.8926671501496224E-2</v>
      </c>
      <c r="I41" s="23">
        <v>0</v>
      </c>
      <c r="J41" s="23">
        <v>0.16643289695032962</v>
      </c>
      <c r="K41" s="23">
        <v>4.5514739980149981E-2</v>
      </c>
      <c r="L41" s="23">
        <v>9.7154922988359135E-2</v>
      </c>
      <c r="M41" s="23">
        <v>0</v>
      </c>
      <c r="N41" s="23">
        <v>0.86468300246382157</v>
      </c>
      <c r="O41" s="23">
        <v>0</v>
      </c>
      <c r="P41" s="23">
        <v>6.784796942154997E-2</v>
      </c>
      <c r="Q41" s="23">
        <v>0.11527478034044726</v>
      </c>
      <c r="R41" s="23">
        <v>4.5983882952446958E-2</v>
      </c>
      <c r="S41" s="23">
        <v>3.0798783423752911E-2</v>
      </c>
      <c r="T41" s="23">
        <v>0</v>
      </c>
      <c r="U41" s="23">
        <v>0</v>
      </c>
      <c r="V41" s="29">
        <v>5.4435319326103765E-2</v>
      </c>
      <c r="W41" s="29">
        <v>4.3081511081495452E-2</v>
      </c>
      <c r="X41" s="29">
        <v>7.6221572080832134E-2</v>
      </c>
      <c r="Y41" s="29">
        <v>0</v>
      </c>
      <c r="Z41" s="29">
        <v>0</v>
      </c>
      <c r="AA41" s="29">
        <v>0</v>
      </c>
      <c r="AB41" s="29">
        <v>2.4435085168483264E-2</v>
      </c>
      <c r="AC41" s="29">
        <v>2.7687441768106802</v>
      </c>
      <c r="AD41" s="29">
        <v>0</v>
      </c>
      <c r="AE41" s="29">
        <v>9.2758906250205182E-3</v>
      </c>
      <c r="AF41" s="29">
        <v>0</v>
      </c>
      <c r="AG41" s="29">
        <v>5.2935659765004396E-2</v>
      </c>
      <c r="AH41" s="12">
        <f t="shared" si="4"/>
        <v>0.62962962962962965</v>
      </c>
    </row>
    <row r="42" spans="1:34" s="1" customFormat="1" x14ac:dyDescent="0.2">
      <c r="A42" s="1" t="s">
        <v>369</v>
      </c>
      <c r="B42" s="1">
        <v>671.46518300000002</v>
      </c>
      <c r="C42" s="9">
        <f t="shared" si="0"/>
        <v>24.229170001899949</v>
      </c>
      <c r="D42" s="9">
        <f t="shared" si="1"/>
        <v>11.813701769039506</v>
      </c>
      <c r="E42" s="9">
        <f t="shared" si="2"/>
        <v>27.997793304713582</v>
      </c>
      <c r="F42" s="9">
        <f t="shared" si="3"/>
        <v>12.472297502143361</v>
      </c>
      <c r="G42" s="23">
        <v>35.726459135928032</v>
      </c>
      <c r="H42" s="23">
        <v>26.31653395596426</v>
      </c>
      <c r="I42" s="23">
        <v>12.34753316013804</v>
      </c>
      <c r="J42" s="23">
        <v>20.450213534290544</v>
      </c>
      <c r="K42" s="23">
        <v>30.984899283010414</v>
      </c>
      <c r="L42" s="23">
        <v>33.714360709825307</v>
      </c>
      <c r="M42" s="23">
        <v>31.778214107840867</v>
      </c>
      <c r="N42" s="23">
        <v>0.42514697852211547</v>
      </c>
      <c r="O42" s="23">
        <v>25.858129546359887</v>
      </c>
      <c r="P42" s="23">
        <v>27.701386020347908</v>
      </c>
      <c r="Q42" s="23">
        <v>33.757051828877337</v>
      </c>
      <c r="R42" s="23">
        <v>20.993839411920742</v>
      </c>
      <c r="S42" s="23">
        <v>38.335235896782009</v>
      </c>
      <c r="T42" s="23">
        <v>25.048546458691757</v>
      </c>
      <c r="U42" s="23">
        <v>0</v>
      </c>
      <c r="V42" s="29">
        <v>15.940718282109994</v>
      </c>
      <c r="W42" s="29">
        <v>20.9462845131644</v>
      </c>
      <c r="X42" s="29">
        <v>23.824139914722096</v>
      </c>
      <c r="Y42" s="29">
        <v>42.503204455117931</v>
      </c>
      <c r="Z42" s="29">
        <v>22.645520710430759</v>
      </c>
      <c r="AA42" s="29">
        <v>48.66438141078563</v>
      </c>
      <c r="AB42" s="29">
        <v>34.164218421578141</v>
      </c>
      <c r="AC42" s="29">
        <v>10.726238058752362</v>
      </c>
      <c r="AD42" s="29">
        <v>13.492792050842629</v>
      </c>
      <c r="AE42" s="29">
        <v>29.743249094159857</v>
      </c>
      <c r="AF42" s="29">
        <v>44.803057362533281</v>
      </c>
      <c r="AG42" s="29">
        <v>28.519715382365941</v>
      </c>
      <c r="AH42" s="12">
        <f t="shared" si="4"/>
        <v>0.96296296296296291</v>
      </c>
    </row>
    <row r="43" spans="1:34" s="1" customFormat="1" x14ac:dyDescent="0.2">
      <c r="A43" s="1" t="s">
        <v>429</v>
      </c>
      <c r="B43" s="1">
        <v>779.55908299999999</v>
      </c>
      <c r="C43" s="9">
        <f t="shared" si="0"/>
        <v>0.89415997612719378</v>
      </c>
      <c r="D43" s="9">
        <f t="shared" si="1"/>
        <v>1.6299614067775523</v>
      </c>
      <c r="E43" s="9">
        <f t="shared" si="2"/>
        <v>0.15115029096722613</v>
      </c>
      <c r="F43" s="9">
        <f t="shared" si="3"/>
        <v>0.11544250668228183</v>
      </c>
      <c r="G43" s="23">
        <v>0.11299828638605443</v>
      </c>
      <c r="H43" s="23">
        <v>0.31049617345038666</v>
      </c>
      <c r="I43" s="23">
        <v>2.2168103907628849</v>
      </c>
      <c r="J43" s="23">
        <v>0.16549103806775886</v>
      </c>
      <c r="K43" s="23">
        <v>0.29455002761343207</v>
      </c>
      <c r="L43" s="23">
        <v>0.3309940229402914</v>
      </c>
      <c r="M43" s="23">
        <v>0</v>
      </c>
      <c r="N43" s="23">
        <v>5.8952797764415212</v>
      </c>
      <c r="O43" s="23">
        <v>0.18851308711083517</v>
      </c>
      <c r="P43" s="23">
        <v>0.40390858193743562</v>
      </c>
      <c r="Q43" s="23">
        <v>0.29778378931299954</v>
      </c>
      <c r="R43" s="23">
        <v>2.6483037678309104E-2</v>
      </c>
      <c r="S43" s="23">
        <v>0</v>
      </c>
      <c r="T43" s="23">
        <v>0.19231890581175412</v>
      </c>
      <c r="U43" s="23">
        <v>2.9767725243942418</v>
      </c>
      <c r="V43" s="29">
        <v>7.7222290251036343E-2</v>
      </c>
      <c r="W43" s="29">
        <v>0.2022163241722475</v>
      </c>
      <c r="X43" s="29">
        <v>0.17603876856273265</v>
      </c>
      <c r="Y43" s="29">
        <v>0.27523705560539402</v>
      </c>
      <c r="Z43" s="29">
        <v>0.13982915325493539</v>
      </c>
      <c r="AA43" s="29">
        <v>0</v>
      </c>
      <c r="AB43" s="29">
        <v>0.12428206840091634</v>
      </c>
      <c r="AC43" s="29">
        <v>4.7304419941542115E-2</v>
      </c>
      <c r="AD43" s="29">
        <v>0.21109192798790019</v>
      </c>
      <c r="AE43" s="29">
        <v>1.7595449767500649E-2</v>
      </c>
      <c r="AF43" s="29">
        <v>0.40866364342909994</v>
      </c>
      <c r="AG43" s="29">
        <v>0.13432239023340825</v>
      </c>
      <c r="AH43" s="12">
        <f t="shared" si="4"/>
        <v>0.88888888888888884</v>
      </c>
    </row>
    <row r="44" spans="1:34" s="1" customFormat="1" x14ac:dyDescent="0.2">
      <c r="A44" s="1" t="s">
        <v>437</v>
      </c>
      <c r="B44" s="1">
        <v>789.54343300000005</v>
      </c>
      <c r="C44" s="9">
        <f t="shared" si="0"/>
        <v>0.97425324909322886</v>
      </c>
      <c r="D44" s="9">
        <f t="shared" si="1"/>
        <v>1.4121345610313298</v>
      </c>
      <c r="E44" s="9">
        <f t="shared" si="2"/>
        <v>1.305574531066954</v>
      </c>
      <c r="F44" s="9">
        <f t="shared" si="3"/>
        <v>2.5116042026288037</v>
      </c>
      <c r="G44" s="23">
        <v>1.7230462788716794</v>
      </c>
      <c r="H44" s="23">
        <v>0.1058753689010498</v>
      </c>
      <c r="I44" s="23">
        <v>3.5222135757707953</v>
      </c>
      <c r="J44" s="23">
        <v>1.8031746236354455E-2</v>
      </c>
      <c r="K44" s="23">
        <v>0.53249686845384614</v>
      </c>
      <c r="L44" s="23">
        <v>3.0669204610119093E-2</v>
      </c>
      <c r="M44" s="23">
        <v>2.6167857209869929</v>
      </c>
      <c r="N44" s="23">
        <v>4.176461544773777</v>
      </c>
      <c r="O44" s="23">
        <v>1.4576499013820405</v>
      </c>
      <c r="P44" s="23">
        <v>4.4790337421759939E-2</v>
      </c>
      <c r="Q44" s="23">
        <v>0.2452424675339393</v>
      </c>
      <c r="R44" s="23">
        <v>6.4167131113349304E-2</v>
      </c>
      <c r="S44" s="23">
        <v>4.301288659956258E-2</v>
      </c>
      <c r="T44" s="23">
        <v>3.3355703743166494E-2</v>
      </c>
      <c r="U44" s="23">
        <v>0</v>
      </c>
      <c r="V44" s="29">
        <v>0.31175494669201542</v>
      </c>
      <c r="W44" s="29">
        <v>2.6431964992517723E-2</v>
      </c>
      <c r="X44" s="29">
        <v>7.5075505834516887E-2</v>
      </c>
      <c r="Y44" s="29">
        <v>0.29566606454263045</v>
      </c>
      <c r="Z44" s="29">
        <v>0</v>
      </c>
      <c r="AA44" s="29">
        <v>0</v>
      </c>
      <c r="AB44" s="29">
        <v>7.9834550498667278</v>
      </c>
      <c r="AC44" s="29">
        <v>4.6729637805447695</v>
      </c>
      <c r="AD44" s="29">
        <v>0.23131949773678245</v>
      </c>
      <c r="AE44" s="29">
        <v>2.0058071634878054</v>
      </c>
      <c r="AF44" s="29">
        <v>0</v>
      </c>
      <c r="AG44" s="29">
        <v>6.4420399105681161E-2</v>
      </c>
      <c r="AH44" s="12">
        <f t="shared" si="4"/>
        <v>0.85185185185185186</v>
      </c>
    </row>
    <row r="45" spans="1:34" s="1" customFormat="1" x14ac:dyDescent="0.2">
      <c r="A45" s="1" t="s">
        <v>375</v>
      </c>
      <c r="B45" s="1">
        <v>805.57473300000004</v>
      </c>
      <c r="C45" s="9">
        <f t="shared" si="0"/>
        <v>4.3729482859085005</v>
      </c>
      <c r="D45" s="9">
        <f t="shared" si="1"/>
        <v>3.1197310312384263</v>
      </c>
      <c r="E45" s="9">
        <f t="shared" si="2"/>
        <v>3.3253143938592129</v>
      </c>
      <c r="F45" s="9">
        <f t="shared" si="3"/>
        <v>1.49020352256375</v>
      </c>
      <c r="G45" s="23">
        <v>9.8978721493131552</v>
      </c>
      <c r="H45" s="23">
        <v>6.8292301376168956</v>
      </c>
      <c r="I45" s="23">
        <v>0</v>
      </c>
      <c r="J45" s="23">
        <v>4.6651276622779285</v>
      </c>
      <c r="K45" s="23">
        <v>3.2178044136543438</v>
      </c>
      <c r="L45" s="23">
        <v>5.1434949993472738</v>
      </c>
      <c r="M45" s="23">
        <v>2.3801637174187968</v>
      </c>
      <c r="N45" s="23">
        <v>0.56855307446336101</v>
      </c>
      <c r="O45" s="23">
        <v>9.7892455233974243</v>
      </c>
      <c r="P45" s="23">
        <v>4.5270712358079024</v>
      </c>
      <c r="Q45" s="23">
        <v>7.7700454648265112</v>
      </c>
      <c r="R45" s="23">
        <v>2.5524114300348688</v>
      </c>
      <c r="S45" s="23">
        <v>3.1516744058198318</v>
      </c>
      <c r="T45" s="23">
        <v>4.5221065220156165</v>
      </c>
      <c r="U45" s="23">
        <v>0.57942355263360101</v>
      </c>
      <c r="V45" s="29">
        <v>2.2710612360745044</v>
      </c>
      <c r="W45" s="29">
        <v>3.8636394922541379</v>
      </c>
      <c r="X45" s="29">
        <v>2.5121393046785272</v>
      </c>
      <c r="Y45" s="29">
        <v>2.694904318930091</v>
      </c>
      <c r="Z45" s="29">
        <v>3.2646976804572332</v>
      </c>
      <c r="AA45" s="29">
        <v>3.444732643655759</v>
      </c>
      <c r="AB45" s="29">
        <v>6.734811353978138</v>
      </c>
      <c r="AC45" s="29">
        <v>2.1432096939879717</v>
      </c>
      <c r="AD45" s="29">
        <v>1.1966708059976834</v>
      </c>
      <c r="AE45" s="29">
        <v>3.0897630608791022</v>
      </c>
      <c r="AF45" s="29">
        <v>3.2797545931235748</v>
      </c>
      <c r="AG45" s="29">
        <v>5.4083885422938325</v>
      </c>
      <c r="AH45" s="12">
        <f t="shared" si="4"/>
        <v>0.96296296296296291</v>
      </c>
    </row>
    <row r="46" spans="1:34" s="1" customFormat="1" x14ac:dyDescent="0.2">
      <c r="A46" s="1" t="s">
        <v>400</v>
      </c>
      <c r="B46" s="1">
        <v>803.55908299999999</v>
      </c>
      <c r="C46" s="9">
        <f t="shared" si="0"/>
        <v>0.81180836041849647</v>
      </c>
      <c r="D46" s="9">
        <f t="shared" si="1"/>
        <v>1.8298680117643968</v>
      </c>
      <c r="E46" s="9">
        <f t="shared" si="2"/>
        <v>0.11752928036154557</v>
      </c>
      <c r="F46" s="9">
        <f t="shared" si="3"/>
        <v>0.13392097835736841</v>
      </c>
      <c r="G46" s="23">
        <v>0</v>
      </c>
      <c r="H46" s="23">
        <v>5.636178359240171E-2</v>
      </c>
      <c r="I46" s="23">
        <v>1.2487891400533579</v>
      </c>
      <c r="J46" s="23">
        <v>0.20052839888801893</v>
      </c>
      <c r="K46" s="23">
        <v>1.4573228141049581</v>
      </c>
      <c r="L46" s="23">
        <v>0.1461933612133744</v>
      </c>
      <c r="M46" s="23">
        <v>0.78447261618708797</v>
      </c>
      <c r="N46" s="23">
        <v>7.2142002267821264</v>
      </c>
      <c r="O46" s="23">
        <v>0.45850547065028568</v>
      </c>
      <c r="P46" s="23">
        <v>8.4192176536656588E-2</v>
      </c>
      <c r="Q46" s="23">
        <v>3.505121331314149E-2</v>
      </c>
      <c r="R46" s="23">
        <v>2.2033245242052798E-2</v>
      </c>
      <c r="S46" s="23">
        <v>4.2986459808069394E-2</v>
      </c>
      <c r="T46" s="23">
        <v>6.5937437532086376E-2</v>
      </c>
      <c r="U46" s="23">
        <v>0.36055106237382761</v>
      </c>
      <c r="V46" s="29">
        <v>0.20154930983735236</v>
      </c>
      <c r="W46" s="29">
        <v>3.803426732312299E-2</v>
      </c>
      <c r="X46" s="29">
        <v>8.0097308818176546E-2</v>
      </c>
      <c r="Y46" s="29">
        <v>0.21614521030018324</v>
      </c>
      <c r="Z46" s="29">
        <v>6.015585850454435E-2</v>
      </c>
      <c r="AA46" s="29">
        <v>0</v>
      </c>
      <c r="AB46" s="29">
        <v>1.7154364102701821E-2</v>
      </c>
      <c r="AC46" s="29">
        <v>2.7238107649345165E-2</v>
      </c>
      <c r="AD46" s="29">
        <v>0.47161333042382086</v>
      </c>
      <c r="AE46" s="29">
        <v>2.4673180401681174E-2</v>
      </c>
      <c r="AF46" s="29">
        <v>0.10009201642549756</v>
      </c>
      <c r="AG46" s="29">
        <v>0.17359841055212086</v>
      </c>
      <c r="AH46" s="12">
        <f t="shared" si="4"/>
        <v>0.92592592592592593</v>
      </c>
    </row>
    <row r="47" spans="1:34" s="1" customFormat="1" x14ac:dyDescent="0.2">
      <c r="A47" s="1" t="s">
        <v>413</v>
      </c>
      <c r="B47" s="1">
        <v>608.3569</v>
      </c>
      <c r="C47" s="9">
        <f t="shared" si="0"/>
        <v>3.8113083165469073</v>
      </c>
      <c r="D47" s="9">
        <f t="shared" si="1"/>
        <v>8.8265715599509385</v>
      </c>
      <c r="E47" s="9">
        <f t="shared" si="2"/>
        <v>4.5027489282723545</v>
      </c>
      <c r="F47" s="9">
        <f t="shared" si="3"/>
        <v>5.8628960991320254</v>
      </c>
      <c r="G47" s="23">
        <v>4.387659943226771E-2</v>
      </c>
      <c r="H47" s="23">
        <v>0.29015616930652949</v>
      </c>
      <c r="I47" s="23">
        <v>0</v>
      </c>
      <c r="J47" s="23">
        <v>0.23632952282928579</v>
      </c>
      <c r="K47" s="23">
        <v>14.244259659785106</v>
      </c>
      <c r="L47" s="23">
        <v>0.53375971857873494</v>
      </c>
      <c r="M47" s="23">
        <v>32.886142775567905</v>
      </c>
      <c r="N47" s="23">
        <v>1.1287342292439747E-2</v>
      </c>
      <c r="O47" s="23">
        <v>7.2711885574430679E-3</v>
      </c>
      <c r="P47" s="23">
        <v>0.57399883983487165</v>
      </c>
      <c r="Q47" s="23">
        <v>3.1855306577073637</v>
      </c>
      <c r="R47" s="23">
        <v>0.2404769641294959</v>
      </c>
      <c r="S47" s="23">
        <v>0</v>
      </c>
      <c r="T47" s="23">
        <v>3.2207462240505342</v>
      </c>
      <c r="U47" s="23">
        <v>1.6957890861316232</v>
      </c>
      <c r="V47" s="29">
        <v>13.940482845658389</v>
      </c>
      <c r="W47" s="29">
        <v>1.2963990199927373</v>
      </c>
      <c r="X47" s="29">
        <v>3.0598115694543324</v>
      </c>
      <c r="Y47" s="29">
        <v>16.862933687372678</v>
      </c>
      <c r="Z47" s="29">
        <v>0.4496396162309973</v>
      </c>
      <c r="AA47" s="29">
        <v>4.124670135914827</v>
      </c>
      <c r="AB47" s="29">
        <v>2.9755586983693526E-2</v>
      </c>
      <c r="AC47" s="29">
        <v>3.1090898982843927E-2</v>
      </c>
      <c r="AD47" s="29">
        <v>10.275873983098643</v>
      </c>
      <c r="AE47" s="29">
        <v>1.7873897473712104E-2</v>
      </c>
      <c r="AF47" s="29">
        <v>1.2383556143357108</v>
      </c>
      <c r="AG47" s="29">
        <v>2.7061002837696884</v>
      </c>
      <c r="AH47" s="12">
        <f t="shared" si="4"/>
        <v>0.92592592592592593</v>
      </c>
    </row>
    <row r="48" spans="1:34" s="1" customFormat="1" x14ac:dyDescent="0.2">
      <c r="A48" s="1" t="s">
        <v>378</v>
      </c>
      <c r="B48" s="1">
        <v>626.35940000000005</v>
      </c>
      <c r="C48" s="9">
        <f t="shared" si="0"/>
        <v>2.9748818007564402</v>
      </c>
      <c r="D48" s="9">
        <f t="shared" si="1"/>
        <v>5.0222407754469334</v>
      </c>
      <c r="E48" s="9">
        <f t="shared" si="2"/>
        <v>3.5108679430978813</v>
      </c>
      <c r="F48" s="9">
        <f t="shared" si="3"/>
        <v>3.4967842617821017</v>
      </c>
      <c r="G48" s="23">
        <v>4.1869942696021602E-2</v>
      </c>
      <c r="H48" s="23">
        <v>1.1758966019539121</v>
      </c>
      <c r="I48" s="23">
        <v>0</v>
      </c>
      <c r="J48" s="23">
        <v>0.51956982053974232</v>
      </c>
      <c r="K48" s="23">
        <v>8.6849473972827127</v>
      </c>
      <c r="L48" s="23">
        <v>0.68856758121061501</v>
      </c>
      <c r="M48" s="23">
        <v>19.117323981317437</v>
      </c>
      <c r="N48" s="23">
        <v>3.4152668364588505</v>
      </c>
      <c r="O48" s="23">
        <v>0.26530774573684296</v>
      </c>
      <c r="P48" s="23">
        <v>1.5917984470179403</v>
      </c>
      <c r="Q48" s="23">
        <v>4.0981653432297396</v>
      </c>
      <c r="R48" s="23">
        <v>0.15197138908409266</v>
      </c>
      <c r="S48" s="23">
        <v>4.4666301824684014E-2</v>
      </c>
      <c r="T48" s="23">
        <v>2.1925682583595218</v>
      </c>
      <c r="U48" s="23">
        <v>2.6353073646344818</v>
      </c>
      <c r="V48" s="29">
        <v>7.7707287481268432</v>
      </c>
      <c r="W48" s="29">
        <v>2.2535953188677169</v>
      </c>
      <c r="X48" s="29">
        <v>2.0997022550679696</v>
      </c>
      <c r="Y48" s="29">
        <v>8.4480146667939344</v>
      </c>
      <c r="Z48" s="29">
        <v>0.83910519432050346</v>
      </c>
      <c r="AA48" s="29">
        <v>2.1909878415117707</v>
      </c>
      <c r="AB48" s="29">
        <v>0.12065423668198975</v>
      </c>
      <c r="AC48" s="29">
        <v>4.9374013561573366E-2</v>
      </c>
      <c r="AD48" s="29">
        <v>8.2765196817700541</v>
      </c>
      <c r="AE48" s="29">
        <v>1.540589094010834E-2</v>
      </c>
      <c r="AF48" s="29">
        <v>2.1619098507520458</v>
      </c>
      <c r="AG48" s="29">
        <v>7.9044176187800659</v>
      </c>
      <c r="AH48" s="12">
        <f t="shared" si="4"/>
        <v>0.96296296296296291</v>
      </c>
    </row>
    <row r="49" spans="1:34" s="1" customFormat="1" x14ac:dyDescent="0.2">
      <c r="A49" s="1" t="s">
        <v>387</v>
      </c>
      <c r="B49" s="1">
        <v>682.42200000000003</v>
      </c>
      <c r="C49" s="9">
        <f t="shared" si="0"/>
        <v>0.57552576385358378</v>
      </c>
      <c r="D49" s="9">
        <f t="shared" si="1"/>
        <v>0.64401225705355702</v>
      </c>
      <c r="E49" s="9">
        <f t="shared" si="2"/>
        <v>0.55155020682266254</v>
      </c>
      <c r="F49" s="9">
        <f t="shared" si="3"/>
        <v>0.56706330720530651</v>
      </c>
      <c r="G49" s="23">
        <v>4.5503639479197382E-2</v>
      </c>
      <c r="H49" s="23">
        <v>3.4815753093667259E-2</v>
      </c>
      <c r="I49" s="23">
        <v>1.2836787889654673</v>
      </c>
      <c r="J49" s="23">
        <v>0.17605811013741476</v>
      </c>
      <c r="K49" s="23">
        <v>0.50561038316887552</v>
      </c>
      <c r="L49" s="23">
        <v>1.467190709827731</v>
      </c>
      <c r="M49" s="23">
        <v>0.48152372929571552</v>
      </c>
      <c r="N49" s="23">
        <v>1.4832540436526935</v>
      </c>
      <c r="O49" s="23">
        <v>0</v>
      </c>
      <c r="P49" s="23">
        <v>8.2216586056593766E-2</v>
      </c>
      <c r="Q49" s="23">
        <v>4.1428904846529453E-2</v>
      </c>
      <c r="R49" s="23">
        <v>0.37126477774233374</v>
      </c>
      <c r="S49" s="23">
        <v>0.31251186041471296</v>
      </c>
      <c r="T49" s="23">
        <v>1.9652858823647543</v>
      </c>
      <c r="U49" s="23">
        <v>0.38254328875807109</v>
      </c>
      <c r="V49" s="29">
        <v>0.88869008482061196</v>
      </c>
      <c r="W49" s="29">
        <v>0.63624524663972015</v>
      </c>
      <c r="X49" s="29">
        <v>0.42883445092787931</v>
      </c>
      <c r="Y49" s="29">
        <v>0.24679891119427694</v>
      </c>
      <c r="Z49" s="29">
        <v>0.95113901781970489</v>
      </c>
      <c r="AA49" s="29">
        <v>0.23136168040505939</v>
      </c>
      <c r="AB49" s="29">
        <v>2.8275585534514681E-2</v>
      </c>
      <c r="AC49" s="29">
        <v>0.60075394169968699</v>
      </c>
      <c r="AD49" s="29">
        <v>2.0780539351974578</v>
      </c>
      <c r="AE49" s="29">
        <v>9.6078171127026629E-2</v>
      </c>
      <c r="AF49" s="29">
        <v>0.1555088793827677</v>
      </c>
      <c r="AG49" s="29">
        <v>0.27686257712324341</v>
      </c>
      <c r="AH49" s="12">
        <f t="shared" si="4"/>
        <v>0.96296296296296291</v>
      </c>
    </row>
    <row r="50" spans="1:34" s="1" customFormat="1" x14ac:dyDescent="0.2">
      <c r="A50" s="1" t="s">
        <v>398</v>
      </c>
      <c r="B50" s="1">
        <v>734.49779999999998</v>
      </c>
      <c r="C50" s="9">
        <f t="shared" si="0"/>
        <v>2.0743482494849146</v>
      </c>
      <c r="D50" s="9">
        <f t="shared" si="1"/>
        <v>1.6390379565301809</v>
      </c>
      <c r="E50" s="9">
        <f t="shared" si="2"/>
        <v>2.3971849581012528</v>
      </c>
      <c r="F50" s="9">
        <f t="shared" si="3"/>
        <v>1.2703466669275716</v>
      </c>
      <c r="G50" s="23">
        <v>4.2426810591537958</v>
      </c>
      <c r="H50" s="23">
        <v>3.6099863376679231</v>
      </c>
      <c r="I50" s="23">
        <v>0</v>
      </c>
      <c r="J50" s="23">
        <v>2.5429210136518292</v>
      </c>
      <c r="K50" s="23">
        <v>1.7181695698398813</v>
      </c>
      <c r="L50" s="23">
        <v>3.2271960227574321</v>
      </c>
      <c r="M50" s="23">
        <v>0.55481880880142498</v>
      </c>
      <c r="N50" s="23">
        <v>0</v>
      </c>
      <c r="O50" s="23">
        <v>0.37571919945772658</v>
      </c>
      <c r="P50" s="23">
        <v>2.3490234642387211</v>
      </c>
      <c r="Q50" s="23">
        <v>5.5640607257177699</v>
      </c>
      <c r="R50" s="23">
        <v>2.8392767307020716</v>
      </c>
      <c r="S50" s="23">
        <v>1.6073465575149017</v>
      </c>
      <c r="T50" s="23">
        <v>1.8043458341265661</v>
      </c>
      <c r="U50" s="23">
        <v>0.67967841864367173</v>
      </c>
      <c r="V50" s="29">
        <v>1.7821567980691093</v>
      </c>
      <c r="W50" s="29">
        <v>3.1244184993858375</v>
      </c>
      <c r="X50" s="29">
        <v>2.6291285486236164</v>
      </c>
      <c r="Y50" s="29">
        <v>0.65532308952701745</v>
      </c>
      <c r="Z50" s="29">
        <v>1.6842262724626278</v>
      </c>
      <c r="AA50" s="29">
        <v>1.0090086806225551</v>
      </c>
      <c r="AB50" s="29">
        <v>4.6276785284333979</v>
      </c>
      <c r="AC50" s="29">
        <v>4.6340182145963551</v>
      </c>
      <c r="AD50" s="29">
        <v>1.640454547434876</v>
      </c>
      <c r="AE50" s="29">
        <v>2.8088088937627771</v>
      </c>
      <c r="AF50" s="29">
        <v>1.6347557276062943</v>
      </c>
      <c r="AG50" s="29">
        <v>2.5362416966905723</v>
      </c>
      <c r="AH50" s="12">
        <f t="shared" si="4"/>
        <v>0.92592592592592593</v>
      </c>
    </row>
    <row r="51" spans="1:34" s="1" customFormat="1" x14ac:dyDescent="0.2">
      <c r="A51" s="1" t="s">
        <v>593</v>
      </c>
      <c r="B51" s="1">
        <v>732.48209999999995</v>
      </c>
      <c r="C51" s="9">
        <f t="shared" si="0"/>
        <v>8.1062935638194972E-2</v>
      </c>
      <c r="D51" s="9">
        <f t="shared" si="1"/>
        <v>0.25669031985216023</v>
      </c>
      <c r="E51" s="9">
        <f t="shared" si="2"/>
        <v>1.4927057361040913E-2</v>
      </c>
      <c r="F51" s="9">
        <f t="shared" si="3"/>
        <v>2.9069940241743537E-2</v>
      </c>
      <c r="G51" s="23">
        <v>0.11371692852613308</v>
      </c>
      <c r="H51" s="23">
        <v>0</v>
      </c>
      <c r="I51" s="23">
        <v>1.0022581968126187</v>
      </c>
      <c r="J51" s="23">
        <v>2.0615602998007704E-2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3.9247880616367692E-2</v>
      </c>
      <c r="R51" s="23">
        <v>0</v>
      </c>
      <c r="S51" s="23">
        <v>4.010542561979754E-2</v>
      </c>
      <c r="T51" s="23">
        <v>0</v>
      </c>
      <c r="U51" s="23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5.11528813546306E-2</v>
      </c>
      <c r="AC51" s="29">
        <v>3.9856344662758905E-2</v>
      </c>
      <c r="AD51" s="29">
        <v>0</v>
      </c>
      <c r="AE51" s="29">
        <v>8.8115462315101464E-2</v>
      </c>
      <c r="AF51" s="29">
        <v>0</v>
      </c>
      <c r="AG51" s="29">
        <v>0</v>
      </c>
      <c r="AH51" s="12">
        <f t="shared" si="4"/>
        <v>0.29629629629629628</v>
      </c>
    </row>
    <row r="52" spans="1:34" s="1" customFormat="1" x14ac:dyDescent="0.2">
      <c r="A52" s="1" t="s">
        <v>516</v>
      </c>
      <c r="B52" s="1">
        <v>760.51340000000005</v>
      </c>
      <c r="C52" s="9">
        <f t="shared" si="0"/>
        <v>0.11074186215737175</v>
      </c>
      <c r="D52" s="9">
        <f t="shared" si="1"/>
        <v>0.20361349505062701</v>
      </c>
      <c r="E52" s="9">
        <f t="shared" si="2"/>
        <v>5.702782119768577E-2</v>
      </c>
      <c r="F52" s="9">
        <f t="shared" si="3"/>
        <v>0.10726206920933423</v>
      </c>
      <c r="G52" s="23">
        <v>2.0371628753228732E-2</v>
      </c>
      <c r="H52" s="23">
        <v>0</v>
      </c>
      <c r="I52" s="23">
        <v>0</v>
      </c>
      <c r="J52" s="23">
        <v>2.5837983081028082E-2</v>
      </c>
      <c r="K52" s="23">
        <v>0.13702788757469064</v>
      </c>
      <c r="L52" s="23">
        <v>0.41116841117401443</v>
      </c>
      <c r="M52" s="23">
        <v>0</v>
      </c>
      <c r="N52" s="23">
        <v>0</v>
      </c>
      <c r="O52" s="23">
        <v>0</v>
      </c>
      <c r="P52" s="23">
        <v>4.8169722630169123E-2</v>
      </c>
      <c r="Q52" s="23">
        <v>0</v>
      </c>
      <c r="R52" s="23">
        <v>0.1133331826147693</v>
      </c>
      <c r="S52" s="23">
        <v>0.13770986023792628</v>
      </c>
      <c r="T52" s="23">
        <v>3.2476889469338681E-2</v>
      </c>
      <c r="U52" s="23">
        <v>0.73503236682541107</v>
      </c>
      <c r="V52" s="29">
        <v>5.0938346724022594E-2</v>
      </c>
      <c r="W52" s="29">
        <v>0</v>
      </c>
      <c r="X52" s="29">
        <v>7.8249962576913301E-2</v>
      </c>
      <c r="Y52" s="29">
        <v>0</v>
      </c>
      <c r="Z52" s="29">
        <v>0</v>
      </c>
      <c r="AA52" s="29">
        <v>0.38616440900507931</v>
      </c>
      <c r="AB52" s="29">
        <v>2.9309343544230891E-2</v>
      </c>
      <c r="AC52" s="29">
        <v>9.1100084165882337E-3</v>
      </c>
      <c r="AD52" s="29">
        <v>4.6810289196554708E-2</v>
      </c>
      <c r="AE52" s="29">
        <v>1.8406373803196121E-2</v>
      </c>
      <c r="AF52" s="29">
        <v>0</v>
      </c>
      <c r="AG52" s="29">
        <v>6.534512110564418E-2</v>
      </c>
      <c r="AH52" s="12">
        <f t="shared" si="4"/>
        <v>0.62962962962962965</v>
      </c>
    </row>
    <row r="53" spans="1:34" s="1" customFormat="1" x14ac:dyDescent="0.2">
      <c r="A53" s="1" t="s">
        <v>595</v>
      </c>
      <c r="B53" s="1">
        <v>734.45330000000001</v>
      </c>
      <c r="C53" s="9">
        <f t="shared" si="0"/>
        <v>5.8044237573360885E-2</v>
      </c>
      <c r="D53" s="9">
        <f t="shared" si="1"/>
        <v>0.13455756942495345</v>
      </c>
      <c r="E53" s="9">
        <f t="shared" si="2"/>
        <v>2.9622159694157421E-2</v>
      </c>
      <c r="F53" s="9">
        <f t="shared" si="3"/>
        <v>6.993508660443544E-2</v>
      </c>
      <c r="G53" s="23">
        <v>0</v>
      </c>
      <c r="H53" s="23">
        <v>0</v>
      </c>
      <c r="I53" s="23">
        <v>0</v>
      </c>
      <c r="J53" s="23">
        <v>2.0110470646850294E-2</v>
      </c>
      <c r="K53" s="23">
        <v>8.6970409851932426E-2</v>
      </c>
      <c r="L53" s="23">
        <v>0</v>
      </c>
      <c r="M53" s="23">
        <v>0.26982784655700404</v>
      </c>
      <c r="N53" s="23">
        <v>0</v>
      </c>
      <c r="O53" s="23">
        <v>0</v>
      </c>
      <c r="P53" s="23">
        <v>0</v>
      </c>
      <c r="Q53" s="23">
        <v>0.47198304490474691</v>
      </c>
      <c r="R53" s="23">
        <v>2.177179163987962E-2</v>
      </c>
      <c r="S53" s="23">
        <v>0</v>
      </c>
      <c r="T53" s="23">
        <v>0</v>
      </c>
      <c r="U53" s="23">
        <v>0</v>
      </c>
      <c r="V53" s="29">
        <v>0.20173023952449498</v>
      </c>
      <c r="W53" s="29">
        <v>0.15373567680539407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12">
        <f t="shared" si="4"/>
        <v>0.25925925925925924</v>
      </c>
    </row>
    <row r="54" spans="1:34" s="1" customFormat="1" x14ac:dyDescent="0.2">
      <c r="A54" s="1" t="s">
        <v>472</v>
      </c>
      <c r="B54" s="1">
        <v>778.56039999999996</v>
      </c>
      <c r="C54" s="9">
        <f t="shared" si="0"/>
        <v>9.6438682505220391E-2</v>
      </c>
      <c r="D54" s="9">
        <f t="shared" si="1"/>
        <v>0.12391491730745563</v>
      </c>
      <c r="E54" s="9">
        <f t="shared" si="2"/>
        <v>0.1040863383222204</v>
      </c>
      <c r="F54" s="9">
        <f t="shared" si="3"/>
        <v>0.13903801831307427</v>
      </c>
      <c r="G54" s="23">
        <v>1.7430295355097505E-2</v>
      </c>
      <c r="H54" s="23">
        <v>4.1351748898594588E-2</v>
      </c>
      <c r="I54" s="23">
        <v>0</v>
      </c>
      <c r="J54" s="23">
        <v>7.6030458883473373E-2</v>
      </c>
      <c r="K54" s="23">
        <v>0.48578609556476232</v>
      </c>
      <c r="L54" s="23">
        <v>9.9001694611288785E-2</v>
      </c>
      <c r="M54" s="23">
        <v>0.19815126520893744</v>
      </c>
      <c r="N54" s="23">
        <v>0</v>
      </c>
      <c r="O54" s="23">
        <v>0</v>
      </c>
      <c r="P54" s="23">
        <v>0.10709892188564547</v>
      </c>
      <c r="Q54" s="23">
        <v>0.11956621181656535</v>
      </c>
      <c r="R54" s="23">
        <v>5.2127548958762836E-2</v>
      </c>
      <c r="S54" s="23">
        <v>0.15571526362262589</v>
      </c>
      <c r="T54" s="23">
        <v>9.4320732772552041E-2</v>
      </c>
      <c r="U54" s="23">
        <v>0</v>
      </c>
      <c r="V54" s="29">
        <v>0.10246708970920411</v>
      </c>
      <c r="W54" s="29">
        <v>1.9943115648678858E-2</v>
      </c>
      <c r="X54" s="29">
        <v>0.12698356821335438</v>
      </c>
      <c r="Y54" s="29">
        <v>0.50733150865792753</v>
      </c>
      <c r="Z54" s="29">
        <v>0.12452171900574652</v>
      </c>
      <c r="AA54" s="29">
        <v>7.4374542710316391E-2</v>
      </c>
      <c r="AB54" s="29">
        <v>0</v>
      </c>
      <c r="AC54" s="29">
        <v>8.5449870677592136E-3</v>
      </c>
      <c r="AD54" s="29">
        <v>9.2490385179135437E-2</v>
      </c>
      <c r="AE54" s="29">
        <v>2.5203796947171078E-2</v>
      </c>
      <c r="AF54" s="29">
        <v>0</v>
      </c>
      <c r="AG54" s="29">
        <v>0.1671753467273514</v>
      </c>
      <c r="AH54" s="12">
        <f t="shared" si="4"/>
        <v>0.77777777777777779</v>
      </c>
    </row>
    <row r="55" spans="1:34" s="1" customFormat="1" x14ac:dyDescent="0.2">
      <c r="A55" s="1" t="s">
        <v>566</v>
      </c>
      <c r="B55" s="1">
        <v>788.54470000000003</v>
      </c>
      <c r="C55" s="9">
        <f t="shared" si="0"/>
        <v>0.78101177604537575</v>
      </c>
      <c r="D55" s="9">
        <f t="shared" si="1"/>
        <v>1.8396483666381998</v>
      </c>
      <c r="E55" s="9">
        <f t="shared" si="2"/>
        <v>0.40465924947019905</v>
      </c>
      <c r="F55" s="9">
        <f t="shared" si="3"/>
        <v>0.80836931918177313</v>
      </c>
      <c r="G55" s="23">
        <v>0</v>
      </c>
      <c r="H55" s="23">
        <v>0</v>
      </c>
      <c r="I55" s="23">
        <v>0</v>
      </c>
      <c r="J55" s="23">
        <v>0</v>
      </c>
      <c r="K55" s="23">
        <v>2.0773328037784062</v>
      </c>
      <c r="L55" s="23">
        <v>3.0436912210030143E-2</v>
      </c>
      <c r="M55" s="23">
        <v>6.5643627239789479</v>
      </c>
      <c r="N55" s="23">
        <v>0</v>
      </c>
      <c r="O55" s="23">
        <v>0</v>
      </c>
      <c r="P55" s="23">
        <v>0</v>
      </c>
      <c r="Q55" s="23">
        <v>3.0203252121890811</v>
      </c>
      <c r="R55" s="23">
        <v>2.27189885241703E-2</v>
      </c>
      <c r="S55" s="23">
        <v>0</v>
      </c>
      <c r="T55" s="23">
        <v>0</v>
      </c>
      <c r="U55" s="23">
        <v>0</v>
      </c>
      <c r="V55" s="29">
        <v>2.620434762085007</v>
      </c>
      <c r="W55" s="29">
        <v>1.3783667132468194</v>
      </c>
      <c r="X55" s="29">
        <v>0</v>
      </c>
      <c r="Y55" s="29">
        <v>0.57692227821979425</v>
      </c>
      <c r="Z55" s="29">
        <v>0</v>
      </c>
      <c r="AA55" s="29">
        <v>0.22493145926925265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5.5255780821514756E-2</v>
      </c>
      <c r="AH55" s="12">
        <f t="shared" si="4"/>
        <v>0.37037037037037035</v>
      </c>
    </row>
    <row r="56" spans="1:34" s="1" customFormat="1" x14ac:dyDescent="0.2">
      <c r="A56" s="1" t="s">
        <v>361</v>
      </c>
      <c r="B56" s="1">
        <v>786.52909999999997</v>
      </c>
      <c r="C56" s="9">
        <f t="shared" si="0"/>
        <v>1.4056633467322186</v>
      </c>
      <c r="D56" s="9">
        <f t="shared" si="1"/>
        <v>2.2174960627847868</v>
      </c>
      <c r="E56" s="9">
        <f t="shared" si="2"/>
        <v>1.5425218804173966</v>
      </c>
      <c r="F56" s="9">
        <f t="shared" si="3"/>
        <v>1.589251150501005</v>
      </c>
      <c r="G56" s="23">
        <v>1.019703835155082</v>
      </c>
      <c r="H56" s="23">
        <v>0.36412199185234234</v>
      </c>
      <c r="I56" s="23">
        <v>8.8753506831693176</v>
      </c>
      <c r="J56" s="23">
        <v>0.3280802104290651</v>
      </c>
      <c r="K56" s="23">
        <v>0.89163054797730279</v>
      </c>
      <c r="L56" s="23">
        <v>0.12970936390930016</v>
      </c>
      <c r="M56" s="23">
        <v>0.35653170892992453</v>
      </c>
      <c r="N56" s="23">
        <v>3.0467560648075609</v>
      </c>
      <c r="O56" s="23">
        <v>0.39809886969761149</v>
      </c>
      <c r="P56" s="23">
        <v>0.67086730093956859</v>
      </c>
      <c r="Q56" s="23">
        <v>2.2773958069853055</v>
      </c>
      <c r="R56" s="23">
        <v>0.31032537487197265</v>
      </c>
      <c r="S56" s="23">
        <v>0.66672951859460228</v>
      </c>
      <c r="T56" s="23">
        <v>0.46232743878145427</v>
      </c>
      <c r="U56" s="23">
        <v>1.2873214848828658</v>
      </c>
      <c r="V56" s="29">
        <v>0.27090391039507777</v>
      </c>
      <c r="W56" s="29">
        <v>0.37247400527598429</v>
      </c>
      <c r="X56" s="29">
        <v>0.18861995309228369</v>
      </c>
      <c r="Y56" s="29">
        <v>0.62391586834782631</v>
      </c>
      <c r="Z56" s="29">
        <v>0.94014700333937773</v>
      </c>
      <c r="AA56" s="29">
        <v>0.39070467881921539</v>
      </c>
      <c r="AB56" s="29">
        <v>3.8866276442147778</v>
      </c>
      <c r="AC56" s="29">
        <v>1.1285403280879869</v>
      </c>
      <c r="AD56" s="29">
        <v>3.2927295830371341</v>
      </c>
      <c r="AE56" s="29">
        <v>0.81106252848166482</v>
      </c>
      <c r="AF56" s="29">
        <v>1.7254723429513783</v>
      </c>
      <c r="AG56" s="29">
        <v>4.8790647189660517</v>
      </c>
      <c r="AH56" s="12">
        <f t="shared" si="4"/>
        <v>1</v>
      </c>
    </row>
    <row r="57" spans="1:34" s="1" customFormat="1" x14ac:dyDescent="0.2">
      <c r="A57" s="1" t="s">
        <v>550</v>
      </c>
      <c r="B57" s="1">
        <v>784.51340000000005</v>
      </c>
      <c r="C57" s="9">
        <f t="shared" si="0"/>
        <v>0.10721272729806776</v>
      </c>
      <c r="D57" s="9">
        <f t="shared" si="1"/>
        <v>0.29958481623956462</v>
      </c>
      <c r="E57" s="9">
        <f t="shared" si="2"/>
        <v>6.7924862401304173E-2</v>
      </c>
      <c r="F57" s="9">
        <f t="shared" si="3"/>
        <v>9.0310555999955522E-2</v>
      </c>
      <c r="G57" s="23">
        <v>0</v>
      </c>
      <c r="H57" s="23">
        <v>0</v>
      </c>
      <c r="I57" s="23">
        <v>0</v>
      </c>
      <c r="J57" s="23">
        <v>1.3242072307312261E-2</v>
      </c>
      <c r="K57" s="23">
        <v>0</v>
      </c>
      <c r="L57" s="23">
        <v>0</v>
      </c>
      <c r="M57" s="23">
        <v>0</v>
      </c>
      <c r="N57" s="23">
        <v>0.51745017493985801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1.077498662223846</v>
      </c>
      <c r="V57" s="29">
        <v>5.4584411262963116E-2</v>
      </c>
      <c r="W57" s="29">
        <v>2.4093515161809586E-2</v>
      </c>
      <c r="X57" s="29">
        <v>2.7568947926326946E-2</v>
      </c>
      <c r="Y57" s="29">
        <v>0</v>
      </c>
      <c r="Z57" s="29">
        <v>5.8228519499806265E-2</v>
      </c>
      <c r="AA57" s="29">
        <v>0.11600993069261026</v>
      </c>
      <c r="AB57" s="29">
        <v>0</v>
      </c>
      <c r="AC57" s="29">
        <v>0.3264338396589509</v>
      </c>
      <c r="AD57" s="29">
        <v>0</v>
      </c>
      <c r="AE57" s="29">
        <v>4.0111914598549701E-2</v>
      </c>
      <c r="AF57" s="29">
        <v>0.1125048235296444</v>
      </c>
      <c r="AG57" s="29">
        <v>5.5562446484988835E-2</v>
      </c>
      <c r="AH57" s="12">
        <f t="shared" si="4"/>
        <v>0.44444444444444442</v>
      </c>
    </row>
    <row r="58" spans="1:34" s="1" customFormat="1" x14ac:dyDescent="0.2">
      <c r="A58" s="1" t="s">
        <v>467</v>
      </c>
      <c r="B58" s="1">
        <v>782.49779999999998</v>
      </c>
      <c r="C58" s="9">
        <f t="shared" si="0"/>
        <v>0.31634024985162712</v>
      </c>
      <c r="D58" s="9">
        <f t="shared" si="1"/>
        <v>0.44311175133586028</v>
      </c>
      <c r="E58" s="9">
        <f t="shared" si="2"/>
        <v>0.31343220626839485</v>
      </c>
      <c r="F58" s="9">
        <f t="shared" si="3"/>
        <v>0.37059602332356828</v>
      </c>
      <c r="G58" s="23">
        <v>1.7851218865555287</v>
      </c>
      <c r="H58" s="23">
        <v>0.40627341049411964</v>
      </c>
      <c r="I58" s="23">
        <v>0</v>
      </c>
      <c r="J58" s="23">
        <v>0.36620688048357386</v>
      </c>
      <c r="K58" s="23">
        <v>0.20300801764046583</v>
      </c>
      <c r="L58" s="23">
        <v>0.32240867291265762</v>
      </c>
      <c r="M58" s="23">
        <v>9.5704389635892728E-2</v>
      </c>
      <c r="N58" s="23">
        <v>0</v>
      </c>
      <c r="O58" s="23">
        <v>0</v>
      </c>
      <c r="P58" s="23">
        <v>0.51813703368296027</v>
      </c>
      <c r="Q58" s="23">
        <v>0.1093303985989488</v>
      </c>
      <c r="R58" s="23">
        <v>0.3162502337435516</v>
      </c>
      <c r="S58" s="23">
        <v>0.1780888433195861</v>
      </c>
      <c r="T58" s="23">
        <v>0.44457398070712156</v>
      </c>
      <c r="U58" s="23">
        <v>0</v>
      </c>
      <c r="V58" s="29">
        <v>0.24976976086253011</v>
      </c>
      <c r="W58" s="29">
        <v>0.1199300202448183</v>
      </c>
      <c r="X58" s="29">
        <v>0.17366229196310973</v>
      </c>
      <c r="Y58" s="29">
        <v>0</v>
      </c>
      <c r="Z58" s="29">
        <v>0.13472049174319736</v>
      </c>
      <c r="AA58" s="29">
        <v>0</v>
      </c>
      <c r="AB58" s="29">
        <v>0.91089687724129487</v>
      </c>
      <c r="AC58" s="29">
        <v>1.1538353928735126</v>
      </c>
      <c r="AD58" s="29">
        <v>0.17111339233506398</v>
      </c>
      <c r="AE58" s="29">
        <v>0.58148482569506887</v>
      </c>
      <c r="AF58" s="29">
        <v>0.15244151300013881</v>
      </c>
      <c r="AG58" s="29">
        <v>0.11333190926200358</v>
      </c>
      <c r="AH58" s="12">
        <f t="shared" si="4"/>
        <v>0.77777777777777779</v>
      </c>
    </row>
    <row r="59" spans="1:34" s="1" customFormat="1" x14ac:dyDescent="0.2">
      <c r="A59" s="1" t="s">
        <v>444</v>
      </c>
      <c r="B59" s="1">
        <v>806.59169999999995</v>
      </c>
      <c r="C59" s="9">
        <f t="shared" si="0"/>
        <v>0.60497202598876743</v>
      </c>
      <c r="D59" s="9">
        <f t="shared" si="1"/>
        <v>0.91505664458960578</v>
      </c>
      <c r="E59" s="9">
        <f t="shared" si="2"/>
        <v>0.48100120420778186</v>
      </c>
      <c r="F59" s="9">
        <f t="shared" si="3"/>
        <v>0.49655212432741441</v>
      </c>
      <c r="G59" s="23">
        <v>8.573286978361952E-2</v>
      </c>
      <c r="H59" s="23">
        <v>0.21416372619154694</v>
      </c>
      <c r="I59" s="23">
        <v>0</v>
      </c>
      <c r="J59" s="23">
        <v>0.21232276201516911</v>
      </c>
      <c r="K59" s="23">
        <v>2.3699207338903121</v>
      </c>
      <c r="L59" s="23">
        <v>0.44554553262926022</v>
      </c>
      <c r="M59" s="23">
        <v>3.0558792429357906</v>
      </c>
      <c r="N59" s="23">
        <v>0</v>
      </c>
      <c r="O59" s="23">
        <v>0.12602209723545812</v>
      </c>
      <c r="P59" s="23">
        <v>0.81420833839947859</v>
      </c>
      <c r="Q59" s="23">
        <v>1.0367024958881577</v>
      </c>
      <c r="R59" s="23">
        <v>0.29851349120531107</v>
      </c>
      <c r="S59" s="23">
        <v>0.33370184788597834</v>
      </c>
      <c r="T59" s="23">
        <v>8.1867251771429256E-2</v>
      </c>
      <c r="U59" s="23">
        <v>0</v>
      </c>
      <c r="V59" s="29">
        <v>1.1770375113613694</v>
      </c>
      <c r="W59" s="29">
        <v>0.42871417797385231</v>
      </c>
      <c r="X59" s="29">
        <v>0.4144672153582713</v>
      </c>
      <c r="Y59" s="29">
        <v>1.1883982165322686</v>
      </c>
      <c r="Z59" s="29">
        <v>5.5596350095472535E-2</v>
      </c>
      <c r="AA59" s="29">
        <v>0.89097768957530399</v>
      </c>
      <c r="AB59" s="29">
        <v>0</v>
      </c>
      <c r="AC59" s="29">
        <v>2.3424150012704242E-2</v>
      </c>
      <c r="AD59" s="29">
        <v>0.1875766571538999</v>
      </c>
      <c r="AE59" s="29">
        <v>3.0160654258691251E-2</v>
      </c>
      <c r="AF59" s="29">
        <v>0.16082749677801428</v>
      </c>
      <c r="AG59" s="29">
        <v>1.2148343313935346</v>
      </c>
      <c r="AH59" s="12">
        <f t="shared" si="4"/>
        <v>0.85185185185185186</v>
      </c>
    </row>
    <row r="60" spans="1:34" s="1" customFormat="1" x14ac:dyDescent="0.2">
      <c r="A60" s="1" t="s">
        <v>440</v>
      </c>
      <c r="B60" s="1">
        <v>780.53160000000003</v>
      </c>
      <c r="C60" s="9">
        <f t="shared" si="0"/>
        <v>0.68278503095780096</v>
      </c>
      <c r="D60" s="9">
        <f t="shared" si="1"/>
        <v>0.75923137708269373</v>
      </c>
      <c r="E60" s="9">
        <f t="shared" si="2"/>
        <v>0.20637914348758146</v>
      </c>
      <c r="F60" s="9">
        <f t="shared" si="3"/>
        <v>0.13030892032131747</v>
      </c>
      <c r="G60" s="23">
        <v>2.2193213942332366</v>
      </c>
      <c r="H60" s="23">
        <v>0.71482151722739062</v>
      </c>
      <c r="I60" s="23">
        <v>2.2389285165391173</v>
      </c>
      <c r="J60" s="23">
        <v>0.5253955275325507</v>
      </c>
      <c r="K60" s="23">
        <v>2.5404054783261458E-2</v>
      </c>
      <c r="L60" s="23">
        <v>0.30942192636993093</v>
      </c>
      <c r="M60" s="23">
        <v>0.32287906303042968</v>
      </c>
      <c r="N60" s="23">
        <v>1.5883847521599519</v>
      </c>
      <c r="O60" s="23">
        <v>0</v>
      </c>
      <c r="P60" s="23">
        <v>1.0008693502996224</v>
      </c>
      <c r="Q60" s="23">
        <v>0.61595591319094978</v>
      </c>
      <c r="R60" s="23">
        <v>0.31216757003499696</v>
      </c>
      <c r="S60" s="23">
        <v>0</v>
      </c>
      <c r="T60" s="23">
        <v>0.36822587896557618</v>
      </c>
      <c r="U60" s="23">
        <v>0</v>
      </c>
      <c r="V60" s="29">
        <v>6.426256757608767E-2</v>
      </c>
      <c r="W60" s="29">
        <v>0.23506444628721004</v>
      </c>
      <c r="X60" s="29">
        <v>0.17704610747265737</v>
      </c>
      <c r="Y60" s="29">
        <v>0.24775583232503853</v>
      </c>
      <c r="Z60" s="29">
        <v>0.42802357143538727</v>
      </c>
      <c r="AA60" s="29">
        <v>0</v>
      </c>
      <c r="AB60" s="29">
        <v>0.25556027152155136</v>
      </c>
      <c r="AC60" s="29">
        <v>0.41954945819609768</v>
      </c>
      <c r="AD60" s="29">
        <v>0.12220090054136798</v>
      </c>
      <c r="AE60" s="29">
        <v>0.12692877641929129</v>
      </c>
      <c r="AF60" s="29">
        <v>0.27126682706814903</v>
      </c>
      <c r="AG60" s="29">
        <v>0.12889096300813982</v>
      </c>
      <c r="AH60" s="12">
        <f t="shared" si="4"/>
        <v>0.85185185185185186</v>
      </c>
    </row>
    <row r="61" spans="1:34" s="1" customFormat="1" x14ac:dyDescent="0.2">
      <c r="A61" s="1" t="s">
        <v>356</v>
      </c>
      <c r="B61" s="1">
        <v>804.57600000000002</v>
      </c>
      <c r="C61" s="9">
        <f t="shared" si="0"/>
        <v>1.9536401150542906</v>
      </c>
      <c r="D61" s="9">
        <f t="shared" si="1"/>
        <v>3.6939115755549405</v>
      </c>
      <c r="E61" s="9">
        <f t="shared" si="2"/>
        <v>0.27737281935324654</v>
      </c>
      <c r="F61" s="9">
        <f t="shared" si="3"/>
        <v>0.24369617397668869</v>
      </c>
      <c r="G61" s="23">
        <v>0.15028032266172878</v>
      </c>
      <c r="H61" s="23">
        <v>0.41351853747917056</v>
      </c>
      <c r="I61" s="23">
        <v>13.430459104227404</v>
      </c>
      <c r="J61" s="23">
        <v>0.15355875496947288</v>
      </c>
      <c r="K61" s="23">
        <v>0.37745306411599833</v>
      </c>
      <c r="L61" s="23">
        <v>0.10496386945507051</v>
      </c>
      <c r="M61" s="23">
        <v>1.5837915376862295</v>
      </c>
      <c r="N61" s="23">
        <v>5.0356415788785638</v>
      </c>
      <c r="O61" s="23">
        <v>0.55035403661468407</v>
      </c>
      <c r="P61" s="23">
        <v>0.30005945075807461</v>
      </c>
      <c r="Q61" s="23">
        <v>0.31815758603177902</v>
      </c>
      <c r="R61" s="23">
        <v>0.14060626553446343</v>
      </c>
      <c r="S61" s="23">
        <v>0.15554018664746716</v>
      </c>
      <c r="T61" s="23">
        <v>0.34444398913167185</v>
      </c>
      <c r="U61" s="23">
        <v>6.2457734416225783</v>
      </c>
      <c r="V61" s="29">
        <v>0.16361828471253137</v>
      </c>
      <c r="W61" s="29">
        <v>0.16272739523663621</v>
      </c>
      <c r="X61" s="29">
        <v>0.22002953145712811</v>
      </c>
      <c r="Y61" s="29">
        <v>0.76866757499666583</v>
      </c>
      <c r="Z61" s="29">
        <v>0.18433498153904312</v>
      </c>
      <c r="AA61" s="29">
        <v>0.74048710464753964</v>
      </c>
      <c r="AB61" s="29">
        <v>5.2394547008737198E-2</v>
      </c>
      <c r="AC61" s="29">
        <v>9.3114017740615077E-2</v>
      </c>
      <c r="AD61" s="29">
        <v>0.10329830004088195</v>
      </c>
      <c r="AE61" s="29">
        <v>0.13967961261843606</v>
      </c>
      <c r="AF61" s="29">
        <v>0.26346551366338955</v>
      </c>
      <c r="AG61" s="29">
        <v>0.43665696857735425</v>
      </c>
      <c r="AH61" s="12">
        <f t="shared" si="4"/>
        <v>1</v>
      </c>
    </row>
    <row r="62" spans="1:34" s="1" customFormat="1" x14ac:dyDescent="0.2">
      <c r="A62" s="1" t="s">
        <v>379</v>
      </c>
      <c r="B62" s="1">
        <v>800.54470000000003</v>
      </c>
      <c r="C62" s="9">
        <f t="shared" si="0"/>
        <v>1.007483196471515</v>
      </c>
      <c r="D62" s="9">
        <f t="shared" si="1"/>
        <v>2.1940893994651374</v>
      </c>
      <c r="E62" s="9">
        <f t="shared" si="2"/>
        <v>0.14076130052785712</v>
      </c>
      <c r="F62" s="9">
        <f t="shared" si="3"/>
        <v>0.12116874653784775</v>
      </c>
      <c r="G62" s="23">
        <v>0.11430293120370948</v>
      </c>
      <c r="H62" s="23">
        <v>0.14528475522549206</v>
      </c>
      <c r="I62" s="23">
        <v>8.264257034535234</v>
      </c>
      <c r="J62" s="23">
        <v>0.1049440915056296</v>
      </c>
      <c r="K62" s="23">
        <v>0.15647476336864594</v>
      </c>
      <c r="L62" s="23">
        <v>3.7703074349556297E-2</v>
      </c>
      <c r="M62" s="23">
        <v>0.25274508477509844</v>
      </c>
      <c r="N62" s="23">
        <v>3.3382947316961316</v>
      </c>
      <c r="O62" s="23">
        <v>0.72730666279338807</v>
      </c>
      <c r="P62" s="23">
        <v>0.16814928965043019</v>
      </c>
      <c r="Q62" s="23">
        <v>6.4422623774514479E-2</v>
      </c>
      <c r="R62" s="23">
        <v>5.2950581223693845E-2</v>
      </c>
      <c r="S62" s="23">
        <v>5.0059495963221352E-2</v>
      </c>
      <c r="T62" s="23">
        <v>6.2459460006756937E-2</v>
      </c>
      <c r="U62" s="23">
        <v>1.5728933670012222</v>
      </c>
      <c r="V62" s="29">
        <v>0.186601163458326</v>
      </c>
      <c r="W62" s="29">
        <v>3.1685404850007565E-2</v>
      </c>
      <c r="X62" s="29">
        <v>7.4667959915130255E-2</v>
      </c>
      <c r="Y62" s="29">
        <v>0.23296833115621637</v>
      </c>
      <c r="Z62" s="29">
        <v>0.37147409953401817</v>
      </c>
      <c r="AA62" s="29">
        <v>0</v>
      </c>
      <c r="AB62" s="29">
        <v>0.11948169575792889</v>
      </c>
      <c r="AC62" s="29">
        <v>5.4915034739650655E-2</v>
      </c>
      <c r="AD62" s="29">
        <v>2.2797467828739683E-2</v>
      </c>
      <c r="AE62" s="29">
        <v>6.0273453675988305E-2</v>
      </c>
      <c r="AF62" s="29">
        <v>0.2938939474791602</v>
      </c>
      <c r="AG62" s="29">
        <v>0.24037704793911913</v>
      </c>
      <c r="AH62" s="12">
        <f t="shared" si="4"/>
        <v>0.96296296296296291</v>
      </c>
    </row>
    <row r="63" spans="1:34" s="1" customFormat="1" x14ac:dyDescent="0.2">
      <c r="A63" s="1" t="s">
        <v>419</v>
      </c>
      <c r="B63" s="1">
        <v>798.52909999999997</v>
      </c>
      <c r="C63" s="9">
        <f t="shared" si="0"/>
        <v>11.89297076924883</v>
      </c>
      <c r="D63" s="9">
        <f t="shared" si="1"/>
        <v>8.7712197094733622</v>
      </c>
      <c r="E63" s="9">
        <f t="shared" si="2"/>
        <v>10.010209101870302</v>
      </c>
      <c r="F63" s="9">
        <f t="shared" si="3"/>
        <v>3.4687140179974021</v>
      </c>
      <c r="G63" s="23">
        <v>24.062733809451228</v>
      </c>
      <c r="H63" s="23">
        <v>18.83511276331388</v>
      </c>
      <c r="I63" s="23">
        <v>0</v>
      </c>
      <c r="J63" s="23">
        <v>11.122103700205241</v>
      </c>
      <c r="K63" s="23">
        <v>9.3366569303245335</v>
      </c>
      <c r="L63" s="23">
        <v>12.895248128558617</v>
      </c>
      <c r="M63" s="23">
        <v>10.461356692495531</v>
      </c>
      <c r="N63" s="23">
        <v>0</v>
      </c>
      <c r="O63" s="23">
        <v>30.181219524434976</v>
      </c>
      <c r="P63" s="23">
        <v>12.142440027086725</v>
      </c>
      <c r="Q63" s="23">
        <v>20.712770552368877</v>
      </c>
      <c r="R63" s="23">
        <v>6.9923499057848302</v>
      </c>
      <c r="S63" s="23">
        <v>8.8680355676551006</v>
      </c>
      <c r="T63" s="23">
        <v>12.784533937052895</v>
      </c>
      <c r="U63" s="23">
        <v>0</v>
      </c>
      <c r="V63" s="29">
        <v>6.5757291495972661</v>
      </c>
      <c r="W63" s="29">
        <v>10.297913186591726</v>
      </c>
      <c r="X63" s="29">
        <v>7.7580598719690466</v>
      </c>
      <c r="Y63" s="29">
        <v>10.746140753123806</v>
      </c>
      <c r="Z63" s="29">
        <v>10.745854133236332</v>
      </c>
      <c r="AA63" s="29">
        <v>9.9220929344904398</v>
      </c>
      <c r="AB63" s="29">
        <v>16.108226461580308</v>
      </c>
      <c r="AC63" s="29">
        <v>5.3959645691658613</v>
      </c>
      <c r="AD63" s="29">
        <v>6.1725592781767284</v>
      </c>
      <c r="AE63" s="29">
        <v>8.8365476230010724</v>
      </c>
      <c r="AF63" s="29">
        <v>11.406836192591729</v>
      </c>
      <c r="AG63" s="29">
        <v>16.156585068919309</v>
      </c>
      <c r="AH63" s="12">
        <f t="shared" si="4"/>
        <v>0.88888888888888884</v>
      </c>
    </row>
    <row r="64" spans="1:34" s="1" customFormat="1" x14ac:dyDescent="0.2">
      <c r="A64" s="1" t="s">
        <v>383</v>
      </c>
      <c r="B64" s="1">
        <v>794.54719999999998</v>
      </c>
      <c r="C64" s="9">
        <f t="shared" si="0"/>
        <v>0.62474665724390865</v>
      </c>
      <c r="D64" s="9">
        <f t="shared" si="1"/>
        <v>0.63800791095834997</v>
      </c>
      <c r="E64" s="9">
        <f t="shared" si="2"/>
        <v>0.2348457248254617</v>
      </c>
      <c r="F64" s="9">
        <f t="shared" si="3"/>
        <v>0.17685288633452492</v>
      </c>
      <c r="G64" s="23">
        <v>0.34861227078807006</v>
      </c>
      <c r="H64" s="23">
        <v>0.25602226370684356</v>
      </c>
      <c r="I64" s="23">
        <v>1.8505345616174163</v>
      </c>
      <c r="J64" s="23">
        <v>0.29835220014293851</v>
      </c>
      <c r="K64" s="23">
        <v>6.8843036075311809E-2</v>
      </c>
      <c r="L64" s="23">
        <v>0.37552932111035608</v>
      </c>
      <c r="M64" s="23">
        <v>0.15398576637184042</v>
      </c>
      <c r="N64" s="23">
        <v>0.80570472509702873</v>
      </c>
      <c r="O64" s="23">
        <v>0.3476596175780422</v>
      </c>
      <c r="P64" s="23">
        <v>0.82139104812793062</v>
      </c>
      <c r="Q64" s="23">
        <v>1.4543985621372217</v>
      </c>
      <c r="R64" s="23">
        <v>6.080708982793679E-2</v>
      </c>
      <c r="S64" s="23">
        <v>0.2362975085225989</v>
      </c>
      <c r="T64" s="23">
        <v>0.29954996008348694</v>
      </c>
      <c r="U64" s="23">
        <v>1.9935119274716064</v>
      </c>
      <c r="V64" s="29">
        <v>0.37981674291389317</v>
      </c>
      <c r="W64" s="29">
        <v>0.42079741613420624</v>
      </c>
      <c r="X64" s="29">
        <v>0.10267541731478207</v>
      </c>
      <c r="Y64" s="29">
        <v>0.24567798115627676</v>
      </c>
      <c r="Z64" s="29">
        <v>0.12582564754701553</v>
      </c>
      <c r="AA64" s="29">
        <v>0</v>
      </c>
      <c r="AB64" s="29">
        <v>0.17103830976106851</v>
      </c>
      <c r="AC64" s="29">
        <v>1.3811744720892735E-2</v>
      </c>
      <c r="AD64" s="29">
        <v>0.21457775043023397</v>
      </c>
      <c r="AE64" s="29">
        <v>0.15801155150809176</v>
      </c>
      <c r="AF64" s="29">
        <v>0.41765242759755905</v>
      </c>
      <c r="AG64" s="29">
        <v>0.56826370882152077</v>
      </c>
      <c r="AH64" s="12">
        <f t="shared" si="4"/>
        <v>0.96296296296296291</v>
      </c>
    </row>
    <row r="65" spans="1:34" s="1" customFormat="1" x14ac:dyDescent="0.2">
      <c r="A65" s="1" t="s">
        <v>518</v>
      </c>
      <c r="B65" s="1">
        <v>818.59169999999995</v>
      </c>
      <c r="C65" s="9">
        <f t="shared" si="0"/>
        <v>0.76763912242480548</v>
      </c>
      <c r="D65" s="9">
        <f t="shared" si="1"/>
        <v>1.7751993710778362</v>
      </c>
      <c r="E65" s="9">
        <f t="shared" si="2"/>
        <v>2.757038420542916E-2</v>
      </c>
      <c r="F65" s="9">
        <f t="shared" si="3"/>
        <v>4.0992836773421457E-2</v>
      </c>
      <c r="G65" s="23">
        <v>4.2676440514292188E-2</v>
      </c>
      <c r="H65" s="23">
        <v>0</v>
      </c>
      <c r="I65" s="23">
        <v>6.662964658637466</v>
      </c>
      <c r="J65" s="23">
        <v>2.1558928393036057E-2</v>
      </c>
      <c r="K65" s="23">
        <v>0</v>
      </c>
      <c r="L65" s="23">
        <v>0</v>
      </c>
      <c r="M65" s="23">
        <v>0.14067921789431342</v>
      </c>
      <c r="N65" s="23">
        <v>2.1539147904137415</v>
      </c>
      <c r="O65" s="23">
        <v>0.45154999925009731</v>
      </c>
      <c r="P65" s="23">
        <v>0</v>
      </c>
      <c r="Q65" s="23">
        <v>9.2755162558612048E-2</v>
      </c>
      <c r="R65" s="23">
        <v>0</v>
      </c>
      <c r="S65" s="23">
        <v>0</v>
      </c>
      <c r="T65" s="23">
        <v>2.8099010890331028E-2</v>
      </c>
      <c r="U65" s="23">
        <v>1.9203886278201923</v>
      </c>
      <c r="V65" s="29">
        <v>0</v>
      </c>
      <c r="W65" s="29">
        <v>9.1434547405345207E-2</v>
      </c>
      <c r="X65" s="29">
        <v>2.2901525502885253E-2</v>
      </c>
      <c r="Y65" s="29">
        <v>0</v>
      </c>
      <c r="Z65" s="29">
        <v>2.7231635749653095E-4</v>
      </c>
      <c r="AA65" s="29">
        <v>0</v>
      </c>
      <c r="AB65" s="29">
        <v>0.12568287178621637</v>
      </c>
      <c r="AC65" s="29">
        <v>2.96515712309075E-2</v>
      </c>
      <c r="AD65" s="29">
        <v>4.0231191778761027E-2</v>
      </c>
      <c r="AE65" s="29">
        <v>2.0670586403538013E-2</v>
      </c>
      <c r="AF65" s="29">
        <v>0</v>
      </c>
      <c r="AG65" s="29">
        <v>0</v>
      </c>
      <c r="AH65" s="12">
        <f t="shared" si="4"/>
        <v>0.59259259259259256</v>
      </c>
    </row>
    <row r="66" spans="1:34" s="1" customFormat="1" x14ac:dyDescent="0.2">
      <c r="A66" s="1" t="s">
        <v>320</v>
      </c>
      <c r="B66" s="1">
        <v>792.53160000000003</v>
      </c>
      <c r="C66" s="9">
        <f t="shared" si="0"/>
        <v>51.701142238633203</v>
      </c>
      <c r="D66" s="9">
        <f t="shared" si="1"/>
        <v>42.819332486387964</v>
      </c>
      <c r="E66" s="9">
        <f t="shared" si="2"/>
        <v>42.120084365844548</v>
      </c>
      <c r="F66" s="9">
        <f t="shared" si="3"/>
        <v>23.383425317001695</v>
      </c>
      <c r="G66" s="23">
        <v>32.203680573718138</v>
      </c>
      <c r="H66" s="23">
        <v>40.232886240549789</v>
      </c>
      <c r="I66" s="23">
        <v>26.882080511890017</v>
      </c>
      <c r="J66" s="23">
        <v>24.288679819261734</v>
      </c>
      <c r="K66" s="23">
        <v>34.275767831438131</v>
      </c>
      <c r="L66" s="23">
        <v>28.030547150902802</v>
      </c>
      <c r="M66" s="23">
        <v>51.969346613170394</v>
      </c>
      <c r="N66" s="23">
        <v>141.21198873398501</v>
      </c>
      <c r="O66" s="23">
        <v>58.254414288941476</v>
      </c>
      <c r="P66" s="23">
        <v>44.946688110302347</v>
      </c>
      <c r="Q66" s="23">
        <v>78.387574960738789</v>
      </c>
      <c r="R66" s="23">
        <v>13.472449289422441</v>
      </c>
      <c r="S66" s="23">
        <v>14.385304761546875</v>
      </c>
      <c r="T66" s="23">
        <v>31.171212185369779</v>
      </c>
      <c r="U66" s="23">
        <v>155.80451250826019</v>
      </c>
      <c r="V66" s="29">
        <v>19.619321833351439</v>
      </c>
      <c r="W66" s="29">
        <v>37.538383779488157</v>
      </c>
      <c r="X66" s="29">
        <v>21.465552419008528</v>
      </c>
      <c r="Y66" s="29">
        <v>27.946616816860196</v>
      </c>
      <c r="Z66" s="29">
        <v>34.600968868981923</v>
      </c>
      <c r="AA66" s="29">
        <v>29.519971757153211</v>
      </c>
      <c r="AB66" s="29">
        <v>72.319229966988146</v>
      </c>
      <c r="AC66" s="29">
        <v>35.297914107025605</v>
      </c>
      <c r="AD66" s="29">
        <v>36.232670510113266</v>
      </c>
      <c r="AE66" s="29">
        <v>27.950449663565248</v>
      </c>
      <c r="AF66" s="29">
        <v>68.190140189136628</v>
      </c>
      <c r="AG66" s="29">
        <v>94.759792478462288</v>
      </c>
      <c r="AH66" s="12">
        <f t="shared" si="4"/>
        <v>1</v>
      </c>
    </row>
    <row r="67" spans="1:34" s="1" customFormat="1" x14ac:dyDescent="0.2">
      <c r="A67" s="1" t="s">
        <v>441</v>
      </c>
      <c r="B67" s="1">
        <v>816.57600000000002</v>
      </c>
      <c r="C67" s="9">
        <f t="shared" si="0"/>
        <v>5.467162464054474</v>
      </c>
      <c r="D67" s="9">
        <f t="shared" si="1"/>
        <v>3.956522145075613</v>
      </c>
      <c r="E67" s="9">
        <f t="shared" si="2"/>
        <v>4.888164090019143</v>
      </c>
      <c r="F67" s="9">
        <f t="shared" si="3"/>
        <v>3.4187759337163044</v>
      </c>
      <c r="G67" s="23">
        <v>5.1963306102490465</v>
      </c>
      <c r="H67" s="23">
        <v>9.4689230342404365</v>
      </c>
      <c r="I67" s="23">
        <v>0</v>
      </c>
      <c r="J67" s="23">
        <v>10.15479492588479</v>
      </c>
      <c r="K67" s="23">
        <v>3.9209321137170883</v>
      </c>
      <c r="L67" s="23">
        <v>8.3832005844148494</v>
      </c>
      <c r="M67" s="23">
        <v>9.1306873300938299E-2</v>
      </c>
      <c r="N67" s="23">
        <v>0</v>
      </c>
      <c r="O67" s="23">
        <v>7.602427360887738</v>
      </c>
      <c r="P67" s="23">
        <v>5.8697356733980177</v>
      </c>
      <c r="Q67" s="23">
        <v>3.8505572334913478</v>
      </c>
      <c r="R67" s="23">
        <v>7.6599720207423072</v>
      </c>
      <c r="S67" s="23">
        <v>10.135528560255274</v>
      </c>
      <c r="T67" s="23">
        <v>9.673727970235273</v>
      </c>
      <c r="U67" s="23">
        <v>0</v>
      </c>
      <c r="V67" s="29">
        <v>5.3429689846510895</v>
      </c>
      <c r="W67" s="29">
        <v>9.3585003581683335</v>
      </c>
      <c r="X67" s="29">
        <v>8.500586070118354</v>
      </c>
      <c r="Y67" s="29">
        <v>1.3631706567633508</v>
      </c>
      <c r="Z67" s="29">
        <v>7.8130541683933235</v>
      </c>
      <c r="AA67" s="29">
        <v>0.73812734940124125</v>
      </c>
      <c r="AB67" s="29">
        <v>5.8109924210995594</v>
      </c>
      <c r="AC67" s="29">
        <v>7.492089906871656</v>
      </c>
      <c r="AD67" s="29">
        <v>4.207079577302248</v>
      </c>
      <c r="AE67" s="29">
        <v>7.4516968642212582</v>
      </c>
      <c r="AF67" s="29">
        <v>0</v>
      </c>
      <c r="AG67" s="29">
        <v>0.57970272323931948</v>
      </c>
      <c r="AH67" s="12">
        <f t="shared" si="4"/>
        <v>0.85185185185185186</v>
      </c>
    </row>
    <row r="68" spans="1:34" s="1" customFormat="1" x14ac:dyDescent="0.2">
      <c r="A68" s="1" t="s">
        <v>459</v>
      </c>
      <c r="B68" s="1">
        <v>814.56039999999996</v>
      </c>
      <c r="C68" s="9">
        <f t="shared" si="0"/>
        <v>0.28891972101548025</v>
      </c>
      <c r="D68" s="9">
        <f t="shared" si="1"/>
        <v>0.48600479589705453</v>
      </c>
      <c r="E68" s="9">
        <f t="shared" si="2"/>
        <v>0.73630251855756645</v>
      </c>
      <c r="F68" s="9">
        <f t="shared" si="3"/>
        <v>2.300992516877872</v>
      </c>
      <c r="G68" s="23">
        <v>1.3336815498413139</v>
      </c>
      <c r="H68" s="23">
        <v>0</v>
      </c>
      <c r="I68" s="23">
        <v>0</v>
      </c>
      <c r="J68" s="23">
        <v>1.2462781477620085E-2</v>
      </c>
      <c r="K68" s="23">
        <v>2.3862077411150543E-2</v>
      </c>
      <c r="L68" s="23">
        <v>6.6942438770527468E-2</v>
      </c>
      <c r="M68" s="23">
        <v>0</v>
      </c>
      <c r="N68" s="23">
        <v>0.442038165390298</v>
      </c>
      <c r="O68" s="23">
        <v>0.16417464198552811</v>
      </c>
      <c r="P68" s="23">
        <v>6.0941471312687789E-2</v>
      </c>
      <c r="Q68" s="23">
        <v>0.5731726137045724</v>
      </c>
      <c r="R68" s="23">
        <v>4.8515788582385158E-2</v>
      </c>
      <c r="S68" s="23">
        <v>4.1368974783367395E-2</v>
      </c>
      <c r="T68" s="23">
        <v>8.0044657900960658E-2</v>
      </c>
      <c r="U68" s="23">
        <v>1.4865906540717924</v>
      </c>
      <c r="V68" s="29">
        <v>2.2392580548713042E-2</v>
      </c>
      <c r="W68" s="29">
        <v>1.405724180517156E-3</v>
      </c>
      <c r="X68" s="29">
        <v>0</v>
      </c>
      <c r="Y68" s="29">
        <v>0.14266278483327768</v>
      </c>
      <c r="Z68" s="29">
        <v>8.2640387352716005E-2</v>
      </c>
      <c r="AA68" s="29">
        <v>9.2628121323377832E-2</v>
      </c>
      <c r="AB68" s="29">
        <v>8.0395655984325831</v>
      </c>
      <c r="AC68" s="29">
        <v>7.3880358815858013E-2</v>
      </c>
      <c r="AD68" s="29">
        <v>0</v>
      </c>
      <c r="AE68" s="29">
        <v>2.005982907863035E-2</v>
      </c>
      <c r="AF68" s="29">
        <v>0.22627107910980787</v>
      </c>
      <c r="AG68" s="29">
        <v>0.13412375901531748</v>
      </c>
      <c r="AH68" s="12">
        <f t="shared" si="4"/>
        <v>0.81481481481481477</v>
      </c>
    </row>
    <row r="69" spans="1:34" s="1" customFormat="1" x14ac:dyDescent="0.2">
      <c r="A69" s="1" t="s">
        <v>358</v>
      </c>
      <c r="B69" s="1">
        <v>812.54470000000003</v>
      </c>
      <c r="C69" s="9">
        <f t="shared" si="0"/>
        <v>1.9559893612095345</v>
      </c>
      <c r="D69" s="9">
        <f t="shared" si="1"/>
        <v>3.2174879335524631</v>
      </c>
      <c r="E69" s="9">
        <f t="shared" si="2"/>
        <v>1.363153498903743</v>
      </c>
      <c r="F69" s="9">
        <f t="shared" si="3"/>
        <v>0.68530926596315556</v>
      </c>
      <c r="G69" s="23">
        <v>1.7798276461866556</v>
      </c>
      <c r="H69" s="23">
        <v>1.1996932892045371</v>
      </c>
      <c r="I69" s="23">
        <v>13.424741662700987</v>
      </c>
      <c r="J69" s="23">
        <v>1.1537482042850271</v>
      </c>
      <c r="K69" s="23">
        <v>1.5909925044007143</v>
      </c>
      <c r="L69" s="23">
        <v>0.51932141616342409</v>
      </c>
      <c r="M69" s="23">
        <v>0.90367306957425053</v>
      </c>
      <c r="N69" s="23">
        <v>1.3147052921552977</v>
      </c>
      <c r="O69" s="23">
        <v>0.55480790680286407</v>
      </c>
      <c r="P69" s="23">
        <v>0.93983524048117129</v>
      </c>
      <c r="Q69" s="23">
        <v>0.16531604850758846</v>
      </c>
      <c r="R69" s="23">
        <v>1.4741888603105635</v>
      </c>
      <c r="S69" s="23">
        <v>1.3233473137569784</v>
      </c>
      <c r="T69" s="23">
        <v>0.72909886127034451</v>
      </c>
      <c r="U69" s="23">
        <v>2.2665431023426121</v>
      </c>
      <c r="V69" s="29">
        <v>0.94312803639541731</v>
      </c>
      <c r="W69" s="29">
        <v>0.79989116928323312</v>
      </c>
      <c r="X69" s="29">
        <v>1.0483502822190154</v>
      </c>
      <c r="Y69" s="29">
        <v>0.6118406318325007</v>
      </c>
      <c r="Z69" s="29">
        <v>2.0247870076437362</v>
      </c>
      <c r="AA69" s="29">
        <v>1.0019493741192722</v>
      </c>
      <c r="AB69" s="29">
        <v>0.70059143492096054</v>
      </c>
      <c r="AC69" s="29">
        <v>2.8228181532059429</v>
      </c>
      <c r="AD69" s="29">
        <v>1.1859112840285326</v>
      </c>
      <c r="AE69" s="29">
        <v>1.2193243303328571</v>
      </c>
      <c r="AF69" s="29">
        <v>1.933488493760217</v>
      </c>
      <c r="AG69" s="29">
        <v>2.0657617891032296</v>
      </c>
      <c r="AH69" s="12">
        <f t="shared" si="4"/>
        <v>1</v>
      </c>
    </row>
    <row r="70" spans="1:34" s="1" customFormat="1" x14ac:dyDescent="0.2">
      <c r="A70" s="1" t="s">
        <v>477</v>
      </c>
      <c r="B70" s="1">
        <v>810.52909999999997</v>
      </c>
      <c r="C70" s="9">
        <f t="shared" ref="C70:C133" si="5">AVERAGE(G70:U70)</f>
        <v>0.24761947025283532</v>
      </c>
      <c r="D70" s="9">
        <f t="shared" ref="D70:D133" si="6">STDEV(G70:U70)</f>
        <v>0.29114507364913012</v>
      </c>
      <c r="E70" s="9">
        <f t="shared" ref="E70:E133" si="7">AVERAGE(V70:AG70)</f>
        <v>0.23229824518521747</v>
      </c>
      <c r="F70" s="9">
        <f t="shared" ref="F70:F133" si="8">STDEV(V70:AG70)</f>
        <v>0.19398255567310208</v>
      </c>
      <c r="G70" s="23">
        <v>0</v>
      </c>
      <c r="H70" s="23">
        <v>0</v>
      </c>
      <c r="I70" s="23">
        <v>0</v>
      </c>
      <c r="J70" s="23">
        <v>0.49284462909713506</v>
      </c>
      <c r="K70" s="23">
        <v>0.2170315461488557</v>
      </c>
      <c r="L70" s="23">
        <v>0.59303432321942062</v>
      </c>
      <c r="M70" s="23">
        <v>0</v>
      </c>
      <c r="N70" s="23">
        <v>0.45524076821129256</v>
      </c>
      <c r="O70" s="23">
        <v>0.13934094179639775</v>
      </c>
      <c r="P70" s="23">
        <v>0.96852847742513914</v>
      </c>
      <c r="Q70" s="23">
        <v>0.47449541559835579</v>
      </c>
      <c r="R70" s="23">
        <v>5.2175279057950184E-2</v>
      </c>
      <c r="S70" s="23">
        <v>5.9632075467856691E-2</v>
      </c>
      <c r="T70" s="23">
        <v>0.26196859777012621</v>
      </c>
      <c r="U70" s="23">
        <v>0</v>
      </c>
      <c r="V70" s="29">
        <v>0.31074997360108841</v>
      </c>
      <c r="W70" s="29">
        <v>0.15860120393786875</v>
      </c>
      <c r="X70" s="29">
        <v>0.43976503328024469</v>
      </c>
      <c r="Y70" s="29">
        <v>0.12416123369159572</v>
      </c>
      <c r="Z70" s="29">
        <v>9.991389826354799E-2</v>
      </c>
      <c r="AA70" s="29">
        <v>0.37675931049446487</v>
      </c>
      <c r="AB70" s="29">
        <v>3.0041175759727694E-2</v>
      </c>
      <c r="AC70" s="29">
        <v>0</v>
      </c>
      <c r="AD70" s="29">
        <v>0.33057077115217093</v>
      </c>
      <c r="AE70" s="29">
        <v>0</v>
      </c>
      <c r="AF70" s="29">
        <v>0.30298854967896449</v>
      </c>
      <c r="AG70" s="29">
        <v>0.61402779236293592</v>
      </c>
      <c r="AH70" s="12">
        <f t="shared" ref="AH70:AH133" si="9">COUNTIF(G70:AG70,"&gt;0")/27</f>
        <v>0.7407407407407407</v>
      </c>
    </row>
    <row r="71" spans="1:34" s="1" customFormat="1" x14ac:dyDescent="0.2">
      <c r="A71" s="1" t="s">
        <v>563</v>
      </c>
      <c r="B71" s="1">
        <v>808.51340000000005</v>
      </c>
      <c r="C71" s="9">
        <f t="shared" si="5"/>
        <v>2.6837318380166949E-2</v>
      </c>
      <c r="D71" s="9">
        <f t="shared" si="6"/>
        <v>5.0183037278537589E-2</v>
      </c>
      <c r="E71" s="9">
        <f t="shared" si="7"/>
        <v>3.9381091335698941E-2</v>
      </c>
      <c r="F71" s="9">
        <f t="shared" si="8"/>
        <v>5.6246349633703008E-2</v>
      </c>
      <c r="G71" s="23">
        <v>2.0768419297578979E-2</v>
      </c>
      <c r="H71" s="23">
        <v>0</v>
      </c>
      <c r="I71" s="23">
        <v>0</v>
      </c>
      <c r="J71" s="23">
        <v>0</v>
      </c>
      <c r="K71" s="23">
        <v>4.3942545691151878E-2</v>
      </c>
      <c r="L71" s="23">
        <v>5.3729944944349392E-2</v>
      </c>
      <c r="M71" s="23">
        <v>0.1270694427938184</v>
      </c>
      <c r="N71" s="23">
        <v>0</v>
      </c>
      <c r="O71" s="23">
        <v>0</v>
      </c>
      <c r="P71" s="23">
        <v>0.15704942297560562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9">
        <v>9.3458497704916418E-2</v>
      </c>
      <c r="W71" s="29">
        <v>2.3552134707102129E-2</v>
      </c>
      <c r="X71" s="29">
        <v>5.3341482923619378E-2</v>
      </c>
      <c r="Y71" s="29">
        <v>0</v>
      </c>
      <c r="Z71" s="29">
        <v>0</v>
      </c>
      <c r="AA71" s="29">
        <v>0.14012933721250612</v>
      </c>
      <c r="AB71" s="29">
        <v>0</v>
      </c>
      <c r="AC71" s="29">
        <v>0</v>
      </c>
      <c r="AD71" s="29">
        <v>0</v>
      </c>
      <c r="AE71" s="29">
        <v>1.5842197062958092E-2</v>
      </c>
      <c r="AF71" s="29">
        <v>0.1462494464172851</v>
      </c>
      <c r="AG71" s="29">
        <v>0</v>
      </c>
      <c r="AH71" s="12">
        <f t="shared" si="9"/>
        <v>0.40740740740740738</v>
      </c>
    </row>
    <row r="72" spans="1:34" s="1" customFormat="1" x14ac:dyDescent="0.2">
      <c r="A72" s="1" t="s">
        <v>481</v>
      </c>
      <c r="B72" s="1">
        <v>808.56290000000001</v>
      </c>
      <c r="C72" s="9">
        <f t="shared" si="5"/>
        <v>8.0912514659877796E-2</v>
      </c>
      <c r="D72" s="9">
        <f t="shared" si="6"/>
        <v>0.10538627493844763</v>
      </c>
      <c r="E72" s="9">
        <f t="shared" si="7"/>
        <v>0.15831433437609319</v>
      </c>
      <c r="F72" s="9">
        <f t="shared" si="8"/>
        <v>0.24681998930065313</v>
      </c>
      <c r="G72" s="23">
        <v>0.37646283218111226</v>
      </c>
      <c r="H72" s="23">
        <v>5.6025676987195412E-2</v>
      </c>
      <c r="I72" s="23">
        <v>0</v>
      </c>
      <c r="J72" s="23">
        <v>5.9116987681290013E-2</v>
      </c>
      <c r="K72" s="23">
        <v>6.7393169718978005E-2</v>
      </c>
      <c r="L72" s="23">
        <v>9.1783322022393449E-2</v>
      </c>
      <c r="M72" s="23">
        <v>0</v>
      </c>
      <c r="N72" s="23">
        <v>0</v>
      </c>
      <c r="O72" s="23">
        <v>6.5513053374230829E-3</v>
      </c>
      <c r="P72" s="23">
        <v>1.1399412209235446E-2</v>
      </c>
      <c r="Q72" s="23">
        <v>2.674117800433165E-2</v>
      </c>
      <c r="R72" s="23">
        <v>0.21629866513512166</v>
      </c>
      <c r="S72" s="23">
        <v>4.1078055334122204E-2</v>
      </c>
      <c r="T72" s="23">
        <v>6.3381962847514586E-2</v>
      </c>
      <c r="U72" s="23">
        <v>0.19745515243944931</v>
      </c>
      <c r="V72" s="29">
        <v>3.218981750501608E-2</v>
      </c>
      <c r="W72" s="29">
        <v>9.278895905326752E-2</v>
      </c>
      <c r="X72" s="29">
        <v>0.21816302200637069</v>
      </c>
      <c r="Y72" s="29">
        <v>0</v>
      </c>
      <c r="Z72" s="29">
        <v>9.48391115486618E-2</v>
      </c>
      <c r="AA72" s="29">
        <v>8.0258073318238768E-2</v>
      </c>
      <c r="AB72" s="29">
        <v>0.17230682976654527</v>
      </c>
      <c r="AC72" s="29">
        <v>0.34250455254953771</v>
      </c>
      <c r="AD72" s="29">
        <v>0</v>
      </c>
      <c r="AE72" s="29">
        <v>0.86672164676548036</v>
      </c>
      <c r="AF72" s="29">
        <v>0</v>
      </c>
      <c r="AG72" s="29">
        <v>0</v>
      </c>
      <c r="AH72" s="12">
        <f t="shared" si="9"/>
        <v>0.7407407407407407</v>
      </c>
    </row>
    <row r="73" spans="1:34" s="1" customFormat="1" x14ac:dyDescent="0.2">
      <c r="A73" s="1" t="s">
        <v>507</v>
      </c>
      <c r="B73" s="1">
        <v>832.60730000000001</v>
      </c>
      <c r="C73" s="9">
        <f t="shared" si="5"/>
        <v>1.5180969223411462</v>
      </c>
      <c r="D73" s="9">
        <f t="shared" si="6"/>
        <v>3.1679766222349501</v>
      </c>
      <c r="E73" s="9">
        <f t="shared" si="7"/>
        <v>0.41140156791529509</v>
      </c>
      <c r="F73" s="9">
        <f t="shared" si="8"/>
        <v>1.0919961688511601</v>
      </c>
      <c r="G73" s="23">
        <v>2.5392174152742979</v>
      </c>
      <c r="H73" s="23">
        <v>9.6051948460803227E-2</v>
      </c>
      <c r="I73" s="23">
        <v>0</v>
      </c>
      <c r="J73" s="23">
        <v>0</v>
      </c>
      <c r="K73" s="23">
        <v>0</v>
      </c>
      <c r="L73" s="23">
        <v>0.18209767431498619</v>
      </c>
      <c r="M73" s="23">
        <v>0</v>
      </c>
      <c r="N73" s="23">
        <v>10.77177476812922</v>
      </c>
      <c r="O73" s="23">
        <v>1.7614028769012231</v>
      </c>
      <c r="P73" s="23">
        <v>9.873666561808328E-2</v>
      </c>
      <c r="Q73" s="23">
        <v>0.21371294456072956</v>
      </c>
      <c r="R73" s="23">
        <v>0</v>
      </c>
      <c r="S73" s="23">
        <v>4.4559608967816584E-2</v>
      </c>
      <c r="T73" s="23">
        <v>3.5959042735819215E-2</v>
      </c>
      <c r="U73" s="23">
        <v>7.0279408901542144</v>
      </c>
      <c r="V73" s="29">
        <v>2.561421738012654E-2</v>
      </c>
      <c r="W73" s="29">
        <v>0</v>
      </c>
      <c r="X73" s="29">
        <v>2.6045902961232745E-2</v>
      </c>
      <c r="Y73" s="29">
        <v>0</v>
      </c>
      <c r="Z73" s="29">
        <v>0</v>
      </c>
      <c r="AA73" s="29">
        <v>0</v>
      </c>
      <c r="AB73" s="29">
        <v>3.8545202366681002</v>
      </c>
      <c r="AC73" s="29">
        <v>0.33554787569402206</v>
      </c>
      <c r="AD73" s="29">
        <v>0</v>
      </c>
      <c r="AE73" s="29">
        <v>0.33278643010417941</v>
      </c>
      <c r="AF73" s="29">
        <v>0.16710046983596594</v>
      </c>
      <c r="AG73" s="29">
        <v>0.1952036823399135</v>
      </c>
      <c r="AH73" s="12">
        <f t="shared" si="9"/>
        <v>0.62962962962962965</v>
      </c>
    </row>
    <row r="74" spans="1:34" s="1" customFormat="1" x14ac:dyDescent="0.2">
      <c r="A74" s="1" t="s">
        <v>485</v>
      </c>
      <c r="B74" s="1">
        <v>806.54719999999998</v>
      </c>
      <c r="C74" s="9">
        <f t="shared" si="5"/>
        <v>0.14843693581576811</v>
      </c>
      <c r="D74" s="9">
        <f t="shared" si="6"/>
        <v>0.29593866115782902</v>
      </c>
      <c r="E74" s="9">
        <f t="shared" si="7"/>
        <v>6.6431292659828653E-2</v>
      </c>
      <c r="F74" s="9">
        <f t="shared" si="8"/>
        <v>8.0544812200758001E-2</v>
      </c>
      <c r="G74" s="23">
        <v>0</v>
      </c>
      <c r="H74" s="23">
        <v>4.0353474017122366E-2</v>
      </c>
      <c r="I74" s="23">
        <v>0</v>
      </c>
      <c r="J74" s="23">
        <v>6.2443366524490118E-2</v>
      </c>
      <c r="K74" s="23">
        <v>0</v>
      </c>
      <c r="L74" s="23">
        <v>2.7977929659536094E-2</v>
      </c>
      <c r="M74" s="23">
        <v>0.27380250585365673</v>
      </c>
      <c r="N74" s="23">
        <v>0.46993821507567346</v>
      </c>
      <c r="O74" s="23">
        <v>0.19139125029314369</v>
      </c>
      <c r="P74" s="23">
        <v>0</v>
      </c>
      <c r="Q74" s="23">
        <v>0</v>
      </c>
      <c r="R74" s="23">
        <v>1.4333474880762484E-2</v>
      </c>
      <c r="S74" s="23">
        <v>1.9128325601901204E-3</v>
      </c>
      <c r="T74" s="23">
        <v>4.1713959853136334E-2</v>
      </c>
      <c r="U74" s="23">
        <v>1.1026870285188102</v>
      </c>
      <c r="V74" s="29">
        <v>2.3643006991760238E-2</v>
      </c>
      <c r="W74" s="29">
        <v>0</v>
      </c>
      <c r="X74" s="29">
        <v>0</v>
      </c>
      <c r="Y74" s="29">
        <v>0.27902782241130109</v>
      </c>
      <c r="Z74" s="29">
        <v>9.534475434565462E-2</v>
      </c>
      <c r="AA74" s="29">
        <v>5.7014737077669936E-2</v>
      </c>
      <c r="AB74" s="29">
        <v>6.328887226028572E-2</v>
      </c>
      <c r="AC74" s="29">
        <v>7.8706538599268405E-2</v>
      </c>
      <c r="AD74" s="29">
        <v>3.6465595577890669E-2</v>
      </c>
      <c r="AE74" s="29">
        <v>1.6128631141555688E-2</v>
      </c>
      <c r="AF74" s="29">
        <v>0</v>
      </c>
      <c r="AG74" s="29">
        <v>0.14755555351255739</v>
      </c>
      <c r="AH74" s="12">
        <f t="shared" si="9"/>
        <v>0.70370370370370372</v>
      </c>
    </row>
    <row r="75" spans="1:34" s="1" customFormat="1" x14ac:dyDescent="0.2">
      <c r="A75" s="1" t="s">
        <v>508</v>
      </c>
      <c r="B75" s="1">
        <v>828.57600000000002</v>
      </c>
      <c r="C75" s="9">
        <f t="shared" si="5"/>
        <v>0.10922311956790628</v>
      </c>
      <c r="D75" s="9">
        <f t="shared" si="6"/>
        <v>0.2171435677368424</v>
      </c>
      <c r="E75" s="9">
        <f t="shared" si="7"/>
        <v>8.1197038271218699E-2</v>
      </c>
      <c r="F75" s="9">
        <f t="shared" si="8"/>
        <v>0.13359507321708525</v>
      </c>
      <c r="G75" s="23">
        <v>2.861258211924804E-2</v>
      </c>
      <c r="H75" s="23">
        <v>6.0574589655973253E-2</v>
      </c>
      <c r="I75" s="23">
        <v>0</v>
      </c>
      <c r="J75" s="23">
        <v>4.2101398649421376E-2</v>
      </c>
      <c r="K75" s="23">
        <v>2.8037512617435086E-2</v>
      </c>
      <c r="L75" s="23">
        <v>0</v>
      </c>
      <c r="M75" s="23">
        <v>0</v>
      </c>
      <c r="N75" s="23">
        <v>0.7510739677128454</v>
      </c>
      <c r="O75" s="23">
        <v>0.14137206635929145</v>
      </c>
      <c r="P75" s="23">
        <v>5.9419018664913746E-2</v>
      </c>
      <c r="Q75" s="23">
        <v>0</v>
      </c>
      <c r="R75" s="23">
        <v>3.3967252501445742E-2</v>
      </c>
      <c r="S75" s="23">
        <v>0</v>
      </c>
      <c r="T75" s="23">
        <v>0</v>
      </c>
      <c r="U75" s="23">
        <v>0.4931884052380201</v>
      </c>
      <c r="V75" s="29">
        <v>4.8274194649350927E-2</v>
      </c>
      <c r="W75" s="29">
        <v>1.9019063286657475E-2</v>
      </c>
      <c r="X75" s="29">
        <v>4.8074629119310729E-2</v>
      </c>
      <c r="Y75" s="29">
        <v>0.28899721354385588</v>
      </c>
      <c r="Z75" s="29">
        <v>0</v>
      </c>
      <c r="AA75" s="29">
        <v>0</v>
      </c>
      <c r="AB75" s="29">
        <v>0.42344157816956035</v>
      </c>
      <c r="AC75" s="29">
        <v>5.5616526529102595E-2</v>
      </c>
      <c r="AD75" s="29">
        <v>0</v>
      </c>
      <c r="AE75" s="29">
        <v>3.1582111309847477E-2</v>
      </c>
      <c r="AF75" s="29">
        <v>0</v>
      </c>
      <c r="AG75" s="29">
        <v>5.935914264693911E-2</v>
      </c>
      <c r="AH75" s="12">
        <f t="shared" si="9"/>
        <v>0.62962962962962965</v>
      </c>
    </row>
    <row r="76" spans="1:34" s="1" customFormat="1" x14ac:dyDescent="0.2">
      <c r="A76" s="1" t="s">
        <v>323</v>
      </c>
      <c r="B76" s="1">
        <v>826.56039999999996</v>
      </c>
      <c r="C76" s="9">
        <f t="shared" si="5"/>
        <v>31.437400652405721</v>
      </c>
      <c r="D76" s="9">
        <f t="shared" si="6"/>
        <v>22.121557415682357</v>
      </c>
      <c r="E76" s="9">
        <f t="shared" si="7"/>
        <v>22.681822919697311</v>
      </c>
      <c r="F76" s="9">
        <f t="shared" si="8"/>
        <v>9.2821603299460271</v>
      </c>
      <c r="G76" s="23">
        <v>17.304871421672996</v>
      </c>
      <c r="H76" s="23">
        <v>20.657961352362957</v>
      </c>
      <c r="I76" s="23">
        <v>17.66848910374285</v>
      </c>
      <c r="J76" s="23">
        <v>18.486883566843694</v>
      </c>
      <c r="K76" s="23">
        <v>26.43313768154178</v>
      </c>
      <c r="L76" s="23">
        <v>30.730040502892454</v>
      </c>
      <c r="M76" s="23">
        <v>27.833058094724251</v>
      </c>
      <c r="N76" s="23">
        <v>93.952907599707032</v>
      </c>
      <c r="O76" s="23">
        <v>18.528577274505807</v>
      </c>
      <c r="P76" s="23">
        <v>28.710912830233095</v>
      </c>
      <c r="Q76" s="23">
        <v>29.622400185914714</v>
      </c>
      <c r="R76" s="23">
        <v>14.600302039176473</v>
      </c>
      <c r="S76" s="23">
        <v>28.147812238393442</v>
      </c>
      <c r="T76" s="23">
        <v>25.871231297859079</v>
      </c>
      <c r="U76" s="23">
        <v>73.012424596515132</v>
      </c>
      <c r="V76" s="29">
        <v>15.664381705218412</v>
      </c>
      <c r="W76" s="29">
        <v>17.23830801689386</v>
      </c>
      <c r="X76" s="29">
        <v>21.492501468768044</v>
      </c>
      <c r="Y76" s="29">
        <v>32.38611147740734</v>
      </c>
      <c r="Z76" s="29">
        <v>22.406173517613592</v>
      </c>
      <c r="AA76" s="29">
        <v>38.356141912112896</v>
      </c>
      <c r="AB76" s="29">
        <v>16.222592593200158</v>
      </c>
      <c r="AC76" s="29">
        <v>6.1586498047726606</v>
      </c>
      <c r="AD76" s="29">
        <v>21.432711872373119</v>
      </c>
      <c r="AE76" s="29">
        <v>17.041464681732407</v>
      </c>
      <c r="AF76" s="29">
        <v>34.102195200722846</v>
      </c>
      <c r="AG76" s="29">
        <v>29.68064278555239</v>
      </c>
      <c r="AH76" s="12">
        <f t="shared" si="9"/>
        <v>1</v>
      </c>
    </row>
    <row r="77" spans="1:34" s="1" customFormat="1" x14ac:dyDescent="0.2">
      <c r="A77" s="1" t="s">
        <v>520</v>
      </c>
      <c r="B77" s="1">
        <v>824.54470000000003</v>
      </c>
      <c r="C77" s="9">
        <f t="shared" si="5"/>
        <v>7.0014221795516196E-2</v>
      </c>
      <c r="D77" s="9">
        <f t="shared" si="6"/>
        <v>0.13539941184045612</v>
      </c>
      <c r="E77" s="9">
        <f t="shared" si="7"/>
        <v>5.247859068746738E-2</v>
      </c>
      <c r="F77" s="9">
        <f t="shared" si="8"/>
        <v>4.4256165445117582E-2</v>
      </c>
      <c r="G77" s="23">
        <v>0.10571700677759983</v>
      </c>
      <c r="H77" s="23">
        <v>6.2069396747218904E-2</v>
      </c>
      <c r="I77" s="23">
        <v>0</v>
      </c>
      <c r="J77" s="23">
        <v>4.1104013900804821E-2</v>
      </c>
      <c r="K77" s="23">
        <v>0</v>
      </c>
      <c r="L77" s="23">
        <v>5.22216295029303E-2</v>
      </c>
      <c r="M77" s="23">
        <v>0</v>
      </c>
      <c r="N77" s="23">
        <v>0.52082478824784784</v>
      </c>
      <c r="O77" s="23">
        <v>0</v>
      </c>
      <c r="P77" s="23">
        <v>0.17598288011971952</v>
      </c>
      <c r="Q77" s="23">
        <v>0</v>
      </c>
      <c r="R77" s="23">
        <v>9.229361163662185E-2</v>
      </c>
      <c r="S77" s="23">
        <v>0</v>
      </c>
      <c r="T77" s="23">
        <v>0</v>
      </c>
      <c r="U77" s="23">
        <v>0</v>
      </c>
      <c r="V77" s="29">
        <v>6.9349226856780188E-2</v>
      </c>
      <c r="W77" s="29">
        <v>5.7199541490241639E-2</v>
      </c>
      <c r="X77" s="29">
        <v>5.8340634473683706E-2</v>
      </c>
      <c r="Y77" s="29">
        <v>0.12127392676388843</v>
      </c>
      <c r="Z77" s="29">
        <v>0</v>
      </c>
      <c r="AA77" s="29">
        <v>0</v>
      </c>
      <c r="AB77" s="29">
        <v>5.4262511845472435E-2</v>
      </c>
      <c r="AC77" s="29">
        <v>8.5304136982654308E-2</v>
      </c>
      <c r="AD77" s="29">
        <v>3.7949844288618272E-2</v>
      </c>
      <c r="AE77" s="29">
        <v>1.7931829876825529E-2</v>
      </c>
      <c r="AF77" s="29">
        <v>0.12813143567144405</v>
      </c>
      <c r="AG77" s="29">
        <v>0</v>
      </c>
      <c r="AH77" s="12">
        <f t="shared" si="9"/>
        <v>0.59259259259259256</v>
      </c>
    </row>
    <row r="78" spans="1:34" s="1" customFormat="1" x14ac:dyDescent="0.2">
      <c r="A78" s="1" t="s">
        <v>417</v>
      </c>
      <c r="B78" s="1">
        <v>824.5942</v>
      </c>
      <c r="C78" s="9">
        <f t="shared" si="5"/>
        <v>0.61107648476088772</v>
      </c>
      <c r="D78" s="9">
        <f t="shared" si="6"/>
        <v>0.69167722070054249</v>
      </c>
      <c r="E78" s="9">
        <f t="shared" si="7"/>
        <v>0.62724275500324489</v>
      </c>
      <c r="F78" s="9">
        <f t="shared" si="8"/>
        <v>0.47927996811896167</v>
      </c>
      <c r="G78" s="23">
        <v>1.1803305156532056</v>
      </c>
      <c r="H78" s="23">
        <v>0.58822326013893045</v>
      </c>
      <c r="I78" s="23">
        <v>9.573940062924545E-2</v>
      </c>
      <c r="J78" s="23">
        <v>2.49875317513919</v>
      </c>
      <c r="K78" s="23">
        <v>0.421391832725028</v>
      </c>
      <c r="L78" s="23">
        <v>0.26436573421130483</v>
      </c>
      <c r="M78" s="23">
        <v>0</v>
      </c>
      <c r="N78" s="23">
        <v>0</v>
      </c>
      <c r="O78" s="23">
        <v>8.1364137872524916E-2</v>
      </c>
      <c r="P78" s="23">
        <v>1.4837762583103942</v>
      </c>
      <c r="Q78" s="23">
        <v>1.1181680146388668</v>
      </c>
      <c r="R78" s="23">
        <v>0.20234000607939268</v>
      </c>
      <c r="S78" s="23">
        <v>0.22362281716007765</v>
      </c>
      <c r="T78" s="23">
        <v>0.53497690392146557</v>
      </c>
      <c r="U78" s="23">
        <v>0.47309521493368845</v>
      </c>
      <c r="V78" s="29">
        <v>0.64371048597900193</v>
      </c>
      <c r="W78" s="29">
        <v>0.57860123854885537</v>
      </c>
      <c r="X78" s="29">
        <v>1.449220283399322</v>
      </c>
      <c r="Y78" s="29">
        <v>0.29879564876755643</v>
      </c>
      <c r="Z78" s="29">
        <v>0.61343903297245139</v>
      </c>
      <c r="AA78" s="29">
        <v>0.28677562345761842</v>
      </c>
      <c r="AB78" s="29">
        <v>1.760304797573629</v>
      </c>
      <c r="AC78" s="29">
        <v>0.28472981812027282</v>
      </c>
      <c r="AD78" s="29">
        <v>0.4736845031043258</v>
      </c>
      <c r="AE78" s="29">
        <v>0.47622552032476989</v>
      </c>
      <c r="AF78" s="29">
        <v>0.30682539654846114</v>
      </c>
      <c r="AG78" s="29">
        <v>0.35460071124267428</v>
      </c>
      <c r="AH78" s="12">
        <f t="shared" si="9"/>
        <v>0.92592592592592593</v>
      </c>
    </row>
    <row r="79" spans="1:34" s="1" customFormat="1" x14ac:dyDescent="0.2">
      <c r="A79" s="1" t="s">
        <v>570</v>
      </c>
      <c r="B79" s="1">
        <v>846.62300000000005</v>
      </c>
      <c r="C79" s="9">
        <f t="shared" si="5"/>
        <v>1.5737833616378E-2</v>
      </c>
      <c r="D79" s="9">
        <f t="shared" si="6"/>
        <v>2.1658487818854093E-2</v>
      </c>
      <c r="E79" s="9">
        <f t="shared" si="7"/>
        <v>6.7994597941443387E-3</v>
      </c>
      <c r="F79" s="9">
        <f t="shared" si="8"/>
        <v>1.265331590695735E-2</v>
      </c>
      <c r="G79" s="23">
        <v>4.1005462856892057E-2</v>
      </c>
      <c r="H79" s="23">
        <v>4.9642635914395106E-2</v>
      </c>
      <c r="I79" s="23">
        <v>0</v>
      </c>
      <c r="J79" s="23">
        <v>2.3898234484661725E-2</v>
      </c>
      <c r="K79" s="23">
        <v>2.2391819002462867E-2</v>
      </c>
      <c r="L79" s="23">
        <v>0</v>
      </c>
      <c r="M79" s="23">
        <v>5.8247410625567674E-2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4.0881941361690564E-2</v>
      </c>
      <c r="T79" s="23">
        <v>0</v>
      </c>
      <c r="U79" s="23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5.3113843917038965E-3</v>
      </c>
      <c r="AB79" s="29">
        <v>2.7021422478969517E-2</v>
      </c>
      <c r="AC79" s="29">
        <v>0</v>
      </c>
      <c r="AD79" s="29">
        <v>3.7750671550926984E-2</v>
      </c>
      <c r="AE79" s="29">
        <v>1.1510039108131677E-2</v>
      </c>
      <c r="AF79" s="29">
        <v>0</v>
      </c>
      <c r="AG79" s="29">
        <v>0</v>
      </c>
      <c r="AH79" s="12">
        <f t="shared" si="9"/>
        <v>0.37037037037037035</v>
      </c>
    </row>
    <row r="80" spans="1:34" s="1" customFormat="1" x14ac:dyDescent="0.2">
      <c r="A80" s="1" t="s">
        <v>409</v>
      </c>
      <c r="B80" s="1">
        <v>820.56290000000001</v>
      </c>
      <c r="C80" s="9">
        <f t="shared" si="5"/>
        <v>0.8069485835023017</v>
      </c>
      <c r="D80" s="9">
        <f t="shared" si="6"/>
        <v>1.3644656696750155</v>
      </c>
      <c r="E80" s="9">
        <f t="shared" si="7"/>
        <v>0.6686865296746034</v>
      </c>
      <c r="F80" s="9">
        <f t="shared" si="8"/>
        <v>1.0766845046271589</v>
      </c>
      <c r="G80" s="23">
        <v>0.5831927933857467</v>
      </c>
      <c r="H80" s="23">
        <v>5.6993597587912177E-2</v>
      </c>
      <c r="I80" s="23">
        <v>0</v>
      </c>
      <c r="J80" s="23">
        <v>0.52305431535957336</v>
      </c>
      <c r="K80" s="23">
        <v>0.38474562129606382</v>
      </c>
      <c r="L80" s="23">
        <v>0.6159953071957176</v>
      </c>
      <c r="M80" s="23">
        <v>0.26930831699421975</v>
      </c>
      <c r="N80" s="23">
        <v>0.60122865981337581</v>
      </c>
      <c r="O80" s="23">
        <v>0.11104313092372005</v>
      </c>
      <c r="P80" s="23">
        <v>2.2042531195029782</v>
      </c>
      <c r="Q80" s="23">
        <v>5.3367146218013541</v>
      </c>
      <c r="R80" s="23">
        <v>0.14105487338924083</v>
      </c>
      <c r="S80" s="23">
        <v>0.45474707009508791</v>
      </c>
      <c r="T80" s="23">
        <v>0.82189732518953562</v>
      </c>
      <c r="U80" s="23">
        <v>0</v>
      </c>
      <c r="V80" s="29">
        <v>0.21104551003257566</v>
      </c>
      <c r="W80" s="29">
        <v>1.8398355900539187</v>
      </c>
      <c r="X80" s="29">
        <v>0.23353990188992302</v>
      </c>
      <c r="Y80" s="29">
        <v>0.15633804929540948</v>
      </c>
      <c r="Z80" s="29">
        <v>0.42590111057938923</v>
      </c>
      <c r="AA80" s="29">
        <v>1.9953184535426598E-2</v>
      </c>
      <c r="AB80" s="29">
        <v>0.15718261813553261</v>
      </c>
      <c r="AC80" s="29">
        <v>6.7209339075720617E-2</v>
      </c>
      <c r="AD80" s="29">
        <v>0.59838136838510625</v>
      </c>
      <c r="AE80" s="29">
        <v>0.32265742348060633</v>
      </c>
      <c r="AF80" s="29">
        <v>0.26882497002041911</v>
      </c>
      <c r="AG80" s="29">
        <v>3.7233692906112128</v>
      </c>
      <c r="AH80" s="12">
        <f t="shared" si="9"/>
        <v>0.92592592592592593</v>
      </c>
    </row>
    <row r="81" spans="1:34" s="1" customFormat="1" x14ac:dyDescent="0.2">
      <c r="A81" s="1" t="s">
        <v>391</v>
      </c>
      <c r="B81" s="1">
        <v>844.60730000000001</v>
      </c>
      <c r="C81" s="9">
        <f t="shared" si="5"/>
        <v>0.64688870869663828</v>
      </c>
      <c r="D81" s="9">
        <f t="shared" si="6"/>
        <v>0.59188307932233364</v>
      </c>
      <c r="E81" s="9">
        <f t="shared" si="7"/>
        <v>0.31465829918057092</v>
      </c>
      <c r="F81" s="9">
        <f t="shared" si="8"/>
        <v>0.31502148900783367</v>
      </c>
      <c r="G81" s="23">
        <v>3.1254822636505912E-2</v>
      </c>
      <c r="H81" s="23">
        <v>0.25424628976169539</v>
      </c>
      <c r="I81" s="23">
        <v>2.4681844883628621</v>
      </c>
      <c r="J81" s="23">
        <v>0.46303576938310803</v>
      </c>
      <c r="K81" s="23">
        <v>1.0631299038844941</v>
      </c>
      <c r="L81" s="23">
        <v>0.68528148504481945</v>
      </c>
      <c r="M81" s="23">
        <v>0.67038898637911915</v>
      </c>
      <c r="N81" s="23">
        <v>0.46263383078043374</v>
      </c>
      <c r="O81" s="23">
        <v>0.61596554989249896</v>
      </c>
      <c r="P81" s="23">
        <v>1.0268412857490499</v>
      </c>
      <c r="Q81" s="23">
        <v>0.46623699863574003</v>
      </c>
      <c r="R81" s="23">
        <v>0.61645208242335559</v>
      </c>
      <c r="S81" s="23">
        <v>0.1867125681255663</v>
      </c>
      <c r="T81" s="23">
        <v>0.69296656939032741</v>
      </c>
      <c r="U81" s="23">
        <v>0</v>
      </c>
      <c r="V81" s="29">
        <v>0.58909281447514639</v>
      </c>
      <c r="W81" s="29">
        <v>8.541393718569891E-2</v>
      </c>
      <c r="X81" s="29">
        <v>1.0006279047519266</v>
      </c>
      <c r="Y81" s="29">
        <v>0.1107124420236429</v>
      </c>
      <c r="Z81" s="29">
        <v>0.71352233011624644</v>
      </c>
      <c r="AA81" s="29">
        <v>0.13102821738952958</v>
      </c>
      <c r="AB81" s="29">
        <v>2.8357456388517468E-2</v>
      </c>
      <c r="AC81" s="29">
        <v>3.9332569994732759E-2</v>
      </c>
      <c r="AD81" s="29">
        <v>0.28892667545606704</v>
      </c>
      <c r="AE81" s="29">
        <v>1.5645266563609019E-2</v>
      </c>
      <c r="AF81" s="29">
        <v>0.40387686365826192</v>
      </c>
      <c r="AG81" s="29">
        <v>0.36936311216347217</v>
      </c>
      <c r="AH81" s="12">
        <f t="shared" si="9"/>
        <v>0.96296296296296291</v>
      </c>
    </row>
    <row r="82" spans="1:34" s="1" customFormat="1" x14ac:dyDescent="0.2">
      <c r="A82" s="1" t="s">
        <v>504</v>
      </c>
      <c r="B82" s="1">
        <v>818.54719999999998</v>
      </c>
      <c r="C82" s="9">
        <f t="shared" si="5"/>
        <v>0.27211922331513583</v>
      </c>
      <c r="D82" s="9">
        <f t="shared" si="6"/>
        <v>0.44318559620472325</v>
      </c>
      <c r="E82" s="9">
        <f t="shared" si="7"/>
        <v>0.45152614749815317</v>
      </c>
      <c r="F82" s="9">
        <f t="shared" si="8"/>
        <v>0.69338143700867672</v>
      </c>
      <c r="G82" s="23">
        <v>0.86050169100155338</v>
      </c>
      <c r="H82" s="23">
        <v>0.1731776186621965</v>
      </c>
      <c r="I82" s="23">
        <v>0</v>
      </c>
      <c r="J82" s="23">
        <v>0.89052679051611316</v>
      </c>
      <c r="K82" s="23">
        <v>0.13261001644078876</v>
      </c>
      <c r="L82" s="23">
        <v>5.9392843607476695E-2</v>
      </c>
      <c r="M82" s="23">
        <v>0</v>
      </c>
      <c r="N82" s="23">
        <v>0</v>
      </c>
      <c r="O82" s="23">
        <v>0.28446528121262077</v>
      </c>
      <c r="P82" s="23">
        <v>3.9444472856958616E-2</v>
      </c>
      <c r="Q82" s="23">
        <v>0</v>
      </c>
      <c r="R82" s="23">
        <v>1.4750612908699441</v>
      </c>
      <c r="S82" s="23">
        <v>0.12663897085059589</v>
      </c>
      <c r="T82" s="23">
        <v>3.9969373708789335E-2</v>
      </c>
      <c r="U82" s="23">
        <v>0</v>
      </c>
      <c r="V82" s="29">
        <v>2.8051174582248428E-2</v>
      </c>
      <c r="W82" s="29">
        <v>0.37345927805271911</v>
      </c>
      <c r="X82" s="29">
        <v>1.1930140924665524</v>
      </c>
      <c r="Y82" s="29">
        <v>0</v>
      </c>
      <c r="Z82" s="29">
        <v>0.1221740208397851</v>
      </c>
      <c r="AA82" s="29">
        <v>0</v>
      </c>
      <c r="AB82" s="29">
        <v>0.17786230336663544</v>
      </c>
      <c r="AC82" s="29">
        <v>1.5523741499073449</v>
      </c>
      <c r="AD82" s="29">
        <v>4.4431991645263569E-2</v>
      </c>
      <c r="AE82" s="29">
        <v>1.9269467591172895</v>
      </c>
      <c r="AF82" s="29">
        <v>0</v>
      </c>
      <c r="AG82" s="29">
        <v>0</v>
      </c>
      <c r="AH82" s="12">
        <f t="shared" si="9"/>
        <v>0.66666666666666663</v>
      </c>
    </row>
    <row r="83" spans="1:34" s="1" customFormat="1" x14ac:dyDescent="0.2">
      <c r="A83" s="1" t="s">
        <v>373</v>
      </c>
      <c r="B83" s="1">
        <v>842.59169999999995</v>
      </c>
      <c r="C83" s="9">
        <f t="shared" si="5"/>
        <v>5.5463682428893462</v>
      </c>
      <c r="D83" s="9">
        <f t="shared" si="6"/>
        <v>3.058117591508478</v>
      </c>
      <c r="E83" s="9">
        <f t="shared" si="7"/>
        <v>6.3260698569802694</v>
      </c>
      <c r="F83" s="9">
        <f t="shared" si="8"/>
        <v>1.9496568508667547</v>
      </c>
      <c r="G83" s="23">
        <v>10.904720383255516</v>
      </c>
      <c r="H83" s="23">
        <v>7.062078383365864</v>
      </c>
      <c r="I83" s="23">
        <v>0</v>
      </c>
      <c r="J83" s="23">
        <v>4.5968143090734763</v>
      </c>
      <c r="K83" s="23">
        <v>6.7161725421483949</v>
      </c>
      <c r="L83" s="23">
        <v>7.947911398056366</v>
      </c>
      <c r="M83" s="23">
        <v>3.414536785035406</v>
      </c>
      <c r="N83" s="23">
        <v>0.46457050299843372</v>
      </c>
      <c r="O83" s="23">
        <v>2.4988992471532447</v>
      </c>
      <c r="P83" s="23">
        <v>6.6041376216678582</v>
      </c>
      <c r="Q83" s="23">
        <v>8.9261435968770044</v>
      </c>
      <c r="R83" s="23">
        <v>6.1406373401825487</v>
      </c>
      <c r="S83" s="23">
        <v>7.7915534337590264</v>
      </c>
      <c r="T83" s="23">
        <v>6.3009991668183183</v>
      </c>
      <c r="U83" s="23">
        <v>3.8263489329487377</v>
      </c>
      <c r="V83" s="29">
        <v>5.1634392545956667</v>
      </c>
      <c r="W83" s="29">
        <v>4.2530095940596784</v>
      </c>
      <c r="X83" s="29">
        <v>4.8446405532541634</v>
      </c>
      <c r="Y83" s="29">
        <v>8.5381215976408438</v>
      </c>
      <c r="Z83" s="29">
        <v>4.9818743070732294</v>
      </c>
      <c r="AA83" s="29">
        <v>8.3664527124986545</v>
      </c>
      <c r="AB83" s="29">
        <v>6.1977199756992105</v>
      </c>
      <c r="AC83" s="29">
        <v>5.2266805721041445</v>
      </c>
      <c r="AD83" s="29">
        <v>3.6948600339661022</v>
      </c>
      <c r="AE83" s="29">
        <v>7.2452058294181629</v>
      </c>
      <c r="AF83" s="29">
        <v>9.8915103932224291</v>
      </c>
      <c r="AG83" s="29">
        <v>7.5093234602309655</v>
      </c>
      <c r="AH83" s="12">
        <f t="shared" si="9"/>
        <v>0.96296296296296291</v>
      </c>
    </row>
    <row r="84" spans="1:34" s="1" customFormat="1" x14ac:dyDescent="0.2">
      <c r="A84" s="1" t="s">
        <v>424</v>
      </c>
      <c r="B84" s="1">
        <v>816.53160000000003</v>
      </c>
      <c r="C84" s="9">
        <f t="shared" si="5"/>
        <v>3.6703710654031889</v>
      </c>
      <c r="D84" s="9">
        <f t="shared" si="6"/>
        <v>2.5023973696138557</v>
      </c>
      <c r="E84" s="9">
        <f t="shared" si="7"/>
        <v>3.9310637580276135</v>
      </c>
      <c r="F84" s="9">
        <f t="shared" si="8"/>
        <v>0.89985221922487058</v>
      </c>
      <c r="G84" s="23">
        <v>7.4909752340018754</v>
      </c>
      <c r="H84" s="23">
        <v>5.6826169506998285</v>
      </c>
      <c r="I84" s="23">
        <v>0</v>
      </c>
      <c r="J84" s="23">
        <v>3.9694927827143931</v>
      </c>
      <c r="K84" s="23">
        <v>3.545401102153011</v>
      </c>
      <c r="L84" s="23">
        <v>5.145091439003763</v>
      </c>
      <c r="M84" s="23">
        <v>2.6485985895633397</v>
      </c>
      <c r="N84" s="23">
        <v>0</v>
      </c>
      <c r="O84" s="23">
        <v>0.9102372502117162</v>
      </c>
      <c r="P84" s="23">
        <v>7.4389798861131196</v>
      </c>
      <c r="Q84" s="23">
        <v>4.8340876553873739</v>
      </c>
      <c r="R84" s="23">
        <v>4.3548078224629956</v>
      </c>
      <c r="S84" s="23">
        <v>4.8368557364458136</v>
      </c>
      <c r="T84" s="23">
        <v>4.1984215322906113</v>
      </c>
      <c r="U84" s="23">
        <v>0</v>
      </c>
      <c r="V84" s="29">
        <v>2.7962192150286502</v>
      </c>
      <c r="W84" s="29">
        <v>3.3830240920540948</v>
      </c>
      <c r="X84" s="29">
        <v>4.8401779804898668</v>
      </c>
      <c r="Y84" s="29">
        <v>4.9898688394018667</v>
      </c>
      <c r="Z84" s="29">
        <v>4.7060799449279926</v>
      </c>
      <c r="AA84" s="29">
        <v>5.2831948015107315</v>
      </c>
      <c r="AB84" s="29">
        <v>4.2857370021795642</v>
      </c>
      <c r="AC84" s="29">
        <v>2.5185530951866704</v>
      </c>
      <c r="AD84" s="29">
        <v>3.0991184818641049</v>
      </c>
      <c r="AE84" s="29">
        <v>3.9161399618798405</v>
      </c>
      <c r="AF84" s="29">
        <v>3.6893309219434012</v>
      </c>
      <c r="AG84" s="29">
        <v>3.6653207598645747</v>
      </c>
      <c r="AH84" s="12">
        <f t="shared" si="9"/>
        <v>0.88888888888888884</v>
      </c>
    </row>
    <row r="85" spans="1:34" s="1" customFormat="1" x14ac:dyDescent="0.2">
      <c r="A85" s="1" t="s">
        <v>496</v>
      </c>
      <c r="B85" s="1">
        <v>840.57600000000002</v>
      </c>
      <c r="C85" s="9">
        <f t="shared" si="5"/>
        <v>6.891439373120363E-2</v>
      </c>
      <c r="D85" s="9">
        <f t="shared" si="6"/>
        <v>9.5258926325311813E-2</v>
      </c>
      <c r="E85" s="9">
        <f t="shared" si="7"/>
        <v>2.9125110621942969E-2</v>
      </c>
      <c r="F85" s="9">
        <f t="shared" si="8"/>
        <v>2.7523807202823134E-2</v>
      </c>
      <c r="G85" s="23">
        <v>0.16585200938955688</v>
      </c>
      <c r="H85" s="23">
        <v>0.18469193373527365</v>
      </c>
      <c r="I85" s="23">
        <v>0</v>
      </c>
      <c r="J85" s="23">
        <v>0.33619442757497869</v>
      </c>
      <c r="K85" s="23">
        <v>0</v>
      </c>
      <c r="L85" s="23">
        <v>2.732561755420208E-2</v>
      </c>
      <c r="M85" s="23">
        <v>0</v>
      </c>
      <c r="N85" s="23">
        <v>0</v>
      </c>
      <c r="O85" s="23">
        <v>0</v>
      </c>
      <c r="P85" s="23">
        <v>3.1455131889670085E-2</v>
      </c>
      <c r="Q85" s="23">
        <v>7.9822084003955102E-2</v>
      </c>
      <c r="R85" s="23">
        <v>5.1728331145197426E-2</v>
      </c>
      <c r="S85" s="23">
        <v>6.1288628112150807E-2</v>
      </c>
      <c r="T85" s="23">
        <v>9.5357742563069961E-2</v>
      </c>
      <c r="U85" s="23">
        <v>0</v>
      </c>
      <c r="V85" s="29">
        <v>2.463121831724728E-2</v>
      </c>
      <c r="W85" s="29">
        <v>6.0080224332761195E-2</v>
      </c>
      <c r="X85" s="29">
        <v>2.4735183585044573E-2</v>
      </c>
      <c r="Y85" s="29">
        <v>0</v>
      </c>
      <c r="Z85" s="29">
        <v>5.4566515380324504E-2</v>
      </c>
      <c r="AA85" s="29">
        <v>0</v>
      </c>
      <c r="AB85" s="29">
        <v>1.9273071156869628E-2</v>
      </c>
      <c r="AC85" s="29">
        <v>1.0269024605875261E-2</v>
      </c>
      <c r="AD85" s="29">
        <v>7.5782352003798278E-2</v>
      </c>
      <c r="AE85" s="29">
        <v>1.4845201542705324E-2</v>
      </c>
      <c r="AF85" s="29">
        <v>0</v>
      </c>
      <c r="AG85" s="29">
        <v>6.5318536538689631E-2</v>
      </c>
      <c r="AH85" s="12">
        <f t="shared" si="9"/>
        <v>0.66666666666666663</v>
      </c>
    </row>
    <row r="86" spans="1:34" s="1" customFormat="1" x14ac:dyDescent="0.2">
      <c r="A86" s="1" t="s">
        <v>517</v>
      </c>
      <c r="B86" s="1">
        <v>838.56039999999996</v>
      </c>
      <c r="C86" s="9">
        <f t="shared" si="5"/>
        <v>5.9743245057842155E-2</v>
      </c>
      <c r="D86" s="9">
        <f t="shared" si="6"/>
        <v>9.1097584587110675E-2</v>
      </c>
      <c r="E86" s="9">
        <f t="shared" si="7"/>
        <v>5.0378826312234802E-2</v>
      </c>
      <c r="F86" s="9">
        <f t="shared" si="8"/>
        <v>4.783832684522208E-2</v>
      </c>
      <c r="G86" s="23">
        <v>1.9285478021320256E-2</v>
      </c>
      <c r="H86" s="23">
        <v>0</v>
      </c>
      <c r="I86" s="23">
        <v>0</v>
      </c>
      <c r="J86" s="23">
        <v>2.8367669675959432E-2</v>
      </c>
      <c r="K86" s="23">
        <v>0.14990050546693529</v>
      </c>
      <c r="L86" s="23">
        <v>0.32401949571136957</v>
      </c>
      <c r="M86" s="23">
        <v>0.12663952523499195</v>
      </c>
      <c r="N86" s="23">
        <v>0</v>
      </c>
      <c r="O86" s="23">
        <v>0</v>
      </c>
      <c r="P86" s="23">
        <v>0.1453909640633603</v>
      </c>
      <c r="Q86" s="23">
        <v>3.9505057236997092E-2</v>
      </c>
      <c r="R86" s="23">
        <v>0</v>
      </c>
      <c r="S86" s="23">
        <v>4.498082997086246E-2</v>
      </c>
      <c r="T86" s="23">
        <v>1.8059150485836058E-2</v>
      </c>
      <c r="U86" s="23">
        <v>0</v>
      </c>
      <c r="V86" s="29">
        <v>0.1099038080112254</v>
      </c>
      <c r="W86" s="29">
        <v>5.5590731766943229E-2</v>
      </c>
      <c r="X86" s="29">
        <v>8.124617474286841E-2</v>
      </c>
      <c r="Y86" s="29">
        <v>0</v>
      </c>
      <c r="Z86" s="29">
        <v>0</v>
      </c>
      <c r="AA86" s="29">
        <v>0.10320473236469897</v>
      </c>
      <c r="AB86" s="29">
        <v>2.8568885166971709E-2</v>
      </c>
      <c r="AC86" s="29">
        <v>0</v>
      </c>
      <c r="AD86" s="29">
        <v>7.943514392548795E-2</v>
      </c>
      <c r="AE86" s="29">
        <v>2.1639925182982814E-2</v>
      </c>
      <c r="AF86" s="29">
        <v>0.12495651458563911</v>
      </c>
      <c r="AG86" s="29">
        <v>0</v>
      </c>
      <c r="AH86" s="12">
        <f t="shared" si="9"/>
        <v>0.62962962962962965</v>
      </c>
    </row>
    <row r="87" spans="1:34" s="1" customFormat="1" x14ac:dyDescent="0.2">
      <c r="A87" s="1" t="s">
        <v>412</v>
      </c>
      <c r="B87" s="1">
        <v>812.50030000000004</v>
      </c>
      <c r="C87" s="9">
        <f t="shared" si="5"/>
        <v>3.7808648188675256</v>
      </c>
      <c r="D87" s="9">
        <f t="shared" si="6"/>
        <v>4.5240036492668469</v>
      </c>
      <c r="E87" s="9">
        <f t="shared" si="7"/>
        <v>3.9657848149105597</v>
      </c>
      <c r="F87" s="9">
        <f t="shared" si="8"/>
        <v>3.0209677589521022</v>
      </c>
      <c r="G87" s="23">
        <v>3.7119861724512246E-2</v>
      </c>
      <c r="H87" s="23">
        <v>5.9015361316845212</v>
      </c>
      <c r="I87" s="23">
        <v>18.696379852827164</v>
      </c>
      <c r="J87" s="23">
        <v>3.5415261119992723</v>
      </c>
      <c r="K87" s="23">
        <v>4.5157486882944031</v>
      </c>
      <c r="L87" s="23">
        <v>3.2227076113459323</v>
      </c>
      <c r="M87" s="23">
        <v>3.5171561742608337</v>
      </c>
      <c r="N87" s="23">
        <v>0</v>
      </c>
      <c r="O87" s="23">
        <v>0.19295433410596796</v>
      </c>
      <c r="P87" s="23">
        <v>3.7347381419450372</v>
      </c>
      <c r="Q87" s="23">
        <v>2.3356609779246189</v>
      </c>
      <c r="R87" s="23">
        <v>1.9173408064738651</v>
      </c>
      <c r="S87" s="23">
        <v>5.0898896930557074</v>
      </c>
      <c r="T87" s="23">
        <v>3.3865850057957352</v>
      </c>
      <c r="U87" s="23">
        <v>0.62362889157531098</v>
      </c>
      <c r="V87" s="29">
        <v>3.206742058996944</v>
      </c>
      <c r="W87" s="29">
        <v>2.9369050017409601</v>
      </c>
      <c r="X87" s="29">
        <v>3.3580212494859181</v>
      </c>
      <c r="Y87" s="29">
        <v>5.4496751557437539</v>
      </c>
      <c r="Z87" s="29">
        <v>7.3132720804860298</v>
      </c>
      <c r="AA87" s="29">
        <v>4.7228081907142121</v>
      </c>
      <c r="AB87" s="29">
        <v>2.6065237974449592E-2</v>
      </c>
      <c r="AC87" s="29">
        <v>0</v>
      </c>
      <c r="AD87" s="29">
        <v>4.6591190818481412</v>
      </c>
      <c r="AE87" s="29">
        <v>5.5347841259505641E-2</v>
      </c>
      <c r="AF87" s="29">
        <v>9.654279797074242</v>
      </c>
      <c r="AG87" s="29">
        <v>6.20718208360256</v>
      </c>
      <c r="AH87" s="12">
        <f t="shared" si="9"/>
        <v>0.92592592592592593</v>
      </c>
    </row>
    <row r="88" spans="1:34" s="1" customFormat="1" x14ac:dyDescent="0.2">
      <c r="A88" s="1" t="s">
        <v>577</v>
      </c>
      <c r="B88" s="1">
        <v>836.54470000000003</v>
      </c>
      <c r="C88" s="9">
        <f t="shared" si="5"/>
        <v>2.6671191695503308E-2</v>
      </c>
      <c r="D88" s="9">
        <f t="shared" si="6"/>
        <v>4.873135918435563E-2</v>
      </c>
      <c r="E88" s="9">
        <f t="shared" si="7"/>
        <v>4.1682574795349724E-2</v>
      </c>
      <c r="F88" s="9">
        <f t="shared" si="8"/>
        <v>8.2017209767926882E-2</v>
      </c>
      <c r="G88" s="23">
        <v>0.17093383495461442</v>
      </c>
      <c r="H88" s="23">
        <v>5.4652077073619576E-2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2.6375201621698843E-2</v>
      </c>
      <c r="Q88" s="23">
        <v>6.9152412413755443E-2</v>
      </c>
      <c r="R88" s="23">
        <v>7.8954349368861365E-2</v>
      </c>
      <c r="S88" s="23">
        <v>0</v>
      </c>
      <c r="T88" s="23">
        <v>0</v>
      </c>
      <c r="U88" s="23">
        <v>0</v>
      </c>
      <c r="V88" s="29">
        <v>0</v>
      </c>
      <c r="W88" s="29">
        <v>5.4089020443922359E-2</v>
      </c>
      <c r="X88" s="29">
        <v>0</v>
      </c>
      <c r="Y88" s="29">
        <v>0</v>
      </c>
      <c r="Z88" s="29">
        <v>0</v>
      </c>
      <c r="AA88" s="29">
        <v>0</v>
      </c>
      <c r="AB88" s="29">
        <v>4.1367231249148852E-2</v>
      </c>
      <c r="AC88" s="29">
        <v>0.13793768126819017</v>
      </c>
      <c r="AD88" s="29">
        <v>0</v>
      </c>
      <c r="AE88" s="29">
        <v>0.26679696458293523</v>
      </c>
      <c r="AF88" s="29">
        <v>0</v>
      </c>
      <c r="AG88" s="29">
        <v>0</v>
      </c>
      <c r="AH88" s="12">
        <f t="shared" si="9"/>
        <v>0.33333333333333331</v>
      </c>
    </row>
    <row r="89" spans="1:34" s="1" customFormat="1" x14ac:dyDescent="0.2">
      <c r="A89" s="1" t="s">
        <v>525</v>
      </c>
      <c r="B89" s="1">
        <v>834.52909999999997</v>
      </c>
      <c r="C89" s="9">
        <f t="shared" si="5"/>
        <v>0.91569020759874198</v>
      </c>
      <c r="D89" s="9">
        <f t="shared" si="6"/>
        <v>2.4504558877932241</v>
      </c>
      <c r="E89" s="9">
        <f t="shared" si="7"/>
        <v>0.95072111228599299</v>
      </c>
      <c r="F89" s="9">
        <f t="shared" si="8"/>
        <v>1.7806402446271503</v>
      </c>
      <c r="G89" s="23">
        <v>0</v>
      </c>
      <c r="H89" s="23">
        <v>0</v>
      </c>
      <c r="I89" s="23">
        <v>0</v>
      </c>
      <c r="J89" s="23">
        <v>4.2420810177757472E-2</v>
      </c>
      <c r="K89" s="23">
        <v>3.3772282859554097</v>
      </c>
      <c r="L89" s="23">
        <v>6.4525487735527826E-2</v>
      </c>
      <c r="M89" s="23">
        <v>9.2139617890354089</v>
      </c>
      <c r="N89" s="23">
        <v>0</v>
      </c>
      <c r="O89" s="23">
        <v>0</v>
      </c>
      <c r="P89" s="23">
        <v>0.25871639278626352</v>
      </c>
      <c r="Q89" s="23">
        <v>0.40033595730092497</v>
      </c>
      <c r="R89" s="23">
        <v>5.4597728373626843E-2</v>
      </c>
      <c r="S89" s="23">
        <v>0</v>
      </c>
      <c r="T89" s="23">
        <v>0.32356666261621059</v>
      </c>
      <c r="U89" s="23">
        <v>0</v>
      </c>
      <c r="V89" s="29">
        <v>5.7339098539464155</v>
      </c>
      <c r="W89" s="29">
        <v>0.10094775929565593</v>
      </c>
      <c r="X89" s="29">
        <v>0.27632493605874764</v>
      </c>
      <c r="Y89" s="29">
        <v>2.8320651507852292</v>
      </c>
      <c r="Z89" s="29">
        <v>4.8909678762591252E-2</v>
      </c>
      <c r="AA89" s="29">
        <v>0.13555202989899237</v>
      </c>
      <c r="AB89" s="29">
        <v>0</v>
      </c>
      <c r="AC89" s="29">
        <v>0</v>
      </c>
      <c r="AD89" s="29">
        <v>2.1692926052482902</v>
      </c>
      <c r="AE89" s="29">
        <v>0</v>
      </c>
      <c r="AF89" s="29">
        <v>0</v>
      </c>
      <c r="AG89" s="29">
        <v>0.11165133343599289</v>
      </c>
      <c r="AH89" s="12">
        <f t="shared" si="9"/>
        <v>0.59259259259259256</v>
      </c>
    </row>
    <row r="90" spans="1:34" s="1" customFormat="1" x14ac:dyDescent="0.2">
      <c r="A90" s="1" t="s">
        <v>585</v>
      </c>
      <c r="B90" s="1">
        <v>832.51340000000005</v>
      </c>
      <c r="C90" s="9">
        <f t="shared" si="5"/>
        <v>1.2518292591958432E-2</v>
      </c>
      <c r="D90" s="9">
        <f t="shared" si="6"/>
        <v>2.1348123683712951E-2</v>
      </c>
      <c r="E90" s="9">
        <f t="shared" si="7"/>
        <v>1.2249397937505077E-2</v>
      </c>
      <c r="F90" s="9">
        <f t="shared" si="8"/>
        <v>3.3685427856443739E-2</v>
      </c>
      <c r="G90" s="23">
        <v>0</v>
      </c>
      <c r="H90" s="23">
        <v>0</v>
      </c>
      <c r="I90" s="23">
        <v>0</v>
      </c>
      <c r="J90" s="23">
        <v>1.5975786791621965E-2</v>
      </c>
      <c r="K90" s="23">
        <v>0</v>
      </c>
      <c r="L90" s="23">
        <v>7.0351483097459644E-2</v>
      </c>
      <c r="M90" s="23">
        <v>0</v>
      </c>
      <c r="N90" s="23">
        <v>0</v>
      </c>
      <c r="O90" s="23">
        <v>0</v>
      </c>
      <c r="P90" s="23">
        <v>4.1647388557717185E-2</v>
      </c>
      <c r="Q90" s="23">
        <v>2.8495882047899906E-2</v>
      </c>
      <c r="R90" s="23">
        <v>0</v>
      </c>
      <c r="S90" s="23">
        <v>0</v>
      </c>
      <c r="T90" s="23">
        <v>3.1303848384677785E-2</v>
      </c>
      <c r="U90" s="23">
        <v>0</v>
      </c>
      <c r="V90" s="29">
        <v>7.7514784304348291E-4</v>
      </c>
      <c r="W90" s="29">
        <v>0</v>
      </c>
      <c r="X90" s="29">
        <v>0</v>
      </c>
      <c r="Y90" s="29">
        <v>0</v>
      </c>
      <c r="Z90" s="29">
        <v>0</v>
      </c>
      <c r="AA90" s="29">
        <v>0.11548783805587796</v>
      </c>
      <c r="AB90" s="29">
        <v>3.0729789351139482E-2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12">
        <f t="shared" si="9"/>
        <v>0.29629629629629628</v>
      </c>
    </row>
    <row r="91" spans="1:34" s="1" customFormat="1" x14ac:dyDescent="0.2">
      <c r="A91" s="1" t="s">
        <v>589</v>
      </c>
      <c r="B91" s="1">
        <v>834.57849999999996</v>
      </c>
      <c r="C91" s="9">
        <f t="shared" si="5"/>
        <v>9.5261806956324201E-3</v>
      </c>
      <c r="D91" s="9">
        <f t="shared" si="6"/>
        <v>2.4187694769103606E-2</v>
      </c>
      <c r="E91" s="9">
        <f t="shared" si="7"/>
        <v>3.0418099533056794E-2</v>
      </c>
      <c r="F91" s="9">
        <f t="shared" si="8"/>
        <v>6.6395584427582505E-2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9.3134187408365932E-2</v>
      </c>
      <c r="N91" s="23">
        <v>0</v>
      </c>
      <c r="O91" s="23">
        <v>0</v>
      </c>
      <c r="P91" s="23">
        <v>1.240690965011991E-2</v>
      </c>
      <c r="Q91" s="23">
        <v>0</v>
      </c>
      <c r="R91" s="23">
        <v>1.5044960167136879E-2</v>
      </c>
      <c r="S91" s="23">
        <v>0</v>
      </c>
      <c r="T91" s="23">
        <v>2.2306653208863592E-2</v>
      </c>
      <c r="U91" s="23">
        <v>0</v>
      </c>
      <c r="V91" s="29">
        <v>3.4784674497386571E-2</v>
      </c>
      <c r="W91" s="29">
        <v>0</v>
      </c>
      <c r="X91" s="29">
        <v>0</v>
      </c>
      <c r="Y91" s="29">
        <v>0.21820315094529255</v>
      </c>
      <c r="Z91" s="29">
        <v>0</v>
      </c>
      <c r="AA91" s="29">
        <v>0.10343493795723238</v>
      </c>
      <c r="AB91" s="29">
        <v>0</v>
      </c>
      <c r="AC91" s="29">
        <v>0</v>
      </c>
      <c r="AD91" s="29">
        <v>0</v>
      </c>
      <c r="AE91" s="29">
        <v>8.5944309967700069E-3</v>
      </c>
      <c r="AF91" s="29">
        <v>0</v>
      </c>
      <c r="AG91" s="29">
        <v>0</v>
      </c>
      <c r="AH91" s="12">
        <f t="shared" si="9"/>
        <v>0.29629629629629628</v>
      </c>
    </row>
    <row r="92" spans="1:34" s="1" customFormat="1" x14ac:dyDescent="0.2">
      <c r="A92" s="1" t="s">
        <v>559</v>
      </c>
      <c r="B92" s="1">
        <v>858.62300000000005</v>
      </c>
      <c r="C92" s="9">
        <f t="shared" si="5"/>
        <v>8.4672298073858204E-2</v>
      </c>
      <c r="D92" s="9">
        <f t="shared" si="6"/>
        <v>0.15006454139058029</v>
      </c>
      <c r="E92" s="9">
        <f t="shared" si="7"/>
        <v>8.4708898711306754E-2</v>
      </c>
      <c r="F92" s="9">
        <f t="shared" si="8"/>
        <v>0.1974656863968744</v>
      </c>
      <c r="G92" s="23">
        <v>0.40171198643982364</v>
      </c>
      <c r="H92" s="23">
        <v>0</v>
      </c>
      <c r="I92" s="23">
        <v>0</v>
      </c>
      <c r="J92" s="23">
        <v>3.081730404451721E-2</v>
      </c>
      <c r="K92" s="23">
        <v>0</v>
      </c>
      <c r="L92" s="23">
        <v>2.9176318296829075E-2</v>
      </c>
      <c r="M92" s="23">
        <v>0</v>
      </c>
      <c r="N92" s="23">
        <v>0</v>
      </c>
      <c r="O92" s="23">
        <v>0.29501989270775597</v>
      </c>
      <c r="P92" s="23">
        <v>0</v>
      </c>
      <c r="Q92" s="23">
        <v>8.270057942879426E-2</v>
      </c>
      <c r="R92" s="23">
        <v>2.424129412246568E-2</v>
      </c>
      <c r="S92" s="23">
        <v>0</v>
      </c>
      <c r="T92" s="23">
        <v>0</v>
      </c>
      <c r="U92" s="23">
        <v>0.40641709606768733</v>
      </c>
      <c r="V92" s="29">
        <v>2.2171804273221726E-2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0.63954089781763013</v>
      </c>
      <c r="AC92" s="29">
        <v>0.32331357771095082</v>
      </c>
      <c r="AD92" s="29">
        <v>0</v>
      </c>
      <c r="AE92" s="29">
        <v>3.1480504733878333E-2</v>
      </c>
      <c r="AF92" s="29">
        <v>0</v>
      </c>
      <c r="AG92" s="29">
        <v>0</v>
      </c>
      <c r="AH92" s="12">
        <f t="shared" si="9"/>
        <v>0.40740740740740738</v>
      </c>
    </row>
    <row r="93" spans="1:34" s="1" customFormat="1" x14ac:dyDescent="0.2">
      <c r="A93" s="1" t="s">
        <v>578</v>
      </c>
      <c r="B93" s="1">
        <v>832.56290000000001</v>
      </c>
      <c r="C93" s="9">
        <f t="shared" si="5"/>
        <v>1.8900524195719658E-2</v>
      </c>
      <c r="D93" s="9">
        <f t="shared" si="6"/>
        <v>3.5368931745356311E-2</v>
      </c>
      <c r="E93" s="9">
        <f t="shared" si="7"/>
        <v>2.1532727251954167E-2</v>
      </c>
      <c r="F93" s="9">
        <f t="shared" si="8"/>
        <v>3.125735367749824E-2</v>
      </c>
      <c r="G93" s="23">
        <v>0</v>
      </c>
      <c r="H93" s="23">
        <v>0</v>
      </c>
      <c r="I93" s="23">
        <v>0</v>
      </c>
      <c r="J93" s="23">
        <v>0</v>
      </c>
      <c r="K93" s="23">
        <v>7.3959586787473858E-2</v>
      </c>
      <c r="L93" s="23">
        <v>0</v>
      </c>
      <c r="M93" s="23">
        <v>0</v>
      </c>
      <c r="N93" s="23">
        <v>0</v>
      </c>
      <c r="O93" s="23">
        <v>0</v>
      </c>
      <c r="P93" s="23">
        <v>7.1509780796272779E-2</v>
      </c>
      <c r="Q93" s="23">
        <v>0.10617381371822547</v>
      </c>
      <c r="R93" s="23">
        <v>0</v>
      </c>
      <c r="S93" s="23">
        <v>0</v>
      </c>
      <c r="T93" s="23">
        <v>3.1864681633822757E-2</v>
      </c>
      <c r="U93" s="23">
        <v>0</v>
      </c>
      <c r="V93" s="29">
        <v>6.3033144838496619E-2</v>
      </c>
      <c r="W93" s="29">
        <v>5.1268931020341448E-2</v>
      </c>
      <c r="X93" s="29">
        <v>0</v>
      </c>
      <c r="Y93" s="29">
        <v>0</v>
      </c>
      <c r="Z93" s="29">
        <v>6.7295356474225229E-2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4.9907649665367013E-3</v>
      </c>
      <c r="AG93" s="29">
        <v>7.180452972385E-2</v>
      </c>
      <c r="AH93" s="12">
        <f t="shared" si="9"/>
        <v>0.33333333333333331</v>
      </c>
    </row>
    <row r="94" spans="1:34" s="1" customFormat="1" x14ac:dyDescent="0.2">
      <c r="A94" s="1" t="s">
        <v>531</v>
      </c>
      <c r="B94" s="1">
        <v>856.60730000000001</v>
      </c>
      <c r="C94" s="9">
        <f t="shared" si="5"/>
        <v>0.15145340720866743</v>
      </c>
      <c r="D94" s="9">
        <f t="shared" si="6"/>
        <v>0.3225183917281445</v>
      </c>
      <c r="E94" s="9">
        <f t="shared" si="7"/>
        <v>5.8978926298269445E-2</v>
      </c>
      <c r="F94" s="9">
        <f t="shared" si="8"/>
        <v>7.165833543018732E-2</v>
      </c>
      <c r="G94" s="23">
        <v>1.5708679459530122E-2</v>
      </c>
      <c r="H94" s="23">
        <v>0</v>
      </c>
      <c r="I94" s="23">
        <v>0</v>
      </c>
      <c r="J94" s="23">
        <v>0</v>
      </c>
      <c r="K94" s="23">
        <v>0.26305058118507829</v>
      </c>
      <c r="L94" s="23">
        <v>0</v>
      </c>
      <c r="M94" s="23">
        <v>0.14793624786739423</v>
      </c>
      <c r="N94" s="23">
        <v>0.56752943266841904</v>
      </c>
      <c r="O94" s="23">
        <v>0</v>
      </c>
      <c r="P94" s="23">
        <v>0</v>
      </c>
      <c r="Q94" s="23">
        <v>0</v>
      </c>
      <c r="R94" s="23">
        <v>2.3652186066086704E-2</v>
      </c>
      <c r="S94" s="23">
        <v>7.9154388133158324E-2</v>
      </c>
      <c r="T94" s="23">
        <v>0</v>
      </c>
      <c r="U94" s="23">
        <v>1.1747695927503448</v>
      </c>
      <c r="V94" s="29">
        <v>0.23490779909707965</v>
      </c>
      <c r="W94" s="29">
        <v>0</v>
      </c>
      <c r="X94" s="29">
        <v>8.6849049582414226E-2</v>
      </c>
      <c r="Y94" s="29">
        <v>9.2708033546417268E-2</v>
      </c>
      <c r="Z94" s="29">
        <v>0</v>
      </c>
      <c r="AA94" s="29">
        <v>0.14242277159322805</v>
      </c>
      <c r="AB94" s="29">
        <v>5.5422950838758471E-2</v>
      </c>
      <c r="AC94" s="29">
        <v>2.5427512684473925E-2</v>
      </c>
      <c r="AD94" s="29">
        <v>0</v>
      </c>
      <c r="AE94" s="29">
        <v>1.9939577445284927E-2</v>
      </c>
      <c r="AF94" s="29">
        <v>0</v>
      </c>
      <c r="AG94" s="29">
        <v>5.0069420791576731E-2</v>
      </c>
      <c r="AH94" s="12">
        <f t="shared" si="9"/>
        <v>0.55555555555555558</v>
      </c>
    </row>
    <row r="95" spans="1:34" s="1" customFormat="1" x14ac:dyDescent="0.2">
      <c r="A95" s="1" t="s">
        <v>329</v>
      </c>
      <c r="B95" s="1">
        <v>854.59169999999995</v>
      </c>
      <c r="C95" s="9">
        <f t="shared" si="5"/>
        <v>11.006663350757407</v>
      </c>
      <c r="D95" s="9">
        <f t="shared" si="6"/>
        <v>9.4174560311088715</v>
      </c>
      <c r="E95" s="9">
        <f t="shared" si="7"/>
        <v>8.381286276074567</v>
      </c>
      <c r="F95" s="9">
        <f t="shared" si="8"/>
        <v>2.3675844906251382</v>
      </c>
      <c r="G95" s="23">
        <v>6.514823325145966</v>
      </c>
      <c r="H95" s="23">
        <v>8.444099985582298</v>
      </c>
      <c r="I95" s="23">
        <v>1.489358743981354</v>
      </c>
      <c r="J95" s="23">
        <v>9.6760129845139673</v>
      </c>
      <c r="K95" s="23">
        <v>7.9721514248175787</v>
      </c>
      <c r="L95" s="23">
        <v>9.6888871284458293</v>
      </c>
      <c r="M95" s="23">
        <v>6.6957656797065148</v>
      </c>
      <c r="N95" s="23">
        <v>40.763173868292995</v>
      </c>
      <c r="O95" s="23">
        <v>8.4402208533248118</v>
      </c>
      <c r="P95" s="23">
        <v>8.6305192240914543</v>
      </c>
      <c r="Q95" s="23">
        <v>7.8918718770822993</v>
      </c>
      <c r="R95" s="23">
        <v>7.3369996944401104</v>
      </c>
      <c r="S95" s="23">
        <v>9.916268989254462</v>
      </c>
      <c r="T95" s="23">
        <v>7.9255141899530273</v>
      </c>
      <c r="U95" s="23">
        <v>23.714282292728466</v>
      </c>
      <c r="V95" s="29">
        <v>7.9339797395893177</v>
      </c>
      <c r="W95" s="29">
        <v>8.2606217986404946</v>
      </c>
      <c r="X95" s="29">
        <v>7.8189540449777333</v>
      </c>
      <c r="Y95" s="29">
        <v>9.0431099910434654</v>
      </c>
      <c r="Z95" s="29">
        <v>7.4277072168527569</v>
      </c>
      <c r="AA95" s="29">
        <v>15.266812535094118</v>
      </c>
      <c r="AB95" s="29">
        <v>6.5983392175843392</v>
      </c>
      <c r="AC95" s="29">
        <v>6.0996174688858869</v>
      </c>
      <c r="AD95" s="29">
        <v>9.1725957755011418</v>
      </c>
      <c r="AE95" s="29">
        <v>8.6844628375555626</v>
      </c>
      <c r="AF95" s="29">
        <v>6.8517772381200492</v>
      </c>
      <c r="AG95" s="29">
        <v>7.4174574490499277</v>
      </c>
      <c r="AH95" s="12">
        <f t="shared" si="9"/>
        <v>1</v>
      </c>
    </row>
    <row r="96" spans="1:34" s="1" customFormat="1" x14ac:dyDescent="0.2">
      <c r="A96" s="1" t="s">
        <v>385</v>
      </c>
      <c r="B96" s="1">
        <v>852.57600000000002</v>
      </c>
      <c r="C96" s="9">
        <f t="shared" si="5"/>
        <v>2.8581905401391583</v>
      </c>
      <c r="D96" s="9">
        <f t="shared" si="6"/>
        <v>2.1902469718632971</v>
      </c>
      <c r="E96" s="9">
        <f t="shared" si="7"/>
        <v>3.0807114475827793</v>
      </c>
      <c r="F96" s="9">
        <f t="shared" si="8"/>
        <v>2.5786934045991892</v>
      </c>
      <c r="G96" s="23">
        <v>7.6236241627864878</v>
      </c>
      <c r="H96" s="23">
        <v>3.1045613054635428</v>
      </c>
      <c r="I96" s="23">
        <v>4.9604610050448246</v>
      </c>
      <c r="J96" s="23">
        <v>4.1055127809282572</v>
      </c>
      <c r="K96" s="23">
        <v>1.691611719383475</v>
      </c>
      <c r="L96" s="23">
        <v>2.8402507591363766</v>
      </c>
      <c r="M96" s="23">
        <v>0.26247725254382354</v>
      </c>
      <c r="N96" s="23">
        <v>0</v>
      </c>
      <c r="O96" s="23">
        <v>3.3971368811456779</v>
      </c>
      <c r="P96" s="23">
        <v>2.2467216561559002</v>
      </c>
      <c r="Q96" s="23">
        <v>0.724280647603182</v>
      </c>
      <c r="R96" s="23">
        <v>6.0370063112485948</v>
      </c>
      <c r="S96" s="23">
        <v>3.433721719312973</v>
      </c>
      <c r="T96" s="23">
        <v>1.9788986691955404</v>
      </c>
      <c r="U96" s="23">
        <v>0.46659323213872878</v>
      </c>
      <c r="V96" s="29">
        <v>0.82232214631510625</v>
      </c>
      <c r="W96" s="29">
        <v>3.1871941603844518</v>
      </c>
      <c r="X96" s="29">
        <v>5.2054180891393056</v>
      </c>
      <c r="Y96" s="29">
        <v>1.6192730206380621</v>
      </c>
      <c r="Z96" s="29">
        <v>2.5776789758794396</v>
      </c>
      <c r="AA96" s="29">
        <v>0.49848991052708785</v>
      </c>
      <c r="AB96" s="29">
        <v>4.8284483856204394</v>
      </c>
      <c r="AC96" s="29">
        <v>6.0600013754610256</v>
      </c>
      <c r="AD96" s="29">
        <v>1.9474728790072886</v>
      </c>
      <c r="AE96" s="29">
        <v>8.5676452865638399</v>
      </c>
      <c r="AF96" s="29">
        <v>1.5295510108884447</v>
      </c>
      <c r="AG96" s="29">
        <v>0.12504213056885763</v>
      </c>
      <c r="AH96" s="12">
        <f t="shared" si="9"/>
        <v>0.96296296296296291</v>
      </c>
    </row>
    <row r="97" spans="1:34" s="1" customFormat="1" x14ac:dyDescent="0.2">
      <c r="A97" s="1" t="s">
        <v>374</v>
      </c>
      <c r="B97" s="1">
        <v>850.56039999999996</v>
      </c>
      <c r="C97" s="9">
        <f t="shared" si="5"/>
        <v>7.7566534085308856</v>
      </c>
      <c r="D97" s="9">
        <f t="shared" si="6"/>
        <v>4.8828999608122565</v>
      </c>
      <c r="E97" s="9">
        <f t="shared" si="7"/>
        <v>9.5054450578822038</v>
      </c>
      <c r="F97" s="9">
        <f t="shared" si="8"/>
        <v>6.7220536455209015</v>
      </c>
      <c r="G97" s="23">
        <v>6.3585399269635738</v>
      </c>
      <c r="H97" s="23">
        <v>12.413573336018946</v>
      </c>
      <c r="I97" s="23">
        <v>0</v>
      </c>
      <c r="J97" s="23">
        <v>7.193566546451434</v>
      </c>
      <c r="K97" s="23">
        <v>12.558195364693297</v>
      </c>
      <c r="L97" s="23">
        <v>9.475348508433127</v>
      </c>
      <c r="M97" s="23">
        <v>18.930293365269421</v>
      </c>
      <c r="N97" s="23">
        <v>1.7254736026543913</v>
      </c>
      <c r="O97" s="23">
        <v>6.1633307455604065</v>
      </c>
      <c r="P97" s="23">
        <v>7.8132724132641691</v>
      </c>
      <c r="Q97" s="23">
        <v>9.6995792128419627</v>
      </c>
      <c r="R97" s="23">
        <v>6.0278813957393114</v>
      </c>
      <c r="S97" s="23">
        <v>10.52235816280432</v>
      </c>
      <c r="T97" s="23">
        <v>6.2958883681470246</v>
      </c>
      <c r="U97" s="23">
        <v>1.1725001791219092</v>
      </c>
      <c r="V97" s="29">
        <v>6.604983902707076</v>
      </c>
      <c r="W97" s="29">
        <v>6.6294870155339689</v>
      </c>
      <c r="X97" s="29">
        <v>6.2810898154895307</v>
      </c>
      <c r="Y97" s="29">
        <v>19.568241230379588</v>
      </c>
      <c r="Z97" s="29">
        <v>9.3818204531086806</v>
      </c>
      <c r="AA97" s="29">
        <v>23.359626795983754</v>
      </c>
      <c r="AB97" s="29">
        <v>4.2527675057570224</v>
      </c>
      <c r="AC97" s="29">
        <v>2.4238836628090028</v>
      </c>
      <c r="AD97" s="29">
        <v>4.3890830333702366</v>
      </c>
      <c r="AE97" s="29">
        <v>3.5395880038929839</v>
      </c>
      <c r="AF97" s="29">
        <v>13.645789673408867</v>
      </c>
      <c r="AG97" s="29">
        <v>13.988979602145726</v>
      </c>
      <c r="AH97" s="12">
        <f t="shared" si="9"/>
        <v>0.96296296296296291</v>
      </c>
    </row>
    <row r="98" spans="1:34" s="1" customFormat="1" x14ac:dyDescent="0.2">
      <c r="A98" s="1" t="s">
        <v>565</v>
      </c>
      <c r="B98" s="1">
        <v>824.50030000000004</v>
      </c>
      <c r="C98" s="9">
        <f t="shared" si="5"/>
        <v>1.6758954101946801E-2</v>
      </c>
      <c r="D98" s="9">
        <f t="shared" si="6"/>
        <v>2.2480499794871572E-2</v>
      </c>
      <c r="E98" s="9">
        <f t="shared" si="7"/>
        <v>2.1000191858273804E-2</v>
      </c>
      <c r="F98" s="9">
        <f t="shared" si="8"/>
        <v>3.9858946176846786E-2</v>
      </c>
      <c r="G98" s="23">
        <v>5.6497805939389995E-2</v>
      </c>
      <c r="H98" s="23">
        <v>0</v>
      </c>
      <c r="I98" s="23">
        <v>0</v>
      </c>
      <c r="J98" s="23">
        <v>0</v>
      </c>
      <c r="K98" s="23">
        <v>4.0622283304753759E-2</v>
      </c>
      <c r="L98" s="23">
        <v>3.3764643537261094E-2</v>
      </c>
      <c r="M98" s="23">
        <v>0</v>
      </c>
      <c r="N98" s="23">
        <v>0</v>
      </c>
      <c r="O98" s="23">
        <v>0</v>
      </c>
      <c r="P98" s="23">
        <v>2.7886121034502935E-2</v>
      </c>
      <c r="Q98" s="23">
        <v>0</v>
      </c>
      <c r="R98" s="23">
        <v>3.5359738812883706E-2</v>
      </c>
      <c r="S98" s="23">
        <v>0</v>
      </c>
      <c r="T98" s="23">
        <v>5.725371890041054E-2</v>
      </c>
      <c r="U98" s="23">
        <v>0</v>
      </c>
      <c r="V98" s="29">
        <v>0</v>
      </c>
      <c r="W98" s="29">
        <v>2.5843664265248568E-2</v>
      </c>
      <c r="X98" s="29">
        <v>0</v>
      </c>
      <c r="Y98" s="29">
        <v>0</v>
      </c>
      <c r="Z98" s="29">
        <v>0</v>
      </c>
      <c r="AA98" s="29">
        <v>0</v>
      </c>
      <c r="AB98" s="29">
        <v>2.3271315710104167E-2</v>
      </c>
      <c r="AC98" s="29">
        <v>0.12354689953563265</v>
      </c>
      <c r="AD98" s="29">
        <v>0</v>
      </c>
      <c r="AE98" s="29">
        <v>7.934042278830028E-2</v>
      </c>
      <c r="AF98" s="29">
        <v>0</v>
      </c>
      <c r="AG98" s="29">
        <v>0</v>
      </c>
      <c r="AH98" s="12">
        <f t="shared" si="9"/>
        <v>0.37037037037037035</v>
      </c>
    </row>
    <row r="99" spans="1:34" s="1" customFormat="1" x14ac:dyDescent="0.2">
      <c r="A99" s="1" t="s">
        <v>515</v>
      </c>
      <c r="B99" s="1">
        <v>848.54470000000003</v>
      </c>
      <c r="C99" s="9">
        <f t="shared" si="5"/>
        <v>3.0989621993387943E-2</v>
      </c>
      <c r="D99" s="9">
        <f t="shared" si="6"/>
        <v>3.5348705064802768E-2</v>
      </c>
      <c r="E99" s="9">
        <f t="shared" si="7"/>
        <v>5.7067608602280946E-2</v>
      </c>
      <c r="F99" s="9">
        <f t="shared" si="8"/>
        <v>5.6171859393375732E-2</v>
      </c>
      <c r="G99" s="23">
        <v>4.7255730721469144E-2</v>
      </c>
      <c r="H99" s="23">
        <v>0</v>
      </c>
      <c r="I99" s="23">
        <v>0</v>
      </c>
      <c r="J99" s="23">
        <v>3.5414282787612814E-2</v>
      </c>
      <c r="K99" s="23">
        <v>0</v>
      </c>
      <c r="L99" s="23">
        <v>2.8886320155952352E-2</v>
      </c>
      <c r="M99" s="23">
        <v>0</v>
      </c>
      <c r="N99" s="23">
        <v>0</v>
      </c>
      <c r="O99" s="23">
        <v>0</v>
      </c>
      <c r="P99" s="23">
        <v>4.2342987017723439E-2</v>
      </c>
      <c r="Q99" s="23">
        <v>9.8121528229963728E-2</v>
      </c>
      <c r="R99" s="23">
        <v>4.7127186716165094E-2</v>
      </c>
      <c r="S99" s="23">
        <v>9.3039388846579904E-2</v>
      </c>
      <c r="T99" s="23">
        <v>7.2656905425352664E-2</v>
      </c>
      <c r="U99" s="23">
        <v>0</v>
      </c>
      <c r="V99" s="29">
        <v>2.2232443744139685E-2</v>
      </c>
      <c r="W99" s="29">
        <v>0</v>
      </c>
      <c r="X99" s="29">
        <v>5.6121536053078E-2</v>
      </c>
      <c r="Y99" s="29">
        <v>0</v>
      </c>
      <c r="Z99" s="29">
        <v>0</v>
      </c>
      <c r="AA99" s="29">
        <v>0.10091474827567752</v>
      </c>
      <c r="AB99" s="29">
        <v>8.0461317804303087E-2</v>
      </c>
      <c r="AC99" s="29">
        <v>0.12755259619250736</v>
      </c>
      <c r="AD99" s="29">
        <v>3.8552102944047595E-2</v>
      </c>
      <c r="AE99" s="29">
        <v>1.7966498818684472E-2</v>
      </c>
      <c r="AF99" s="29">
        <v>0.17691970755803341</v>
      </c>
      <c r="AG99" s="29">
        <v>6.4090351836900233E-2</v>
      </c>
      <c r="AH99" s="12">
        <f t="shared" si="9"/>
        <v>0.62962962962962965</v>
      </c>
    </row>
    <row r="100" spans="1:34" s="1" customFormat="1" x14ac:dyDescent="0.2">
      <c r="A100" s="1" t="s">
        <v>551</v>
      </c>
      <c r="B100" s="1">
        <v>850.60979999999995</v>
      </c>
      <c r="C100" s="9">
        <f t="shared" si="5"/>
        <v>2.3302802570977728E-2</v>
      </c>
      <c r="D100" s="9">
        <f t="shared" si="6"/>
        <v>3.4130437298521908E-2</v>
      </c>
      <c r="E100" s="9">
        <f t="shared" si="7"/>
        <v>3.1567413314811013E-2</v>
      </c>
      <c r="F100" s="9">
        <f t="shared" si="8"/>
        <v>5.8292418346317626E-2</v>
      </c>
      <c r="G100" s="23">
        <v>3.4972923653226469E-2</v>
      </c>
      <c r="H100" s="23">
        <v>0</v>
      </c>
      <c r="I100" s="23">
        <v>0</v>
      </c>
      <c r="J100" s="23">
        <v>0</v>
      </c>
      <c r="K100" s="23">
        <v>0</v>
      </c>
      <c r="L100" s="23">
        <v>3.750848698308152E-2</v>
      </c>
      <c r="M100" s="23">
        <v>9.6656788877797481E-2</v>
      </c>
      <c r="N100" s="23">
        <v>0</v>
      </c>
      <c r="O100" s="23">
        <v>9.2687217591906568E-2</v>
      </c>
      <c r="P100" s="23">
        <v>0</v>
      </c>
      <c r="Q100" s="23">
        <v>0</v>
      </c>
      <c r="R100" s="23">
        <v>4.8504473220827113E-2</v>
      </c>
      <c r="S100" s="23">
        <v>3.9212148237826774E-2</v>
      </c>
      <c r="T100" s="23">
        <v>0</v>
      </c>
      <c r="U100" s="23">
        <v>0</v>
      </c>
      <c r="V100" s="29">
        <v>0</v>
      </c>
      <c r="W100" s="29">
        <v>0</v>
      </c>
      <c r="X100" s="29">
        <v>1.7173948279832513E-2</v>
      </c>
      <c r="Y100" s="29">
        <v>0</v>
      </c>
      <c r="Z100" s="29">
        <v>5.6366548007571467E-2</v>
      </c>
      <c r="AA100" s="29">
        <v>0.2013234706975679</v>
      </c>
      <c r="AB100" s="29">
        <v>5.4368960628454019E-2</v>
      </c>
      <c r="AC100" s="29">
        <v>0</v>
      </c>
      <c r="AD100" s="29">
        <v>4.8745665737547531E-2</v>
      </c>
      <c r="AE100" s="29">
        <v>8.3036642675876149E-4</v>
      </c>
      <c r="AF100" s="29">
        <v>0</v>
      </c>
      <c r="AG100" s="29">
        <v>0</v>
      </c>
      <c r="AH100" s="12">
        <f t="shared" si="9"/>
        <v>0.44444444444444442</v>
      </c>
    </row>
    <row r="101" spans="1:34" s="1" customFormat="1" x14ac:dyDescent="0.2">
      <c r="A101" s="1" t="s">
        <v>546</v>
      </c>
      <c r="B101" s="1">
        <v>848.5942</v>
      </c>
      <c r="C101" s="9">
        <f t="shared" si="5"/>
        <v>5.1463481890082638E-2</v>
      </c>
      <c r="D101" s="9">
        <f t="shared" si="6"/>
        <v>0.14483024914059295</v>
      </c>
      <c r="E101" s="9">
        <f t="shared" si="7"/>
        <v>2.2566465257831833E-2</v>
      </c>
      <c r="F101" s="9">
        <f t="shared" si="8"/>
        <v>2.3963386573055315E-2</v>
      </c>
      <c r="G101" s="23">
        <v>9.6847798320690015E-2</v>
      </c>
      <c r="H101" s="23">
        <v>0</v>
      </c>
      <c r="I101" s="23">
        <v>0</v>
      </c>
      <c r="J101" s="23">
        <v>1.9293974250665209E-2</v>
      </c>
      <c r="K101" s="23">
        <v>0</v>
      </c>
      <c r="L101" s="23">
        <v>1.8168853626708086E-3</v>
      </c>
      <c r="M101" s="23">
        <v>0</v>
      </c>
      <c r="N101" s="23">
        <v>0.56526426623906234</v>
      </c>
      <c r="O101" s="23">
        <v>0</v>
      </c>
      <c r="P101" s="23">
        <v>0</v>
      </c>
      <c r="Q101" s="23">
        <v>3.5054053332720519E-2</v>
      </c>
      <c r="R101" s="23">
        <v>5.367525084543065E-2</v>
      </c>
      <c r="S101" s="23">
        <v>0</v>
      </c>
      <c r="T101" s="23">
        <v>0</v>
      </c>
      <c r="U101" s="23">
        <v>0</v>
      </c>
      <c r="V101" s="29">
        <v>6.4372263607599151E-2</v>
      </c>
      <c r="W101" s="29">
        <v>3.0243536659180888E-2</v>
      </c>
      <c r="X101" s="29">
        <v>4.4214103271698078E-2</v>
      </c>
      <c r="Y101" s="29">
        <v>0</v>
      </c>
      <c r="Z101" s="29">
        <v>0</v>
      </c>
      <c r="AA101" s="29">
        <v>0</v>
      </c>
      <c r="AB101" s="29">
        <v>2.1771561738634836E-2</v>
      </c>
      <c r="AC101" s="29">
        <v>0</v>
      </c>
      <c r="AD101" s="29">
        <v>4.3189793350756331E-2</v>
      </c>
      <c r="AE101" s="29">
        <v>1.313164488467638E-2</v>
      </c>
      <c r="AF101" s="29">
        <v>0</v>
      </c>
      <c r="AG101" s="29">
        <v>5.3874679581436338E-2</v>
      </c>
      <c r="AH101" s="12">
        <f t="shared" si="9"/>
        <v>0.48148148148148145</v>
      </c>
    </row>
    <row r="102" spans="1:34" s="1" customFormat="1" x14ac:dyDescent="0.2">
      <c r="A102" s="1" t="s">
        <v>501</v>
      </c>
      <c r="B102" s="1">
        <v>870.62300000000005</v>
      </c>
      <c r="C102" s="9">
        <f t="shared" si="5"/>
        <v>0.10809619645817097</v>
      </c>
      <c r="D102" s="9">
        <f t="shared" si="6"/>
        <v>0.17871707787268173</v>
      </c>
      <c r="E102" s="9">
        <f t="shared" si="7"/>
        <v>0.13528629252414992</v>
      </c>
      <c r="F102" s="9">
        <f t="shared" si="8"/>
        <v>0.18507715685533146</v>
      </c>
      <c r="G102" s="23">
        <v>0.60886666759132779</v>
      </c>
      <c r="H102" s="23">
        <v>8.2362174296143204E-2</v>
      </c>
      <c r="I102" s="23">
        <v>0</v>
      </c>
      <c r="J102" s="23">
        <v>7.2316171325739975E-2</v>
      </c>
      <c r="K102" s="23">
        <v>7.2862128540207127E-2</v>
      </c>
      <c r="L102" s="23">
        <v>5.8222545863165477E-2</v>
      </c>
      <c r="M102" s="23">
        <v>0</v>
      </c>
      <c r="N102" s="23">
        <v>0</v>
      </c>
      <c r="O102" s="23">
        <v>0.13385416932536531</v>
      </c>
      <c r="P102" s="23">
        <v>1.6043881344285176E-2</v>
      </c>
      <c r="Q102" s="23">
        <v>0.45453489699850097</v>
      </c>
      <c r="R102" s="23">
        <v>3.7950698692176994E-2</v>
      </c>
      <c r="S102" s="23">
        <v>6.6889162365421362E-2</v>
      </c>
      <c r="T102" s="23">
        <v>1.7540450530230945E-2</v>
      </c>
      <c r="U102" s="23">
        <v>0</v>
      </c>
      <c r="V102" s="29">
        <v>3.9951328851791014E-2</v>
      </c>
      <c r="W102" s="29">
        <v>7.6536395851695527E-2</v>
      </c>
      <c r="X102" s="29">
        <v>0.27299510244815689</v>
      </c>
      <c r="Y102" s="29">
        <v>0</v>
      </c>
      <c r="Z102" s="29">
        <v>5.8024772944516675E-2</v>
      </c>
      <c r="AA102" s="29">
        <v>0</v>
      </c>
      <c r="AB102" s="29">
        <v>0.20926356007797772</v>
      </c>
      <c r="AC102" s="29">
        <v>0.4778862612855051</v>
      </c>
      <c r="AD102" s="29">
        <v>0</v>
      </c>
      <c r="AE102" s="29">
        <v>0.48877808883015594</v>
      </c>
      <c r="AF102" s="29">
        <v>0</v>
      </c>
      <c r="AG102" s="29">
        <v>0</v>
      </c>
      <c r="AH102" s="12">
        <f t="shared" si="9"/>
        <v>0.66666666666666663</v>
      </c>
    </row>
    <row r="103" spans="1:34" s="1" customFormat="1" x14ac:dyDescent="0.2">
      <c r="A103" s="1" t="s">
        <v>426</v>
      </c>
      <c r="B103" s="1">
        <v>844.56290000000001</v>
      </c>
      <c r="C103" s="9">
        <f t="shared" si="5"/>
        <v>3.5727999619518855</v>
      </c>
      <c r="D103" s="9">
        <f t="shared" si="6"/>
        <v>2.6441633513348375</v>
      </c>
      <c r="E103" s="9">
        <f t="shared" si="7"/>
        <v>4.3228174395576273</v>
      </c>
      <c r="F103" s="9">
        <f t="shared" si="8"/>
        <v>2.2622418148985504</v>
      </c>
      <c r="G103" s="23">
        <v>1.7483717895389663</v>
      </c>
      <c r="H103" s="23">
        <v>6.9599365853006798</v>
      </c>
      <c r="I103" s="23">
        <v>0</v>
      </c>
      <c r="J103" s="23">
        <v>8.4166112795315016</v>
      </c>
      <c r="K103" s="23">
        <v>4.5874188765408483</v>
      </c>
      <c r="L103" s="23">
        <v>4.6716521509296358</v>
      </c>
      <c r="M103" s="23">
        <v>0.61044605531414509</v>
      </c>
      <c r="N103" s="23">
        <v>0</v>
      </c>
      <c r="O103" s="23">
        <v>3.8653081207879794</v>
      </c>
      <c r="P103" s="23">
        <v>4.7380346076229873</v>
      </c>
      <c r="Q103" s="23">
        <v>4.8370533522460715</v>
      </c>
      <c r="R103" s="23">
        <v>3.074474953425872</v>
      </c>
      <c r="S103" s="23">
        <v>3.8776795041365006</v>
      </c>
      <c r="T103" s="23">
        <v>6.2050121539030911</v>
      </c>
      <c r="U103" s="23">
        <v>0</v>
      </c>
      <c r="V103" s="29">
        <v>6.1667991683673877</v>
      </c>
      <c r="W103" s="29">
        <v>5.1345722600305672</v>
      </c>
      <c r="X103" s="29">
        <v>5.0849480239326121</v>
      </c>
      <c r="Y103" s="29">
        <v>2.3471180132651517</v>
      </c>
      <c r="Z103" s="29">
        <v>6.0907098939859354</v>
      </c>
      <c r="AA103" s="29">
        <v>6.6075056964738916</v>
      </c>
      <c r="AB103" s="29">
        <v>0.7429689705122321</v>
      </c>
      <c r="AC103" s="29">
        <v>2.0045057297692184</v>
      </c>
      <c r="AD103" s="29">
        <v>6.4017878996433488</v>
      </c>
      <c r="AE103" s="29">
        <v>1.8460266384677069</v>
      </c>
      <c r="AF103" s="29">
        <v>2.4388167967356593</v>
      </c>
      <c r="AG103" s="29">
        <v>7.0080501835078186</v>
      </c>
      <c r="AH103" s="12">
        <f t="shared" si="9"/>
        <v>0.88888888888888884</v>
      </c>
    </row>
    <row r="104" spans="1:34" s="1" customFormat="1" x14ac:dyDescent="0.2">
      <c r="A104" s="1" t="s">
        <v>552</v>
      </c>
      <c r="B104" s="1">
        <v>868.60730000000001</v>
      </c>
      <c r="C104" s="9">
        <f t="shared" si="5"/>
        <v>7.8254114928514792E-2</v>
      </c>
      <c r="D104" s="9">
        <f t="shared" si="6"/>
        <v>0.170355443253982</v>
      </c>
      <c r="E104" s="9">
        <f t="shared" si="7"/>
        <v>0.15520799397966897</v>
      </c>
      <c r="F104" s="9">
        <f t="shared" si="8"/>
        <v>0.2353206691742179</v>
      </c>
      <c r="G104" s="23">
        <v>0</v>
      </c>
      <c r="H104" s="23">
        <v>0</v>
      </c>
      <c r="I104" s="23">
        <v>0</v>
      </c>
      <c r="J104" s="23">
        <v>0</v>
      </c>
      <c r="K104" s="23">
        <v>0.57712279884224404</v>
      </c>
      <c r="L104" s="23">
        <v>0</v>
      </c>
      <c r="M104" s="23">
        <v>0.24984011862506939</v>
      </c>
      <c r="N104" s="23">
        <v>0</v>
      </c>
      <c r="O104" s="23">
        <v>0</v>
      </c>
      <c r="P104" s="23">
        <v>2.7639597597503524E-2</v>
      </c>
      <c r="Q104" s="23">
        <v>0.31920920886290499</v>
      </c>
      <c r="R104" s="23">
        <v>0</v>
      </c>
      <c r="S104" s="23">
        <v>0</v>
      </c>
      <c r="T104" s="23">
        <v>0</v>
      </c>
      <c r="U104" s="23">
        <v>0</v>
      </c>
      <c r="V104" s="29">
        <v>0.64538898382901599</v>
      </c>
      <c r="W104" s="29">
        <v>7.857018165318129E-2</v>
      </c>
      <c r="X104" s="29">
        <v>2.7027058357083078E-2</v>
      </c>
      <c r="Y104" s="29">
        <v>0.17345119119145658</v>
      </c>
      <c r="Z104" s="29">
        <v>5.0952395232440231E-2</v>
      </c>
      <c r="AA104" s="29">
        <v>0</v>
      </c>
      <c r="AB104" s="29">
        <v>0</v>
      </c>
      <c r="AC104" s="29">
        <v>0</v>
      </c>
      <c r="AD104" s="29">
        <v>0.25726240567405384</v>
      </c>
      <c r="AE104" s="29">
        <v>1.6961612441470118E-2</v>
      </c>
      <c r="AF104" s="29">
        <v>0</v>
      </c>
      <c r="AG104" s="29">
        <v>0.61288209937732641</v>
      </c>
      <c r="AH104" s="12">
        <f t="shared" si="9"/>
        <v>0.44444444444444442</v>
      </c>
    </row>
    <row r="105" spans="1:34" s="1" customFormat="1" x14ac:dyDescent="0.2">
      <c r="A105" s="1" t="s">
        <v>535</v>
      </c>
      <c r="B105" s="1">
        <v>842.54719999999998</v>
      </c>
      <c r="C105" s="9">
        <f t="shared" si="5"/>
        <v>3.3669841128297316E-2</v>
      </c>
      <c r="D105" s="9">
        <f t="shared" si="6"/>
        <v>5.429032375273344E-2</v>
      </c>
      <c r="E105" s="9">
        <f t="shared" si="7"/>
        <v>4.5687256640598618E-2</v>
      </c>
      <c r="F105" s="9">
        <f t="shared" si="8"/>
        <v>8.6017495749199244E-2</v>
      </c>
      <c r="G105" s="23">
        <v>1.369009996377806E-3</v>
      </c>
      <c r="H105" s="23">
        <v>0</v>
      </c>
      <c r="I105" s="23">
        <v>0</v>
      </c>
      <c r="J105" s="23">
        <v>4.4062247070648014E-2</v>
      </c>
      <c r="K105" s="23">
        <v>3.7061761840968231E-2</v>
      </c>
      <c r="L105" s="23">
        <v>0.18552842140506814</v>
      </c>
      <c r="M105" s="23">
        <v>0</v>
      </c>
      <c r="N105" s="23">
        <v>0</v>
      </c>
      <c r="O105" s="23">
        <v>0</v>
      </c>
      <c r="P105" s="23">
        <v>2.4958672466107421E-2</v>
      </c>
      <c r="Q105" s="23">
        <v>3.1992331563705602E-2</v>
      </c>
      <c r="R105" s="23">
        <v>5.3490911181078953E-2</v>
      </c>
      <c r="S105" s="23">
        <v>0</v>
      </c>
      <c r="T105" s="23">
        <v>0.12658426140050552</v>
      </c>
      <c r="U105" s="23">
        <v>0</v>
      </c>
      <c r="V105" s="29">
        <v>3.0567853863343441E-2</v>
      </c>
      <c r="W105" s="29">
        <v>1.9504402857282898E-2</v>
      </c>
      <c r="X105" s="29">
        <v>2.4515408193648329E-2</v>
      </c>
      <c r="Y105" s="29">
        <v>0</v>
      </c>
      <c r="Z105" s="29">
        <v>0.22666012882331171</v>
      </c>
      <c r="AA105" s="29">
        <v>0.22994938016380922</v>
      </c>
      <c r="AB105" s="29">
        <v>0</v>
      </c>
      <c r="AC105" s="29">
        <v>1.6408753296954379E-2</v>
      </c>
      <c r="AD105" s="29">
        <v>0</v>
      </c>
      <c r="AE105" s="29">
        <v>6.4115248883344082E-4</v>
      </c>
      <c r="AF105" s="29">
        <v>0</v>
      </c>
      <c r="AG105" s="29">
        <v>0</v>
      </c>
      <c r="AH105" s="12">
        <f t="shared" si="9"/>
        <v>0.55555555555555558</v>
      </c>
    </row>
    <row r="106" spans="1:34" s="1" customFormat="1" x14ac:dyDescent="0.2">
      <c r="A106" s="1" t="s">
        <v>587</v>
      </c>
      <c r="B106" s="1">
        <v>866.59169999999995</v>
      </c>
      <c r="C106" s="9">
        <f t="shared" si="5"/>
        <v>0.15142333426131702</v>
      </c>
      <c r="D106" s="9">
        <f t="shared" si="6"/>
        <v>0.38506075164294568</v>
      </c>
      <c r="E106" s="9">
        <f t="shared" si="7"/>
        <v>1.2064895926275956E-2</v>
      </c>
      <c r="F106" s="9">
        <f t="shared" si="8"/>
        <v>1.8843218012728098E-2</v>
      </c>
      <c r="G106" s="23">
        <v>9.1629593381948538E-2</v>
      </c>
      <c r="H106" s="23">
        <v>0</v>
      </c>
      <c r="I106" s="23">
        <v>1.2759403909682225</v>
      </c>
      <c r="J106" s="23">
        <v>1.8928519873315262E-2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0.8848515096962688</v>
      </c>
      <c r="V106" s="29">
        <v>0</v>
      </c>
      <c r="W106" s="29">
        <v>0</v>
      </c>
      <c r="X106" s="29">
        <v>0</v>
      </c>
      <c r="Y106" s="29">
        <v>0</v>
      </c>
      <c r="Z106" s="29">
        <v>5.1892485007392596E-2</v>
      </c>
      <c r="AA106" s="29">
        <v>0</v>
      </c>
      <c r="AB106" s="29">
        <v>2.5839397358783062E-2</v>
      </c>
      <c r="AC106" s="29">
        <v>2.8815445433938547E-2</v>
      </c>
      <c r="AD106" s="29">
        <v>3.8231423315197258E-2</v>
      </c>
      <c r="AE106" s="29">
        <v>0</v>
      </c>
      <c r="AF106" s="29">
        <v>0</v>
      </c>
      <c r="AG106" s="29">
        <v>0</v>
      </c>
      <c r="AH106" s="12">
        <f t="shared" si="9"/>
        <v>0.29629629629629628</v>
      </c>
    </row>
    <row r="107" spans="1:34" s="1" customFormat="1" x14ac:dyDescent="0.2">
      <c r="A107" s="1" t="s">
        <v>388</v>
      </c>
      <c r="B107" s="1">
        <v>840.53160000000003</v>
      </c>
      <c r="C107" s="9">
        <f t="shared" si="5"/>
        <v>1.6263606849135703</v>
      </c>
      <c r="D107" s="9">
        <f t="shared" si="6"/>
        <v>1.4468366633874039</v>
      </c>
      <c r="E107" s="9">
        <f t="shared" si="7"/>
        <v>0.80330933473445876</v>
      </c>
      <c r="F107" s="9">
        <f t="shared" si="8"/>
        <v>0.41047180217898677</v>
      </c>
      <c r="G107" s="23">
        <v>4.9311794700462119</v>
      </c>
      <c r="H107" s="23">
        <v>2.9057722497524523</v>
      </c>
      <c r="I107" s="23">
        <v>3.6791024725650345</v>
      </c>
      <c r="J107" s="23">
        <v>1.7580539197227159</v>
      </c>
      <c r="K107" s="23">
        <v>0.81880554368710678</v>
      </c>
      <c r="L107" s="23">
        <v>0.86733940731243953</v>
      </c>
      <c r="M107" s="23">
        <v>0.63257252506455275</v>
      </c>
      <c r="N107" s="23">
        <v>0</v>
      </c>
      <c r="O107" s="23">
        <v>0.52667847271693613</v>
      </c>
      <c r="P107" s="23">
        <v>3.0607301738686865</v>
      </c>
      <c r="Q107" s="23">
        <v>2.3404900599427183</v>
      </c>
      <c r="R107" s="23">
        <v>0.81156421100271114</v>
      </c>
      <c r="S107" s="23">
        <v>0.19239427842705428</v>
      </c>
      <c r="T107" s="23">
        <v>1.2548702966059164</v>
      </c>
      <c r="U107" s="23">
        <v>0.61585719298901365</v>
      </c>
      <c r="V107" s="29">
        <v>0.43053378166683942</v>
      </c>
      <c r="W107" s="29">
        <v>0.95451894835403239</v>
      </c>
      <c r="X107" s="29">
        <v>0.8328383700087274</v>
      </c>
      <c r="Y107" s="29">
        <v>0.54068974651728341</v>
      </c>
      <c r="Z107" s="29">
        <v>1.5738722169646586</v>
      </c>
      <c r="AA107" s="29">
        <v>0.22460914382703442</v>
      </c>
      <c r="AB107" s="29">
        <v>1.2711103524212901</v>
      </c>
      <c r="AC107" s="29">
        <v>1.0584890090590355</v>
      </c>
      <c r="AD107" s="29">
        <v>0.40333872981026125</v>
      </c>
      <c r="AE107" s="29">
        <v>0.56174945788354336</v>
      </c>
      <c r="AF107" s="29">
        <v>0.59876493875053083</v>
      </c>
      <c r="AG107" s="29">
        <v>1.1891973215502678</v>
      </c>
      <c r="AH107" s="12">
        <f t="shared" si="9"/>
        <v>0.96296296296296291</v>
      </c>
    </row>
    <row r="108" spans="1:34" s="1" customFormat="1" x14ac:dyDescent="0.2">
      <c r="A108" s="1" t="s">
        <v>526</v>
      </c>
      <c r="B108" s="1">
        <v>864.57600000000002</v>
      </c>
      <c r="C108" s="9">
        <f t="shared" si="5"/>
        <v>3.4651351573582595E-2</v>
      </c>
      <c r="D108" s="9">
        <f t="shared" si="6"/>
        <v>6.2037983051609111E-2</v>
      </c>
      <c r="E108" s="9">
        <f t="shared" si="7"/>
        <v>1.9738399530856449E-2</v>
      </c>
      <c r="F108" s="9">
        <f t="shared" si="8"/>
        <v>2.0578609859557933E-2</v>
      </c>
      <c r="G108" s="23">
        <v>0</v>
      </c>
      <c r="H108" s="23">
        <v>3.4901487141173443E-2</v>
      </c>
      <c r="I108" s="23">
        <v>0</v>
      </c>
      <c r="J108" s="23">
        <v>1.3519269417903176E-2</v>
      </c>
      <c r="K108" s="23">
        <v>0.21807405575009986</v>
      </c>
      <c r="L108" s="23">
        <v>5.8768797154295789E-2</v>
      </c>
      <c r="M108" s="23">
        <v>0.13494412397569441</v>
      </c>
      <c r="N108" s="23">
        <v>0</v>
      </c>
      <c r="O108" s="23">
        <v>0</v>
      </c>
      <c r="P108" s="23">
        <v>1.5858290049915139E-2</v>
      </c>
      <c r="Q108" s="23">
        <v>0</v>
      </c>
      <c r="R108" s="23">
        <v>1.613728449665338E-2</v>
      </c>
      <c r="S108" s="23">
        <v>0</v>
      </c>
      <c r="T108" s="23">
        <v>2.7566965618003845E-2</v>
      </c>
      <c r="U108" s="23">
        <v>0</v>
      </c>
      <c r="V108" s="29">
        <v>1.8704070869083024E-2</v>
      </c>
      <c r="W108" s="29">
        <v>0</v>
      </c>
      <c r="X108" s="29">
        <v>3.2766351987493551E-2</v>
      </c>
      <c r="Y108" s="29">
        <v>0</v>
      </c>
      <c r="Z108" s="29">
        <v>5.8677711095770366E-3</v>
      </c>
      <c r="AA108" s="29">
        <v>6.3845575229921014E-2</v>
      </c>
      <c r="AB108" s="29">
        <v>2.3595647908839151E-2</v>
      </c>
      <c r="AC108" s="29">
        <v>1.4056764768477E-2</v>
      </c>
      <c r="AD108" s="29">
        <v>3.9751358422062122E-2</v>
      </c>
      <c r="AE108" s="29">
        <v>0</v>
      </c>
      <c r="AF108" s="29">
        <v>0</v>
      </c>
      <c r="AG108" s="29">
        <v>3.8273254074824521E-2</v>
      </c>
      <c r="AH108" s="12">
        <f t="shared" si="9"/>
        <v>0.59259259259259256</v>
      </c>
    </row>
    <row r="109" spans="1:34" s="1" customFormat="1" x14ac:dyDescent="0.2">
      <c r="A109" s="1" t="s">
        <v>422</v>
      </c>
      <c r="B109" s="1">
        <v>862.56039999999996</v>
      </c>
      <c r="C109" s="9">
        <f t="shared" si="5"/>
        <v>2.6723535429252689</v>
      </c>
      <c r="D109" s="9">
        <f t="shared" si="6"/>
        <v>6.1710781031338175</v>
      </c>
      <c r="E109" s="9">
        <f t="shared" si="7"/>
        <v>2.2621334843112524</v>
      </c>
      <c r="F109" s="9">
        <f t="shared" si="8"/>
        <v>3.5373772141738593</v>
      </c>
      <c r="G109" s="23">
        <v>4.6301078076439774E-2</v>
      </c>
      <c r="H109" s="23">
        <v>0</v>
      </c>
      <c r="I109" s="23">
        <v>3.8138998907269848</v>
      </c>
      <c r="J109" s="23">
        <v>4.4060673755204602E-2</v>
      </c>
      <c r="K109" s="23">
        <v>10.274698258304882</v>
      </c>
      <c r="L109" s="23">
        <v>0.35552066231492702</v>
      </c>
      <c r="M109" s="23">
        <v>22.758301654545043</v>
      </c>
      <c r="N109" s="23">
        <v>0.40902601925368393</v>
      </c>
      <c r="O109" s="23">
        <v>8.6962043558591912E-2</v>
      </c>
      <c r="P109" s="23">
        <v>9.9927778591697894E-2</v>
      </c>
      <c r="Q109" s="23">
        <v>0.37451325723071244</v>
      </c>
      <c r="R109" s="23">
        <v>2.9527678220550024E-2</v>
      </c>
      <c r="S109" s="23">
        <v>0</v>
      </c>
      <c r="T109" s="23">
        <v>1.174054351596727</v>
      </c>
      <c r="U109" s="23">
        <v>0.61850979770357439</v>
      </c>
      <c r="V109" s="29">
        <v>10.005312362572866</v>
      </c>
      <c r="W109" s="29">
        <v>0.45048492125634343</v>
      </c>
      <c r="X109" s="29">
        <v>1.3264519864914543</v>
      </c>
      <c r="Y109" s="29">
        <v>7.9314291707554707</v>
      </c>
      <c r="Z109" s="29">
        <v>0</v>
      </c>
      <c r="AA109" s="29">
        <v>0.86956662613685276</v>
      </c>
      <c r="AB109" s="29">
        <v>6.0502916735800737E-2</v>
      </c>
      <c r="AC109" s="29">
        <v>3.7725210209849543E-2</v>
      </c>
      <c r="AD109" s="29">
        <v>5.749896428672522</v>
      </c>
      <c r="AE109" s="29">
        <v>2.9019057427597587E-2</v>
      </c>
      <c r="AF109" s="29">
        <v>0.25318413209544716</v>
      </c>
      <c r="AG109" s="29">
        <v>0.43202899938082834</v>
      </c>
      <c r="AH109" s="12">
        <f t="shared" si="9"/>
        <v>0.88888888888888884</v>
      </c>
    </row>
    <row r="110" spans="1:34" s="1" customFormat="1" x14ac:dyDescent="0.2">
      <c r="A110" s="1" t="s">
        <v>321</v>
      </c>
      <c r="B110" s="1">
        <v>858.52909999999997</v>
      </c>
      <c r="C110" s="9">
        <f t="shared" si="5"/>
        <v>23.522610113051499</v>
      </c>
      <c r="D110" s="9">
        <f t="shared" si="6"/>
        <v>33.796986752297329</v>
      </c>
      <c r="E110" s="9">
        <f t="shared" si="7"/>
        <v>12.85973426289882</v>
      </c>
      <c r="F110" s="9">
        <f t="shared" si="8"/>
        <v>11.410845304927822</v>
      </c>
      <c r="G110" s="23">
        <v>13.402764744017549</v>
      </c>
      <c r="H110" s="23">
        <v>11.708936516995479</v>
      </c>
      <c r="I110" s="23">
        <v>6.5452849873542647</v>
      </c>
      <c r="J110" s="23">
        <v>5.8045903122594851</v>
      </c>
      <c r="K110" s="23">
        <v>8.4108625002869442</v>
      </c>
      <c r="L110" s="23">
        <v>4.9823017307690733</v>
      </c>
      <c r="M110" s="23">
        <v>11.750502434781751</v>
      </c>
      <c r="N110" s="23">
        <v>99.479863034813278</v>
      </c>
      <c r="O110" s="23">
        <v>38.81600875858603</v>
      </c>
      <c r="P110" s="23">
        <v>10.703758164622741</v>
      </c>
      <c r="Q110" s="23">
        <v>19.378593823419806</v>
      </c>
      <c r="R110" s="23">
        <v>2.5045508226119351</v>
      </c>
      <c r="S110" s="23">
        <v>3.3674028874499822</v>
      </c>
      <c r="T110" s="23">
        <v>7.8553144784083759</v>
      </c>
      <c r="U110" s="23">
        <v>108.12841649939581</v>
      </c>
      <c r="V110" s="29">
        <v>3.7212587460835875</v>
      </c>
      <c r="W110" s="29">
        <v>8.7512735925651146</v>
      </c>
      <c r="X110" s="29">
        <v>6.0427133703249698</v>
      </c>
      <c r="Y110" s="29">
        <v>4.3499350937247243</v>
      </c>
      <c r="Z110" s="29">
        <v>9.5123601989791826</v>
      </c>
      <c r="AA110" s="29">
        <v>4.0520681660481479</v>
      </c>
      <c r="AB110" s="29">
        <v>43.348105542413499</v>
      </c>
      <c r="AC110" s="29">
        <v>8.806676360950302</v>
      </c>
      <c r="AD110" s="29">
        <v>9.2333492151461325</v>
      </c>
      <c r="AE110" s="29">
        <v>14.60858263187696</v>
      </c>
      <c r="AF110" s="29">
        <v>16.989639139711301</v>
      </c>
      <c r="AG110" s="29">
        <v>24.900849096961903</v>
      </c>
      <c r="AH110" s="12">
        <f t="shared" si="9"/>
        <v>1</v>
      </c>
    </row>
    <row r="111" spans="1:34" s="1" customFormat="1" x14ac:dyDescent="0.2">
      <c r="A111" s="1" t="s">
        <v>451</v>
      </c>
      <c r="B111" s="1">
        <v>866.64110000000005</v>
      </c>
      <c r="C111" s="9">
        <f t="shared" si="5"/>
        <v>0.8656259973479874</v>
      </c>
      <c r="D111" s="9">
        <f t="shared" si="6"/>
        <v>1.3349312862184584</v>
      </c>
      <c r="E111" s="9">
        <f t="shared" si="7"/>
        <v>1.6562719260295511</v>
      </c>
      <c r="F111" s="9">
        <f t="shared" si="8"/>
        <v>2.4974975898717156</v>
      </c>
      <c r="G111" s="23">
        <v>4.5300999191378324</v>
      </c>
      <c r="H111" s="23">
        <v>0.20600824087642458</v>
      </c>
      <c r="I111" s="23">
        <v>0</v>
      </c>
      <c r="J111" s="23">
        <v>0.43997951601135993</v>
      </c>
      <c r="K111" s="23">
        <v>6.1192774021438502E-2</v>
      </c>
      <c r="L111" s="23">
        <v>1.062906473174688</v>
      </c>
      <c r="M111" s="23">
        <v>8.6632478474020169E-2</v>
      </c>
      <c r="N111" s="23">
        <v>0.33525591756272499</v>
      </c>
      <c r="O111" s="23">
        <v>0</v>
      </c>
      <c r="P111" s="23">
        <v>0.86195786481385728</v>
      </c>
      <c r="Q111" s="23">
        <v>0.6098410679526135</v>
      </c>
      <c r="R111" s="23">
        <v>3.4413518534413474</v>
      </c>
      <c r="S111" s="23">
        <v>1.0676864571039251</v>
      </c>
      <c r="T111" s="23">
        <v>0.28147739764958107</v>
      </c>
      <c r="U111" s="23">
        <v>0</v>
      </c>
      <c r="V111" s="29">
        <v>0</v>
      </c>
      <c r="W111" s="29">
        <v>0.56979100325386156</v>
      </c>
      <c r="X111" s="29">
        <v>0.88451105800892538</v>
      </c>
      <c r="Y111" s="29">
        <v>0.13952755740612785</v>
      </c>
      <c r="Z111" s="29">
        <v>0.53357510661143015</v>
      </c>
      <c r="AA111" s="29">
        <v>0.10002551346912021</v>
      </c>
      <c r="AB111" s="29">
        <v>4.0016169361338312</v>
      </c>
      <c r="AC111" s="29">
        <v>6.7478662740642328</v>
      </c>
      <c r="AD111" s="29">
        <v>0.34370208242964095</v>
      </c>
      <c r="AE111" s="29">
        <v>6.1950730434119219</v>
      </c>
      <c r="AF111" s="29">
        <v>0.1503407923456701</v>
      </c>
      <c r="AG111" s="29">
        <v>0.20923374521985261</v>
      </c>
      <c r="AH111" s="12">
        <f t="shared" si="9"/>
        <v>0.85185185185185186</v>
      </c>
    </row>
    <row r="112" spans="1:34" s="1" customFormat="1" x14ac:dyDescent="0.2">
      <c r="A112" s="1" t="s">
        <v>557</v>
      </c>
      <c r="B112" s="1">
        <v>858.57849999999996</v>
      </c>
      <c r="C112" s="9">
        <f t="shared" si="5"/>
        <v>2.202373653401302E-2</v>
      </c>
      <c r="D112" s="9">
        <f t="shared" si="6"/>
        <v>4.5611646640076609E-2</v>
      </c>
      <c r="E112" s="9">
        <f t="shared" si="7"/>
        <v>3.8506428188862088E-2</v>
      </c>
      <c r="F112" s="9">
        <f t="shared" si="8"/>
        <v>4.2976514782416424E-2</v>
      </c>
      <c r="G112" s="23">
        <v>9.7725034982324127E-2</v>
      </c>
      <c r="H112" s="23">
        <v>0</v>
      </c>
      <c r="I112" s="23">
        <v>0</v>
      </c>
      <c r="J112" s="23">
        <v>1.8468467949405123E-2</v>
      </c>
      <c r="K112" s="23">
        <v>3.0758321713874697E-2</v>
      </c>
      <c r="L112" s="23">
        <v>0</v>
      </c>
      <c r="M112" s="23">
        <v>0</v>
      </c>
      <c r="N112" s="23">
        <v>0</v>
      </c>
      <c r="O112" s="23">
        <v>0.1578296066958296</v>
      </c>
      <c r="P112" s="23">
        <v>0</v>
      </c>
      <c r="Q112" s="23">
        <v>0</v>
      </c>
      <c r="R112" s="23">
        <v>2.5574616668761759E-2</v>
      </c>
      <c r="S112" s="23">
        <v>0</v>
      </c>
      <c r="T112" s="23">
        <v>0</v>
      </c>
      <c r="U112" s="23">
        <v>0</v>
      </c>
      <c r="V112" s="29">
        <v>0</v>
      </c>
      <c r="W112" s="29">
        <v>0</v>
      </c>
      <c r="X112" s="29">
        <v>0</v>
      </c>
      <c r="Y112" s="29">
        <v>0.11354256925001006</v>
      </c>
      <c r="Z112" s="29">
        <v>0</v>
      </c>
      <c r="AA112" s="29">
        <v>6.1450776748738369E-2</v>
      </c>
      <c r="AB112" s="29">
        <v>5.8624797739296908E-2</v>
      </c>
      <c r="AC112" s="29">
        <v>6.2219427395196918E-2</v>
      </c>
      <c r="AD112" s="29">
        <v>0</v>
      </c>
      <c r="AE112" s="29">
        <v>0</v>
      </c>
      <c r="AF112" s="29">
        <v>9.5683527098373147E-2</v>
      </c>
      <c r="AG112" s="29">
        <v>7.0556040034729636E-2</v>
      </c>
      <c r="AH112" s="12">
        <f t="shared" si="9"/>
        <v>0.40740740740740738</v>
      </c>
    </row>
    <row r="113" spans="1:34" s="1" customFormat="1" x14ac:dyDescent="0.2">
      <c r="A113" s="1" t="s">
        <v>571</v>
      </c>
      <c r="B113" s="1">
        <v>856.56290000000001</v>
      </c>
      <c r="C113" s="9">
        <f t="shared" si="5"/>
        <v>0.1540657919229686</v>
      </c>
      <c r="D113" s="9">
        <f t="shared" si="6"/>
        <v>0.44579054056302286</v>
      </c>
      <c r="E113" s="9">
        <f t="shared" si="7"/>
        <v>2.7785145602383848E-2</v>
      </c>
      <c r="F113" s="9">
        <f t="shared" si="8"/>
        <v>5.1330782647517323E-2</v>
      </c>
      <c r="G113" s="23">
        <v>0.44277372769217083</v>
      </c>
      <c r="H113" s="23">
        <v>0</v>
      </c>
      <c r="I113" s="23">
        <v>1.7134531767056602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3.3024833694618186E-2</v>
      </c>
      <c r="Q113" s="23">
        <v>0</v>
      </c>
      <c r="R113" s="23">
        <v>4.8750556315264038E-2</v>
      </c>
      <c r="S113" s="23">
        <v>4.5207638681128488E-2</v>
      </c>
      <c r="T113" s="23">
        <v>2.7776945755686989E-2</v>
      </c>
      <c r="U113" s="23">
        <v>0</v>
      </c>
      <c r="V113" s="29">
        <v>0</v>
      </c>
      <c r="W113" s="29">
        <v>0</v>
      </c>
      <c r="X113" s="29">
        <v>5.7781722112241099E-2</v>
      </c>
      <c r="Y113" s="29">
        <v>0</v>
      </c>
      <c r="Z113" s="29">
        <v>0</v>
      </c>
      <c r="AA113" s="29">
        <v>0</v>
      </c>
      <c r="AB113" s="29">
        <v>7.9831495188797993E-2</v>
      </c>
      <c r="AC113" s="29">
        <v>2.9474635845657494E-2</v>
      </c>
      <c r="AD113" s="29">
        <v>0</v>
      </c>
      <c r="AE113" s="29">
        <v>0.1663338940819096</v>
      </c>
      <c r="AF113" s="29">
        <v>0</v>
      </c>
      <c r="AG113" s="29">
        <v>0</v>
      </c>
      <c r="AH113" s="12">
        <f t="shared" si="9"/>
        <v>0.37037037037037035</v>
      </c>
    </row>
    <row r="114" spans="1:34" s="1" customFormat="1" x14ac:dyDescent="0.2">
      <c r="A114" s="1" t="s">
        <v>493</v>
      </c>
      <c r="B114" s="1">
        <v>880.60730000000001</v>
      </c>
      <c r="C114" s="9">
        <f t="shared" si="5"/>
        <v>0.10270308907501935</v>
      </c>
      <c r="D114" s="9">
        <f t="shared" si="6"/>
        <v>0.2816509635597087</v>
      </c>
      <c r="E114" s="9">
        <f t="shared" si="7"/>
        <v>3.6660858137691453E-2</v>
      </c>
      <c r="F114" s="9">
        <f t="shared" si="8"/>
        <v>4.3767214801686168E-2</v>
      </c>
      <c r="G114" s="23">
        <v>7.8117795585495829E-3</v>
      </c>
      <c r="H114" s="23">
        <v>8.1985751895471332E-2</v>
      </c>
      <c r="I114" s="23">
        <v>0</v>
      </c>
      <c r="J114" s="23">
        <v>3.2332086649857407E-2</v>
      </c>
      <c r="K114" s="23">
        <v>0</v>
      </c>
      <c r="L114" s="23">
        <v>2.7739370049214052E-2</v>
      </c>
      <c r="M114" s="23">
        <v>0</v>
      </c>
      <c r="N114" s="23">
        <v>1.1066632450935838</v>
      </c>
      <c r="O114" s="23">
        <v>0.17674469900899689</v>
      </c>
      <c r="P114" s="23">
        <v>0</v>
      </c>
      <c r="Q114" s="23">
        <v>4.6333102456257096E-2</v>
      </c>
      <c r="R114" s="23">
        <v>1.6858531195835764E-2</v>
      </c>
      <c r="S114" s="23">
        <v>4.2756504294193073E-2</v>
      </c>
      <c r="T114" s="23">
        <v>1.3212659233313221E-3</v>
      </c>
      <c r="U114" s="23">
        <v>0</v>
      </c>
      <c r="V114" s="29">
        <v>2.4697988562880448E-2</v>
      </c>
      <c r="W114" s="29">
        <v>1.6057770935601374E-3</v>
      </c>
      <c r="X114" s="29">
        <v>2.7706052449761608E-2</v>
      </c>
      <c r="Y114" s="29">
        <v>0</v>
      </c>
      <c r="Z114" s="29">
        <v>0</v>
      </c>
      <c r="AA114" s="29">
        <v>0.114393275923914</v>
      </c>
      <c r="AB114" s="29">
        <v>2.7921294817833751E-2</v>
      </c>
      <c r="AC114" s="29">
        <v>3.4572125386671475E-2</v>
      </c>
      <c r="AD114" s="29">
        <v>0</v>
      </c>
      <c r="AE114" s="29">
        <v>1.0130834516445177E-2</v>
      </c>
      <c r="AF114" s="29">
        <v>7.8537241805942973E-2</v>
      </c>
      <c r="AG114" s="29">
        <v>0.12036570709528785</v>
      </c>
      <c r="AH114" s="12">
        <f t="shared" si="9"/>
        <v>0.70370370370370372</v>
      </c>
    </row>
    <row r="115" spans="1:34" s="1" customFormat="1" x14ac:dyDescent="0.2">
      <c r="A115" s="1" t="s">
        <v>330</v>
      </c>
      <c r="B115" s="1">
        <v>878.59169999999995</v>
      </c>
      <c r="C115" s="9">
        <f t="shared" si="5"/>
        <v>10.969851599548827</v>
      </c>
      <c r="D115" s="9">
        <f t="shared" si="6"/>
        <v>8.0054299744743922</v>
      </c>
      <c r="E115" s="9">
        <f t="shared" si="7"/>
        <v>6.353886530927114</v>
      </c>
      <c r="F115" s="9">
        <f t="shared" si="8"/>
        <v>2.2635316400021708</v>
      </c>
      <c r="G115" s="23">
        <v>10.128029751777724</v>
      </c>
      <c r="H115" s="23">
        <v>5.3755658673669497</v>
      </c>
      <c r="I115" s="23">
        <v>17.327366366474234</v>
      </c>
      <c r="J115" s="23">
        <v>4.8459505604747521</v>
      </c>
      <c r="K115" s="23">
        <v>6.9939096612134843</v>
      </c>
      <c r="L115" s="23">
        <v>9.3578382074851625</v>
      </c>
      <c r="M115" s="23">
        <v>6.0609026625317206</v>
      </c>
      <c r="N115" s="23">
        <v>33.149570561690936</v>
      </c>
      <c r="O115" s="23">
        <v>10.555631554802464</v>
      </c>
      <c r="P115" s="23">
        <v>8.0199799761474058</v>
      </c>
      <c r="Q115" s="23">
        <v>6.3959966718652863</v>
      </c>
      <c r="R115" s="23">
        <v>4.987687075969097</v>
      </c>
      <c r="S115" s="23">
        <v>8.1578143405426822</v>
      </c>
      <c r="T115" s="23">
        <v>8.9780777017929925</v>
      </c>
      <c r="U115" s="23">
        <v>24.213453033097533</v>
      </c>
      <c r="V115" s="29">
        <v>3.8761625549773693</v>
      </c>
      <c r="W115" s="29">
        <v>8.1390930524002556</v>
      </c>
      <c r="X115" s="29">
        <v>7.8100712225114117</v>
      </c>
      <c r="Y115" s="29">
        <v>5.8554452544196032</v>
      </c>
      <c r="Z115" s="29">
        <v>6.9857212947072371</v>
      </c>
      <c r="AA115" s="29">
        <v>4.8005419618083973</v>
      </c>
      <c r="AB115" s="29">
        <v>10.708273251666915</v>
      </c>
      <c r="AC115" s="29">
        <v>3.0660576132525548</v>
      </c>
      <c r="AD115" s="29">
        <v>3.7902289828569908</v>
      </c>
      <c r="AE115" s="29">
        <v>7.7865803858852152</v>
      </c>
      <c r="AF115" s="29">
        <v>7.978566910210243</v>
      </c>
      <c r="AG115" s="29">
        <v>5.4498958864291716</v>
      </c>
      <c r="AH115" s="12">
        <f t="shared" si="9"/>
        <v>1</v>
      </c>
    </row>
    <row r="116" spans="1:34" s="1" customFormat="1" x14ac:dyDescent="0.2">
      <c r="A116" s="1" t="s">
        <v>533</v>
      </c>
      <c r="B116" s="1">
        <v>876.57600000000002</v>
      </c>
      <c r="C116" s="9">
        <f t="shared" si="5"/>
        <v>4.129703921200422E-2</v>
      </c>
      <c r="D116" s="9">
        <f t="shared" si="6"/>
        <v>6.9673715945917203E-2</v>
      </c>
      <c r="E116" s="9">
        <f t="shared" si="7"/>
        <v>4.3592002992579419E-2</v>
      </c>
      <c r="F116" s="9">
        <f t="shared" si="8"/>
        <v>4.4428567243763331E-2</v>
      </c>
      <c r="G116" s="23">
        <v>0.24780604219383723</v>
      </c>
      <c r="H116" s="23">
        <v>0</v>
      </c>
      <c r="I116" s="23">
        <v>0</v>
      </c>
      <c r="J116" s="23">
        <v>0</v>
      </c>
      <c r="K116" s="23">
        <v>0</v>
      </c>
      <c r="L116" s="23">
        <v>7.0471610678883786E-2</v>
      </c>
      <c r="M116" s="23">
        <v>9.9330321211048622E-2</v>
      </c>
      <c r="N116" s="23">
        <v>0</v>
      </c>
      <c r="O116" s="23">
        <v>0</v>
      </c>
      <c r="P116" s="23">
        <v>2.355895848365017E-2</v>
      </c>
      <c r="Q116" s="23">
        <v>3.601913727182178E-2</v>
      </c>
      <c r="R116" s="23">
        <v>1.950942838844541E-2</v>
      </c>
      <c r="S116" s="23">
        <v>0</v>
      </c>
      <c r="T116" s="23">
        <v>0.12276008995237631</v>
      </c>
      <c r="U116" s="23">
        <v>0</v>
      </c>
      <c r="V116" s="29">
        <v>0</v>
      </c>
      <c r="W116" s="29">
        <v>2.2804272081346041E-2</v>
      </c>
      <c r="X116" s="29">
        <v>2.9795522520343242E-2</v>
      </c>
      <c r="Y116" s="29">
        <v>0</v>
      </c>
      <c r="Z116" s="29">
        <v>4.6732388792555805E-2</v>
      </c>
      <c r="AA116" s="29">
        <v>0.10263753562555776</v>
      </c>
      <c r="AB116" s="29">
        <v>0.1238325891838719</v>
      </c>
      <c r="AC116" s="29">
        <v>4.1958411554915254E-2</v>
      </c>
      <c r="AD116" s="29">
        <v>0</v>
      </c>
      <c r="AE116" s="29">
        <v>0.10246124167256253</v>
      </c>
      <c r="AF116" s="29">
        <v>0</v>
      </c>
      <c r="AG116" s="29">
        <v>5.2882074479800464E-2</v>
      </c>
      <c r="AH116" s="12">
        <f t="shared" si="9"/>
        <v>0.55555555555555558</v>
      </c>
    </row>
    <row r="117" spans="1:34" s="1" customFormat="1" x14ac:dyDescent="0.2">
      <c r="A117" s="1" t="s">
        <v>478</v>
      </c>
      <c r="B117" s="1">
        <v>874.56039999999996</v>
      </c>
      <c r="C117" s="9">
        <f t="shared" si="5"/>
        <v>0.14269117355143959</v>
      </c>
      <c r="D117" s="9">
        <f t="shared" si="6"/>
        <v>0.18714868125678089</v>
      </c>
      <c r="E117" s="9">
        <f t="shared" si="7"/>
        <v>6.5038495070783964E-2</v>
      </c>
      <c r="F117" s="9">
        <f t="shared" si="8"/>
        <v>0.10474057892875328</v>
      </c>
      <c r="G117" s="23">
        <v>0.11492563982691624</v>
      </c>
      <c r="H117" s="23">
        <v>5.4381205580071638E-2</v>
      </c>
      <c r="I117" s="23">
        <v>0</v>
      </c>
      <c r="J117" s="23">
        <v>3.3247914297520713E-2</v>
      </c>
      <c r="K117" s="23">
        <v>5.0866502318994228E-2</v>
      </c>
      <c r="L117" s="23">
        <v>0</v>
      </c>
      <c r="M117" s="23">
        <v>8.8962191538999258E-2</v>
      </c>
      <c r="N117" s="23">
        <v>0.68952014524325267</v>
      </c>
      <c r="O117" s="23">
        <v>0.29973706133310846</v>
      </c>
      <c r="P117" s="23">
        <v>3.1614762753737556E-2</v>
      </c>
      <c r="Q117" s="23">
        <v>0.19962948078420995</v>
      </c>
      <c r="R117" s="23">
        <v>7.492676300808436E-2</v>
      </c>
      <c r="S117" s="23">
        <v>8.5969182622520374E-2</v>
      </c>
      <c r="T117" s="23">
        <v>3.2118302593214201E-2</v>
      </c>
      <c r="U117" s="23">
        <v>0.3844684513709643</v>
      </c>
      <c r="V117" s="29">
        <v>1.793730718327622E-2</v>
      </c>
      <c r="W117" s="29">
        <v>1.8858331003496234E-2</v>
      </c>
      <c r="X117" s="29">
        <v>0</v>
      </c>
      <c r="Y117" s="29">
        <v>0.36050844840300278</v>
      </c>
      <c r="Z117" s="29">
        <v>0</v>
      </c>
      <c r="AA117" s="29">
        <v>0</v>
      </c>
      <c r="AB117" s="29">
        <v>8.2942065382266006E-2</v>
      </c>
      <c r="AC117" s="29">
        <v>5.4385536888080198E-2</v>
      </c>
      <c r="AD117" s="29">
        <v>0</v>
      </c>
      <c r="AE117" s="29">
        <v>0.10368762649133927</v>
      </c>
      <c r="AF117" s="29">
        <v>0.14214262549794693</v>
      </c>
      <c r="AG117" s="29">
        <v>0</v>
      </c>
      <c r="AH117" s="12">
        <f t="shared" si="9"/>
        <v>0.7407407407407407</v>
      </c>
    </row>
    <row r="118" spans="1:34" s="1" customFormat="1" x14ac:dyDescent="0.2">
      <c r="A118" s="1" t="s">
        <v>480</v>
      </c>
      <c r="B118" s="1">
        <v>880.65679999999998</v>
      </c>
      <c r="C118" s="9">
        <f t="shared" si="5"/>
        <v>0.35224281118206774</v>
      </c>
      <c r="D118" s="9">
        <f t="shared" si="6"/>
        <v>0.50557711428116192</v>
      </c>
      <c r="E118" s="9">
        <f t="shared" si="7"/>
        <v>0.60608963699087204</v>
      </c>
      <c r="F118" s="9">
        <f t="shared" si="8"/>
        <v>1.2089805524701986</v>
      </c>
      <c r="G118" s="23">
        <v>1.1940370637626279</v>
      </c>
      <c r="H118" s="23">
        <v>0</v>
      </c>
      <c r="I118" s="23">
        <v>0</v>
      </c>
      <c r="J118" s="23">
        <v>0.19039333780462908</v>
      </c>
      <c r="K118" s="23">
        <v>4.7415371646718232E-2</v>
      </c>
      <c r="L118" s="23">
        <v>0.20057841433207335</v>
      </c>
      <c r="M118" s="23">
        <v>8.2545598595287831E-3</v>
      </c>
      <c r="N118" s="23">
        <v>0.47407387115517741</v>
      </c>
      <c r="O118" s="23">
        <v>0.31272357671423207</v>
      </c>
      <c r="P118" s="23">
        <v>0.12332847461489746</v>
      </c>
      <c r="Q118" s="23">
        <v>4.3350569351471253E-2</v>
      </c>
      <c r="R118" s="23">
        <v>1.7547268257082724</v>
      </c>
      <c r="S118" s="23">
        <v>0.2631013171305594</v>
      </c>
      <c r="T118" s="23">
        <v>2.9365514922391634E-3</v>
      </c>
      <c r="U118" s="23">
        <v>0.66872223415859</v>
      </c>
      <c r="V118" s="29">
        <v>7.1102971240011442E-2</v>
      </c>
      <c r="W118" s="29">
        <v>0.26077610981671828</v>
      </c>
      <c r="X118" s="29">
        <v>0.23016982564573929</v>
      </c>
      <c r="Y118" s="29">
        <v>0</v>
      </c>
      <c r="Z118" s="29">
        <v>0</v>
      </c>
      <c r="AA118" s="29">
        <v>0</v>
      </c>
      <c r="AB118" s="29">
        <v>0.39569393730491104</v>
      </c>
      <c r="AC118" s="29">
        <v>3.6389626969226612</v>
      </c>
      <c r="AD118" s="29">
        <v>3.8190842004157566E-2</v>
      </c>
      <c r="AE118" s="29">
        <v>2.638179260956266</v>
      </c>
      <c r="AF118" s="29">
        <v>0</v>
      </c>
      <c r="AG118" s="29">
        <v>0</v>
      </c>
      <c r="AH118" s="12">
        <f t="shared" si="9"/>
        <v>0.7407407407407407</v>
      </c>
    </row>
    <row r="119" spans="1:34" s="1" customFormat="1" x14ac:dyDescent="0.2">
      <c r="A119" s="1" t="s">
        <v>522</v>
      </c>
      <c r="B119" s="1">
        <v>902.68560000000002</v>
      </c>
      <c r="C119" s="9">
        <f t="shared" si="5"/>
        <v>5.3656261826585575E-2</v>
      </c>
      <c r="D119" s="9">
        <f t="shared" si="6"/>
        <v>5.9180944839182632E-2</v>
      </c>
      <c r="E119" s="9">
        <f t="shared" si="7"/>
        <v>5.7764982889748712E-2</v>
      </c>
      <c r="F119" s="9">
        <f t="shared" si="8"/>
        <v>7.2415265271353293E-2</v>
      </c>
      <c r="G119" s="23">
        <v>4.3627066188274263E-2</v>
      </c>
      <c r="H119" s="23">
        <v>0.10234268496095825</v>
      </c>
      <c r="I119" s="23">
        <v>0</v>
      </c>
      <c r="J119" s="23">
        <v>0.11916544027880106</v>
      </c>
      <c r="K119" s="23">
        <v>0</v>
      </c>
      <c r="L119" s="23">
        <v>7.2945130077302911E-2</v>
      </c>
      <c r="M119" s="23">
        <v>0</v>
      </c>
      <c r="N119" s="23">
        <v>0</v>
      </c>
      <c r="O119" s="23">
        <v>0</v>
      </c>
      <c r="P119" s="23">
        <v>0.13401261476179643</v>
      </c>
      <c r="Q119" s="23">
        <v>6.2183245085865785E-2</v>
      </c>
      <c r="R119" s="23">
        <v>0.1660244490907217</v>
      </c>
      <c r="S119" s="23">
        <v>0.10454329695506329</v>
      </c>
      <c r="T119" s="23">
        <v>0</v>
      </c>
      <c r="U119" s="23">
        <v>0</v>
      </c>
      <c r="V119" s="29">
        <v>2.7886369184626607E-2</v>
      </c>
      <c r="W119" s="29">
        <v>5.0369894863039506E-2</v>
      </c>
      <c r="X119" s="29">
        <v>0.10978408161305316</v>
      </c>
      <c r="Y119" s="29">
        <v>0</v>
      </c>
      <c r="Z119" s="29">
        <v>0</v>
      </c>
      <c r="AA119" s="29">
        <v>0</v>
      </c>
      <c r="AB119" s="29">
        <v>6.4701869650596169E-2</v>
      </c>
      <c r="AC119" s="29">
        <v>7.0132776745769412E-2</v>
      </c>
      <c r="AD119" s="29">
        <v>4.2438983824485223E-2</v>
      </c>
      <c r="AE119" s="29">
        <v>0.25801763815461243</v>
      </c>
      <c r="AF119" s="29">
        <v>0</v>
      </c>
      <c r="AG119" s="29">
        <v>6.9848180640802074E-2</v>
      </c>
      <c r="AH119" s="12">
        <f t="shared" si="9"/>
        <v>0.59259259259259256</v>
      </c>
    </row>
    <row r="120" spans="1:34" s="1" customFormat="1" x14ac:dyDescent="0.2">
      <c r="A120" s="1" t="s">
        <v>532</v>
      </c>
      <c r="B120" s="1">
        <v>884.54470000000003</v>
      </c>
      <c r="C120" s="9">
        <f t="shared" si="5"/>
        <v>0.2080716197490472</v>
      </c>
      <c r="D120" s="9">
        <f t="shared" si="6"/>
        <v>0.51720382966278589</v>
      </c>
      <c r="E120" s="9">
        <f t="shared" si="7"/>
        <v>4.6543024470059979E-2</v>
      </c>
      <c r="F120" s="9">
        <f t="shared" si="8"/>
        <v>7.0876555468006058E-2</v>
      </c>
      <c r="G120" s="23">
        <v>4.8420182601361982E-3</v>
      </c>
      <c r="H120" s="23">
        <v>0</v>
      </c>
      <c r="I120" s="23">
        <v>0</v>
      </c>
      <c r="J120" s="23">
        <v>3.5402033095405343E-2</v>
      </c>
      <c r="K120" s="23">
        <v>0</v>
      </c>
      <c r="L120" s="23">
        <v>0</v>
      </c>
      <c r="M120" s="23">
        <v>0</v>
      </c>
      <c r="N120" s="23">
        <v>1.4756053887504084</v>
      </c>
      <c r="O120" s="23">
        <v>0</v>
      </c>
      <c r="P120" s="23">
        <v>2.8081061010417765E-2</v>
      </c>
      <c r="Q120" s="23">
        <v>0</v>
      </c>
      <c r="R120" s="23">
        <v>1.5350163989238713E-3</v>
      </c>
      <c r="S120" s="23">
        <v>5.3300470796615589E-2</v>
      </c>
      <c r="T120" s="23">
        <v>3.5422434594964941E-2</v>
      </c>
      <c r="U120" s="23">
        <v>1.4868858733288357</v>
      </c>
      <c r="V120" s="29">
        <v>0</v>
      </c>
      <c r="W120" s="29">
        <v>0</v>
      </c>
      <c r="X120" s="29">
        <v>1.5399643562969963E-2</v>
      </c>
      <c r="Y120" s="29">
        <v>0.11367717678380018</v>
      </c>
      <c r="Z120" s="29">
        <v>0</v>
      </c>
      <c r="AA120" s="29">
        <v>0.21798981959776917</v>
      </c>
      <c r="AB120" s="29">
        <v>3.342551218707298E-2</v>
      </c>
      <c r="AC120" s="29">
        <v>1.1757379497356597E-2</v>
      </c>
      <c r="AD120" s="29">
        <v>3.0710318892283539E-2</v>
      </c>
      <c r="AE120" s="29">
        <v>0</v>
      </c>
      <c r="AF120" s="29">
        <v>0.13555644311946727</v>
      </c>
      <c r="AG120" s="29">
        <v>0</v>
      </c>
      <c r="AH120" s="12">
        <f t="shared" si="9"/>
        <v>0.55555555555555558</v>
      </c>
    </row>
    <row r="121" spans="1:34" s="1" customFormat="1" x14ac:dyDescent="0.2">
      <c r="A121" s="1" t="s">
        <v>554</v>
      </c>
      <c r="B121" s="1">
        <v>874.60979999999995</v>
      </c>
      <c r="C121" s="9">
        <f t="shared" si="5"/>
        <v>5.1565808533856533E-2</v>
      </c>
      <c r="D121" s="9">
        <f t="shared" si="6"/>
        <v>0.12961530858897349</v>
      </c>
      <c r="E121" s="9">
        <f t="shared" si="7"/>
        <v>2.7867788425892877E-2</v>
      </c>
      <c r="F121" s="9">
        <f t="shared" si="8"/>
        <v>3.6027945855050585E-2</v>
      </c>
      <c r="G121" s="23">
        <v>0</v>
      </c>
      <c r="H121" s="23">
        <v>0</v>
      </c>
      <c r="I121" s="23">
        <v>0</v>
      </c>
      <c r="J121" s="23">
        <v>3.0168173646755087E-2</v>
      </c>
      <c r="K121" s="23">
        <v>0</v>
      </c>
      <c r="L121" s="23">
        <v>6.8402518393230444E-2</v>
      </c>
      <c r="M121" s="23">
        <v>0</v>
      </c>
      <c r="N121" s="23">
        <v>0.49461790301486225</v>
      </c>
      <c r="O121" s="23">
        <v>0.15571454133989143</v>
      </c>
      <c r="P121" s="23">
        <v>0</v>
      </c>
      <c r="Q121" s="23">
        <v>0</v>
      </c>
      <c r="R121" s="23">
        <v>0</v>
      </c>
      <c r="S121" s="23">
        <v>0</v>
      </c>
      <c r="T121" s="23">
        <v>2.4583991613108841E-2</v>
      </c>
      <c r="U121" s="23">
        <v>0</v>
      </c>
      <c r="V121" s="29">
        <v>2.5987422348005114E-2</v>
      </c>
      <c r="W121" s="29">
        <v>0</v>
      </c>
      <c r="X121" s="29">
        <v>1.9117661529440534E-2</v>
      </c>
      <c r="Y121" s="29">
        <v>0</v>
      </c>
      <c r="Z121" s="29">
        <v>5.1809377811693216E-2</v>
      </c>
      <c r="AA121" s="29">
        <v>6.274987039539881E-2</v>
      </c>
      <c r="AB121" s="29">
        <v>0</v>
      </c>
      <c r="AC121" s="29">
        <v>2.6068379839549338E-4</v>
      </c>
      <c r="AD121" s="29">
        <v>0</v>
      </c>
      <c r="AE121" s="29">
        <v>0</v>
      </c>
      <c r="AF121" s="29">
        <v>0.10610873436630607</v>
      </c>
      <c r="AG121" s="29">
        <v>6.8379710861475276E-2</v>
      </c>
      <c r="AH121" s="12">
        <f t="shared" si="9"/>
        <v>0.44444444444444442</v>
      </c>
    </row>
    <row r="122" spans="1:34" s="1" customFormat="1" x14ac:dyDescent="0.2">
      <c r="A122" s="1" t="s">
        <v>547</v>
      </c>
      <c r="B122" s="1">
        <v>872.5942</v>
      </c>
      <c r="C122" s="9">
        <f t="shared" si="5"/>
        <v>0.30818229894171917</v>
      </c>
      <c r="D122" s="9">
        <f t="shared" si="6"/>
        <v>1.1286886813827404</v>
      </c>
      <c r="E122" s="9">
        <f t="shared" si="7"/>
        <v>5.1659240298607051E-2</v>
      </c>
      <c r="F122" s="9">
        <f t="shared" si="8"/>
        <v>9.4511167949241193E-2</v>
      </c>
      <c r="G122" s="23">
        <v>4.386948716565505</v>
      </c>
      <c r="H122" s="23">
        <v>3.0158243328516899E-2</v>
      </c>
      <c r="I122" s="23">
        <v>0</v>
      </c>
      <c r="J122" s="23">
        <v>2.3335372301411108E-2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2.6375201621698843E-2</v>
      </c>
      <c r="Q122" s="23">
        <v>6.9152412413755443E-2</v>
      </c>
      <c r="R122" s="23">
        <v>8.6764537894900573E-2</v>
      </c>
      <c r="S122" s="23">
        <v>0</v>
      </c>
      <c r="T122" s="23">
        <v>0</v>
      </c>
      <c r="U122" s="23">
        <v>0</v>
      </c>
      <c r="V122" s="29">
        <v>2.153042528157981E-2</v>
      </c>
      <c r="W122" s="29">
        <v>5.4089020443922359E-2</v>
      </c>
      <c r="X122" s="29">
        <v>0</v>
      </c>
      <c r="Y122" s="29">
        <v>0</v>
      </c>
      <c r="Z122" s="29">
        <v>0</v>
      </c>
      <c r="AA122" s="29">
        <v>1.3844969963745688E-2</v>
      </c>
      <c r="AB122" s="29">
        <v>4.658238813474571E-2</v>
      </c>
      <c r="AC122" s="29">
        <v>0.16902847965401935</v>
      </c>
      <c r="AD122" s="29">
        <v>0</v>
      </c>
      <c r="AE122" s="29">
        <v>0.30972990878530154</v>
      </c>
      <c r="AF122" s="29">
        <v>5.1056913199701995E-3</v>
      </c>
      <c r="AG122" s="29">
        <v>0</v>
      </c>
      <c r="AH122" s="12">
        <f t="shared" si="9"/>
        <v>0.48148148148148145</v>
      </c>
    </row>
    <row r="123" spans="1:34" s="1" customFormat="1" x14ac:dyDescent="0.2">
      <c r="A123" s="1" t="s">
        <v>528</v>
      </c>
      <c r="B123" s="1">
        <v>870.57849999999996</v>
      </c>
      <c r="C123" s="9">
        <f t="shared" si="5"/>
        <v>3.3901280792462053E-2</v>
      </c>
      <c r="D123" s="9">
        <f t="shared" si="6"/>
        <v>5.5343169038547739E-2</v>
      </c>
      <c r="E123" s="9">
        <f t="shared" si="7"/>
        <v>6.2589459362223099E-2</v>
      </c>
      <c r="F123" s="9">
        <f t="shared" si="8"/>
        <v>0.12027457148363015</v>
      </c>
      <c r="G123" s="23">
        <v>0</v>
      </c>
      <c r="H123" s="23">
        <v>0</v>
      </c>
      <c r="I123" s="23">
        <v>0</v>
      </c>
      <c r="J123" s="23">
        <v>4.6250080089029165E-2</v>
      </c>
      <c r="K123" s="23">
        <v>0</v>
      </c>
      <c r="L123" s="23">
        <v>7.0877258753499248E-2</v>
      </c>
      <c r="M123" s="23">
        <v>3.7901156967245185E-3</v>
      </c>
      <c r="N123" s="23">
        <v>0</v>
      </c>
      <c r="O123" s="23">
        <v>0.15001966352123927</v>
      </c>
      <c r="P123" s="23">
        <v>0.15206292565187987</v>
      </c>
      <c r="Q123" s="23">
        <v>8.5519168174558777E-2</v>
      </c>
      <c r="R123" s="23">
        <v>0</v>
      </c>
      <c r="S123" s="23">
        <v>0</v>
      </c>
      <c r="T123" s="23">
        <v>0</v>
      </c>
      <c r="U123" s="23">
        <v>0</v>
      </c>
      <c r="V123" s="29">
        <v>2.2073742536765643E-2</v>
      </c>
      <c r="W123" s="29">
        <v>3.1830179623182103E-2</v>
      </c>
      <c r="X123" s="29">
        <v>3.5554943264381855E-2</v>
      </c>
      <c r="Y123" s="29">
        <v>0</v>
      </c>
      <c r="Z123" s="29">
        <v>6.9506098627383259E-2</v>
      </c>
      <c r="AA123" s="29">
        <v>0</v>
      </c>
      <c r="AB123" s="29">
        <v>2.3200210670751984E-2</v>
      </c>
      <c r="AC123" s="29">
        <v>1.0809485354329523E-2</v>
      </c>
      <c r="AD123" s="29">
        <v>5.7705549198309919E-2</v>
      </c>
      <c r="AE123" s="29">
        <v>1.8191772557198664E-2</v>
      </c>
      <c r="AF123" s="29">
        <v>0.43853961292646026</v>
      </c>
      <c r="AG123" s="29">
        <v>4.3661917587914073E-2</v>
      </c>
      <c r="AH123" s="12">
        <f t="shared" si="9"/>
        <v>0.59259259259259256</v>
      </c>
    </row>
    <row r="124" spans="1:34" s="1" customFormat="1" x14ac:dyDescent="0.2">
      <c r="A124" s="1" t="s">
        <v>363</v>
      </c>
      <c r="B124" s="1">
        <v>868.56290000000001</v>
      </c>
      <c r="C124" s="9">
        <f t="shared" si="5"/>
        <v>2.2326448553675977</v>
      </c>
      <c r="D124" s="9">
        <f t="shared" si="6"/>
        <v>1.2504810091690153</v>
      </c>
      <c r="E124" s="9">
        <f t="shared" si="7"/>
        <v>2.2869927624993909</v>
      </c>
      <c r="F124" s="9">
        <f t="shared" si="8"/>
        <v>1.1712249101209162</v>
      </c>
      <c r="G124" s="23">
        <v>2.9435252456865291</v>
      </c>
      <c r="H124" s="23">
        <v>1.6202983097563022</v>
      </c>
      <c r="I124" s="23">
        <v>1.5527670968720497</v>
      </c>
      <c r="J124" s="23">
        <v>1.5394742978132936</v>
      </c>
      <c r="K124" s="23">
        <v>4.2652818949984876</v>
      </c>
      <c r="L124" s="23">
        <v>3.531666525885389</v>
      </c>
      <c r="M124" s="23">
        <v>3.9259653590414452</v>
      </c>
      <c r="N124" s="23">
        <v>0.67420104617361665</v>
      </c>
      <c r="O124" s="23">
        <v>0.16096267523734747</v>
      </c>
      <c r="P124" s="23">
        <v>2.7791958577856573</v>
      </c>
      <c r="Q124" s="23">
        <v>3.340435033305245</v>
      </c>
      <c r="R124" s="23">
        <v>2.2636614599388674</v>
      </c>
      <c r="S124" s="23">
        <v>2.5120350364865387</v>
      </c>
      <c r="T124" s="23">
        <v>1.8545748707533989</v>
      </c>
      <c r="U124" s="23">
        <v>0.52562812077979737</v>
      </c>
      <c r="V124" s="29">
        <v>2.1887110082465653</v>
      </c>
      <c r="W124" s="29">
        <v>2.3015185147957364</v>
      </c>
      <c r="X124" s="29">
        <v>2.1745279235350532</v>
      </c>
      <c r="Y124" s="29">
        <v>2.4266616472786668</v>
      </c>
      <c r="Z124" s="29">
        <v>1.0346790409850202</v>
      </c>
      <c r="AA124" s="29">
        <v>3.7573984885708911</v>
      </c>
      <c r="AB124" s="29">
        <v>2.0100650436339778</v>
      </c>
      <c r="AC124" s="29">
        <v>1.7126960492271892</v>
      </c>
      <c r="AD124" s="29">
        <v>0.80193004234587839</v>
      </c>
      <c r="AE124" s="29">
        <v>1.7336460628268198</v>
      </c>
      <c r="AF124" s="29">
        <v>2.1217130858618303</v>
      </c>
      <c r="AG124" s="29">
        <v>5.1803662426850581</v>
      </c>
      <c r="AH124" s="12">
        <f t="shared" si="9"/>
        <v>1</v>
      </c>
    </row>
    <row r="125" spans="1:34" s="1" customFormat="1" x14ac:dyDescent="0.2">
      <c r="A125" s="1" t="s">
        <v>588</v>
      </c>
      <c r="B125" s="1">
        <v>892.60730000000001</v>
      </c>
      <c r="C125" s="9">
        <f t="shared" si="5"/>
        <v>8.5086640949724578E-3</v>
      </c>
      <c r="D125" s="9">
        <f t="shared" si="6"/>
        <v>1.485302645602366E-2</v>
      </c>
      <c r="E125" s="9">
        <f t="shared" si="7"/>
        <v>1.1269553967871588E-2</v>
      </c>
      <c r="F125" s="9">
        <f t="shared" si="8"/>
        <v>1.9421447420613122E-2</v>
      </c>
      <c r="G125" s="23">
        <v>3.4696684106124198E-2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2.9795964722143131E-2</v>
      </c>
      <c r="Q125" s="23">
        <v>0</v>
      </c>
      <c r="R125" s="23">
        <v>2.4871101660951172E-2</v>
      </c>
      <c r="S125" s="23">
        <v>3.8266210935368389E-2</v>
      </c>
      <c r="T125" s="23">
        <v>0</v>
      </c>
      <c r="U125" s="23">
        <v>0</v>
      </c>
      <c r="V125" s="29">
        <v>0</v>
      </c>
      <c r="W125" s="29">
        <v>0</v>
      </c>
      <c r="X125" s="29">
        <v>2.6064091701960723E-2</v>
      </c>
      <c r="Y125" s="29">
        <v>0</v>
      </c>
      <c r="Z125" s="29">
        <v>0</v>
      </c>
      <c r="AA125" s="29">
        <v>0</v>
      </c>
      <c r="AB125" s="29">
        <v>2.3016548405943027E-2</v>
      </c>
      <c r="AC125" s="29">
        <v>2.3675997372755091E-2</v>
      </c>
      <c r="AD125" s="29">
        <v>0</v>
      </c>
      <c r="AE125" s="29">
        <v>6.2478010133800208E-2</v>
      </c>
      <c r="AF125" s="29">
        <v>0</v>
      </c>
      <c r="AG125" s="29">
        <v>0</v>
      </c>
      <c r="AH125" s="12">
        <f t="shared" si="9"/>
        <v>0.29629629629629628</v>
      </c>
    </row>
    <row r="126" spans="1:34" s="1" customFormat="1" x14ac:dyDescent="0.2">
      <c r="A126" s="1" t="s">
        <v>346</v>
      </c>
      <c r="B126" s="1">
        <v>866.54719999999998</v>
      </c>
      <c r="C126" s="9">
        <f t="shared" si="5"/>
        <v>3.1167973569997942</v>
      </c>
      <c r="D126" s="9">
        <f t="shared" si="6"/>
        <v>3.9695090367647166</v>
      </c>
      <c r="E126" s="9">
        <f t="shared" si="7"/>
        <v>1.8134154969397975</v>
      </c>
      <c r="F126" s="9">
        <f t="shared" si="8"/>
        <v>2.9852216373302687</v>
      </c>
      <c r="G126" s="23">
        <v>0.70042507937123633</v>
      </c>
      <c r="H126" s="23">
        <v>0.68381368123929309</v>
      </c>
      <c r="I126" s="23">
        <v>12.309101897252948</v>
      </c>
      <c r="J126" s="23">
        <v>1.4780948379147991</v>
      </c>
      <c r="K126" s="23">
        <v>0.54358369778529847</v>
      </c>
      <c r="L126" s="23">
        <v>0.69607949475452435</v>
      </c>
      <c r="M126" s="23">
        <v>1.6300737761423554</v>
      </c>
      <c r="N126" s="23">
        <v>10.492684465882576</v>
      </c>
      <c r="O126" s="23">
        <v>4.0018032346676664</v>
      </c>
      <c r="P126" s="23">
        <v>1.449939556125982</v>
      </c>
      <c r="Q126" s="23">
        <v>0.28325896606760487</v>
      </c>
      <c r="R126" s="23">
        <v>1.8288417961806946</v>
      </c>
      <c r="S126" s="23">
        <v>0.87630831089143912</v>
      </c>
      <c r="T126" s="23">
        <v>1.146640284643885</v>
      </c>
      <c r="U126" s="23">
        <v>8.6313112760766</v>
      </c>
      <c r="V126" s="29">
        <v>1.9146068824183942</v>
      </c>
      <c r="W126" s="29">
        <v>1.1321356248786372</v>
      </c>
      <c r="X126" s="29">
        <v>1.3359046109798522</v>
      </c>
      <c r="Y126" s="29">
        <v>0.54044502991235355</v>
      </c>
      <c r="Z126" s="29">
        <v>11.124955763059203</v>
      </c>
      <c r="AA126" s="29">
        <v>0.15011810336081755</v>
      </c>
      <c r="AB126" s="29">
        <v>0.22910163163050082</v>
      </c>
      <c r="AC126" s="29">
        <v>1.4593766467065794</v>
      </c>
      <c r="AD126" s="29">
        <v>0.62965415158457239</v>
      </c>
      <c r="AE126" s="29">
        <v>1.6630264740446212</v>
      </c>
      <c r="AF126" s="29">
        <v>0.58812886064299175</v>
      </c>
      <c r="AG126" s="29">
        <v>0.99353218405904609</v>
      </c>
      <c r="AH126" s="12">
        <f t="shared" si="9"/>
        <v>1</v>
      </c>
    </row>
    <row r="127" spans="1:34" s="1" customFormat="1" x14ac:dyDescent="0.2">
      <c r="A127" s="1" t="s">
        <v>580</v>
      </c>
      <c r="B127" s="1">
        <v>890.59169999999995</v>
      </c>
      <c r="C127" s="9">
        <f t="shared" si="5"/>
        <v>0.10413576058353743</v>
      </c>
      <c r="D127" s="9">
        <f t="shared" si="6"/>
        <v>0.28002547389334553</v>
      </c>
      <c r="E127" s="9">
        <f t="shared" si="7"/>
        <v>2.5012745981109835E-2</v>
      </c>
      <c r="F127" s="9">
        <f t="shared" si="8"/>
        <v>5.2309422410046685E-2</v>
      </c>
      <c r="G127" s="23">
        <v>2.1147631609605016E-2</v>
      </c>
      <c r="H127" s="23">
        <v>0</v>
      </c>
      <c r="I127" s="23">
        <v>0</v>
      </c>
      <c r="J127" s="23">
        <v>0</v>
      </c>
      <c r="K127" s="23">
        <v>0</v>
      </c>
      <c r="L127" s="23">
        <v>2.6911930912759518E-2</v>
      </c>
      <c r="M127" s="23">
        <v>0</v>
      </c>
      <c r="N127" s="23">
        <v>0.46558807128344043</v>
      </c>
      <c r="O127" s="23">
        <v>0</v>
      </c>
      <c r="P127" s="23">
        <v>0</v>
      </c>
      <c r="Q127" s="23">
        <v>2.7726696829972919E-2</v>
      </c>
      <c r="R127" s="23">
        <v>0</v>
      </c>
      <c r="S127" s="23">
        <v>0</v>
      </c>
      <c r="T127" s="23">
        <v>0</v>
      </c>
      <c r="U127" s="23">
        <v>1.0206620781172837</v>
      </c>
      <c r="V127" s="29">
        <v>0.15024610250299494</v>
      </c>
      <c r="W127" s="29">
        <v>0</v>
      </c>
      <c r="X127" s="29">
        <v>5.3814863525355376E-3</v>
      </c>
      <c r="Y127" s="29">
        <v>0</v>
      </c>
      <c r="Z127" s="29">
        <v>0</v>
      </c>
      <c r="AA127" s="29">
        <v>0</v>
      </c>
      <c r="AB127" s="29">
        <v>2.451312667655119E-2</v>
      </c>
      <c r="AC127" s="29">
        <v>0</v>
      </c>
      <c r="AD127" s="29">
        <v>0</v>
      </c>
      <c r="AE127" s="29">
        <v>0</v>
      </c>
      <c r="AF127" s="29">
        <v>0.1200122362412363</v>
      </c>
      <c r="AG127" s="29">
        <v>0</v>
      </c>
      <c r="AH127" s="12">
        <f t="shared" si="9"/>
        <v>0.33333333333333331</v>
      </c>
    </row>
    <row r="128" spans="1:34" s="1" customFormat="1" x14ac:dyDescent="0.2">
      <c r="A128" s="1" t="s">
        <v>553</v>
      </c>
      <c r="B128" s="1">
        <v>864.53160000000003</v>
      </c>
      <c r="C128" s="9">
        <f t="shared" si="5"/>
        <v>5.6718524954969256E-2</v>
      </c>
      <c r="D128" s="9">
        <f t="shared" si="6"/>
        <v>0.1372269295636154</v>
      </c>
      <c r="E128" s="9">
        <f t="shared" si="7"/>
        <v>1.7088889537682412E-2</v>
      </c>
      <c r="F128" s="9">
        <f t="shared" si="8"/>
        <v>2.9086499006903046E-2</v>
      </c>
      <c r="G128" s="23">
        <v>3.6633499705470716E-2</v>
      </c>
      <c r="H128" s="23">
        <v>0</v>
      </c>
      <c r="I128" s="23">
        <v>0</v>
      </c>
      <c r="J128" s="23">
        <v>4.020785513990028E-2</v>
      </c>
      <c r="K128" s="23">
        <v>0</v>
      </c>
      <c r="L128" s="23">
        <v>0</v>
      </c>
      <c r="M128" s="23">
        <v>0</v>
      </c>
      <c r="N128" s="23">
        <v>0</v>
      </c>
      <c r="O128" s="23">
        <v>0.10213676138314266</v>
      </c>
      <c r="P128" s="23">
        <v>1.7486751453425684E-2</v>
      </c>
      <c r="Q128" s="23">
        <v>9.7913997560754418E-2</v>
      </c>
      <c r="R128" s="23">
        <v>0</v>
      </c>
      <c r="S128" s="23">
        <v>0</v>
      </c>
      <c r="T128" s="23">
        <v>1.9531164894758462E-2</v>
      </c>
      <c r="U128" s="23">
        <v>0.53686784418708666</v>
      </c>
      <c r="V128" s="29">
        <v>0</v>
      </c>
      <c r="W128" s="29">
        <v>0</v>
      </c>
      <c r="X128" s="29">
        <v>1.6189878714252343E-2</v>
      </c>
      <c r="Y128" s="29">
        <v>0</v>
      </c>
      <c r="Z128" s="29">
        <v>0</v>
      </c>
      <c r="AA128" s="29">
        <v>6.5636315290215602E-2</v>
      </c>
      <c r="AB128" s="29">
        <v>1.8567332282655283E-2</v>
      </c>
      <c r="AC128" s="29">
        <v>1.7570120728103648E-2</v>
      </c>
      <c r="AD128" s="29">
        <v>0</v>
      </c>
      <c r="AE128" s="29">
        <v>0</v>
      </c>
      <c r="AF128" s="29">
        <v>0</v>
      </c>
      <c r="AG128" s="29">
        <v>8.7103027436962063E-2</v>
      </c>
      <c r="AH128" s="12">
        <f t="shared" si="9"/>
        <v>0.44444444444444442</v>
      </c>
    </row>
    <row r="129" spans="1:34" s="1" customFormat="1" x14ac:dyDescent="0.2">
      <c r="A129" s="1" t="s">
        <v>338</v>
      </c>
      <c r="B129" s="1">
        <v>888.57600000000002</v>
      </c>
      <c r="C129" s="9">
        <f t="shared" si="5"/>
        <v>9.6328604259401587</v>
      </c>
      <c r="D129" s="9">
        <f t="shared" si="6"/>
        <v>3.6008171706974967</v>
      </c>
      <c r="E129" s="9">
        <f t="shared" si="7"/>
        <v>10.383485546826565</v>
      </c>
      <c r="F129" s="9">
        <f t="shared" si="8"/>
        <v>5.0111218406656182</v>
      </c>
      <c r="G129" s="23">
        <v>13.18877349216662</v>
      </c>
      <c r="H129" s="23">
        <v>9.1962677090076728</v>
      </c>
      <c r="I129" s="23">
        <v>11.760677239234878</v>
      </c>
      <c r="J129" s="23">
        <v>7.5579450892977746</v>
      </c>
      <c r="K129" s="23">
        <v>11.53595563059551</v>
      </c>
      <c r="L129" s="23">
        <v>12.449951961942775</v>
      </c>
      <c r="M129" s="23">
        <v>12.508389323402678</v>
      </c>
      <c r="N129" s="23">
        <v>3.0453584499638295</v>
      </c>
      <c r="O129" s="23">
        <v>7.3422738256949875</v>
      </c>
      <c r="P129" s="23">
        <v>10.099177410415789</v>
      </c>
      <c r="Q129" s="23">
        <v>11.300109289344421</v>
      </c>
      <c r="R129" s="23">
        <v>7.8843726652392512</v>
      </c>
      <c r="S129" s="23">
        <v>15.068314853362976</v>
      </c>
      <c r="T129" s="23">
        <v>9.3875467397785552</v>
      </c>
      <c r="U129" s="23">
        <v>2.167792709654687</v>
      </c>
      <c r="V129" s="29">
        <v>5.468152609929664</v>
      </c>
      <c r="W129" s="29">
        <v>6.9889787865912414</v>
      </c>
      <c r="X129" s="29">
        <v>8.8520959563945834</v>
      </c>
      <c r="Y129" s="29">
        <v>15.058557898126585</v>
      </c>
      <c r="Z129" s="29">
        <v>8.3528562892601173</v>
      </c>
      <c r="AA129" s="29">
        <v>19.457640001034168</v>
      </c>
      <c r="AB129" s="29">
        <v>12.240333992550902</v>
      </c>
      <c r="AC129" s="29">
        <v>4.0949617120902566</v>
      </c>
      <c r="AD129" s="29">
        <v>5.0108364150501421</v>
      </c>
      <c r="AE129" s="29">
        <v>10.610116821913254</v>
      </c>
      <c r="AF129" s="29">
        <v>17.996543085180839</v>
      </c>
      <c r="AG129" s="29">
        <v>10.470752993797056</v>
      </c>
      <c r="AH129" s="12">
        <f t="shared" si="9"/>
        <v>1</v>
      </c>
    </row>
    <row r="130" spans="1:34" s="1" customFormat="1" x14ac:dyDescent="0.2">
      <c r="A130" s="1" t="s">
        <v>502</v>
      </c>
      <c r="B130" s="1">
        <v>916.70119999999997</v>
      </c>
      <c r="C130" s="9">
        <f t="shared" si="5"/>
        <v>0.24527064594077286</v>
      </c>
      <c r="D130" s="9">
        <f t="shared" si="6"/>
        <v>0.44906756968609651</v>
      </c>
      <c r="E130" s="9">
        <f t="shared" si="7"/>
        <v>0.13245806173832109</v>
      </c>
      <c r="F130" s="9">
        <f t="shared" si="8"/>
        <v>0.21148315400542167</v>
      </c>
      <c r="G130" s="23">
        <v>0.94216965406495634</v>
      </c>
      <c r="H130" s="23">
        <v>0</v>
      </c>
      <c r="I130" s="23">
        <v>0</v>
      </c>
      <c r="J130" s="23">
        <v>0.22050844816721069</v>
      </c>
      <c r="K130" s="23">
        <v>0</v>
      </c>
      <c r="L130" s="23">
        <v>6.7971881038398768E-2</v>
      </c>
      <c r="M130" s="23">
        <v>0</v>
      </c>
      <c r="N130" s="23">
        <v>0</v>
      </c>
      <c r="O130" s="23">
        <v>0.18018162357465028</v>
      </c>
      <c r="P130" s="23">
        <v>0.38020972358579513</v>
      </c>
      <c r="Q130" s="23">
        <v>1.603740228131936</v>
      </c>
      <c r="R130" s="23">
        <v>2.240945794345859E-2</v>
      </c>
      <c r="S130" s="23">
        <v>0.10967720000827708</v>
      </c>
      <c r="T130" s="23">
        <v>0.15219147259691015</v>
      </c>
      <c r="U130" s="23">
        <v>0</v>
      </c>
      <c r="V130" s="29">
        <v>5.5264942619281811E-2</v>
      </c>
      <c r="W130" s="29">
        <v>5.303501608543959E-2</v>
      </c>
      <c r="X130" s="29">
        <v>0.13871516621221422</v>
      </c>
      <c r="Y130" s="29">
        <v>0</v>
      </c>
      <c r="Z130" s="29">
        <v>5.08312765208494E-2</v>
      </c>
      <c r="AA130" s="29">
        <v>7.6887900663004646E-2</v>
      </c>
      <c r="AB130" s="29">
        <v>0.77438726411931813</v>
      </c>
      <c r="AC130" s="29">
        <v>9.5773484828101371E-2</v>
      </c>
      <c r="AD130" s="29">
        <v>0</v>
      </c>
      <c r="AE130" s="29">
        <v>0.19087874189986076</v>
      </c>
      <c r="AF130" s="29">
        <v>0</v>
      </c>
      <c r="AG130" s="29">
        <v>0.15372294791178323</v>
      </c>
      <c r="AH130" s="12">
        <f t="shared" si="9"/>
        <v>0.66666666666666663</v>
      </c>
    </row>
    <row r="131" spans="1:34" s="1" customFormat="1" x14ac:dyDescent="0.2">
      <c r="A131" s="1" t="s">
        <v>486</v>
      </c>
      <c r="B131" s="1">
        <v>890.64110000000005</v>
      </c>
      <c r="C131" s="9">
        <f t="shared" si="5"/>
        <v>0.10426162774220918</v>
      </c>
      <c r="D131" s="9">
        <f t="shared" si="6"/>
        <v>0.18590572251976975</v>
      </c>
      <c r="E131" s="9">
        <f t="shared" si="7"/>
        <v>8.2505890460972661E-2</v>
      </c>
      <c r="F131" s="9">
        <f t="shared" si="8"/>
        <v>0.10242421227815932</v>
      </c>
      <c r="G131" s="23">
        <v>3.4479153788273063E-2</v>
      </c>
      <c r="H131" s="23">
        <v>0</v>
      </c>
      <c r="I131" s="23">
        <v>0</v>
      </c>
      <c r="J131" s="23">
        <v>6.8448590119470673E-2</v>
      </c>
      <c r="K131" s="23">
        <v>0.20758479129370325</v>
      </c>
      <c r="L131" s="23">
        <v>0.23785805689189804</v>
      </c>
      <c r="M131" s="23">
        <v>0</v>
      </c>
      <c r="N131" s="23">
        <v>0.71012663464932757</v>
      </c>
      <c r="O131" s="23">
        <v>0</v>
      </c>
      <c r="P131" s="23">
        <v>0.16013400465157707</v>
      </c>
      <c r="Q131" s="23">
        <v>4.6987154248102807E-3</v>
      </c>
      <c r="R131" s="23">
        <v>4.2545718856765447E-2</v>
      </c>
      <c r="S131" s="23">
        <v>0</v>
      </c>
      <c r="T131" s="23">
        <v>9.8048750457311887E-2</v>
      </c>
      <c r="U131" s="23">
        <v>0</v>
      </c>
      <c r="V131" s="29">
        <v>0.18286890181215942</v>
      </c>
      <c r="W131" s="29">
        <v>2.3313182503254194E-2</v>
      </c>
      <c r="X131" s="29">
        <v>1.9905084498463309E-2</v>
      </c>
      <c r="Y131" s="29">
        <v>0</v>
      </c>
      <c r="Z131" s="29">
        <v>8.8572855029944664E-2</v>
      </c>
      <c r="AA131" s="29">
        <v>0.32267401802871454</v>
      </c>
      <c r="AB131" s="29">
        <v>6.6969713769209072E-2</v>
      </c>
      <c r="AC131" s="29">
        <v>4.7887744104690259E-3</v>
      </c>
      <c r="AD131" s="29">
        <v>7.5028510005061624E-2</v>
      </c>
      <c r="AE131" s="29">
        <v>4.4979974180483608E-3</v>
      </c>
      <c r="AF131" s="29">
        <v>0.2014516480563476</v>
      </c>
      <c r="AG131" s="29">
        <v>0</v>
      </c>
      <c r="AH131" s="12">
        <f t="shared" si="9"/>
        <v>0.70370370370370372</v>
      </c>
    </row>
    <row r="132" spans="1:34" s="1" customFormat="1" x14ac:dyDescent="0.2">
      <c r="A132" s="1" t="s">
        <v>592</v>
      </c>
      <c r="B132" s="1">
        <v>888.62549999999999</v>
      </c>
      <c r="C132" s="9">
        <f t="shared" si="5"/>
        <v>4.8935940434067057E-2</v>
      </c>
      <c r="D132" s="9">
        <f t="shared" si="6"/>
        <v>0.11107659120277454</v>
      </c>
      <c r="E132" s="9">
        <f t="shared" si="7"/>
        <v>9.0043511723250629E-3</v>
      </c>
      <c r="F132" s="9">
        <f t="shared" si="8"/>
        <v>2.3676699945428085E-2</v>
      </c>
      <c r="G132" s="23">
        <v>0</v>
      </c>
      <c r="H132" s="23">
        <v>0</v>
      </c>
      <c r="I132" s="23">
        <v>0</v>
      </c>
      <c r="J132" s="23">
        <v>0</v>
      </c>
      <c r="K132" s="23">
        <v>0.10659668335613799</v>
      </c>
      <c r="L132" s="23">
        <v>0</v>
      </c>
      <c r="M132" s="23">
        <v>0.12233134916894207</v>
      </c>
      <c r="N132" s="23">
        <v>0.42134934522809775</v>
      </c>
      <c r="O132" s="23">
        <v>0</v>
      </c>
      <c r="P132" s="23">
        <v>1.6563623620140557E-2</v>
      </c>
      <c r="Q132" s="23">
        <v>6.7198105137687494E-2</v>
      </c>
      <c r="R132" s="23">
        <v>0</v>
      </c>
      <c r="S132" s="23">
        <v>0</v>
      </c>
      <c r="T132" s="23">
        <v>0</v>
      </c>
      <c r="U132" s="23">
        <v>0</v>
      </c>
      <c r="V132" s="29">
        <v>8.151840112253593E-2</v>
      </c>
      <c r="W132" s="29">
        <v>2.1696499211786874E-2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4.8373137335779477E-3</v>
      </c>
      <c r="AD132" s="29">
        <v>0</v>
      </c>
      <c r="AE132" s="29">
        <v>0</v>
      </c>
      <c r="AF132" s="29">
        <v>0</v>
      </c>
      <c r="AG132" s="29">
        <v>0</v>
      </c>
      <c r="AH132" s="12">
        <f t="shared" si="9"/>
        <v>0.29629629629629628</v>
      </c>
    </row>
    <row r="133" spans="1:34" s="1" customFormat="1" x14ac:dyDescent="0.2">
      <c r="A133" s="1" t="s">
        <v>567</v>
      </c>
      <c r="B133" s="1">
        <v>906.62300000000005</v>
      </c>
      <c r="C133" s="9">
        <f t="shared" si="5"/>
        <v>2.9147970430827789E-2</v>
      </c>
      <c r="D133" s="9">
        <f t="shared" si="6"/>
        <v>8.3812713111729498E-2</v>
      </c>
      <c r="E133" s="9">
        <f t="shared" si="7"/>
        <v>8.2742359591691558E-2</v>
      </c>
      <c r="F133" s="9">
        <f t="shared" si="8"/>
        <v>0.17745570947789521</v>
      </c>
      <c r="G133" s="23">
        <v>6.9567593745783043E-2</v>
      </c>
      <c r="H133" s="23">
        <v>0</v>
      </c>
      <c r="I133" s="23">
        <v>0</v>
      </c>
      <c r="J133" s="23">
        <v>1.8987370608112477E-2</v>
      </c>
      <c r="K133" s="23">
        <v>0</v>
      </c>
      <c r="L133" s="23">
        <v>0</v>
      </c>
      <c r="M133" s="23">
        <v>0</v>
      </c>
      <c r="N133" s="23">
        <v>0</v>
      </c>
      <c r="O133" s="23">
        <v>0.32450617156918554</v>
      </c>
      <c r="P133" s="23">
        <v>0</v>
      </c>
      <c r="Q133" s="23">
        <v>0</v>
      </c>
      <c r="R133" s="23">
        <v>2.4158420539335732E-2</v>
      </c>
      <c r="S133" s="23">
        <v>0</v>
      </c>
      <c r="T133" s="23">
        <v>0</v>
      </c>
      <c r="U133" s="23">
        <v>0</v>
      </c>
      <c r="V133" s="29">
        <v>2.9101135934977467E-2</v>
      </c>
      <c r="W133" s="29">
        <v>2.9261405800984262E-2</v>
      </c>
      <c r="X133" s="29">
        <v>0</v>
      </c>
      <c r="Y133" s="29">
        <v>0</v>
      </c>
      <c r="Z133" s="29">
        <v>0</v>
      </c>
      <c r="AA133" s="29">
        <v>0</v>
      </c>
      <c r="AB133" s="29">
        <v>2.9777162520631242E-2</v>
      </c>
      <c r="AC133" s="29">
        <v>0.62092147025341637</v>
      </c>
      <c r="AD133" s="29">
        <v>0</v>
      </c>
      <c r="AE133" s="29">
        <v>0.15009476104992961</v>
      </c>
      <c r="AF133" s="29">
        <v>0.13375237954035971</v>
      </c>
      <c r="AG133" s="29">
        <v>0</v>
      </c>
      <c r="AH133" s="12">
        <f t="shared" si="9"/>
        <v>0.37037037037037035</v>
      </c>
    </row>
    <row r="134" spans="1:34" s="1" customFormat="1" x14ac:dyDescent="0.2">
      <c r="A134" s="1" t="s">
        <v>468</v>
      </c>
      <c r="B134" s="1">
        <v>908.68809999999996</v>
      </c>
      <c r="C134" s="9">
        <f t="shared" ref="C134:C197" si="10">AVERAGE(G134:U134)</f>
        <v>0.42534899984892971</v>
      </c>
      <c r="D134" s="9">
        <f t="shared" ref="D134:D197" si="11">STDEV(G134:U134)</f>
        <v>0.56517376117129015</v>
      </c>
      <c r="E134" s="9">
        <f t="shared" ref="E134:E197" si="12">AVERAGE(V134:AG134)</f>
        <v>0.34875692875058933</v>
      </c>
      <c r="F134" s="9">
        <f t="shared" ref="F134:F197" si="13">STDEV(V134:AG134)</f>
        <v>0.31258138609524172</v>
      </c>
      <c r="G134" s="23">
        <v>1.1046121314488542</v>
      </c>
      <c r="H134" s="23">
        <v>0.2458827160481972</v>
      </c>
      <c r="I134" s="23">
        <v>0</v>
      </c>
      <c r="J134" s="23">
        <v>0.21811674575382534</v>
      </c>
      <c r="K134" s="23">
        <v>0.2305388405770781</v>
      </c>
      <c r="L134" s="23">
        <v>0.52092574391603663</v>
      </c>
      <c r="M134" s="23">
        <v>9.3124134243119133E-2</v>
      </c>
      <c r="N134" s="23">
        <v>0</v>
      </c>
      <c r="O134" s="23">
        <v>0</v>
      </c>
      <c r="P134" s="23">
        <v>0.74836162629284209</v>
      </c>
      <c r="Q134" s="23">
        <v>2.1327259595174697</v>
      </c>
      <c r="R134" s="23">
        <v>0.46144322083741401</v>
      </c>
      <c r="S134" s="23">
        <v>0.24962891659427422</v>
      </c>
      <c r="T134" s="23">
        <v>0.3748749625048346</v>
      </c>
      <c r="U134" s="23">
        <v>0</v>
      </c>
      <c r="V134" s="29">
        <v>0.29100919194358377</v>
      </c>
      <c r="W134" s="29">
        <v>0.28247483060654249</v>
      </c>
      <c r="X134" s="29">
        <v>0.33874963740825415</v>
      </c>
      <c r="Y134" s="29">
        <v>0</v>
      </c>
      <c r="Z134" s="29">
        <v>0.18432642781991612</v>
      </c>
      <c r="AA134" s="29">
        <v>0</v>
      </c>
      <c r="AB134" s="29">
        <v>0.82334987277456773</v>
      </c>
      <c r="AC134" s="29">
        <v>0.7175939294801138</v>
      </c>
      <c r="AD134" s="29">
        <v>7.088071504496439E-2</v>
      </c>
      <c r="AE134" s="29">
        <v>0.92179942784430191</v>
      </c>
      <c r="AF134" s="29">
        <v>0.37646554986362457</v>
      </c>
      <c r="AG134" s="29">
        <v>0.17843356222120305</v>
      </c>
      <c r="AH134" s="12">
        <f t="shared" ref="AH134:AH197" si="14">COUNTIF(G134:AG134,"&gt;0")/27</f>
        <v>0.77777777777777779</v>
      </c>
    </row>
    <row r="135" spans="1:34" s="1" customFormat="1" x14ac:dyDescent="0.2">
      <c r="A135" s="1" t="s">
        <v>534</v>
      </c>
      <c r="B135" s="1">
        <v>910.56039999999996</v>
      </c>
      <c r="C135" s="9">
        <f t="shared" si="10"/>
        <v>0.13812851118142261</v>
      </c>
      <c r="D135" s="9">
        <f t="shared" si="11"/>
        <v>0.34378713980350423</v>
      </c>
      <c r="E135" s="9">
        <f t="shared" si="12"/>
        <v>1.6663781403551941E-2</v>
      </c>
      <c r="F135" s="9">
        <f t="shared" si="13"/>
        <v>2.2762717095087568E-2</v>
      </c>
      <c r="G135" s="23">
        <v>0</v>
      </c>
      <c r="H135" s="23">
        <v>0</v>
      </c>
      <c r="I135" s="23">
        <v>1.2956280900347898</v>
      </c>
      <c r="J135" s="23">
        <v>1.1747328041175651E-4</v>
      </c>
      <c r="K135" s="23">
        <v>3.7797993109418442E-2</v>
      </c>
      <c r="L135" s="23">
        <v>0</v>
      </c>
      <c r="M135" s="23">
        <v>0</v>
      </c>
      <c r="N135" s="23">
        <v>6.02145943387438E-2</v>
      </c>
      <c r="O135" s="23">
        <v>9.514376105125924E-2</v>
      </c>
      <c r="P135" s="23">
        <v>2.5093704379696279E-2</v>
      </c>
      <c r="Q135" s="23">
        <v>2.8920945538073995E-2</v>
      </c>
      <c r="R135" s="23">
        <v>0</v>
      </c>
      <c r="S135" s="23">
        <v>0</v>
      </c>
      <c r="T135" s="23">
        <v>3.3534584787405182E-2</v>
      </c>
      <c r="U135" s="23">
        <v>0.49547652120154101</v>
      </c>
      <c r="V135" s="29">
        <v>5.5263357605219318E-2</v>
      </c>
      <c r="W135" s="29">
        <v>1.9343427174493541E-2</v>
      </c>
      <c r="X135" s="29">
        <v>0</v>
      </c>
      <c r="Y135" s="29">
        <v>0</v>
      </c>
      <c r="Z135" s="29">
        <v>5.565861828626225E-2</v>
      </c>
      <c r="AA135" s="29">
        <v>0</v>
      </c>
      <c r="AB135" s="29">
        <v>0</v>
      </c>
      <c r="AC135" s="29">
        <v>2.6477774213117575E-2</v>
      </c>
      <c r="AD135" s="29">
        <v>4.2473662663833157E-2</v>
      </c>
      <c r="AE135" s="29">
        <v>7.4853689969743304E-4</v>
      </c>
      <c r="AF135" s="29">
        <v>0</v>
      </c>
      <c r="AG135" s="29">
        <v>0</v>
      </c>
      <c r="AH135" s="12">
        <f t="shared" si="14"/>
        <v>0.55555555555555558</v>
      </c>
    </row>
    <row r="136" spans="1:34" s="1" customFormat="1" x14ac:dyDescent="0.2">
      <c r="A136" s="1" t="s">
        <v>489</v>
      </c>
      <c r="B136" s="1">
        <v>928.70119999999997</v>
      </c>
      <c r="C136" s="9">
        <f t="shared" si="10"/>
        <v>0.21811487767600435</v>
      </c>
      <c r="D136" s="9">
        <f t="shared" si="11"/>
        <v>0.58335799284022805</v>
      </c>
      <c r="E136" s="9">
        <f t="shared" si="12"/>
        <v>4.1124296719942444E-2</v>
      </c>
      <c r="F136" s="9">
        <f t="shared" si="13"/>
        <v>8.5441591976750428E-2</v>
      </c>
      <c r="G136" s="23">
        <v>7.5537960488498659E-2</v>
      </c>
      <c r="H136" s="23">
        <v>0.17642954212246101</v>
      </c>
      <c r="I136" s="23">
        <v>2.3123648237646295</v>
      </c>
      <c r="J136" s="23">
        <v>9.5686722247303083E-2</v>
      </c>
      <c r="K136" s="23">
        <v>3.8484814632747943E-2</v>
      </c>
      <c r="L136" s="23">
        <v>5.2673975919273593E-2</v>
      </c>
      <c r="M136" s="23">
        <v>0</v>
      </c>
      <c r="N136" s="23">
        <v>0</v>
      </c>
      <c r="O136" s="23">
        <v>0</v>
      </c>
      <c r="P136" s="23">
        <v>7.0951630065375221E-2</v>
      </c>
      <c r="Q136" s="23">
        <v>8.5886682273232873E-2</v>
      </c>
      <c r="R136" s="23">
        <v>9.8778914158715084E-5</v>
      </c>
      <c r="S136" s="23">
        <v>8.8964788686927199E-2</v>
      </c>
      <c r="T136" s="23">
        <v>3.1050291779832082E-2</v>
      </c>
      <c r="U136" s="23">
        <v>0.2435931542456255</v>
      </c>
      <c r="V136" s="29">
        <v>2.554571894993804E-2</v>
      </c>
      <c r="W136" s="29">
        <v>2.3869679801046401E-2</v>
      </c>
      <c r="X136" s="29">
        <v>0</v>
      </c>
      <c r="Y136" s="29">
        <v>0.30293745633184588</v>
      </c>
      <c r="Z136" s="29">
        <v>5.3335960248088787E-2</v>
      </c>
      <c r="AA136" s="29">
        <v>0</v>
      </c>
      <c r="AB136" s="29">
        <v>0</v>
      </c>
      <c r="AC136" s="29">
        <v>2.0099612378148744E-2</v>
      </c>
      <c r="AD136" s="29">
        <v>1.7315461790926728E-3</v>
      </c>
      <c r="AE136" s="29">
        <v>0</v>
      </c>
      <c r="AF136" s="29">
        <v>0</v>
      </c>
      <c r="AG136" s="29">
        <v>6.5971586751148809E-2</v>
      </c>
      <c r="AH136" s="12">
        <f t="shared" si="14"/>
        <v>0.70370370370370372</v>
      </c>
    </row>
    <row r="137" spans="1:34" s="1" customFormat="1" x14ac:dyDescent="0.2">
      <c r="A137" s="1" t="s">
        <v>393</v>
      </c>
      <c r="B137" s="1">
        <v>900.62549999999999</v>
      </c>
      <c r="C137" s="9">
        <f t="shared" si="10"/>
        <v>0.47935525448727573</v>
      </c>
      <c r="D137" s="9">
        <f t="shared" si="11"/>
        <v>0.67703680236404318</v>
      </c>
      <c r="E137" s="9">
        <f t="shared" si="12"/>
        <v>0.14551825239283439</v>
      </c>
      <c r="F137" s="9">
        <f t="shared" si="13"/>
        <v>0.21096059739501694</v>
      </c>
      <c r="G137" s="23">
        <v>2.3397643841395727E-2</v>
      </c>
      <c r="H137" s="23">
        <v>5.9802723659618279E-2</v>
      </c>
      <c r="I137" s="23">
        <v>1.6340435394368904</v>
      </c>
      <c r="J137" s="23">
        <v>4.3897047427334905E-2</v>
      </c>
      <c r="K137" s="23">
        <v>1.0444714070058703</v>
      </c>
      <c r="L137" s="23">
        <v>0.31748133821903152</v>
      </c>
      <c r="M137" s="23">
        <v>0.98282062738024989</v>
      </c>
      <c r="N137" s="23">
        <v>0</v>
      </c>
      <c r="O137" s="23">
        <v>0.12715027727946995</v>
      </c>
      <c r="P137" s="23">
        <v>0.34925083187087907</v>
      </c>
      <c r="Q137" s="23">
        <v>0.12780714451506198</v>
      </c>
      <c r="R137" s="23">
        <v>0.12042046247865369</v>
      </c>
      <c r="S137" s="23">
        <v>9.1552139155660059E-2</v>
      </c>
      <c r="T137" s="23">
        <v>6.6310096353768319E-2</v>
      </c>
      <c r="U137" s="23">
        <v>2.2019235386852518</v>
      </c>
      <c r="V137" s="29">
        <v>0.78744369588993035</v>
      </c>
      <c r="W137" s="29">
        <v>0.11935567322503347</v>
      </c>
      <c r="X137" s="29">
        <v>0.19225492993302704</v>
      </c>
      <c r="Y137" s="29">
        <v>0.14711111207052219</v>
      </c>
      <c r="Z137" s="29">
        <v>0</v>
      </c>
      <c r="AA137" s="29">
        <v>0.11009610214257035</v>
      </c>
      <c r="AB137" s="29">
        <v>5.3371220411750589E-2</v>
      </c>
      <c r="AC137" s="29">
        <v>1.6103417817735208E-2</v>
      </c>
      <c r="AD137" s="29">
        <v>4.50608419683785E-2</v>
      </c>
      <c r="AE137" s="29">
        <v>1.8016744919651526E-2</v>
      </c>
      <c r="AF137" s="29">
        <v>0.13224382930027423</v>
      </c>
      <c r="AG137" s="29">
        <v>0.12516146103513912</v>
      </c>
      <c r="AH137" s="12">
        <f t="shared" si="14"/>
        <v>0.92592592592592593</v>
      </c>
    </row>
    <row r="138" spans="1:34" s="1" customFormat="1" x14ac:dyDescent="0.2">
      <c r="A138" s="1" t="s">
        <v>549</v>
      </c>
      <c r="B138" s="1">
        <v>898.60979999999995</v>
      </c>
      <c r="C138" s="9">
        <f t="shared" si="10"/>
        <v>0.17107984065741247</v>
      </c>
      <c r="D138" s="9">
        <f t="shared" si="11"/>
        <v>0.33359546381424826</v>
      </c>
      <c r="E138" s="9">
        <f t="shared" si="12"/>
        <v>7.2620495565081473E-3</v>
      </c>
      <c r="F138" s="9">
        <f t="shared" si="13"/>
        <v>1.1610377079154782E-2</v>
      </c>
      <c r="G138" s="23">
        <v>1.8014632534824139E-2</v>
      </c>
      <c r="H138" s="23">
        <v>0</v>
      </c>
      <c r="I138" s="23">
        <v>1.198859134960077</v>
      </c>
      <c r="J138" s="23">
        <v>0</v>
      </c>
      <c r="K138" s="23">
        <v>0</v>
      </c>
      <c r="L138" s="23">
        <v>0</v>
      </c>
      <c r="M138" s="23">
        <v>0</v>
      </c>
      <c r="N138" s="23">
        <v>0.48686409543364367</v>
      </c>
      <c r="O138" s="23">
        <v>0.28866195660418809</v>
      </c>
      <c r="P138" s="23">
        <v>0</v>
      </c>
      <c r="Q138" s="23">
        <v>3.2718408223204883E-2</v>
      </c>
      <c r="R138" s="23">
        <v>0</v>
      </c>
      <c r="S138" s="23">
        <v>2.8578997134881882E-2</v>
      </c>
      <c r="T138" s="23">
        <v>2.6182760861494864E-2</v>
      </c>
      <c r="U138" s="23">
        <v>0.48631762410887286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2.3602348889628918E-2</v>
      </c>
      <c r="AC138" s="29">
        <v>1.0474569136566395E-2</v>
      </c>
      <c r="AD138" s="29">
        <v>2.2018245566631657E-2</v>
      </c>
      <c r="AE138" s="29">
        <v>3.10494310852708E-2</v>
      </c>
      <c r="AF138" s="29">
        <v>0</v>
      </c>
      <c r="AG138" s="29">
        <v>0</v>
      </c>
      <c r="AH138" s="12">
        <f t="shared" si="14"/>
        <v>0.44444444444444442</v>
      </c>
    </row>
    <row r="139" spans="1:34" s="1" customFormat="1" x14ac:dyDescent="0.2">
      <c r="A139" s="1" t="s">
        <v>594</v>
      </c>
      <c r="B139" s="1">
        <v>896.5942</v>
      </c>
      <c r="C139" s="9">
        <f t="shared" si="10"/>
        <v>1.9057258410826731E-2</v>
      </c>
      <c r="D139" s="9">
        <f t="shared" si="11"/>
        <v>5.7812597884131949E-2</v>
      </c>
      <c r="E139" s="9">
        <f t="shared" si="12"/>
        <v>2.3676807974643711E-2</v>
      </c>
      <c r="F139" s="9">
        <f t="shared" si="13"/>
        <v>3.8556438723892958E-2</v>
      </c>
      <c r="G139" s="23">
        <v>2.0674849270007945E-2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0.22383647535446213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4.1347551537930856E-2</v>
      </c>
      <c r="U139" s="23">
        <v>0</v>
      </c>
      <c r="V139" s="29">
        <v>0</v>
      </c>
      <c r="W139" s="29">
        <v>0</v>
      </c>
      <c r="X139" s="29">
        <v>2.9719111705225447E-2</v>
      </c>
      <c r="Y139" s="29">
        <v>0</v>
      </c>
      <c r="Z139" s="29">
        <v>0</v>
      </c>
      <c r="AA139" s="29">
        <v>6.9050691970182557E-2</v>
      </c>
      <c r="AB139" s="29">
        <v>0</v>
      </c>
      <c r="AC139" s="29">
        <v>0.1038741125635725</v>
      </c>
      <c r="AD139" s="29">
        <v>0</v>
      </c>
      <c r="AE139" s="29">
        <v>8.1477779456744087E-2</v>
      </c>
      <c r="AF139" s="29">
        <v>0</v>
      </c>
      <c r="AG139" s="29">
        <v>0</v>
      </c>
      <c r="AH139" s="12">
        <f t="shared" si="14"/>
        <v>0.25925925925925924</v>
      </c>
    </row>
    <row r="140" spans="1:34" s="1" customFormat="1" x14ac:dyDescent="0.2">
      <c r="A140" s="1" t="s">
        <v>560</v>
      </c>
      <c r="B140" s="1">
        <v>894.57849999999996</v>
      </c>
      <c r="C140" s="9">
        <f t="shared" si="10"/>
        <v>0.29360116442041506</v>
      </c>
      <c r="D140" s="9">
        <f t="shared" si="11"/>
        <v>0.73516631342295991</v>
      </c>
      <c r="E140" s="9">
        <f t="shared" si="12"/>
        <v>2.7526077367870983E-2</v>
      </c>
      <c r="F140" s="9">
        <f t="shared" si="13"/>
        <v>4.3475220196175078E-2</v>
      </c>
      <c r="G140" s="23">
        <v>0</v>
      </c>
      <c r="H140" s="23">
        <v>0</v>
      </c>
      <c r="I140" s="23">
        <v>2.8623480774167134</v>
      </c>
      <c r="J140" s="23">
        <v>0</v>
      </c>
      <c r="K140" s="23">
        <v>0</v>
      </c>
      <c r="L140" s="23">
        <v>0</v>
      </c>
      <c r="M140" s="23">
        <v>8.1651584438392738E-2</v>
      </c>
      <c r="N140" s="23">
        <v>0.54074175643050415</v>
      </c>
      <c r="O140" s="23">
        <v>0</v>
      </c>
      <c r="P140" s="23">
        <v>0</v>
      </c>
      <c r="Q140" s="23">
        <v>0.3719398678798474</v>
      </c>
      <c r="R140" s="23">
        <v>4.5052617042694032E-2</v>
      </c>
      <c r="S140" s="23">
        <v>0</v>
      </c>
      <c r="T140" s="23">
        <v>2.6442831237837236E-2</v>
      </c>
      <c r="U140" s="23">
        <v>0.4758407318602374</v>
      </c>
      <c r="V140" s="29">
        <v>0</v>
      </c>
      <c r="W140" s="29">
        <v>7.675274549850801E-2</v>
      </c>
      <c r="X140" s="29">
        <v>0</v>
      </c>
      <c r="Y140" s="29">
        <v>0.11769851517555123</v>
      </c>
      <c r="Z140" s="29">
        <v>0</v>
      </c>
      <c r="AA140" s="29">
        <v>8.9263214288478471E-2</v>
      </c>
      <c r="AB140" s="29">
        <v>4.6598453451914094E-2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12">
        <f t="shared" si="14"/>
        <v>0.40740740740740738</v>
      </c>
    </row>
    <row r="141" spans="1:34" s="1" customFormat="1" x14ac:dyDescent="0.2">
      <c r="A141" s="1" t="s">
        <v>372</v>
      </c>
      <c r="B141" s="1">
        <v>938.68560000000002</v>
      </c>
      <c r="C141" s="9">
        <f t="shared" si="10"/>
        <v>1.6752106837131895</v>
      </c>
      <c r="D141" s="9">
        <f t="shared" si="11"/>
        <v>1.6858480776141671</v>
      </c>
      <c r="E141" s="9">
        <f t="shared" si="12"/>
        <v>1.5963507826672112</v>
      </c>
      <c r="F141" s="9">
        <f t="shared" si="13"/>
        <v>1.2631094951626456</v>
      </c>
      <c r="G141" s="23">
        <v>1.2917553257950669</v>
      </c>
      <c r="H141" s="23">
        <v>0.54341626265452325</v>
      </c>
      <c r="I141" s="23">
        <v>0</v>
      </c>
      <c r="J141" s="23">
        <v>1.3361369042077158</v>
      </c>
      <c r="K141" s="23">
        <v>4.5258556295278822</v>
      </c>
      <c r="L141" s="23">
        <v>1.2547039320858684</v>
      </c>
      <c r="M141" s="23">
        <v>6.2618621804514927</v>
      </c>
      <c r="N141" s="23">
        <v>1.1792736910004338</v>
      </c>
      <c r="O141" s="23">
        <v>1.2571340362195222</v>
      </c>
      <c r="P141" s="23">
        <v>0.91114978978875483</v>
      </c>
      <c r="Q141" s="23">
        <v>0.43419207366722667</v>
      </c>
      <c r="R141" s="23">
        <v>1.4003268735926289</v>
      </c>
      <c r="S141" s="23">
        <v>0.9009823703318447</v>
      </c>
      <c r="T141" s="23">
        <v>0.74005924544690349</v>
      </c>
      <c r="U141" s="23">
        <v>3.0913119409279783</v>
      </c>
      <c r="V141" s="29">
        <v>4.8279306694265287</v>
      </c>
      <c r="W141" s="29">
        <v>1.3372372185212287</v>
      </c>
      <c r="X141" s="29">
        <v>1.3172174050719714</v>
      </c>
      <c r="Y141" s="29">
        <v>1.7382647896556338</v>
      </c>
      <c r="Z141" s="29">
        <v>0.70015454305234071</v>
      </c>
      <c r="AA141" s="29">
        <v>0.34568335000540268</v>
      </c>
      <c r="AB141" s="29">
        <v>0.69286767804382332</v>
      </c>
      <c r="AC141" s="29">
        <v>2.9794544288271001</v>
      </c>
      <c r="AD141" s="29">
        <v>2.2579533520761759</v>
      </c>
      <c r="AE141" s="29">
        <v>1.4252848268431328</v>
      </c>
      <c r="AF141" s="29">
        <v>0.80344181852814489</v>
      </c>
      <c r="AG141" s="29">
        <v>0.73071931195504958</v>
      </c>
      <c r="AH141" s="12">
        <f t="shared" si="14"/>
        <v>0.96296296296296291</v>
      </c>
    </row>
    <row r="142" spans="1:34" s="1" customFormat="1" x14ac:dyDescent="0.2">
      <c r="A142" s="1" t="s">
        <v>461</v>
      </c>
      <c r="B142" s="1">
        <v>936.71939999999995</v>
      </c>
      <c r="C142" s="9">
        <f t="shared" si="10"/>
        <v>0.84371960739660468</v>
      </c>
      <c r="D142" s="9">
        <f t="shared" si="11"/>
        <v>2.5694552223968041</v>
      </c>
      <c r="E142" s="9">
        <f t="shared" si="12"/>
        <v>0.30341073605690932</v>
      </c>
      <c r="F142" s="9">
        <f t="shared" si="13"/>
        <v>0.4303891818440827</v>
      </c>
      <c r="G142" s="23">
        <v>1.8812174998477607E-2</v>
      </c>
      <c r="H142" s="23">
        <v>0.83845683591779119</v>
      </c>
      <c r="I142" s="23">
        <v>10.088204903746913</v>
      </c>
      <c r="J142" s="23">
        <v>4.0640291153789788E-2</v>
      </c>
      <c r="K142" s="23">
        <v>0.13048825785942511</v>
      </c>
      <c r="L142" s="23">
        <v>0.14289493249043705</v>
      </c>
      <c r="M142" s="23">
        <v>0.65905020502442957</v>
      </c>
      <c r="N142" s="23">
        <v>0</v>
      </c>
      <c r="O142" s="23">
        <v>0</v>
      </c>
      <c r="P142" s="23">
        <v>6.2398863664810018E-2</v>
      </c>
      <c r="Q142" s="23">
        <v>5.6000203041646796E-2</v>
      </c>
      <c r="R142" s="23">
        <v>0.11595381148824678</v>
      </c>
      <c r="S142" s="23">
        <v>0.32803261984014442</v>
      </c>
      <c r="T142" s="23">
        <v>0.17486101172295593</v>
      </c>
      <c r="U142" s="23">
        <v>0</v>
      </c>
      <c r="V142" s="29">
        <v>0.10654801962504122</v>
      </c>
      <c r="W142" s="29">
        <v>0.10658350329276355</v>
      </c>
      <c r="X142" s="29">
        <v>0.13638555045625703</v>
      </c>
      <c r="Y142" s="29">
        <v>0.54042060463677422</v>
      </c>
      <c r="Z142" s="29">
        <v>0.35867657121915419</v>
      </c>
      <c r="AA142" s="29">
        <v>0.58122120697724666</v>
      </c>
      <c r="AB142" s="29">
        <v>0</v>
      </c>
      <c r="AC142" s="29">
        <v>0</v>
      </c>
      <c r="AD142" s="29">
        <v>8.984628785800744E-2</v>
      </c>
      <c r="AE142" s="29">
        <v>1.442487084099024E-2</v>
      </c>
      <c r="AF142" s="29">
        <v>1.5158097061724953</v>
      </c>
      <c r="AG142" s="29">
        <v>0.19101251160418237</v>
      </c>
      <c r="AH142" s="12">
        <f t="shared" si="14"/>
        <v>0.81481481481481477</v>
      </c>
    </row>
    <row r="143" spans="1:34" s="1" customFormat="1" x14ac:dyDescent="0.2">
      <c r="A143" s="1" t="s">
        <v>450</v>
      </c>
      <c r="B143" s="1">
        <v>934.70370000000003</v>
      </c>
      <c r="C143" s="9">
        <f t="shared" si="10"/>
        <v>0.86683699648143497</v>
      </c>
      <c r="D143" s="9">
        <f t="shared" si="11"/>
        <v>1.0414545269718698</v>
      </c>
      <c r="E143" s="9">
        <f t="shared" si="12"/>
        <v>1.9359365817944916</v>
      </c>
      <c r="F143" s="9">
        <f t="shared" si="13"/>
        <v>2.3784083453876397</v>
      </c>
      <c r="G143" s="23">
        <v>1.3936151727190025</v>
      </c>
      <c r="H143" s="23">
        <v>0.54060034878284291</v>
      </c>
      <c r="I143" s="23">
        <v>0</v>
      </c>
      <c r="J143" s="23">
        <v>0.21835068858010506</v>
      </c>
      <c r="K143" s="23">
        <v>1.293536162302563</v>
      </c>
      <c r="L143" s="23">
        <v>0.62350523426279314</v>
      </c>
      <c r="M143" s="23">
        <v>2.8114489903397781</v>
      </c>
      <c r="N143" s="23">
        <v>0</v>
      </c>
      <c r="O143" s="23">
        <v>0</v>
      </c>
      <c r="P143" s="23">
        <v>0.72783389357029737</v>
      </c>
      <c r="Q143" s="23">
        <v>1.2524261399689838</v>
      </c>
      <c r="R143" s="23">
        <v>3.4413518534413474</v>
      </c>
      <c r="S143" s="23">
        <v>0.24646477164024969</v>
      </c>
      <c r="T143" s="23">
        <v>0.45342169161356238</v>
      </c>
      <c r="U143" s="23">
        <v>0</v>
      </c>
      <c r="V143" s="29">
        <v>1.557248646307015</v>
      </c>
      <c r="W143" s="29">
        <v>0.53360895598458624</v>
      </c>
      <c r="X143" s="29">
        <v>0.17031481706193535</v>
      </c>
      <c r="Y143" s="29">
        <v>0.47777600098337142</v>
      </c>
      <c r="Z143" s="29">
        <v>0.19025131141085214</v>
      </c>
      <c r="AA143" s="29">
        <v>9.5959369658584259E-2</v>
      </c>
      <c r="AB143" s="29">
        <v>4.0016169361338312</v>
      </c>
      <c r="AC143" s="29">
        <v>6.7478662740642328</v>
      </c>
      <c r="AD143" s="29">
        <v>0.66079439850161681</v>
      </c>
      <c r="AE143" s="29">
        <v>6.1950730434119219</v>
      </c>
      <c r="AF143" s="29">
        <v>0.82986558077058259</v>
      </c>
      <c r="AG143" s="29">
        <v>1.7708636472453656</v>
      </c>
      <c r="AH143" s="12">
        <f t="shared" si="14"/>
        <v>0.85185185185185186</v>
      </c>
    </row>
    <row r="144" spans="1:34" s="1" customFormat="1" x14ac:dyDescent="0.2">
      <c r="A144" s="1" t="s">
        <v>337</v>
      </c>
      <c r="B144" s="1">
        <v>916.56290000000001</v>
      </c>
      <c r="C144" s="9">
        <f t="shared" si="10"/>
        <v>14.95499765976945</v>
      </c>
      <c r="D144" s="9">
        <f t="shared" si="11"/>
        <v>7.8378799454667751</v>
      </c>
      <c r="E144" s="9">
        <f t="shared" si="12"/>
        <v>17.631617057969265</v>
      </c>
      <c r="F144" s="9">
        <f t="shared" si="13"/>
        <v>5.6827753815859037</v>
      </c>
      <c r="G144" s="23">
        <v>27.051804153279473</v>
      </c>
      <c r="H144" s="23">
        <v>20.952967529411826</v>
      </c>
      <c r="I144" s="23">
        <v>7.0117108817141318</v>
      </c>
      <c r="J144" s="23">
        <v>12.024534274097821</v>
      </c>
      <c r="K144" s="23">
        <v>17.437295054052047</v>
      </c>
      <c r="L144" s="23">
        <v>20.115433927965206</v>
      </c>
      <c r="M144" s="23">
        <v>14.616904537887205</v>
      </c>
      <c r="N144" s="23">
        <v>0.4843032666936129</v>
      </c>
      <c r="O144" s="23">
        <v>9.584895777655758</v>
      </c>
      <c r="P144" s="23">
        <v>18.022093744888128</v>
      </c>
      <c r="Q144" s="23">
        <v>24.54932875824078</v>
      </c>
      <c r="R144" s="23">
        <v>16.042817267159904</v>
      </c>
      <c r="S144" s="23">
        <v>19.972119405245024</v>
      </c>
      <c r="T144" s="23">
        <v>15.865968787951806</v>
      </c>
      <c r="U144" s="23">
        <v>0.59278753029902265</v>
      </c>
      <c r="V144" s="29">
        <v>14.02340993586265</v>
      </c>
      <c r="W144" s="29">
        <v>11.497445539778429</v>
      </c>
      <c r="X144" s="29">
        <v>13.411192689052795</v>
      </c>
      <c r="Y144" s="29">
        <v>25.378774917222863</v>
      </c>
      <c r="Z144" s="29">
        <v>14.612878604196293</v>
      </c>
      <c r="AA144" s="29">
        <v>23.767374018793308</v>
      </c>
      <c r="AB144" s="29">
        <v>16.737605035798381</v>
      </c>
      <c r="AC144" s="29">
        <v>13.599465753969207</v>
      </c>
      <c r="AD144" s="29">
        <v>10.882956373001733</v>
      </c>
      <c r="AE144" s="29">
        <v>18.92172766925831</v>
      </c>
      <c r="AF144" s="29">
        <v>27.896695092860639</v>
      </c>
      <c r="AG144" s="29">
        <v>20.849879065836603</v>
      </c>
      <c r="AH144" s="12">
        <f t="shared" si="14"/>
        <v>1</v>
      </c>
    </row>
    <row r="145" spans="1:34" s="1" customFormat="1" x14ac:dyDescent="0.2">
      <c r="A145" s="1" t="s">
        <v>574</v>
      </c>
      <c r="B145" s="1">
        <v>1064.8263999999999</v>
      </c>
      <c r="C145" s="9">
        <f t="shared" si="10"/>
        <v>0.14560531012493019</v>
      </c>
      <c r="D145" s="9">
        <f t="shared" si="11"/>
        <v>0.54485636336547794</v>
      </c>
      <c r="E145" s="9">
        <f t="shared" si="12"/>
        <v>1.4756721091417457E-2</v>
      </c>
      <c r="F145" s="9">
        <f t="shared" si="13"/>
        <v>3.1978312377905285E-2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2.1149695468497189E-2</v>
      </c>
      <c r="M145" s="23">
        <v>0</v>
      </c>
      <c r="N145" s="23">
        <v>5.0843399695958249E-3</v>
      </c>
      <c r="O145" s="23">
        <v>0</v>
      </c>
      <c r="P145" s="23">
        <v>2.841601106360116E-2</v>
      </c>
      <c r="Q145" s="23">
        <v>0</v>
      </c>
      <c r="R145" s="23">
        <v>1.4558591231714667E-2</v>
      </c>
      <c r="S145" s="23">
        <v>0</v>
      </c>
      <c r="T145" s="23">
        <v>0</v>
      </c>
      <c r="U145" s="23">
        <v>2.1148710141405438</v>
      </c>
      <c r="V145" s="29">
        <v>1.8390561205770307E-2</v>
      </c>
      <c r="W145" s="29">
        <v>2.2574928283451198E-2</v>
      </c>
      <c r="X145" s="29">
        <v>2.4754245408687581E-2</v>
      </c>
      <c r="Y145" s="29">
        <v>0.11136091819910041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12">
        <f t="shared" si="14"/>
        <v>0.33333333333333331</v>
      </c>
    </row>
    <row r="146" spans="1:34" s="1" customFormat="1" x14ac:dyDescent="0.2">
      <c r="A146" s="1" t="s">
        <v>352</v>
      </c>
      <c r="B146" s="1">
        <v>568.36199999999997</v>
      </c>
      <c r="C146" s="9">
        <f t="shared" si="10"/>
        <v>14.247122803023935</v>
      </c>
      <c r="D146" s="9">
        <f t="shared" si="11"/>
        <v>9.5718114013701268</v>
      </c>
      <c r="E146" s="9">
        <f t="shared" si="12"/>
        <v>18.885709874681243</v>
      </c>
      <c r="F146" s="9">
        <f t="shared" si="13"/>
        <v>8.1851512647215987</v>
      </c>
      <c r="G146" s="23">
        <v>11.255475464704258</v>
      </c>
      <c r="H146" s="23">
        <v>10.543966885423083</v>
      </c>
      <c r="I146" s="23">
        <v>7.6132285788918876</v>
      </c>
      <c r="J146" s="23">
        <v>16.210688915702477</v>
      </c>
      <c r="K146" s="23">
        <v>14.546885033971652</v>
      </c>
      <c r="L146" s="23">
        <v>21.014104990618911</v>
      </c>
      <c r="M146" s="23">
        <v>1.2118831521462663</v>
      </c>
      <c r="N146" s="23">
        <v>10.644816914872809</v>
      </c>
      <c r="O146" s="23">
        <v>2.8846785644619954</v>
      </c>
      <c r="P146" s="23">
        <v>19.605219830160543</v>
      </c>
      <c r="Q146" s="23">
        <v>5.5246661676699871</v>
      </c>
      <c r="R146" s="23">
        <v>33.277752330865724</v>
      </c>
      <c r="S146" s="23">
        <v>32.536620889614312</v>
      </c>
      <c r="T146" s="23">
        <v>18.489468242633464</v>
      </c>
      <c r="U146" s="23">
        <v>8.3473860836216787</v>
      </c>
      <c r="V146" s="29">
        <v>30.555230587653853</v>
      </c>
      <c r="W146" s="29">
        <v>17.080154756231078</v>
      </c>
      <c r="X146" s="29">
        <v>19.341395956154329</v>
      </c>
      <c r="Y146" s="29">
        <v>14.580175159875527</v>
      </c>
      <c r="Z146" s="29">
        <v>17.24988841911048</v>
      </c>
      <c r="AA146" s="29">
        <v>17.025268892953431</v>
      </c>
      <c r="AB146" s="29">
        <v>10.997627427655873</v>
      </c>
      <c r="AC146" s="29">
        <v>32.511890876427707</v>
      </c>
      <c r="AD146" s="29">
        <v>27.563086901280382</v>
      </c>
      <c r="AE146" s="29">
        <v>21.397513989768484</v>
      </c>
      <c r="AF146" s="29">
        <v>14.363442337015551</v>
      </c>
      <c r="AG146" s="29">
        <v>3.9628431920482381</v>
      </c>
      <c r="AH146" s="12">
        <f t="shared" si="14"/>
        <v>1</v>
      </c>
    </row>
    <row r="147" spans="1:34" s="1" customFormat="1" x14ac:dyDescent="0.2">
      <c r="A147" s="1" t="s">
        <v>355</v>
      </c>
      <c r="B147" s="1">
        <v>558.33320000000003</v>
      </c>
      <c r="C147" s="9">
        <f t="shared" si="10"/>
        <v>1.9536401150542906</v>
      </c>
      <c r="D147" s="9">
        <f t="shared" si="11"/>
        <v>3.6939115755549405</v>
      </c>
      <c r="E147" s="9">
        <f t="shared" si="12"/>
        <v>0.27737281935324654</v>
      </c>
      <c r="F147" s="9">
        <f t="shared" si="13"/>
        <v>0.24369617397668869</v>
      </c>
      <c r="G147" s="23">
        <v>0.15028032266172878</v>
      </c>
      <c r="H147" s="23">
        <v>0.41351853747917056</v>
      </c>
      <c r="I147" s="23">
        <v>13.430459104227404</v>
      </c>
      <c r="J147" s="23">
        <v>0.15355875496947288</v>
      </c>
      <c r="K147" s="23">
        <v>0.37745306411599833</v>
      </c>
      <c r="L147" s="23">
        <v>0.10496386945507051</v>
      </c>
      <c r="M147" s="23">
        <v>1.5837915376862295</v>
      </c>
      <c r="N147" s="23">
        <v>5.0356415788785638</v>
      </c>
      <c r="O147" s="23">
        <v>0.55035403661468407</v>
      </c>
      <c r="P147" s="23">
        <v>0.30005945075807461</v>
      </c>
      <c r="Q147" s="23">
        <v>0.31815758603177902</v>
      </c>
      <c r="R147" s="23">
        <v>0.14060626553446343</v>
      </c>
      <c r="S147" s="23">
        <v>0.15554018664746716</v>
      </c>
      <c r="T147" s="23">
        <v>0.34444398913167185</v>
      </c>
      <c r="U147" s="23">
        <v>6.2457734416225783</v>
      </c>
      <c r="V147" s="29">
        <v>0.16361828471253137</v>
      </c>
      <c r="W147" s="29">
        <v>0.16272739523663621</v>
      </c>
      <c r="X147" s="29">
        <v>0.22002953145712811</v>
      </c>
      <c r="Y147" s="29">
        <v>0.76866757499666583</v>
      </c>
      <c r="Z147" s="29">
        <v>0.18433498153904312</v>
      </c>
      <c r="AA147" s="29">
        <v>0.74048710464753964</v>
      </c>
      <c r="AB147" s="29">
        <v>5.2394547008737198E-2</v>
      </c>
      <c r="AC147" s="29">
        <v>9.3114017740615077E-2</v>
      </c>
      <c r="AD147" s="29">
        <v>0.10329830004088195</v>
      </c>
      <c r="AE147" s="29">
        <v>0.13967961261843606</v>
      </c>
      <c r="AF147" s="29">
        <v>0.26346551366338955</v>
      </c>
      <c r="AG147" s="29">
        <v>0.43665696857735425</v>
      </c>
      <c r="AH147" s="12">
        <f t="shared" si="14"/>
        <v>1</v>
      </c>
    </row>
    <row r="148" spans="1:34" s="1" customFormat="1" x14ac:dyDescent="0.2">
      <c r="A148" s="1" t="s">
        <v>348</v>
      </c>
      <c r="B148" s="1">
        <v>556.3175</v>
      </c>
      <c r="C148" s="9">
        <f t="shared" si="10"/>
        <v>0.98505066302862854</v>
      </c>
      <c r="D148" s="9">
        <f t="shared" si="11"/>
        <v>1.8892649641110586</v>
      </c>
      <c r="E148" s="9">
        <f t="shared" si="12"/>
        <v>9.3750755286774567E-2</v>
      </c>
      <c r="F148" s="9">
        <f t="shared" si="13"/>
        <v>6.9533364348571172E-2</v>
      </c>
      <c r="G148" s="23">
        <v>0.10226395427119073</v>
      </c>
      <c r="H148" s="23">
        <v>7.3778242638841529E-2</v>
      </c>
      <c r="I148" s="23">
        <v>2.2025212235862277</v>
      </c>
      <c r="J148" s="23">
        <v>0.12389517465207767</v>
      </c>
      <c r="K148" s="23">
        <v>0.11831001822073638</v>
      </c>
      <c r="L148" s="23">
        <v>6.1438043180733488E-2</v>
      </c>
      <c r="M148" s="23">
        <v>0.12220538195571248</v>
      </c>
      <c r="N148" s="23">
        <v>4.175318034569492</v>
      </c>
      <c r="O148" s="23">
        <v>1.0480818916606693</v>
      </c>
      <c r="P148" s="23">
        <v>0.11378257096511302</v>
      </c>
      <c r="Q148" s="23">
        <v>4.5206662759585285E-2</v>
      </c>
      <c r="R148" s="23">
        <v>4.9482299070723594E-2</v>
      </c>
      <c r="S148" s="23">
        <v>2.6570497913740863E-2</v>
      </c>
      <c r="T148" s="23">
        <v>0.10594097347347083</v>
      </c>
      <c r="U148" s="23">
        <v>6.406964976511115</v>
      </c>
      <c r="V148" s="29">
        <v>5.7476776285967812E-2</v>
      </c>
      <c r="W148" s="29">
        <v>9.8412941883467608E-2</v>
      </c>
      <c r="X148" s="29">
        <v>6.1616598473025502E-2</v>
      </c>
      <c r="Y148" s="29">
        <v>0.12861126732414913</v>
      </c>
      <c r="Z148" s="29">
        <v>4.9268252354884787E-2</v>
      </c>
      <c r="AA148" s="29">
        <v>0.10277119917623595</v>
      </c>
      <c r="AB148" s="29">
        <v>0.11271979586755831</v>
      </c>
      <c r="AC148" s="29">
        <v>9.6293713229123334E-2</v>
      </c>
      <c r="AD148" s="29">
        <v>6.8977358174819328E-2</v>
      </c>
      <c r="AE148" s="29">
        <v>6.2429945458754167E-2</v>
      </c>
      <c r="AF148" s="29">
        <v>5.9062857004682241E-4</v>
      </c>
      <c r="AG148" s="29">
        <v>0.28584058664326212</v>
      </c>
      <c r="AH148" s="12">
        <f t="shared" si="14"/>
        <v>1</v>
      </c>
    </row>
    <row r="149" spans="1:34" s="1" customFormat="1" x14ac:dyDescent="0.2">
      <c r="A149" s="1" t="s">
        <v>344</v>
      </c>
      <c r="B149" s="1">
        <v>572.34879999999998</v>
      </c>
      <c r="C149" s="9">
        <f t="shared" si="10"/>
        <v>4.5767751389778377</v>
      </c>
      <c r="D149" s="9">
        <f t="shared" si="11"/>
        <v>9.8598077134498681</v>
      </c>
      <c r="E149" s="9">
        <f t="shared" si="12"/>
        <v>0.39826316930376993</v>
      </c>
      <c r="F149" s="9">
        <f t="shared" si="13"/>
        <v>0.31451641696739718</v>
      </c>
      <c r="G149" s="23">
        <v>5.6714133052431524E-2</v>
      </c>
      <c r="H149" s="23">
        <v>0.25487660047855637</v>
      </c>
      <c r="I149" s="23">
        <v>17.979927047148824</v>
      </c>
      <c r="J149" s="23">
        <v>0.64988223444126714</v>
      </c>
      <c r="K149" s="23">
        <v>2.0018840960272644</v>
      </c>
      <c r="L149" s="23">
        <v>0.52585695812670752</v>
      </c>
      <c r="M149" s="23">
        <v>1.2727313466798695</v>
      </c>
      <c r="N149" s="23">
        <v>36.129841824130459</v>
      </c>
      <c r="O149" s="23">
        <v>2.8159691301381642</v>
      </c>
      <c r="P149" s="23">
        <v>0.18310138202702564</v>
      </c>
      <c r="Q149" s="23">
        <v>0.4246799084640015</v>
      </c>
      <c r="R149" s="23">
        <v>8.4503044102477831E-2</v>
      </c>
      <c r="S149" s="23">
        <v>0.45135455123870166</v>
      </c>
      <c r="T149" s="23">
        <v>0.18120627103846215</v>
      </c>
      <c r="U149" s="23">
        <v>5.6390985575733561</v>
      </c>
      <c r="V149" s="29">
        <v>0.20736410215942441</v>
      </c>
      <c r="W149" s="29">
        <v>0.17445301799952351</v>
      </c>
      <c r="X149" s="29">
        <v>0.48751395953444343</v>
      </c>
      <c r="Y149" s="29">
        <v>0.75658102093831081</v>
      </c>
      <c r="Z149" s="29">
        <v>0.49959664644067525</v>
      </c>
      <c r="AA149" s="29">
        <v>0.16212502709814344</v>
      </c>
      <c r="AB149" s="29">
        <v>0.19330328598881255</v>
      </c>
      <c r="AC149" s="29">
        <v>0.10145620146240011</v>
      </c>
      <c r="AD149" s="29">
        <v>0.70377081118015516</v>
      </c>
      <c r="AE149" s="29">
        <v>0.17876803041763675</v>
      </c>
      <c r="AF149" s="29">
        <v>1.1007250832610112</v>
      </c>
      <c r="AG149" s="29">
        <v>0.21350084516470361</v>
      </c>
      <c r="AH149" s="12">
        <f t="shared" si="14"/>
        <v>1</v>
      </c>
    </row>
    <row r="150" spans="1:34" s="1" customFormat="1" x14ac:dyDescent="0.2">
      <c r="A150" s="1" t="s">
        <v>384</v>
      </c>
      <c r="B150" s="1">
        <v>638.4402</v>
      </c>
      <c r="C150" s="9">
        <f t="shared" si="10"/>
        <v>2.0819273847824564</v>
      </c>
      <c r="D150" s="9">
        <f t="shared" si="11"/>
        <v>3.9300368990264429</v>
      </c>
      <c r="E150" s="9">
        <f t="shared" si="12"/>
        <v>1.349057174788677</v>
      </c>
      <c r="F150" s="9">
        <f t="shared" si="13"/>
        <v>1.8700939586653216</v>
      </c>
      <c r="G150" s="23">
        <v>0</v>
      </c>
      <c r="H150" s="23">
        <v>0.27039452543743142</v>
      </c>
      <c r="I150" s="23">
        <v>2.088883581259632</v>
      </c>
      <c r="J150" s="23">
        <v>0.37710271171967757</v>
      </c>
      <c r="K150" s="23">
        <v>9.438899202234138</v>
      </c>
      <c r="L150" s="23">
        <v>0.13286718071595272</v>
      </c>
      <c r="M150" s="23">
        <v>13.045037725764375</v>
      </c>
      <c r="N150" s="23">
        <v>0.37133695392345684</v>
      </c>
      <c r="O150" s="23">
        <v>0.14153925714552512</v>
      </c>
      <c r="P150" s="23">
        <v>0.37368017335396631</v>
      </c>
      <c r="Q150" s="23">
        <v>4.0626211788162072</v>
      </c>
      <c r="R150" s="23">
        <v>6.3303704544520639E-2</v>
      </c>
      <c r="S150" s="23">
        <v>5.8022011362270781E-2</v>
      </c>
      <c r="T150" s="23">
        <v>0.75809105267812971</v>
      </c>
      <c r="U150" s="23">
        <v>4.7131512781558131E-2</v>
      </c>
      <c r="V150" s="29">
        <v>2.8699613526371914</v>
      </c>
      <c r="W150" s="29">
        <v>1.377665498518285</v>
      </c>
      <c r="X150" s="29">
        <v>0.94922906191605383</v>
      </c>
      <c r="Y150" s="29">
        <v>4.1589614670414328</v>
      </c>
      <c r="Z150" s="29">
        <v>0.19162437942985625</v>
      </c>
      <c r="AA150" s="29">
        <v>0.21278856918352571</v>
      </c>
      <c r="AB150" s="29">
        <v>2.8855860778366538E-2</v>
      </c>
      <c r="AC150" s="29">
        <v>7.4314782936592168E-3</v>
      </c>
      <c r="AD150" s="29">
        <v>5.6177679124316686</v>
      </c>
      <c r="AE150" s="29">
        <v>1.069491311822362E-2</v>
      </c>
      <c r="AF150" s="29">
        <v>0.2358195703999233</v>
      </c>
      <c r="AG150" s="29">
        <v>0.52788603371593934</v>
      </c>
      <c r="AH150" s="12">
        <f t="shared" si="14"/>
        <v>0.96296296296296291</v>
      </c>
    </row>
    <row r="151" spans="1:34" s="1" customFormat="1" x14ac:dyDescent="0.2">
      <c r="A151" s="1" t="s">
        <v>455</v>
      </c>
      <c r="B151" s="1">
        <v>778.59670000000006</v>
      </c>
      <c r="C151" s="9">
        <f t="shared" si="10"/>
        <v>0.60104699696809116</v>
      </c>
      <c r="D151" s="9">
        <f t="shared" si="11"/>
        <v>0.64799942864250959</v>
      </c>
      <c r="E151" s="9">
        <f t="shared" si="12"/>
        <v>0.62597830298630874</v>
      </c>
      <c r="F151" s="9">
        <f t="shared" si="13"/>
        <v>0.51984637098211928</v>
      </c>
      <c r="G151" s="23">
        <v>1.450111288224524</v>
      </c>
      <c r="H151" s="23">
        <v>1.0112471968901537</v>
      </c>
      <c r="I151" s="23">
        <v>0</v>
      </c>
      <c r="J151" s="23">
        <v>0.93464205069629158</v>
      </c>
      <c r="K151" s="23">
        <v>0.18545633355279656</v>
      </c>
      <c r="L151" s="23">
        <v>0.66560027460169469</v>
      </c>
      <c r="M151" s="23">
        <v>0.10509543420798871</v>
      </c>
      <c r="N151" s="23">
        <v>0.44649510778466633</v>
      </c>
      <c r="O151" s="23">
        <v>0</v>
      </c>
      <c r="P151" s="23">
        <v>0.55624133780019613</v>
      </c>
      <c r="Q151" s="23">
        <v>2.3681037867010244</v>
      </c>
      <c r="R151" s="23">
        <v>0.69000794846093405</v>
      </c>
      <c r="S151" s="23">
        <v>0.16787776412271171</v>
      </c>
      <c r="T151" s="23">
        <v>0.43482643147838468</v>
      </c>
      <c r="U151" s="23">
        <v>0</v>
      </c>
      <c r="V151" s="29">
        <v>0.47630445694708901</v>
      </c>
      <c r="W151" s="29">
        <v>0.61085258415669264</v>
      </c>
      <c r="X151" s="29">
        <v>0.77573891571710896</v>
      </c>
      <c r="Y151" s="29">
        <v>0</v>
      </c>
      <c r="Z151" s="29">
        <v>7.4560078750494529E-2</v>
      </c>
      <c r="AA151" s="29">
        <v>0.45699285060638634</v>
      </c>
      <c r="AB151" s="29">
        <v>0.88856081493595163</v>
      </c>
      <c r="AC151" s="29">
        <v>1.4770155497706949</v>
      </c>
      <c r="AD151" s="29">
        <v>0.22167666602130542</v>
      </c>
      <c r="AE151" s="29">
        <v>1.617629227265347</v>
      </c>
      <c r="AF151" s="29">
        <v>0.13571658866749142</v>
      </c>
      <c r="AG151" s="29">
        <v>0.77669190299714441</v>
      </c>
      <c r="AH151" s="12">
        <f t="shared" si="14"/>
        <v>0.85185185185185186</v>
      </c>
    </row>
    <row r="152" spans="1:34" s="1" customFormat="1" x14ac:dyDescent="0.2">
      <c r="A152" s="1" t="s">
        <v>543</v>
      </c>
      <c r="B152" s="1">
        <v>776.58109999999999</v>
      </c>
      <c r="C152" s="9">
        <f t="shared" si="10"/>
        <v>0.17701434088458942</v>
      </c>
      <c r="D152" s="9">
        <f t="shared" si="11"/>
        <v>0.44124313553443478</v>
      </c>
      <c r="E152" s="9">
        <f t="shared" si="12"/>
        <v>3.2020946647908569E-2</v>
      </c>
      <c r="F152" s="9">
        <f t="shared" si="13"/>
        <v>5.9433234947964861E-2</v>
      </c>
      <c r="G152" s="23">
        <v>0</v>
      </c>
      <c r="H152" s="23">
        <v>0</v>
      </c>
      <c r="I152" s="23">
        <v>1.6220976606494042</v>
      </c>
      <c r="J152" s="23">
        <v>3.9678238910852932E-2</v>
      </c>
      <c r="K152" s="23">
        <v>0</v>
      </c>
      <c r="L152" s="23">
        <v>3.5108410941989264E-2</v>
      </c>
      <c r="M152" s="23">
        <v>0</v>
      </c>
      <c r="N152" s="23">
        <v>0.74269431939308395</v>
      </c>
      <c r="O152" s="23">
        <v>0</v>
      </c>
      <c r="P152" s="23">
        <v>6.070141235477812E-2</v>
      </c>
      <c r="Q152" s="23">
        <v>0</v>
      </c>
      <c r="R152" s="23">
        <v>2.3872995942888504E-2</v>
      </c>
      <c r="S152" s="23">
        <v>5.4127859150471733E-2</v>
      </c>
      <c r="T152" s="23">
        <v>3.7534600224906185E-2</v>
      </c>
      <c r="U152" s="23">
        <v>3.9399615700465941E-2</v>
      </c>
      <c r="V152" s="29">
        <v>0</v>
      </c>
      <c r="W152" s="29">
        <v>2.2710874671106086E-2</v>
      </c>
      <c r="X152" s="29">
        <v>5.4765743772835565E-2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1.6445613622212456E-2</v>
      </c>
      <c r="AF152" s="29">
        <v>0.19629413429129111</v>
      </c>
      <c r="AG152" s="29">
        <v>9.403499341745758E-2</v>
      </c>
      <c r="AH152" s="12">
        <f t="shared" si="14"/>
        <v>0.51851851851851849</v>
      </c>
    </row>
    <row r="153" spans="1:34" s="1" customFormat="1" x14ac:dyDescent="0.2">
      <c r="A153" s="1" t="s">
        <v>416</v>
      </c>
      <c r="B153" s="1">
        <v>788.58109999999999</v>
      </c>
      <c r="C153" s="9">
        <f t="shared" si="10"/>
        <v>2.8565769344139413</v>
      </c>
      <c r="D153" s="9">
        <f t="shared" si="11"/>
        <v>1.9745298059109049</v>
      </c>
      <c r="E153" s="9">
        <f t="shared" si="12"/>
        <v>3.1338431381785199</v>
      </c>
      <c r="F153" s="9">
        <f t="shared" si="13"/>
        <v>1.4137099822620454</v>
      </c>
      <c r="G153" s="23">
        <v>2.6943576657011308</v>
      </c>
      <c r="H153" s="23">
        <v>4.2536591662108449</v>
      </c>
      <c r="I153" s="23">
        <v>0</v>
      </c>
      <c r="J153" s="23">
        <v>4.5603645390176872</v>
      </c>
      <c r="K153" s="23">
        <v>2.9245799267857078</v>
      </c>
      <c r="L153" s="23">
        <v>5.7035896592165116</v>
      </c>
      <c r="M153" s="23">
        <v>1.1423048233491933</v>
      </c>
      <c r="N153" s="23">
        <v>0.4559937963845867</v>
      </c>
      <c r="O153" s="23">
        <v>1.3096093864246583</v>
      </c>
      <c r="P153" s="23">
        <v>4.5141440282225576</v>
      </c>
      <c r="Q153" s="23">
        <v>5.5722427218315289</v>
      </c>
      <c r="R153" s="23">
        <v>2.6167107232065789</v>
      </c>
      <c r="S153" s="23">
        <v>2.3189238467801192</v>
      </c>
      <c r="T153" s="23">
        <v>4.782173733078019</v>
      </c>
      <c r="U153" s="23">
        <v>0</v>
      </c>
      <c r="V153" s="29">
        <v>3.4451933349130641</v>
      </c>
      <c r="W153" s="29">
        <v>4.3555049669336405</v>
      </c>
      <c r="X153" s="29">
        <v>4.1310391498438177</v>
      </c>
      <c r="Y153" s="29">
        <v>1.8186421923112244</v>
      </c>
      <c r="Z153" s="29">
        <v>4.6152708970487559</v>
      </c>
      <c r="AA153" s="29">
        <v>3.3820604647937391</v>
      </c>
      <c r="AB153" s="29">
        <v>1.562054602305488</v>
      </c>
      <c r="AC153" s="29">
        <v>2.6262709975936085</v>
      </c>
      <c r="AD153" s="29">
        <v>4.7146465558141637</v>
      </c>
      <c r="AE153" s="29">
        <v>1.4882425483445934</v>
      </c>
      <c r="AF153" s="29">
        <v>0.84163138481635413</v>
      </c>
      <c r="AG153" s="29">
        <v>4.6255605634237975</v>
      </c>
      <c r="AH153" s="12">
        <f t="shared" si="14"/>
        <v>0.92592592592592593</v>
      </c>
    </row>
    <row r="154" spans="1:34" s="1" customFormat="1" x14ac:dyDescent="0.2">
      <c r="A154" s="1" t="s">
        <v>569</v>
      </c>
      <c r="B154" s="1">
        <v>806.62800000000004</v>
      </c>
      <c r="C154" s="9">
        <f t="shared" si="10"/>
        <v>2.3660053996830785E-2</v>
      </c>
      <c r="D154" s="9">
        <f t="shared" si="11"/>
        <v>5.8150830376429104E-2</v>
      </c>
      <c r="E154" s="9">
        <f t="shared" si="12"/>
        <v>3.5498831043274788E-2</v>
      </c>
      <c r="F154" s="9">
        <f t="shared" si="13"/>
        <v>5.9767657289181528E-2</v>
      </c>
      <c r="G154" s="23">
        <v>2.0674849270007945E-2</v>
      </c>
      <c r="H154" s="23">
        <v>0</v>
      </c>
      <c r="I154" s="23">
        <v>0</v>
      </c>
      <c r="J154" s="23">
        <v>0</v>
      </c>
      <c r="K154" s="23">
        <v>0</v>
      </c>
      <c r="L154" s="23">
        <v>5.8132488819566945E-2</v>
      </c>
      <c r="M154" s="23">
        <v>0.22383647535446213</v>
      </c>
      <c r="N154" s="23">
        <v>0</v>
      </c>
      <c r="O154" s="23">
        <v>0</v>
      </c>
      <c r="P154" s="23">
        <v>0</v>
      </c>
      <c r="Q154" s="23">
        <v>0</v>
      </c>
      <c r="R154" s="23">
        <v>1.0909444970493884E-2</v>
      </c>
      <c r="S154" s="23">
        <v>0</v>
      </c>
      <c r="T154" s="23">
        <v>4.1347551537930856E-2</v>
      </c>
      <c r="U154" s="23">
        <v>0</v>
      </c>
      <c r="V154" s="29">
        <v>2.3000252204188595E-2</v>
      </c>
      <c r="W154" s="29">
        <v>0</v>
      </c>
      <c r="X154" s="29">
        <v>2.9719111705225447E-2</v>
      </c>
      <c r="Y154" s="29">
        <v>0</v>
      </c>
      <c r="Z154" s="29">
        <v>0</v>
      </c>
      <c r="AA154" s="29">
        <v>0.18913740238073096</v>
      </c>
      <c r="AB154" s="29">
        <v>0</v>
      </c>
      <c r="AC154" s="29">
        <v>0.1038741125635725</v>
      </c>
      <c r="AD154" s="29">
        <v>0</v>
      </c>
      <c r="AE154" s="29">
        <v>8.0255093665579938E-2</v>
      </c>
      <c r="AF154" s="29">
        <v>0</v>
      </c>
      <c r="AG154" s="29">
        <v>0</v>
      </c>
      <c r="AH154" s="12">
        <f t="shared" si="14"/>
        <v>0.37037037037037035</v>
      </c>
    </row>
    <row r="155" spans="1:34" s="1" customFormat="1" x14ac:dyDescent="0.2">
      <c r="A155" s="1" t="s">
        <v>538</v>
      </c>
      <c r="B155" s="1">
        <v>780.56790000000001</v>
      </c>
      <c r="C155" s="9">
        <f t="shared" si="10"/>
        <v>7.2437239067167897E-2</v>
      </c>
      <c r="D155" s="9">
        <f t="shared" si="11"/>
        <v>9.7407884753633878E-2</v>
      </c>
      <c r="E155" s="9">
        <f t="shared" si="12"/>
        <v>3.6984217983794067E-2</v>
      </c>
      <c r="F155" s="9">
        <f t="shared" si="13"/>
        <v>4.8382091868967254E-2</v>
      </c>
      <c r="G155" s="23">
        <v>0</v>
      </c>
      <c r="H155" s="23">
        <v>0</v>
      </c>
      <c r="I155" s="23">
        <v>0</v>
      </c>
      <c r="J155" s="23">
        <v>3.9766378571147627E-2</v>
      </c>
      <c r="K155" s="23">
        <v>0.28138743625822532</v>
      </c>
      <c r="L155" s="23">
        <v>3.5377431796974695E-2</v>
      </c>
      <c r="M155" s="23">
        <v>0.25745957007369119</v>
      </c>
      <c r="N155" s="23">
        <v>0</v>
      </c>
      <c r="O155" s="23">
        <v>9.6693665857511046E-2</v>
      </c>
      <c r="P155" s="23">
        <v>0.16052505452923604</v>
      </c>
      <c r="Q155" s="23">
        <v>0.16359778750093018</v>
      </c>
      <c r="R155" s="23">
        <v>2.2346436692612933E-2</v>
      </c>
      <c r="S155" s="23">
        <v>2.9404824727189433E-2</v>
      </c>
      <c r="T155" s="23">
        <v>0</v>
      </c>
      <c r="U155" s="23">
        <v>0</v>
      </c>
      <c r="V155" s="29">
        <v>0.12858563258175307</v>
      </c>
      <c r="W155" s="29">
        <v>6.3770156335854117E-2</v>
      </c>
      <c r="X155" s="29">
        <v>0</v>
      </c>
      <c r="Y155" s="29">
        <v>0</v>
      </c>
      <c r="Z155" s="29">
        <v>0</v>
      </c>
      <c r="AA155" s="29">
        <v>0.12042041159477182</v>
      </c>
      <c r="AB155" s="29">
        <v>2.2138988434578292E-2</v>
      </c>
      <c r="AC155" s="29">
        <v>0</v>
      </c>
      <c r="AD155" s="29">
        <v>3.6533076539330994E-2</v>
      </c>
      <c r="AE155" s="29">
        <v>0</v>
      </c>
      <c r="AF155" s="29">
        <v>0</v>
      </c>
      <c r="AG155" s="29">
        <v>7.2362350319240501E-2</v>
      </c>
      <c r="AH155" s="12">
        <f t="shared" si="14"/>
        <v>0.55555555555555558</v>
      </c>
    </row>
    <row r="156" spans="1:34" s="1" customFormat="1" x14ac:dyDescent="0.2">
      <c r="A156" s="1" t="s">
        <v>539</v>
      </c>
      <c r="B156" s="1">
        <v>804.61239999999998</v>
      </c>
      <c r="C156" s="9">
        <f t="shared" si="10"/>
        <v>4.0160343048940075E-2</v>
      </c>
      <c r="D156" s="9">
        <f t="shared" si="11"/>
        <v>6.1815389158680477E-2</v>
      </c>
      <c r="E156" s="9">
        <f t="shared" si="12"/>
        <v>5.1583866470404915E-2</v>
      </c>
      <c r="F156" s="9">
        <f t="shared" si="13"/>
        <v>4.5840960173353734E-2</v>
      </c>
      <c r="G156" s="23">
        <v>1.9107623498868472E-2</v>
      </c>
      <c r="H156" s="23">
        <v>0</v>
      </c>
      <c r="I156" s="23">
        <v>0</v>
      </c>
      <c r="J156" s="23">
        <v>0</v>
      </c>
      <c r="K156" s="23">
        <v>8.3526063872746234E-2</v>
      </c>
      <c r="L156" s="23">
        <v>9.7322454533961822E-2</v>
      </c>
      <c r="M156" s="23">
        <v>0.1576277723973899</v>
      </c>
      <c r="N156" s="23">
        <v>0</v>
      </c>
      <c r="O156" s="23">
        <v>0</v>
      </c>
      <c r="P156" s="23">
        <v>0</v>
      </c>
      <c r="Q156" s="23">
        <v>0</v>
      </c>
      <c r="R156" s="23">
        <v>6.73643036964129E-2</v>
      </c>
      <c r="S156" s="23">
        <v>0</v>
      </c>
      <c r="T156" s="23">
        <v>0.17745692773472171</v>
      </c>
      <c r="U156" s="23">
        <v>0</v>
      </c>
      <c r="V156" s="29">
        <v>0.11370750187194975</v>
      </c>
      <c r="W156" s="29">
        <v>6.1736308682543671E-2</v>
      </c>
      <c r="X156" s="29">
        <v>1.9290654481449159E-2</v>
      </c>
      <c r="Y156" s="29">
        <v>0</v>
      </c>
      <c r="Z156" s="29">
        <v>3.6456023704554516E-2</v>
      </c>
      <c r="AA156" s="29">
        <v>0.10632608970002128</v>
      </c>
      <c r="AB156" s="29">
        <v>0</v>
      </c>
      <c r="AC156" s="29">
        <v>9.3138078682684242E-2</v>
      </c>
      <c r="AD156" s="29">
        <v>0.11561925940795033</v>
      </c>
      <c r="AE156" s="29">
        <v>1.8882313971146238E-2</v>
      </c>
      <c r="AF156" s="29">
        <v>0</v>
      </c>
      <c r="AG156" s="29">
        <v>5.3850167142559753E-2</v>
      </c>
      <c r="AH156" s="12">
        <f t="shared" si="14"/>
        <v>0.55555555555555558</v>
      </c>
    </row>
    <row r="157" spans="1:34" s="1" customFormat="1" x14ac:dyDescent="0.2">
      <c r="A157" s="1" t="s">
        <v>448</v>
      </c>
      <c r="B157" s="1">
        <v>802.59670000000006</v>
      </c>
      <c r="C157" s="9">
        <f t="shared" si="10"/>
        <v>0.58712128239948613</v>
      </c>
      <c r="D157" s="9">
        <f t="shared" si="11"/>
        <v>0.7836141624426578</v>
      </c>
      <c r="E157" s="9">
        <f t="shared" si="12"/>
        <v>0.53739452387506759</v>
      </c>
      <c r="F157" s="9">
        <f t="shared" si="13"/>
        <v>0.77866428538673671</v>
      </c>
      <c r="G157" s="23">
        <v>5.5637303818459327E-2</v>
      </c>
      <c r="H157" s="23">
        <v>0.27126545767328458</v>
      </c>
      <c r="I157" s="23">
        <v>0</v>
      </c>
      <c r="J157" s="23">
        <v>0.70836200349794376</v>
      </c>
      <c r="K157" s="23">
        <v>1.5626338344731026</v>
      </c>
      <c r="L157" s="23">
        <v>0.13942779453758006</v>
      </c>
      <c r="M157" s="23">
        <v>0.59710370681889613</v>
      </c>
      <c r="N157" s="23">
        <v>0</v>
      </c>
      <c r="O157" s="23">
        <v>0</v>
      </c>
      <c r="P157" s="23">
        <v>1.3147836422251189</v>
      </c>
      <c r="Q157" s="23">
        <v>2.7454973604389763</v>
      </c>
      <c r="R157" s="23">
        <v>9.847050420460518E-2</v>
      </c>
      <c r="S157" s="23">
        <v>0.31608254002646768</v>
      </c>
      <c r="T157" s="23">
        <v>0.99755508827785766</v>
      </c>
      <c r="U157" s="23">
        <v>0</v>
      </c>
      <c r="V157" s="29">
        <v>0.11313483399726604</v>
      </c>
      <c r="W157" s="29">
        <v>0.79943700838819665</v>
      </c>
      <c r="X157" s="29">
        <v>0.58503316070387346</v>
      </c>
      <c r="Y157" s="29">
        <v>9.9612433564437178E-2</v>
      </c>
      <c r="Z157" s="29">
        <v>1.0505008197939421</v>
      </c>
      <c r="AA157" s="29">
        <v>0.11353472268104731</v>
      </c>
      <c r="AB157" s="29">
        <v>0.20365902359224336</v>
      </c>
      <c r="AC157" s="29">
        <v>2.1579447387181191E-2</v>
      </c>
      <c r="AD157" s="29">
        <v>2.7889335660842751</v>
      </c>
      <c r="AE157" s="29">
        <v>0.39418782310578099</v>
      </c>
      <c r="AF157" s="29">
        <v>0.1343571687903061</v>
      </c>
      <c r="AG157" s="29">
        <v>0.14476427841226075</v>
      </c>
      <c r="AH157" s="12">
        <f t="shared" si="14"/>
        <v>0.85185185185185186</v>
      </c>
    </row>
    <row r="158" spans="1:34" s="1" customFormat="1" x14ac:dyDescent="0.2">
      <c r="A158" s="1" t="s">
        <v>581</v>
      </c>
      <c r="B158" s="1">
        <v>800.58109999999999</v>
      </c>
      <c r="C158" s="9">
        <f t="shared" si="10"/>
        <v>0.13340023393019054</v>
      </c>
      <c r="D158" s="9">
        <f t="shared" si="11"/>
        <v>0.3350787700488545</v>
      </c>
      <c r="E158" s="9">
        <f t="shared" si="12"/>
        <v>0.1255939959216458</v>
      </c>
      <c r="F158" s="9">
        <f t="shared" si="13"/>
        <v>0.31557008421285659</v>
      </c>
      <c r="G158" s="23">
        <v>0</v>
      </c>
      <c r="H158" s="23">
        <v>0</v>
      </c>
      <c r="I158" s="23">
        <v>0</v>
      </c>
      <c r="J158" s="23">
        <v>0</v>
      </c>
      <c r="K158" s="23">
        <v>0.44443838578895972</v>
      </c>
      <c r="L158" s="23">
        <v>0</v>
      </c>
      <c r="M158" s="23">
        <v>1.2639031204431523</v>
      </c>
      <c r="N158" s="23">
        <v>0</v>
      </c>
      <c r="O158" s="23">
        <v>0.16892730157627542</v>
      </c>
      <c r="P158" s="23">
        <v>0</v>
      </c>
      <c r="Q158" s="23">
        <v>0.1237347011444707</v>
      </c>
      <c r="R158" s="23">
        <v>0</v>
      </c>
      <c r="S158" s="23">
        <v>0</v>
      </c>
      <c r="T158" s="23">
        <v>0</v>
      </c>
      <c r="U158" s="23">
        <v>0</v>
      </c>
      <c r="V158" s="29">
        <v>1.1121563379687938</v>
      </c>
      <c r="W158" s="29">
        <v>0.10076363071316256</v>
      </c>
      <c r="X158" s="29">
        <v>2.6776133159302017E-2</v>
      </c>
      <c r="Y158" s="29">
        <v>0.15814533962647501</v>
      </c>
      <c r="Z158" s="29">
        <v>0</v>
      </c>
      <c r="AA158" s="29">
        <v>0</v>
      </c>
      <c r="AB158" s="29">
        <v>0</v>
      </c>
      <c r="AC158" s="29">
        <v>0</v>
      </c>
      <c r="AD158" s="29">
        <v>0.10928650959201669</v>
      </c>
      <c r="AE158" s="29">
        <v>0</v>
      </c>
      <c r="AF158" s="29">
        <v>0</v>
      </c>
      <c r="AG158" s="29">
        <v>0</v>
      </c>
      <c r="AH158" s="12">
        <f t="shared" si="14"/>
        <v>0.33333333333333331</v>
      </c>
    </row>
    <row r="159" spans="1:34" s="1" customFormat="1" x14ac:dyDescent="0.2">
      <c r="A159" s="1" t="s">
        <v>436</v>
      </c>
      <c r="B159" s="1">
        <v>798.56539999999995</v>
      </c>
      <c r="C159" s="9">
        <f t="shared" si="10"/>
        <v>2.1168411432023881</v>
      </c>
      <c r="D159" s="9">
        <f t="shared" si="11"/>
        <v>3.1507232526463573</v>
      </c>
      <c r="E159" s="9">
        <f t="shared" si="12"/>
        <v>3.576092120664212</v>
      </c>
      <c r="F159" s="9">
        <f t="shared" si="13"/>
        <v>4.49546812887887</v>
      </c>
      <c r="G159" s="23">
        <v>0.50324398019306005</v>
      </c>
      <c r="H159" s="23">
        <v>0.37537575148156088</v>
      </c>
      <c r="I159" s="23">
        <v>2.3690598908784555</v>
      </c>
      <c r="J159" s="23">
        <v>1.13714701675216</v>
      </c>
      <c r="K159" s="23">
        <v>3.8691942324226871</v>
      </c>
      <c r="L159" s="23">
        <v>0.48410238038741832</v>
      </c>
      <c r="M159" s="23">
        <v>11.371653345178482</v>
      </c>
      <c r="N159" s="23">
        <v>0</v>
      </c>
      <c r="O159" s="23">
        <v>0</v>
      </c>
      <c r="P159" s="23">
        <v>3.1025430278467283</v>
      </c>
      <c r="Q159" s="23">
        <v>6.5717021136942995</v>
      </c>
      <c r="R159" s="23">
        <v>0.44610735449854066</v>
      </c>
      <c r="S159" s="23">
        <v>0.44204387017615659</v>
      </c>
      <c r="T159" s="23">
        <v>1.0804441845262713</v>
      </c>
      <c r="U159" s="23">
        <v>0</v>
      </c>
      <c r="V159" s="29">
        <v>4.4257752202201939</v>
      </c>
      <c r="W159" s="29">
        <v>3.8957305576128558</v>
      </c>
      <c r="X159" s="29">
        <v>0.28798835788327021</v>
      </c>
      <c r="Y159" s="29">
        <v>3.736080186301971</v>
      </c>
      <c r="Z159" s="29">
        <v>1.8550437251849854</v>
      </c>
      <c r="AA159" s="29">
        <v>2.2594014432332763</v>
      </c>
      <c r="AB159" s="29">
        <v>0.14132764259243119</v>
      </c>
      <c r="AC159" s="29">
        <v>8.1425163015856589E-2</v>
      </c>
      <c r="AD159" s="29">
        <v>7.2501256210354237</v>
      </c>
      <c r="AE159" s="29">
        <v>0.38937644338235877</v>
      </c>
      <c r="AF159" s="29">
        <v>2.4814874494163148</v>
      </c>
      <c r="AG159" s="29">
        <v>16.109343638091609</v>
      </c>
      <c r="AH159" s="12">
        <f t="shared" si="14"/>
        <v>0.88888888888888884</v>
      </c>
    </row>
    <row r="160" spans="1:34" s="1" customFormat="1" x14ac:dyDescent="0.2">
      <c r="A160" s="1" t="s">
        <v>487</v>
      </c>
      <c r="B160" s="1">
        <v>796.5992</v>
      </c>
      <c r="C160" s="9">
        <f t="shared" si="10"/>
        <v>3.0779451977600067</v>
      </c>
      <c r="D160" s="9">
        <f t="shared" si="11"/>
        <v>5.3951947988482249</v>
      </c>
      <c r="E160" s="9">
        <f t="shared" si="12"/>
        <v>2.8243260361781126</v>
      </c>
      <c r="F160" s="9">
        <f t="shared" si="13"/>
        <v>3.5016848029993142</v>
      </c>
      <c r="G160" s="23">
        <v>0</v>
      </c>
      <c r="H160" s="23">
        <v>1.34465436873843</v>
      </c>
      <c r="I160" s="23">
        <v>0</v>
      </c>
      <c r="J160" s="23">
        <v>3.1065249252501816</v>
      </c>
      <c r="K160" s="23">
        <v>4.5011512939176814</v>
      </c>
      <c r="L160" s="23">
        <v>0.48211519801903174</v>
      </c>
      <c r="M160" s="23">
        <v>3.2883501263622339</v>
      </c>
      <c r="N160" s="23">
        <v>0</v>
      </c>
      <c r="O160" s="23">
        <v>0</v>
      </c>
      <c r="P160" s="23">
        <v>8.4898164105810583</v>
      </c>
      <c r="Q160" s="23">
        <v>20.389138654382197</v>
      </c>
      <c r="R160" s="23">
        <v>0</v>
      </c>
      <c r="S160" s="23">
        <v>0.20637301010144449</v>
      </c>
      <c r="T160" s="23">
        <v>4.3610539790478366</v>
      </c>
      <c r="U160" s="23">
        <v>0</v>
      </c>
      <c r="V160" s="29">
        <v>0.23846220355318598</v>
      </c>
      <c r="W160" s="29">
        <v>9.0030229109177711</v>
      </c>
      <c r="X160" s="29">
        <v>2.4912151077279012</v>
      </c>
      <c r="Y160" s="29">
        <v>0.16685057269341261</v>
      </c>
      <c r="Z160" s="29">
        <v>8.094975373345715</v>
      </c>
      <c r="AA160" s="29">
        <v>0.12004342585862302</v>
      </c>
      <c r="AB160" s="29">
        <v>5.4248838834326005E-2</v>
      </c>
      <c r="AC160" s="29">
        <v>0</v>
      </c>
      <c r="AD160" s="29">
        <v>1.5191529765692</v>
      </c>
      <c r="AE160" s="29">
        <v>0</v>
      </c>
      <c r="AF160" s="29">
        <v>6.7854909899920921</v>
      </c>
      <c r="AG160" s="29">
        <v>5.4184500346451312</v>
      </c>
      <c r="AH160" s="12">
        <f t="shared" si="14"/>
        <v>0.70370370370370372</v>
      </c>
    </row>
    <row r="161" spans="1:34" s="1" customFormat="1" x14ac:dyDescent="0.2">
      <c r="A161" s="1" t="s">
        <v>600</v>
      </c>
      <c r="B161" s="1">
        <v>818.62800000000004</v>
      </c>
      <c r="C161" s="9">
        <f t="shared" si="10"/>
        <v>3.433629256048442E-2</v>
      </c>
      <c r="D161" s="9">
        <f t="shared" si="11"/>
        <v>0.11100503508109416</v>
      </c>
      <c r="E161" s="9">
        <f t="shared" si="12"/>
        <v>1.0761974176553521E-2</v>
      </c>
      <c r="F161" s="9">
        <f t="shared" si="13"/>
        <v>1.6625461181665822E-2</v>
      </c>
      <c r="G161" s="23">
        <v>5.7164034237940121E-2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0.43154746719472636</v>
      </c>
      <c r="O161" s="23">
        <v>0</v>
      </c>
      <c r="P161" s="23">
        <v>2.6332886974599783E-2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9">
        <v>2.5188727265732552E-2</v>
      </c>
      <c r="W161" s="29">
        <v>2.5604219276686546E-2</v>
      </c>
      <c r="X161" s="29">
        <v>3.3223940147494989E-2</v>
      </c>
      <c r="Y161" s="29">
        <v>0</v>
      </c>
      <c r="Z161" s="29">
        <v>0</v>
      </c>
      <c r="AA161" s="29">
        <v>0</v>
      </c>
      <c r="AB161" s="29">
        <v>4.5126803428728157E-2</v>
      </c>
      <c r="AC161" s="29">
        <v>0</v>
      </c>
      <c r="AD161" s="29">
        <v>0</v>
      </c>
      <c r="AE161" s="29">
        <v>0</v>
      </c>
      <c r="AF161" s="29">
        <v>0</v>
      </c>
      <c r="AG161" s="29">
        <v>0</v>
      </c>
      <c r="AH161" s="12">
        <f t="shared" si="14"/>
        <v>0.25925925925925924</v>
      </c>
    </row>
    <row r="162" spans="1:34" s="1" customFormat="1" x14ac:dyDescent="0.2">
      <c r="A162" s="1" t="s">
        <v>598</v>
      </c>
      <c r="B162" s="1">
        <v>830.62800000000004</v>
      </c>
      <c r="C162" s="9">
        <f t="shared" si="10"/>
        <v>4.0585099012863342E-2</v>
      </c>
      <c r="D162" s="9">
        <f t="shared" si="11"/>
        <v>0.11533451143981815</v>
      </c>
      <c r="E162" s="9">
        <f t="shared" si="12"/>
        <v>6.3183319486549115E-3</v>
      </c>
      <c r="F162" s="9">
        <f t="shared" si="13"/>
        <v>1.1900583322830898E-2</v>
      </c>
      <c r="G162" s="23">
        <v>3.5580653988056238E-2</v>
      </c>
      <c r="H162" s="23">
        <v>0</v>
      </c>
      <c r="I162" s="23">
        <v>0</v>
      </c>
      <c r="J162" s="23">
        <v>0</v>
      </c>
      <c r="K162" s="23">
        <v>0</v>
      </c>
      <c r="L162" s="23">
        <v>3.1693947359821451E-2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9.4607090207844843E-2</v>
      </c>
      <c r="T162" s="23">
        <v>0</v>
      </c>
      <c r="U162" s="23">
        <v>0.44689479363722762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3.3498192835063424E-2</v>
      </c>
      <c r="AC162" s="29">
        <v>2.4261108184636136E-2</v>
      </c>
      <c r="AD162" s="29">
        <v>0</v>
      </c>
      <c r="AE162" s="29">
        <v>1.8060682364159378E-2</v>
      </c>
      <c r="AF162" s="29">
        <v>0</v>
      </c>
      <c r="AG162" s="29">
        <v>0</v>
      </c>
      <c r="AH162" s="12">
        <f t="shared" si="14"/>
        <v>0.25925925925925924</v>
      </c>
    </row>
    <row r="163" spans="1:34" s="1" customFormat="1" x14ac:dyDescent="0.2">
      <c r="A163" s="1" t="s">
        <v>336</v>
      </c>
      <c r="B163" s="1">
        <v>802.55229999999995</v>
      </c>
      <c r="C163" s="9">
        <f t="shared" si="10"/>
        <v>32.181019082079288</v>
      </c>
      <c r="D163" s="9">
        <f t="shared" si="11"/>
        <v>17.393860962739403</v>
      </c>
      <c r="E163" s="9">
        <f t="shared" si="12"/>
        <v>36.851004853927186</v>
      </c>
      <c r="F163" s="9">
        <f t="shared" si="13"/>
        <v>17.412418452055224</v>
      </c>
      <c r="G163" s="23">
        <v>14.54727103632468</v>
      </c>
      <c r="H163" s="23">
        <v>42.807136058746522</v>
      </c>
      <c r="I163" s="23">
        <v>24.137152688126058</v>
      </c>
      <c r="J163" s="23">
        <v>73.89557882305067</v>
      </c>
      <c r="K163" s="23">
        <v>22.717084835601142</v>
      </c>
      <c r="L163" s="23">
        <v>27.575641837157196</v>
      </c>
      <c r="M163" s="23">
        <v>11.532630757738838</v>
      </c>
      <c r="N163" s="23">
        <v>41.173772430310954</v>
      </c>
      <c r="O163" s="23">
        <v>34.695339130186426</v>
      </c>
      <c r="P163" s="23">
        <v>23.9371505008322</v>
      </c>
      <c r="Q163" s="23">
        <v>10.861633245329896</v>
      </c>
      <c r="R163" s="23">
        <v>57.631785220732276</v>
      </c>
      <c r="S163" s="23">
        <v>40.177286986769722</v>
      </c>
      <c r="T163" s="23">
        <v>36.309883772272727</v>
      </c>
      <c r="U163" s="23">
        <v>20.715938908010006</v>
      </c>
      <c r="V163" s="29">
        <v>54.949573638131433</v>
      </c>
      <c r="W163" s="29">
        <v>49.773406667953843</v>
      </c>
      <c r="X163" s="29">
        <v>65.339076243783154</v>
      </c>
      <c r="Y163" s="29">
        <v>26.88298620858804</v>
      </c>
      <c r="Z163" s="29">
        <v>55.658967833145965</v>
      </c>
      <c r="AA163" s="29">
        <v>31.900625464871922</v>
      </c>
      <c r="AB163" s="29">
        <v>14.204649461777437</v>
      </c>
      <c r="AC163" s="29">
        <v>34.341373882153945</v>
      </c>
      <c r="AD163" s="29">
        <v>47.885381249037422</v>
      </c>
      <c r="AE163" s="29">
        <v>23.907401749437774</v>
      </c>
      <c r="AF163" s="29">
        <v>25.121844169363619</v>
      </c>
      <c r="AG163" s="29">
        <v>12.246771678881617</v>
      </c>
      <c r="AH163" s="12">
        <f t="shared" si="14"/>
        <v>1</v>
      </c>
    </row>
    <row r="164" spans="1:34" s="1" customFormat="1" x14ac:dyDescent="0.2">
      <c r="A164" s="1" t="s">
        <v>540</v>
      </c>
      <c r="B164" s="1">
        <v>826.59670000000006</v>
      </c>
      <c r="C164" s="9">
        <f t="shared" si="10"/>
        <v>0.14481059964809806</v>
      </c>
      <c r="D164" s="9">
        <f t="shared" si="11"/>
        <v>0.49069404582217957</v>
      </c>
      <c r="E164" s="9">
        <f t="shared" si="12"/>
        <v>5.6878270560776052E-2</v>
      </c>
      <c r="F164" s="9">
        <f t="shared" si="13"/>
        <v>8.6948826396523918E-2</v>
      </c>
      <c r="G164" s="23">
        <v>1.5599864463372198E-2</v>
      </c>
      <c r="H164" s="23">
        <v>4.9691679148694295E-2</v>
      </c>
      <c r="I164" s="23">
        <v>1.916078651870605</v>
      </c>
      <c r="J164" s="23">
        <v>8.7316981481211697E-2</v>
      </c>
      <c r="K164" s="23">
        <v>3.8847913001690541E-2</v>
      </c>
      <c r="L164" s="23">
        <v>0</v>
      </c>
      <c r="M164" s="23">
        <v>0</v>
      </c>
      <c r="N164" s="23">
        <v>0</v>
      </c>
      <c r="O164" s="23">
        <v>0</v>
      </c>
      <c r="P164" s="23">
        <v>2.2587241670646081E-2</v>
      </c>
      <c r="Q164" s="23">
        <v>0</v>
      </c>
      <c r="R164" s="23">
        <v>0</v>
      </c>
      <c r="S164" s="23">
        <v>4.2036663085251308E-2</v>
      </c>
      <c r="T164" s="23">
        <v>0</v>
      </c>
      <c r="U164" s="23">
        <v>0</v>
      </c>
      <c r="V164" s="29">
        <v>1.4993935330025231E-2</v>
      </c>
      <c r="W164" s="29">
        <v>0</v>
      </c>
      <c r="X164" s="29">
        <v>2.3520201108499703E-2</v>
      </c>
      <c r="Y164" s="29">
        <v>0.22065955380286301</v>
      </c>
      <c r="Z164" s="29">
        <v>6.8267518923107742E-2</v>
      </c>
      <c r="AA164" s="29">
        <v>0</v>
      </c>
      <c r="AB164" s="29">
        <v>1.7903999301496297E-2</v>
      </c>
      <c r="AC164" s="29">
        <v>1.1304678073968425E-2</v>
      </c>
      <c r="AD164" s="29">
        <v>0</v>
      </c>
      <c r="AE164" s="29">
        <v>0</v>
      </c>
      <c r="AF164" s="29">
        <v>0.24751221881953819</v>
      </c>
      <c r="AG164" s="29">
        <v>7.837714136981408E-2</v>
      </c>
      <c r="AH164" s="12">
        <f t="shared" si="14"/>
        <v>0.55555555555555558</v>
      </c>
    </row>
    <row r="165" spans="1:34" s="1" customFormat="1" x14ac:dyDescent="0.2">
      <c r="A165" s="1" t="s">
        <v>411</v>
      </c>
      <c r="B165" s="1">
        <v>824.58109999999999</v>
      </c>
      <c r="C165" s="9">
        <f t="shared" si="10"/>
        <v>1.2708005219369027</v>
      </c>
      <c r="D165" s="9">
        <f t="shared" si="11"/>
        <v>1.148076723713616</v>
      </c>
      <c r="E165" s="9">
        <f t="shared" si="12"/>
        <v>0.98346334322143081</v>
      </c>
      <c r="F165" s="9">
        <f t="shared" si="13"/>
        <v>0.64914472975173032</v>
      </c>
      <c r="G165" s="23">
        <v>0.73699338679296955</v>
      </c>
      <c r="H165" s="23">
        <v>0.18308385588000067</v>
      </c>
      <c r="I165" s="23">
        <v>2.1238813674045183</v>
      </c>
      <c r="J165" s="23">
        <v>0.69813459092490004</v>
      </c>
      <c r="K165" s="23">
        <v>4.2148904626975687</v>
      </c>
      <c r="L165" s="23">
        <v>1.6006408732374393</v>
      </c>
      <c r="M165" s="23">
        <v>1.3370823083298213</v>
      </c>
      <c r="N165" s="23">
        <v>1.2043000446350425</v>
      </c>
      <c r="O165" s="23">
        <v>0</v>
      </c>
      <c r="P165" s="23">
        <v>0.89102796794742223</v>
      </c>
      <c r="Q165" s="23">
        <v>0.70264337638614804</v>
      </c>
      <c r="R165" s="23">
        <v>0.91871053047862383</v>
      </c>
      <c r="S165" s="23">
        <v>3.0916338745248702</v>
      </c>
      <c r="T165" s="23">
        <v>1.3589851898142187</v>
      </c>
      <c r="U165" s="23">
        <v>0</v>
      </c>
      <c r="V165" s="29">
        <v>0.73406340091470623</v>
      </c>
      <c r="W165" s="29">
        <v>1.6577607998163624</v>
      </c>
      <c r="X165" s="29">
        <v>1.85760120875107</v>
      </c>
      <c r="Y165" s="29">
        <v>0.28423339819456245</v>
      </c>
      <c r="Z165" s="29">
        <v>1.0874489627324144</v>
      </c>
      <c r="AA165" s="29">
        <v>0.39848619030436372</v>
      </c>
      <c r="AB165" s="29">
        <v>1.7396250158984339</v>
      </c>
      <c r="AC165" s="29">
        <v>0.27730471259739237</v>
      </c>
      <c r="AD165" s="29">
        <v>0.99514295663112251</v>
      </c>
      <c r="AE165" s="29">
        <v>1.897348984248544</v>
      </c>
      <c r="AF165" s="29">
        <v>0.37402505337171421</v>
      </c>
      <c r="AG165" s="29">
        <v>0.49851943519648279</v>
      </c>
      <c r="AH165" s="12">
        <f t="shared" si="14"/>
        <v>0.92592592592592593</v>
      </c>
    </row>
    <row r="166" spans="1:34" s="1" customFormat="1" x14ac:dyDescent="0.2">
      <c r="A166" s="1" t="s">
        <v>573</v>
      </c>
      <c r="B166" s="1">
        <v>824.63049999999998</v>
      </c>
      <c r="C166" s="9">
        <f t="shared" si="10"/>
        <v>8.9344967364182841E-3</v>
      </c>
      <c r="D166" s="9">
        <f t="shared" si="11"/>
        <v>1.948007651866783E-2</v>
      </c>
      <c r="E166" s="9">
        <f t="shared" si="12"/>
        <v>2.9484160877163091E-2</v>
      </c>
      <c r="F166" s="9">
        <f t="shared" si="13"/>
        <v>4.5446928666047152E-2</v>
      </c>
      <c r="G166" s="23">
        <v>0</v>
      </c>
      <c r="H166" s="23">
        <v>6.2102476500366176E-2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4.3465161723803637E-2</v>
      </c>
      <c r="Q166" s="23">
        <v>0</v>
      </c>
      <c r="R166" s="23">
        <v>2.7629607442012608E-2</v>
      </c>
      <c r="S166" s="23">
        <v>0</v>
      </c>
      <c r="T166" s="23">
        <v>8.2020538009187178E-4</v>
      </c>
      <c r="U166" s="23">
        <v>0</v>
      </c>
      <c r="V166" s="29">
        <v>2.7198840016479899E-2</v>
      </c>
      <c r="W166" s="29">
        <v>2.1356594235432572E-2</v>
      </c>
      <c r="X166" s="29">
        <v>0</v>
      </c>
      <c r="Y166" s="29">
        <v>0.15120235756031092</v>
      </c>
      <c r="Z166" s="29">
        <v>0</v>
      </c>
      <c r="AA166" s="29">
        <v>0</v>
      </c>
      <c r="AB166" s="29">
        <v>0</v>
      </c>
      <c r="AC166" s="29">
        <v>6.3165694781412554E-2</v>
      </c>
      <c r="AD166" s="29">
        <v>0</v>
      </c>
      <c r="AE166" s="29">
        <v>2.3382695016599262E-2</v>
      </c>
      <c r="AF166" s="29">
        <v>0</v>
      </c>
      <c r="AG166" s="29">
        <v>6.750374891572189E-2</v>
      </c>
      <c r="AH166" s="12">
        <f t="shared" si="14"/>
        <v>0.37037037037037035</v>
      </c>
    </row>
    <row r="167" spans="1:34" s="1" customFormat="1" x14ac:dyDescent="0.2">
      <c r="A167" s="1" t="s">
        <v>464</v>
      </c>
      <c r="B167" s="1">
        <v>820.5992</v>
      </c>
      <c r="C167" s="9">
        <f t="shared" si="10"/>
        <v>0.18270987826237045</v>
      </c>
      <c r="D167" s="9">
        <f t="shared" si="11"/>
        <v>0.19208253988933624</v>
      </c>
      <c r="E167" s="9">
        <f t="shared" si="12"/>
        <v>9.670325444011002E-2</v>
      </c>
      <c r="F167" s="9">
        <f t="shared" si="13"/>
        <v>0.12336118220602178</v>
      </c>
      <c r="G167" s="23">
        <v>0.26638837109438812</v>
      </c>
      <c r="H167" s="23">
        <v>0.21262694833770779</v>
      </c>
      <c r="I167" s="23">
        <v>0</v>
      </c>
      <c r="J167" s="23">
        <v>5.1755541357839302E-2</v>
      </c>
      <c r="K167" s="23">
        <v>0.33804039348423415</v>
      </c>
      <c r="L167" s="23">
        <v>0.13249623051964113</v>
      </c>
      <c r="M167" s="23">
        <v>0.44217175709421763</v>
      </c>
      <c r="N167" s="23">
        <v>0.62752633629208143</v>
      </c>
      <c r="O167" s="23">
        <v>0</v>
      </c>
      <c r="P167" s="23">
        <v>0.15022312010316885</v>
      </c>
      <c r="Q167" s="23">
        <v>0.3690631819132415</v>
      </c>
      <c r="R167" s="23">
        <v>8.5082735562496781E-4</v>
      </c>
      <c r="S167" s="23">
        <v>0</v>
      </c>
      <c r="T167" s="23">
        <v>0.1353691341273183</v>
      </c>
      <c r="U167" s="23">
        <v>1.4136332256093512E-2</v>
      </c>
      <c r="V167" s="29">
        <v>0.15661279356370217</v>
      </c>
      <c r="W167" s="29">
        <v>8.1729378201073483E-2</v>
      </c>
      <c r="X167" s="29">
        <v>4.8321808100631358E-2</v>
      </c>
      <c r="Y167" s="29">
        <v>0</v>
      </c>
      <c r="Z167" s="29">
        <v>8.0889474011857573E-2</v>
      </c>
      <c r="AA167" s="29">
        <v>0</v>
      </c>
      <c r="AB167" s="29">
        <v>0.24054191028262636</v>
      </c>
      <c r="AC167" s="29">
        <v>4.0623893505559748E-2</v>
      </c>
      <c r="AD167" s="29">
        <v>9.497439579427755E-2</v>
      </c>
      <c r="AE167" s="29">
        <v>3.2368263684402665E-3</v>
      </c>
      <c r="AF167" s="29">
        <v>0</v>
      </c>
      <c r="AG167" s="29">
        <v>0.41350857345315167</v>
      </c>
      <c r="AH167" s="12">
        <f t="shared" si="14"/>
        <v>0.77777777777777779</v>
      </c>
    </row>
    <row r="168" spans="1:34" s="1" customFormat="1" x14ac:dyDescent="0.2">
      <c r="A168" s="1" t="s">
        <v>466</v>
      </c>
      <c r="B168" s="1">
        <v>844.64369999999997</v>
      </c>
      <c r="C168" s="9">
        <f t="shared" si="10"/>
        <v>0.10999524764572281</v>
      </c>
      <c r="D168" s="9">
        <f t="shared" si="11"/>
        <v>0.10283597515705689</v>
      </c>
      <c r="E168" s="9">
        <f t="shared" si="12"/>
        <v>0.13770690157489657</v>
      </c>
      <c r="F168" s="9">
        <f t="shared" si="13"/>
        <v>0.1184632354285491</v>
      </c>
      <c r="G168" s="23">
        <v>0.37772450881366026</v>
      </c>
      <c r="H168" s="23">
        <v>0.10698502873632042</v>
      </c>
      <c r="I168" s="23">
        <v>0</v>
      </c>
      <c r="J168" s="23">
        <v>3.8712028265505433E-2</v>
      </c>
      <c r="K168" s="23">
        <v>0.1126668559583423</v>
      </c>
      <c r="L168" s="23">
        <v>0.23210785018685562</v>
      </c>
      <c r="M168" s="23">
        <v>0.11282071272204826</v>
      </c>
      <c r="N168" s="23">
        <v>0</v>
      </c>
      <c r="O168" s="23">
        <v>0</v>
      </c>
      <c r="P168" s="23">
        <v>0.14524289633767215</v>
      </c>
      <c r="Q168" s="23">
        <v>0.13231319166329064</v>
      </c>
      <c r="R168" s="23">
        <v>0.17141647977271218</v>
      </c>
      <c r="S168" s="23">
        <v>7.4980082378811985E-2</v>
      </c>
      <c r="T168" s="23">
        <v>0.1449590798506227</v>
      </c>
      <c r="U168" s="23">
        <v>0</v>
      </c>
      <c r="V168" s="29">
        <v>0.1005916509087192</v>
      </c>
      <c r="W168" s="29">
        <v>0.11874806617946805</v>
      </c>
      <c r="X168" s="29">
        <v>0.24927383135573397</v>
      </c>
      <c r="Y168" s="29">
        <v>0</v>
      </c>
      <c r="Z168" s="29">
        <v>0</v>
      </c>
      <c r="AA168" s="29">
        <v>0.10854303060908299</v>
      </c>
      <c r="AB168" s="29">
        <v>0.10571172300468128</v>
      </c>
      <c r="AC168" s="29">
        <v>0.21052994898402796</v>
      </c>
      <c r="AD168" s="29">
        <v>3.3805689532407153E-2</v>
      </c>
      <c r="AE168" s="29">
        <v>0.424588258380943</v>
      </c>
      <c r="AF168" s="29">
        <v>0.12149113766176796</v>
      </c>
      <c r="AG168" s="29">
        <v>0.17919948228192714</v>
      </c>
      <c r="AH168" s="12">
        <f t="shared" si="14"/>
        <v>0.77777777777777779</v>
      </c>
    </row>
    <row r="169" spans="1:34" s="1" customFormat="1" x14ac:dyDescent="0.2">
      <c r="A169" s="1" t="s">
        <v>456</v>
      </c>
      <c r="B169" s="1">
        <v>856.64369999999997</v>
      </c>
      <c r="C169" s="9">
        <f t="shared" si="10"/>
        <v>1.0237640790944407</v>
      </c>
      <c r="D169" s="9">
        <f t="shared" si="11"/>
        <v>0.89201934129096361</v>
      </c>
      <c r="E169" s="9">
        <f t="shared" si="12"/>
        <v>1.0500087805625755</v>
      </c>
      <c r="F169" s="9">
        <f t="shared" si="13"/>
        <v>0.5937165520226344</v>
      </c>
      <c r="G169" s="23">
        <v>2.0827868228616615</v>
      </c>
      <c r="H169" s="23">
        <v>0.95026900072383458</v>
      </c>
      <c r="I169" s="23">
        <v>0</v>
      </c>
      <c r="J169" s="23">
        <v>1.2381658193328384</v>
      </c>
      <c r="K169" s="23">
        <v>1.9953067152125954</v>
      </c>
      <c r="L169" s="23">
        <v>1.6593945582596463</v>
      </c>
      <c r="M169" s="23">
        <v>0.2862367451937205</v>
      </c>
      <c r="N169" s="23">
        <v>0</v>
      </c>
      <c r="O169" s="23">
        <v>0</v>
      </c>
      <c r="P169" s="23">
        <v>2.6681978768545855</v>
      </c>
      <c r="Q169" s="23">
        <v>0.4409636726160226</v>
      </c>
      <c r="R169" s="23">
        <v>1.2845228146887351</v>
      </c>
      <c r="S169" s="23">
        <v>0.86361535086554286</v>
      </c>
      <c r="T169" s="23">
        <v>1.8870018098074264</v>
      </c>
      <c r="U169" s="23">
        <v>0</v>
      </c>
      <c r="V169" s="29">
        <v>1.5515432113922987</v>
      </c>
      <c r="W169" s="29">
        <v>1.2021263561647213</v>
      </c>
      <c r="X169" s="29">
        <v>1.3748747075552239</v>
      </c>
      <c r="Y169" s="29">
        <v>0.12401239291270186</v>
      </c>
      <c r="Z169" s="29">
        <v>0.8495127474300016</v>
      </c>
      <c r="AA169" s="29">
        <v>0.11795019818717892</v>
      </c>
      <c r="AB169" s="29">
        <v>1.6686214690210721</v>
      </c>
      <c r="AC169" s="29">
        <v>1.2542558592333746</v>
      </c>
      <c r="AD169" s="29">
        <v>1.5037982686800244</v>
      </c>
      <c r="AE169" s="29">
        <v>1.5094930203730947</v>
      </c>
      <c r="AF169" s="29">
        <v>0.14135796289673946</v>
      </c>
      <c r="AG169" s="29">
        <v>1.3025591729044748</v>
      </c>
      <c r="AH169" s="12">
        <f t="shared" si="14"/>
        <v>0.85185185185185186</v>
      </c>
    </row>
    <row r="170" spans="1:34" s="1" customFormat="1" x14ac:dyDescent="0.2">
      <c r="A170" s="1" t="s">
        <v>333</v>
      </c>
      <c r="B170" s="1">
        <v>830.58360000000005</v>
      </c>
      <c r="C170" s="9">
        <f t="shared" si="10"/>
        <v>15.361701909247467</v>
      </c>
      <c r="D170" s="9">
        <f t="shared" si="11"/>
        <v>21.431595953182114</v>
      </c>
      <c r="E170" s="9">
        <f t="shared" si="12"/>
        <v>5.9822838732366916</v>
      </c>
      <c r="F170" s="9">
        <f t="shared" si="13"/>
        <v>4.0377317994157043</v>
      </c>
      <c r="G170" s="23">
        <v>2.694607626016976</v>
      </c>
      <c r="H170" s="23">
        <v>6.6133722743729741</v>
      </c>
      <c r="I170" s="23">
        <v>82.930744314728841</v>
      </c>
      <c r="J170" s="23">
        <v>4.71497608227667</v>
      </c>
      <c r="K170" s="23">
        <v>7.3304535977604575</v>
      </c>
      <c r="L170" s="23">
        <v>6.3987778955431374</v>
      </c>
      <c r="M170" s="23">
        <v>11.722599649048506</v>
      </c>
      <c r="N170" s="23">
        <v>39.217319758109959</v>
      </c>
      <c r="O170" s="23">
        <v>12.437049921282002</v>
      </c>
      <c r="P170" s="23">
        <v>6.1321930276804943</v>
      </c>
      <c r="Q170" s="23">
        <v>5.3260346261305367</v>
      </c>
      <c r="R170" s="23">
        <v>3.0877663056361588</v>
      </c>
      <c r="S170" s="23">
        <v>6.1573714684312826</v>
      </c>
      <c r="T170" s="23">
        <v>4.6918095333009671</v>
      </c>
      <c r="U170" s="23">
        <v>30.970452558393038</v>
      </c>
      <c r="V170" s="29">
        <v>4.146747208234336</v>
      </c>
      <c r="W170" s="29">
        <v>3.7255048633535042</v>
      </c>
      <c r="X170" s="29">
        <v>4.2503743046136302</v>
      </c>
      <c r="Y170" s="29">
        <v>12.551100594891349</v>
      </c>
      <c r="Z170" s="29">
        <v>5.7635928621095829</v>
      </c>
      <c r="AA170" s="29">
        <v>12.964823507216865</v>
      </c>
      <c r="AB170" s="29">
        <v>2.3418946807717256</v>
      </c>
      <c r="AC170" s="29">
        <v>1.3434569890375556</v>
      </c>
      <c r="AD170" s="29">
        <v>4.0144892025773764</v>
      </c>
      <c r="AE170" s="29">
        <v>2.0944981928542057</v>
      </c>
      <c r="AF170" s="29">
        <v>9.6185118935803864</v>
      </c>
      <c r="AG170" s="29">
        <v>8.9724121795997878</v>
      </c>
      <c r="AH170" s="12">
        <f t="shared" si="14"/>
        <v>1</v>
      </c>
    </row>
    <row r="171" spans="1:34" s="1" customFormat="1" x14ac:dyDescent="0.2">
      <c r="A171" s="1" t="s">
        <v>599</v>
      </c>
      <c r="B171" s="1">
        <v>852.61239999999998</v>
      </c>
      <c r="C171" s="9">
        <f t="shared" si="10"/>
        <v>6.1064367826023681E-3</v>
      </c>
      <c r="D171" s="9">
        <f t="shared" si="11"/>
        <v>1.8778820557904131E-2</v>
      </c>
      <c r="E171" s="9">
        <f t="shared" si="12"/>
        <v>1.1385836422080116E-2</v>
      </c>
      <c r="F171" s="9">
        <f t="shared" si="13"/>
        <v>2.2348571452917809E-2</v>
      </c>
      <c r="G171" s="23">
        <v>7.008398736034413E-4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7.1571021706144114E-2</v>
      </c>
      <c r="P171" s="23">
        <v>0</v>
      </c>
      <c r="Q171" s="23">
        <v>0</v>
      </c>
      <c r="R171" s="23">
        <v>1.9324690159287981E-2</v>
      </c>
      <c r="S171" s="23">
        <v>0</v>
      </c>
      <c r="T171" s="23">
        <v>0</v>
      </c>
      <c r="U171" s="23">
        <v>0</v>
      </c>
      <c r="V171" s="29">
        <v>7.3741112885180218E-2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1.5461633999957633E-2</v>
      </c>
      <c r="AC171" s="29">
        <v>1.2573524448326117E-2</v>
      </c>
      <c r="AD171" s="29">
        <v>0</v>
      </c>
      <c r="AE171" s="29">
        <v>0</v>
      </c>
      <c r="AF171" s="29">
        <v>0</v>
      </c>
      <c r="AG171" s="29">
        <v>3.4853765731497406E-2</v>
      </c>
      <c r="AH171" s="12">
        <f t="shared" si="14"/>
        <v>0.25925925925925924</v>
      </c>
    </row>
    <row r="172" spans="1:34" s="1" customFormat="1" x14ac:dyDescent="0.2">
      <c r="A172" s="1" t="s">
        <v>596</v>
      </c>
      <c r="B172" s="1">
        <v>850.59670000000006</v>
      </c>
      <c r="C172" s="9">
        <f t="shared" si="10"/>
        <v>5.2822072489005861E-2</v>
      </c>
      <c r="D172" s="9">
        <f t="shared" si="11"/>
        <v>0.17499410649800953</v>
      </c>
      <c r="E172" s="9">
        <f t="shared" si="12"/>
        <v>2.145744330444932E-2</v>
      </c>
      <c r="F172" s="9">
        <f t="shared" si="13"/>
        <v>4.5590945498678502E-2</v>
      </c>
      <c r="G172" s="23">
        <v>1.9604762601126025E-2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9.3415761566132335E-2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0.67931056316782956</v>
      </c>
      <c r="V172" s="29">
        <v>0</v>
      </c>
      <c r="W172" s="29">
        <v>0</v>
      </c>
      <c r="X172" s="29">
        <v>2.2815497635658162E-2</v>
      </c>
      <c r="Y172" s="29">
        <v>0</v>
      </c>
      <c r="Z172" s="29">
        <v>7.1088487150500548E-2</v>
      </c>
      <c r="AA172" s="29">
        <v>0</v>
      </c>
      <c r="AB172" s="29">
        <v>0</v>
      </c>
      <c r="AC172" s="29">
        <v>1.3109557884979738E-2</v>
      </c>
      <c r="AD172" s="29">
        <v>0</v>
      </c>
      <c r="AE172" s="29">
        <v>0</v>
      </c>
      <c r="AF172" s="29">
        <v>0.15047577698225337</v>
      </c>
      <c r="AG172" s="29">
        <v>0</v>
      </c>
      <c r="AH172" s="12">
        <f t="shared" si="14"/>
        <v>0.25925925925925924</v>
      </c>
    </row>
    <row r="173" spans="1:34" s="1" customFormat="1" x14ac:dyDescent="0.2">
      <c r="A173" s="1" t="s">
        <v>431</v>
      </c>
      <c r="B173" s="1">
        <v>890.72190000000001</v>
      </c>
      <c r="C173" s="9">
        <f t="shared" si="10"/>
        <v>1.9503968227945327</v>
      </c>
      <c r="D173" s="9">
        <f t="shared" si="11"/>
        <v>1.5771194707280911</v>
      </c>
      <c r="E173" s="9">
        <f t="shared" si="12"/>
        <v>1.796708188793666</v>
      </c>
      <c r="F173" s="9">
        <f t="shared" si="13"/>
        <v>1.333689384205152</v>
      </c>
      <c r="G173" s="23">
        <v>0.2455380813416875</v>
      </c>
      <c r="H173" s="23">
        <v>2.1064409397069515</v>
      </c>
      <c r="I173" s="23">
        <v>0</v>
      </c>
      <c r="J173" s="23">
        <v>1.9233466346395014</v>
      </c>
      <c r="K173" s="23">
        <v>4.5660291326846671</v>
      </c>
      <c r="L173" s="23">
        <v>3.0262478181950225</v>
      </c>
      <c r="M173" s="23">
        <v>4.0692674185691677</v>
      </c>
      <c r="N173" s="23">
        <v>0</v>
      </c>
      <c r="O173" s="23">
        <v>0</v>
      </c>
      <c r="P173" s="23">
        <v>3.6459536969047388</v>
      </c>
      <c r="Q173" s="23">
        <v>2.7287414223448447</v>
      </c>
      <c r="R173" s="23">
        <v>2.1168201141062792</v>
      </c>
      <c r="S173" s="23">
        <v>1.2322236551678225</v>
      </c>
      <c r="T173" s="23">
        <v>3.19750390747978</v>
      </c>
      <c r="U173" s="23">
        <v>0.39783952077752421</v>
      </c>
      <c r="V173" s="29">
        <v>2.3170864989456859</v>
      </c>
      <c r="W173" s="29">
        <v>1.3904942518261383</v>
      </c>
      <c r="X173" s="29">
        <v>3.4842275513631114</v>
      </c>
      <c r="Y173" s="29">
        <v>1.3975706416279272</v>
      </c>
      <c r="Z173" s="29">
        <v>3.1679718888874642</v>
      </c>
      <c r="AA173" s="29">
        <v>1.1926938588028551</v>
      </c>
      <c r="AB173" s="29">
        <v>0.11294987135432062</v>
      </c>
      <c r="AC173" s="29">
        <v>9.8745194157548576E-3</v>
      </c>
      <c r="AD173" s="29">
        <v>2.0380387524073815</v>
      </c>
      <c r="AE173" s="29">
        <v>3.3800240093462851E-2</v>
      </c>
      <c r="AF173" s="29">
        <v>3.7999970516594832</v>
      </c>
      <c r="AG173" s="29">
        <v>2.615793139140409</v>
      </c>
      <c r="AH173" s="12">
        <f t="shared" si="14"/>
        <v>0.88888888888888884</v>
      </c>
    </row>
    <row r="174" spans="1:34" s="1" customFormat="1" x14ac:dyDescent="0.2">
      <c r="A174" s="1" t="s">
        <v>458</v>
      </c>
      <c r="B174" s="1">
        <v>914.72190000000001</v>
      </c>
      <c r="C174" s="9">
        <f t="shared" si="10"/>
        <v>0.47181242464500817</v>
      </c>
      <c r="D174" s="9">
        <f t="shared" si="11"/>
        <v>0.41082150583741267</v>
      </c>
      <c r="E174" s="9">
        <f t="shared" si="12"/>
        <v>0.370078774204812</v>
      </c>
      <c r="F174" s="9">
        <f t="shared" si="13"/>
        <v>0.27654760447139254</v>
      </c>
      <c r="G174" s="23">
        <v>1.3123567877334046</v>
      </c>
      <c r="H174" s="23">
        <v>0.54342834178553745</v>
      </c>
      <c r="I174" s="23">
        <v>0</v>
      </c>
      <c r="J174" s="23">
        <v>0.23773960865193791</v>
      </c>
      <c r="K174" s="23">
        <v>0.81339119375322311</v>
      </c>
      <c r="L174" s="23">
        <v>0.83304320780743535</v>
      </c>
      <c r="M174" s="23">
        <v>9.9749551739962153E-2</v>
      </c>
      <c r="N174" s="23">
        <v>0</v>
      </c>
      <c r="O174" s="23">
        <v>0</v>
      </c>
      <c r="P174" s="23">
        <v>0.6099208785146385</v>
      </c>
      <c r="Q174" s="23">
        <v>0.71989458397413275</v>
      </c>
      <c r="R174" s="23">
        <v>0.57870078320140428</v>
      </c>
      <c r="S174" s="23">
        <v>0.94205795698036876</v>
      </c>
      <c r="T174" s="23">
        <v>0.38690347553307725</v>
      </c>
      <c r="U174" s="23">
        <v>0</v>
      </c>
      <c r="V174" s="29">
        <v>0.36123828818145609</v>
      </c>
      <c r="W174" s="29">
        <v>0.17177930326697743</v>
      </c>
      <c r="X174" s="29">
        <v>0.46748197176548462</v>
      </c>
      <c r="Y174" s="29">
        <v>0.4813641173495089</v>
      </c>
      <c r="Z174" s="29">
        <v>0.19341921473145998</v>
      </c>
      <c r="AA174" s="29">
        <v>0.11135168738932305</v>
      </c>
      <c r="AB174" s="29">
        <v>0.78119886794349447</v>
      </c>
      <c r="AC174" s="29">
        <v>0.62596574371974045</v>
      </c>
      <c r="AD174" s="29">
        <v>0.12252001831339671</v>
      </c>
      <c r="AE174" s="29">
        <v>0.85828083126584509</v>
      </c>
      <c r="AF174" s="29">
        <v>0</v>
      </c>
      <c r="AG174" s="29">
        <v>0.26634524653105773</v>
      </c>
      <c r="AH174" s="12">
        <f t="shared" si="14"/>
        <v>0.81481481481481477</v>
      </c>
    </row>
    <row r="175" spans="1:34" s="1" customFormat="1" x14ac:dyDescent="0.2">
      <c r="A175" s="1" t="s">
        <v>462</v>
      </c>
      <c r="B175" s="1">
        <v>916.69309999999996</v>
      </c>
      <c r="C175" s="9">
        <f t="shared" si="10"/>
        <v>0.44735937944932452</v>
      </c>
      <c r="D175" s="9">
        <f t="shared" si="11"/>
        <v>0.59486841473684271</v>
      </c>
      <c r="E175" s="9">
        <f t="shared" si="12"/>
        <v>0.27696482064732997</v>
      </c>
      <c r="F175" s="9">
        <f t="shared" si="13"/>
        <v>0.31886779542007487</v>
      </c>
      <c r="G175" s="23">
        <v>6.8992879242726804E-2</v>
      </c>
      <c r="H175" s="23">
        <v>6.530558602021376E-2</v>
      </c>
      <c r="I175" s="23">
        <v>0</v>
      </c>
      <c r="J175" s="23">
        <v>8.7703443043769855E-2</v>
      </c>
      <c r="K175" s="23">
        <v>1.0082057065173622</v>
      </c>
      <c r="L175" s="23">
        <v>0.21202452257916493</v>
      </c>
      <c r="M175" s="23">
        <v>1.7828538247890364</v>
      </c>
      <c r="N175" s="23">
        <v>0</v>
      </c>
      <c r="O175" s="23">
        <v>0.3682718057610837</v>
      </c>
      <c r="P175" s="23">
        <v>0.63255137438535824</v>
      </c>
      <c r="Q175" s="23">
        <v>1.7093737992917415</v>
      </c>
      <c r="R175" s="23">
        <v>0.23234885892343446</v>
      </c>
      <c r="S175" s="23">
        <v>0.12923011867040965</v>
      </c>
      <c r="T175" s="23">
        <v>0</v>
      </c>
      <c r="U175" s="23">
        <v>0.41352877251556625</v>
      </c>
      <c r="V175" s="29">
        <v>0.60362705356638091</v>
      </c>
      <c r="W175" s="29">
        <v>0.59940543101785337</v>
      </c>
      <c r="X175" s="29">
        <v>5.928847309789427E-2</v>
      </c>
      <c r="Y175" s="29">
        <v>0.46311152569020447</v>
      </c>
      <c r="Z175" s="29">
        <v>6.1842972632668088E-2</v>
      </c>
      <c r="AA175" s="29">
        <v>0.4197601001485351</v>
      </c>
      <c r="AB175" s="29">
        <v>0</v>
      </c>
      <c r="AC175" s="29">
        <v>9.473140901535575E-3</v>
      </c>
      <c r="AD175" s="29">
        <v>5.9730290645193744E-2</v>
      </c>
      <c r="AE175" s="29">
        <v>9.6365242500527956E-2</v>
      </c>
      <c r="AF175" s="29">
        <v>0</v>
      </c>
      <c r="AG175" s="29">
        <v>0.95097361756716559</v>
      </c>
      <c r="AH175" s="12">
        <f t="shared" si="14"/>
        <v>0.81481481481481477</v>
      </c>
    </row>
    <row r="176" spans="1:34" s="1" customFormat="1" x14ac:dyDescent="0.2">
      <c r="A176" s="1" t="s">
        <v>556</v>
      </c>
      <c r="B176" s="1">
        <v>914.67750000000001</v>
      </c>
      <c r="C176" s="9">
        <f t="shared" si="10"/>
        <v>1.5869775284093435E-2</v>
      </c>
      <c r="D176" s="9">
        <f t="shared" si="11"/>
        <v>2.2659452422872085E-2</v>
      </c>
      <c r="E176" s="9">
        <f t="shared" si="12"/>
        <v>2.0901711350623204E-2</v>
      </c>
      <c r="F176" s="9">
        <f t="shared" si="13"/>
        <v>2.5914971970172142E-2</v>
      </c>
      <c r="G176" s="23">
        <v>0</v>
      </c>
      <c r="H176" s="23">
        <v>6.4011001902870276E-2</v>
      </c>
      <c r="I176" s="23">
        <v>0</v>
      </c>
      <c r="J176" s="23">
        <v>0</v>
      </c>
      <c r="K176" s="23">
        <v>0</v>
      </c>
      <c r="L176" s="23">
        <v>2.1736744053713439E-2</v>
      </c>
      <c r="M176" s="23">
        <v>0</v>
      </c>
      <c r="N176" s="23">
        <v>0</v>
      </c>
      <c r="O176" s="23">
        <v>0</v>
      </c>
      <c r="P176" s="23">
        <v>2.7180427934227331E-2</v>
      </c>
      <c r="Q176" s="23">
        <v>0</v>
      </c>
      <c r="R176" s="23">
        <v>2.8596696275215244E-2</v>
      </c>
      <c r="S176" s="23">
        <v>3.8737450692159191E-2</v>
      </c>
      <c r="T176" s="23">
        <v>5.778430840321605E-2</v>
      </c>
      <c r="U176" s="23">
        <v>0</v>
      </c>
      <c r="V176" s="29">
        <v>2.7024861887965941E-2</v>
      </c>
      <c r="W176" s="29">
        <v>0</v>
      </c>
      <c r="X176" s="29">
        <v>0</v>
      </c>
      <c r="Y176" s="29">
        <v>6.5989407957526836E-2</v>
      </c>
      <c r="Z176" s="29">
        <v>3.5677523783497006E-2</v>
      </c>
      <c r="AA176" s="29">
        <v>0</v>
      </c>
      <c r="AB176" s="29">
        <v>0</v>
      </c>
      <c r="AC176" s="29">
        <v>2.87568925213844E-2</v>
      </c>
      <c r="AD176" s="29">
        <v>0</v>
      </c>
      <c r="AE176" s="29">
        <v>2.3382695016599262E-2</v>
      </c>
      <c r="AF176" s="29">
        <v>0</v>
      </c>
      <c r="AG176" s="29">
        <v>6.9989155040505027E-2</v>
      </c>
      <c r="AH176" s="12">
        <f t="shared" si="14"/>
        <v>0.44444444444444442</v>
      </c>
    </row>
    <row r="177" spans="1:34" s="1" customFormat="1" x14ac:dyDescent="0.2">
      <c r="A177" s="1" t="s">
        <v>425</v>
      </c>
      <c r="B177" s="1">
        <v>936.70630000000006</v>
      </c>
      <c r="C177" s="9">
        <f t="shared" si="10"/>
        <v>0.14796088232451526</v>
      </c>
      <c r="D177" s="9">
        <f t="shared" si="11"/>
        <v>0.19955651718827178</v>
      </c>
      <c r="E177" s="9">
        <f t="shared" si="12"/>
        <v>8.7021022169242415E-2</v>
      </c>
      <c r="F177" s="9">
        <f t="shared" si="13"/>
        <v>6.146908475700337E-2</v>
      </c>
      <c r="G177" s="23">
        <v>4.4217776024686031E-2</v>
      </c>
      <c r="H177" s="23">
        <v>3.8941332139948104E-2</v>
      </c>
      <c r="I177" s="23">
        <v>0</v>
      </c>
      <c r="J177" s="23">
        <v>0.28894182594551776</v>
      </c>
      <c r="K177" s="23">
        <v>0.13639116036962756</v>
      </c>
      <c r="L177" s="23">
        <v>8.0592248430847405E-2</v>
      </c>
      <c r="M177" s="23">
        <v>2.9402001135277749E-3</v>
      </c>
      <c r="N177" s="23">
        <v>0.6765162472809334</v>
      </c>
      <c r="O177" s="23">
        <v>0</v>
      </c>
      <c r="P177" s="23">
        <v>0.10558118535191631</v>
      </c>
      <c r="Q177" s="23">
        <v>0.1187175783560083</v>
      </c>
      <c r="R177" s="23">
        <v>3.5793252469034052E-2</v>
      </c>
      <c r="S177" s="23">
        <v>9.1664938443108093E-2</v>
      </c>
      <c r="T177" s="23">
        <v>7.3979064134199635E-2</v>
      </c>
      <c r="U177" s="23">
        <v>0.52513642580837416</v>
      </c>
      <c r="V177" s="29">
        <v>5.4366839724823146E-2</v>
      </c>
      <c r="W177" s="29">
        <v>7.2128611719227576E-2</v>
      </c>
      <c r="X177" s="29">
        <v>6.3464554503442835E-2</v>
      </c>
      <c r="Y177" s="29">
        <v>0.10334265088944447</v>
      </c>
      <c r="Z177" s="29">
        <v>0.20800178816244905</v>
      </c>
      <c r="AA177" s="29">
        <v>0.11519169690778372</v>
      </c>
      <c r="AB177" s="29">
        <v>0</v>
      </c>
      <c r="AC177" s="29">
        <v>0.18424304989530138</v>
      </c>
      <c r="AD177" s="29">
        <v>2.9302720080882326E-2</v>
      </c>
      <c r="AE177" s="29">
        <v>2.9234966105395652E-2</v>
      </c>
      <c r="AF177" s="29">
        <v>8.0902431126295291E-2</v>
      </c>
      <c r="AG177" s="29">
        <v>0.10407295691586363</v>
      </c>
      <c r="AH177" s="12">
        <f t="shared" si="14"/>
        <v>0.88888888888888884</v>
      </c>
    </row>
    <row r="178" spans="1:34" s="1" customFormat="1" x14ac:dyDescent="0.2">
      <c r="A178" s="1" t="s">
        <v>430</v>
      </c>
      <c r="B178" s="1">
        <v>764.58109999999999</v>
      </c>
      <c r="C178" s="9">
        <f t="shared" si="10"/>
        <v>1.225564246704173</v>
      </c>
      <c r="D178" s="9">
        <f t="shared" si="11"/>
        <v>1.7433358698699088</v>
      </c>
      <c r="E178" s="9">
        <f t="shared" si="12"/>
        <v>3.1416764778244333</v>
      </c>
      <c r="F178" s="9">
        <f t="shared" si="13"/>
        <v>2.8777347752075331</v>
      </c>
      <c r="G178" s="23">
        <v>3.2486395468346112</v>
      </c>
      <c r="H178" s="23">
        <v>5.8732422253551422E-2</v>
      </c>
      <c r="I178" s="23">
        <v>0</v>
      </c>
      <c r="J178" s="23">
        <v>0.47644772102254501</v>
      </c>
      <c r="K178" s="23">
        <v>1.2512800479624828</v>
      </c>
      <c r="L178" s="23">
        <v>0.1073223723507267</v>
      </c>
      <c r="M178" s="23">
        <v>4.2579603540080697</v>
      </c>
      <c r="N178" s="23">
        <v>0</v>
      </c>
      <c r="O178" s="23">
        <v>0</v>
      </c>
      <c r="P178" s="23">
        <v>2.0433351186701079</v>
      </c>
      <c r="Q178" s="23">
        <v>5.4530134189689115</v>
      </c>
      <c r="R178" s="23">
        <v>0.32637593624705596</v>
      </c>
      <c r="S178" s="23">
        <v>0.10226472082212608</v>
      </c>
      <c r="T178" s="23">
        <v>0.54140908996192816</v>
      </c>
      <c r="U178" s="23">
        <v>0.51668295146047316</v>
      </c>
      <c r="V178" s="29">
        <v>1.963211390529475</v>
      </c>
      <c r="W178" s="29">
        <v>2.7486303166238932</v>
      </c>
      <c r="X178" s="29">
        <v>6.8786536185861391E-2</v>
      </c>
      <c r="Y178" s="29">
        <v>0.75699557407501594</v>
      </c>
      <c r="Z178" s="29">
        <v>0.95242359016423561</v>
      </c>
      <c r="AA178" s="29">
        <v>1.2591030236738991</v>
      </c>
      <c r="AB178" s="29">
        <v>3.8742742232851879</v>
      </c>
      <c r="AC178" s="29">
        <v>3.7148091493469377</v>
      </c>
      <c r="AD178" s="29">
        <v>2.5898828358003687</v>
      </c>
      <c r="AE178" s="29">
        <v>6.1056029348297001</v>
      </c>
      <c r="AF178" s="29">
        <v>3.0334487648926975</v>
      </c>
      <c r="AG178" s="29">
        <v>10.632949394485932</v>
      </c>
      <c r="AH178" s="12">
        <f t="shared" si="14"/>
        <v>0.88888888888888884</v>
      </c>
    </row>
    <row r="179" spans="1:34" s="1" customFormat="1" x14ac:dyDescent="0.2">
      <c r="A179" s="1" t="s">
        <v>449</v>
      </c>
      <c r="B179" s="1">
        <v>734.53409999999997</v>
      </c>
      <c r="C179" s="9">
        <f t="shared" si="10"/>
        <v>0.54888588893213708</v>
      </c>
      <c r="D179" s="9">
        <f t="shared" si="11"/>
        <v>0.38359536612701767</v>
      </c>
      <c r="E179" s="9">
        <f t="shared" si="12"/>
        <v>0.84461241318750291</v>
      </c>
      <c r="F179" s="9">
        <f t="shared" si="13"/>
        <v>0.74492915570649509</v>
      </c>
      <c r="G179" s="23">
        <v>0.31384519266831867</v>
      </c>
      <c r="H179" s="23">
        <v>0.26297765132562978</v>
      </c>
      <c r="I179" s="23">
        <v>1.2918152913270318</v>
      </c>
      <c r="J179" s="23">
        <v>0.8998126166512318</v>
      </c>
      <c r="K179" s="23">
        <v>0.50642135986312387</v>
      </c>
      <c r="L179" s="23">
        <v>0.63037084188361603</v>
      </c>
      <c r="M179" s="23">
        <v>0</v>
      </c>
      <c r="N179" s="23">
        <v>0.62671418668427314</v>
      </c>
      <c r="O179" s="23">
        <v>0</v>
      </c>
      <c r="P179" s="23">
        <v>1.0257866510922651</v>
      </c>
      <c r="Q179" s="23">
        <v>0.65163823427827916</v>
      </c>
      <c r="R179" s="23">
        <v>0.83137323351745307</v>
      </c>
      <c r="S179" s="23">
        <v>0.53566296274073066</v>
      </c>
      <c r="T179" s="23">
        <v>0.65687011195010236</v>
      </c>
      <c r="U179" s="23">
        <v>0</v>
      </c>
      <c r="V179" s="29">
        <v>2.2014306417595915</v>
      </c>
      <c r="W179" s="29">
        <v>0.65164945711051281</v>
      </c>
      <c r="X179" s="29">
        <v>0.69341601168329969</v>
      </c>
      <c r="Y179" s="29">
        <v>9.2984114261815229E-2</v>
      </c>
      <c r="Z179" s="29">
        <v>0.12505162904586381</v>
      </c>
      <c r="AA179" s="29">
        <v>0.84689070546804956</v>
      </c>
      <c r="AB179" s="29">
        <v>0.12438298684145092</v>
      </c>
      <c r="AC179" s="29">
        <v>1.6817783891762874</v>
      </c>
      <c r="AD179" s="29">
        <v>1.650404192272134</v>
      </c>
      <c r="AE179" s="29">
        <v>1.5166938253953399</v>
      </c>
      <c r="AF179" s="29">
        <v>0</v>
      </c>
      <c r="AG179" s="29">
        <v>0.55066700523568912</v>
      </c>
      <c r="AH179" s="12">
        <f t="shared" si="14"/>
        <v>0.85185185185185186</v>
      </c>
    </row>
    <row r="180" spans="1:34" s="1" customFormat="1" x14ac:dyDescent="0.2">
      <c r="A180" s="1" t="s">
        <v>454</v>
      </c>
      <c r="B180" s="1">
        <v>760.5498</v>
      </c>
      <c r="C180" s="9">
        <f t="shared" si="10"/>
        <v>1.3269910880274474</v>
      </c>
      <c r="D180" s="9">
        <f t="shared" si="11"/>
        <v>2.1008555209466686</v>
      </c>
      <c r="E180" s="9">
        <f t="shared" si="12"/>
        <v>0.90251530866018381</v>
      </c>
      <c r="F180" s="9">
        <f t="shared" si="13"/>
        <v>1.1881606387568919</v>
      </c>
      <c r="G180" s="23">
        <v>0.20478931193711916</v>
      </c>
      <c r="H180" s="23">
        <v>0.88145031943038632</v>
      </c>
      <c r="I180" s="23">
        <v>0</v>
      </c>
      <c r="J180" s="23">
        <v>3.3242308077949638</v>
      </c>
      <c r="K180" s="23">
        <v>6.7523701736322561</v>
      </c>
      <c r="L180" s="23">
        <v>0.24008334371036896</v>
      </c>
      <c r="M180" s="23">
        <v>0.62941802492188459</v>
      </c>
      <c r="N180" s="23">
        <v>0</v>
      </c>
      <c r="O180" s="23">
        <v>0</v>
      </c>
      <c r="P180" s="23">
        <v>5.3028136670191248</v>
      </c>
      <c r="Q180" s="23">
        <v>1.2628332991674371</v>
      </c>
      <c r="R180" s="23">
        <v>0.14288553354613903</v>
      </c>
      <c r="S180" s="23">
        <v>0.15133531312204687</v>
      </c>
      <c r="T180" s="23">
        <v>0.59449083337726405</v>
      </c>
      <c r="U180" s="23">
        <v>0.41816569275272053</v>
      </c>
      <c r="V180" s="29">
        <v>0.38477355418091441</v>
      </c>
      <c r="W180" s="29">
        <v>3.9763022493352427</v>
      </c>
      <c r="X180" s="29">
        <v>0.38100873114017514</v>
      </c>
      <c r="Y180" s="29">
        <v>0</v>
      </c>
      <c r="Z180" s="29">
        <v>0.65552363443650619</v>
      </c>
      <c r="AA180" s="29">
        <v>0.42694346397911093</v>
      </c>
      <c r="AB180" s="29">
        <v>0.34064563468451109</v>
      </c>
      <c r="AC180" s="29">
        <v>7.9787722027424457E-2</v>
      </c>
      <c r="AD180" s="29">
        <v>1.5693590514407383</v>
      </c>
      <c r="AE180" s="29">
        <v>6.8921522786751246E-2</v>
      </c>
      <c r="AF180" s="29">
        <v>0.56379081958633814</v>
      </c>
      <c r="AG180" s="29">
        <v>2.3831273203244914</v>
      </c>
      <c r="AH180" s="12">
        <f t="shared" si="14"/>
        <v>0.85185185185185186</v>
      </c>
    </row>
    <row r="181" spans="1:34" s="1" customFormat="1" x14ac:dyDescent="0.2">
      <c r="A181" s="1" t="s">
        <v>498</v>
      </c>
      <c r="B181" s="1">
        <v>786.56539999999995</v>
      </c>
      <c r="C181" s="9">
        <f t="shared" si="10"/>
        <v>0.77376989413707653</v>
      </c>
      <c r="D181" s="9">
        <f t="shared" si="11"/>
        <v>0.84342725457988299</v>
      </c>
      <c r="E181" s="9">
        <f t="shared" si="12"/>
        <v>0.76607394744281976</v>
      </c>
      <c r="F181" s="9">
        <f t="shared" si="13"/>
        <v>0.91962510272702047</v>
      </c>
      <c r="G181" s="23">
        <v>2.3706996298770373</v>
      </c>
      <c r="H181" s="23">
        <v>1.3265178365155552</v>
      </c>
      <c r="I181" s="23">
        <v>0</v>
      </c>
      <c r="J181" s="23">
        <v>1.9244492000591102</v>
      </c>
      <c r="K181" s="23">
        <v>0.18410814029311603</v>
      </c>
      <c r="L181" s="23">
        <v>0.68616467133108161</v>
      </c>
      <c r="M181" s="23">
        <v>0</v>
      </c>
      <c r="N181" s="23">
        <v>0</v>
      </c>
      <c r="O181" s="23">
        <v>0</v>
      </c>
      <c r="P181" s="23">
        <v>1.4383886843591414</v>
      </c>
      <c r="Q181" s="23">
        <v>1.592204107136955</v>
      </c>
      <c r="R181" s="23">
        <v>1.5787784359689425</v>
      </c>
      <c r="S181" s="23">
        <v>0</v>
      </c>
      <c r="T181" s="23">
        <v>0.50523770651520783</v>
      </c>
      <c r="U181" s="23">
        <v>0</v>
      </c>
      <c r="V181" s="29">
        <v>0.48997165921352442</v>
      </c>
      <c r="W181" s="29">
        <v>1.056210863514339</v>
      </c>
      <c r="X181" s="29">
        <v>1.3481455495647192</v>
      </c>
      <c r="Y181" s="29">
        <v>0</v>
      </c>
      <c r="Z181" s="29">
        <v>0.15017926136901388</v>
      </c>
      <c r="AA181" s="29">
        <v>0</v>
      </c>
      <c r="AB181" s="29">
        <v>1.1246665119215506</v>
      </c>
      <c r="AC181" s="29">
        <v>3.2958500189435518</v>
      </c>
      <c r="AD181" s="29">
        <v>0.70565148129365529</v>
      </c>
      <c r="AE181" s="29">
        <v>0.53971071667524595</v>
      </c>
      <c r="AF181" s="29">
        <v>0</v>
      </c>
      <c r="AG181" s="29">
        <v>0.48250130681823639</v>
      </c>
      <c r="AH181" s="12">
        <f t="shared" si="14"/>
        <v>0.66666666666666663</v>
      </c>
    </row>
    <row r="182" spans="1:34" s="1" customFormat="1" x14ac:dyDescent="0.2">
      <c r="A182" s="1" t="s">
        <v>510</v>
      </c>
      <c r="B182" s="1">
        <v>814.59670000000006</v>
      </c>
      <c r="C182" s="9">
        <f t="shared" si="10"/>
        <v>3.2994812386789453E-2</v>
      </c>
      <c r="D182" s="9">
        <f t="shared" si="11"/>
        <v>5.4849342850060011E-2</v>
      </c>
      <c r="E182" s="9">
        <f t="shared" si="12"/>
        <v>7.3640092950462935E-2</v>
      </c>
      <c r="F182" s="9">
        <f t="shared" si="13"/>
        <v>9.922011474457737E-2</v>
      </c>
      <c r="G182" s="23">
        <v>0</v>
      </c>
      <c r="H182" s="23">
        <v>5.436521919579046E-2</v>
      </c>
      <c r="I182" s="23">
        <v>0</v>
      </c>
      <c r="J182" s="23">
        <v>6.4922679963398788E-2</v>
      </c>
      <c r="K182" s="23">
        <v>0</v>
      </c>
      <c r="L182" s="23">
        <v>2.9416038608898486E-2</v>
      </c>
      <c r="M182" s="23">
        <v>0</v>
      </c>
      <c r="N182" s="23">
        <v>0</v>
      </c>
      <c r="O182" s="23">
        <v>0</v>
      </c>
      <c r="P182" s="23">
        <v>8.6774428435925977E-2</v>
      </c>
      <c r="Q182" s="23">
        <v>0.20320723536079591</v>
      </c>
      <c r="R182" s="23">
        <v>2.610868695840143E-2</v>
      </c>
      <c r="S182" s="23">
        <v>3.0127897278630803E-2</v>
      </c>
      <c r="T182" s="23">
        <v>0</v>
      </c>
      <c r="U182" s="23">
        <v>0</v>
      </c>
      <c r="V182" s="29">
        <v>2.4760882539759568E-2</v>
      </c>
      <c r="W182" s="29">
        <v>1.7697567384220642E-2</v>
      </c>
      <c r="X182" s="29">
        <v>4.2346373766150164E-2</v>
      </c>
      <c r="Y182" s="29">
        <v>0</v>
      </c>
      <c r="Z182" s="29">
        <v>0.26560184035298345</v>
      </c>
      <c r="AA182" s="29">
        <v>0.19956460235826545</v>
      </c>
      <c r="AB182" s="29">
        <v>0</v>
      </c>
      <c r="AC182" s="29">
        <v>7.5251886697298969E-3</v>
      </c>
      <c r="AD182" s="29">
        <v>2.5718916410488134E-2</v>
      </c>
      <c r="AE182" s="29">
        <v>1.0695354616572792E-2</v>
      </c>
      <c r="AF182" s="29">
        <v>0.23831830621063102</v>
      </c>
      <c r="AG182" s="29">
        <v>5.1452083096754218E-2</v>
      </c>
      <c r="AH182" s="12">
        <f t="shared" si="14"/>
        <v>0.62962962962962965</v>
      </c>
    </row>
    <row r="183" spans="1:34" s="1" customFormat="1" x14ac:dyDescent="0.2">
      <c r="A183" s="1" t="s">
        <v>548</v>
      </c>
      <c r="B183" s="1">
        <v>824.53660000000002</v>
      </c>
      <c r="C183" s="9">
        <f t="shared" si="10"/>
        <v>1.9409979582077141E-2</v>
      </c>
      <c r="D183" s="9">
        <f t="shared" si="11"/>
        <v>2.6308728724320576E-2</v>
      </c>
      <c r="E183" s="9">
        <f t="shared" si="12"/>
        <v>1.4478980733212923E-2</v>
      </c>
      <c r="F183" s="9">
        <f t="shared" si="13"/>
        <v>2.9218577594718392E-2</v>
      </c>
      <c r="G183" s="23">
        <v>0</v>
      </c>
      <c r="H183" s="23">
        <v>2.3003435143782833E-3</v>
      </c>
      <c r="I183" s="23">
        <v>0</v>
      </c>
      <c r="J183" s="23">
        <v>2.9511368982779781E-2</v>
      </c>
      <c r="K183" s="23">
        <v>7.6435344334609107E-2</v>
      </c>
      <c r="L183" s="23">
        <v>2.7556679713714168E-2</v>
      </c>
      <c r="M183" s="23">
        <v>7.518220154036713E-2</v>
      </c>
      <c r="N183" s="23">
        <v>0</v>
      </c>
      <c r="O183" s="23">
        <v>0</v>
      </c>
      <c r="P183" s="23">
        <v>2.2406475065870908E-2</v>
      </c>
      <c r="Q183" s="23">
        <v>0</v>
      </c>
      <c r="R183" s="23">
        <v>1.8079033340781144E-2</v>
      </c>
      <c r="S183" s="23">
        <v>3.7085962723275766E-2</v>
      </c>
      <c r="T183" s="23">
        <v>2.592284515380832E-3</v>
      </c>
      <c r="U183" s="23">
        <v>0</v>
      </c>
      <c r="V183" s="29">
        <v>9.6168784124024062E-2</v>
      </c>
      <c r="W183" s="29">
        <v>0</v>
      </c>
      <c r="X183" s="29">
        <v>1.2958937421352524E-2</v>
      </c>
      <c r="Y183" s="29">
        <v>0</v>
      </c>
      <c r="Z183" s="29">
        <v>0</v>
      </c>
      <c r="AA183" s="29">
        <v>0</v>
      </c>
      <c r="AB183" s="29">
        <v>4.6494950267784933E-2</v>
      </c>
      <c r="AC183" s="29">
        <v>0</v>
      </c>
      <c r="AD183" s="29">
        <v>0</v>
      </c>
      <c r="AE183" s="29">
        <v>1.8125096985393548E-2</v>
      </c>
      <c r="AF183" s="29">
        <v>0</v>
      </c>
      <c r="AG183" s="29">
        <v>0</v>
      </c>
      <c r="AH183" s="12">
        <f t="shared" si="14"/>
        <v>0.48148148148148145</v>
      </c>
    </row>
    <row r="184" spans="1:34" s="1" customFormat="1" x14ac:dyDescent="0.2">
      <c r="A184" s="1" t="s">
        <v>499</v>
      </c>
      <c r="B184" s="1">
        <v>908.67499999999995</v>
      </c>
      <c r="C184" s="9">
        <f t="shared" si="10"/>
        <v>0.12994454783336803</v>
      </c>
      <c r="D184" s="9">
        <f t="shared" si="11"/>
        <v>0.20523321944357459</v>
      </c>
      <c r="E184" s="9">
        <f t="shared" si="12"/>
        <v>2.8081311771030043E-2</v>
      </c>
      <c r="F184" s="9">
        <f t="shared" si="13"/>
        <v>2.8913800374022029E-2</v>
      </c>
      <c r="G184" s="23">
        <v>0.14545185653341816</v>
      </c>
      <c r="H184" s="23">
        <v>0.1050566672435331</v>
      </c>
      <c r="I184" s="23">
        <v>0</v>
      </c>
      <c r="J184" s="23">
        <v>0</v>
      </c>
      <c r="K184" s="23">
        <v>8.2188330983042221E-2</v>
      </c>
      <c r="L184" s="23">
        <v>5.0069967672992224E-2</v>
      </c>
      <c r="M184" s="23">
        <v>0</v>
      </c>
      <c r="N184" s="23">
        <v>0.65359229413445719</v>
      </c>
      <c r="O184" s="23">
        <v>0.1785429730105107</v>
      </c>
      <c r="P184" s="23">
        <v>2.4941592306313598E-2</v>
      </c>
      <c r="Q184" s="23">
        <v>6.2182328693122249E-2</v>
      </c>
      <c r="R184" s="23">
        <v>4.1570783474784365E-2</v>
      </c>
      <c r="S184" s="23">
        <v>0</v>
      </c>
      <c r="T184" s="23">
        <v>2.6305653884873239E-2</v>
      </c>
      <c r="U184" s="23">
        <v>0.57926576956347364</v>
      </c>
      <c r="V184" s="29">
        <v>0</v>
      </c>
      <c r="W184" s="29">
        <v>2.1782206121210675E-2</v>
      </c>
      <c r="X184" s="29">
        <v>2.9936751711874737E-2</v>
      </c>
      <c r="Y184" s="29">
        <v>0</v>
      </c>
      <c r="Z184" s="29">
        <v>3.9164101310438806E-2</v>
      </c>
      <c r="AA184" s="29">
        <v>0</v>
      </c>
      <c r="AB184" s="29">
        <v>6.785801545058219E-2</v>
      </c>
      <c r="AC184" s="29">
        <v>7.1235273254613402E-2</v>
      </c>
      <c r="AD184" s="29">
        <v>0</v>
      </c>
      <c r="AE184" s="29">
        <v>4.025776947814632E-2</v>
      </c>
      <c r="AF184" s="29">
        <v>0</v>
      </c>
      <c r="AG184" s="29">
        <v>6.6741623925494403E-2</v>
      </c>
      <c r="AH184" s="12">
        <f t="shared" si="14"/>
        <v>0.66666666666666663</v>
      </c>
    </row>
    <row r="185" spans="1:34" s="1" customFormat="1" x14ac:dyDescent="0.2">
      <c r="A185" s="1" t="s">
        <v>435</v>
      </c>
      <c r="B185" s="1">
        <v>690.50789999999995</v>
      </c>
      <c r="C185" s="9">
        <f t="shared" si="10"/>
        <v>1.7461385475582771</v>
      </c>
      <c r="D185" s="9">
        <f t="shared" si="11"/>
        <v>4.5244667453278771</v>
      </c>
      <c r="E185" s="9">
        <f t="shared" si="12"/>
        <v>1.0545968433441137</v>
      </c>
      <c r="F185" s="9">
        <f t="shared" si="13"/>
        <v>1.3340710212458518</v>
      </c>
      <c r="G185" s="23">
        <v>0.12807079013018374</v>
      </c>
      <c r="H185" s="23">
        <v>0.67698916325554348</v>
      </c>
      <c r="I185" s="23">
        <v>17.976626317964534</v>
      </c>
      <c r="J185" s="23">
        <v>0.15199034118533938</v>
      </c>
      <c r="K185" s="23">
        <v>0.86299980197044401</v>
      </c>
      <c r="L185" s="23">
        <v>0.70432954055218377</v>
      </c>
      <c r="M185" s="23">
        <v>2.1181504972887564</v>
      </c>
      <c r="N185" s="23">
        <v>0</v>
      </c>
      <c r="O185" s="23">
        <v>0</v>
      </c>
      <c r="P185" s="23">
        <v>0.70051223080075009</v>
      </c>
      <c r="Q185" s="23">
        <v>0.81791434634058857</v>
      </c>
      <c r="R185" s="23">
        <v>0.32547085564509631</v>
      </c>
      <c r="S185" s="23">
        <v>1.1657357811518894</v>
      </c>
      <c r="T185" s="23">
        <v>0.56328854708885057</v>
      </c>
      <c r="U185" s="23">
        <v>0</v>
      </c>
      <c r="V185" s="29">
        <v>0.38502454459684493</v>
      </c>
      <c r="W185" s="29">
        <v>0.73804361929685003</v>
      </c>
      <c r="X185" s="29">
        <v>0.25145520039141883</v>
      </c>
      <c r="Y185" s="29">
        <v>2.3729202164518459</v>
      </c>
      <c r="Z185" s="29">
        <v>1.3000523927671652</v>
      </c>
      <c r="AA185" s="29">
        <v>1.1866363874415782</v>
      </c>
      <c r="AB185" s="29">
        <v>1.930681079779633E-2</v>
      </c>
      <c r="AC185" s="29">
        <v>1.5314006491598619E-2</v>
      </c>
      <c r="AD185" s="29">
        <v>0.24348869343819521</v>
      </c>
      <c r="AE185" s="29">
        <v>3.8801121792325588E-2</v>
      </c>
      <c r="AF185" s="29">
        <v>4.5926090134816571</v>
      </c>
      <c r="AG185" s="29">
        <v>1.5115101131820894</v>
      </c>
      <c r="AH185" s="12">
        <f t="shared" si="14"/>
        <v>0.88888888888888884</v>
      </c>
    </row>
    <row r="186" spans="1:34" s="1" customFormat="1" x14ac:dyDescent="0.2">
      <c r="A186" s="1" t="s">
        <v>325</v>
      </c>
      <c r="B186" s="1">
        <v>696.46100000000001</v>
      </c>
      <c r="C186" s="9">
        <f t="shared" si="10"/>
        <v>7.8211649487718242</v>
      </c>
      <c r="D186" s="9">
        <f t="shared" si="11"/>
        <v>5.0036102775899263</v>
      </c>
      <c r="E186" s="9">
        <f t="shared" si="12"/>
        <v>8.8499315100909879</v>
      </c>
      <c r="F186" s="9">
        <f t="shared" si="13"/>
        <v>5.7057452874557848</v>
      </c>
      <c r="G186" s="23">
        <v>8.6249747818446778</v>
      </c>
      <c r="H186" s="23">
        <v>9.7807344969929844</v>
      </c>
      <c r="I186" s="23">
        <v>1.572185829990663</v>
      </c>
      <c r="J186" s="23">
        <v>5.6587756124712625</v>
      </c>
      <c r="K186" s="23">
        <v>8.2816891244904358</v>
      </c>
      <c r="L186" s="23">
        <v>5.006815495036486</v>
      </c>
      <c r="M186" s="23">
        <v>13.248582470838507</v>
      </c>
      <c r="N186" s="23">
        <v>6.0918766862034488</v>
      </c>
      <c r="O186" s="23">
        <v>14.974017882032312</v>
      </c>
      <c r="P186" s="23">
        <v>10.171288950935542</v>
      </c>
      <c r="Q186" s="23">
        <v>18.789420595486586</v>
      </c>
      <c r="R186" s="23">
        <v>2.4168465348250185</v>
      </c>
      <c r="S186" s="23">
        <v>1.4341628052411686</v>
      </c>
      <c r="T186" s="23">
        <v>7.2375500906660939</v>
      </c>
      <c r="U186" s="23">
        <v>4.0285528745221786</v>
      </c>
      <c r="V186" s="29">
        <v>3.9304412627191927</v>
      </c>
      <c r="W186" s="29">
        <v>8.2644738909101534</v>
      </c>
      <c r="X186" s="29">
        <v>5.6914579922514505</v>
      </c>
      <c r="Y186" s="29">
        <v>2.7291295462677718</v>
      </c>
      <c r="Z186" s="29">
        <v>8.831086916081345</v>
      </c>
      <c r="AA186" s="29">
        <v>2.0592180121152137</v>
      </c>
      <c r="AB186" s="29">
        <v>13.410520124536799</v>
      </c>
      <c r="AC186" s="29">
        <v>8.4885269941482022</v>
      </c>
      <c r="AD186" s="29">
        <v>5.8539727936176265</v>
      </c>
      <c r="AE186" s="29">
        <v>9.3784523543958009</v>
      </c>
      <c r="AF186" s="29">
        <v>16.27321562034798</v>
      </c>
      <c r="AG186" s="29">
        <v>21.28868261370032</v>
      </c>
      <c r="AH186" s="12">
        <f t="shared" si="14"/>
        <v>1</v>
      </c>
    </row>
    <row r="187" spans="1:34" s="1" customFormat="1" x14ac:dyDescent="0.2">
      <c r="A187" s="1" t="s">
        <v>511</v>
      </c>
      <c r="B187" s="1">
        <v>718.53920000000005</v>
      </c>
      <c r="C187" s="9">
        <f t="shared" si="10"/>
        <v>9.6592676242541003E-2</v>
      </c>
      <c r="D187" s="9">
        <f t="shared" si="11"/>
        <v>0.15304155862277569</v>
      </c>
      <c r="E187" s="9">
        <f t="shared" si="12"/>
        <v>0.1978284876086388</v>
      </c>
      <c r="F187" s="9">
        <f t="shared" si="13"/>
        <v>0.36282194117887995</v>
      </c>
      <c r="G187" s="23">
        <v>0.60924274016096069</v>
      </c>
      <c r="H187" s="23">
        <v>6.4909919192065624E-2</v>
      </c>
      <c r="I187" s="23">
        <v>0</v>
      </c>
      <c r="J187" s="23">
        <v>0.13027870037882835</v>
      </c>
      <c r="K187" s="23">
        <v>7.7701130668922341E-2</v>
      </c>
      <c r="L187" s="23">
        <v>9.2415619694774756E-2</v>
      </c>
      <c r="M187" s="23">
        <v>0</v>
      </c>
      <c r="N187" s="23">
        <v>0</v>
      </c>
      <c r="O187" s="23">
        <v>0</v>
      </c>
      <c r="P187" s="23">
        <v>4.7437534982565019E-2</v>
      </c>
      <c r="Q187" s="23">
        <v>0.15849892262363793</v>
      </c>
      <c r="R187" s="23">
        <v>5.3938460499653992E-2</v>
      </c>
      <c r="S187" s="23">
        <v>0.16902317684047297</v>
      </c>
      <c r="T187" s="23">
        <v>4.5443938596233024E-2</v>
      </c>
      <c r="U187" s="23">
        <v>0</v>
      </c>
      <c r="V187" s="29">
        <v>9.7299247611198264E-2</v>
      </c>
      <c r="W187" s="29">
        <v>2.7493555870614184E-2</v>
      </c>
      <c r="X187" s="29">
        <v>0.10112227722011356</v>
      </c>
      <c r="Y187" s="29">
        <v>0</v>
      </c>
      <c r="Z187" s="29">
        <v>0</v>
      </c>
      <c r="AA187" s="29">
        <v>0</v>
      </c>
      <c r="AB187" s="29">
        <v>0.4161900411426282</v>
      </c>
      <c r="AC187" s="29">
        <v>0.46455441666502145</v>
      </c>
      <c r="AD187" s="29">
        <v>3.9842050460017618E-2</v>
      </c>
      <c r="AE187" s="29">
        <v>1.2274402623340723</v>
      </c>
      <c r="AF187" s="29">
        <v>0</v>
      </c>
      <c r="AG187" s="29">
        <v>0</v>
      </c>
      <c r="AH187" s="12">
        <f t="shared" si="14"/>
        <v>0.62962962962962965</v>
      </c>
    </row>
    <row r="188" spans="1:34" s="1" customFormat="1" x14ac:dyDescent="0.2">
      <c r="A188" s="1" t="s">
        <v>537</v>
      </c>
      <c r="B188" s="1">
        <v>716.52359999999999</v>
      </c>
      <c r="C188" s="9">
        <f t="shared" si="10"/>
        <v>0.38252154176176967</v>
      </c>
      <c r="D188" s="9">
        <f t="shared" si="11"/>
        <v>0.9787408213541875</v>
      </c>
      <c r="E188" s="9">
        <f t="shared" si="12"/>
        <v>0.25096914582166496</v>
      </c>
      <c r="F188" s="9">
        <f t="shared" si="13"/>
        <v>0.38128036659351278</v>
      </c>
      <c r="G188" s="23">
        <v>0</v>
      </c>
      <c r="H188" s="23">
        <v>0</v>
      </c>
      <c r="I188" s="23">
        <v>0</v>
      </c>
      <c r="J188" s="23">
        <v>2.9758774959313575E-2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1.2863152410267158</v>
      </c>
      <c r="Q188" s="23">
        <v>3.6931688524070316</v>
      </c>
      <c r="R188" s="23">
        <v>2.9205326178685737E-2</v>
      </c>
      <c r="S188" s="23">
        <v>0</v>
      </c>
      <c r="T188" s="23">
        <v>0.16870814533638134</v>
      </c>
      <c r="U188" s="23">
        <v>0.5306667865184167</v>
      </c>
      <c r="V188" s="29">
        <v>0.56973428123345971</v>
      </c>
      <c r="W188" s="29">
        <v>0.53969303231642884</v>
      </c>
      <c r="X188" s="29">
        <v>3.7490419811821843E-2</v>
      </c>
      <c r="Y188" s="29">
        <v>0</v>
      </c>
      <c r="Z188" s="29">
        <v>6.8597583878483151E-2</v>
      </c>
      <c r="AA188" s="29">
        <v>0.11686784728690856</v>
      </c>
      <c r="AB188" s="29">
        <v>0</v>
      </c>
      <c r="AC188" s="29">
        <v>0</v>
      </c>
      <c r="AD188" s="29">
        <v>0.11267905122773919</v>
      </c>
      <c r="AE188" s="29">
        <v>1.4482580093396286E-2</v>
      </c>
      <c r="AF188" s="29">
        <v>0.27508194802738289</v>
      </c>
      <c r="AG188" s="29">
        <v>1.2770030059843593</v>
      </c>
      <c r="AH188" s="12">
        <f t="shared" si="14"/>
        <v>0.55555555555555558</v>
      </c>
    </row>
    <row r="189" spans="1:34" s="1" customFormat="1" x14ac:dyDescent="0.2">
      <c r="A189" s="1" t="s">
        <v>476</v>
      </c>
      <c r="B189" s="1">
        <v>714.50789999999995</v>
      </c>
      <c r="C189" s="9">
        <f t="shared" si="10"/>
        <v>0.14232017191755411</v>
      </c>
      <c r="D189" s="9">
        <f t="shared" si="11"/>
        <v>0.12393095339384479</v>
      </c>
      <c r="E189" s="9">
        <f t="shared" si="12"/>
        <v>0.37106203536160542</v>
      </c>
      <c r="F189" s="9">
        <f t="shared" si="13"/>
        <v>0.44726707756252676</v>
      </c>
      <c r="G189" s="23">
        <v>0.18206654221785998</v>
      </c>
      <c r="H189" s="23">
        <v>5.8294399904872181E-2</v>
      </c>
      <c r="I189" s="23">
        <v>0</v>
      </c>
      <c r="J189" s="23">
        <v>0.29432812609928244</v>
      </c>
      <c r="K189" s="23">
        <v>8.053284730431122E-2</v>
      </c>
      <c r="L189" s="23">
        <v>0.28178796599793177</v>
      </c>
      <c r="M189" s="23">
        <v>9.9727715054455601E-2</v>
      </c>
      <c r="N189" s="23">
        <v>0</v>
      </c>
      <c r="O189" s="23">
        <v>0</v>
      </c>
      <c r="P189" s="23">
        <v>0.15568640081793286</v>
      </c>
      <c r="Q189" s="23">
        <v>0.13922530833874391</v>
      </c>
      <c r="R189" s="23">
        <v>0.21815174755061795</v>
      </c>
      <c r="S189" s="23">
        <v>0.39408845662345932</v>
      </c>
      <c r="T189" s="23">
        <v>0.23091306885384413</v>
      </c>
      <c r="U189" s="23">
        <v>0</v>
      </c>
      <c r="V189" s="29">
        <v>0.94286453283508453</v>
      </c>
      <c r="W189" s="29">
        <v>0.19404034805407047</v>
      </c>
      <c r="X189" s="29">
        <v>0.30011139873155795</v>
      </c>
      <c r="Y189" s="29">
        <v>0</v>
      </c>
      <c r="Z189" s="29">
        <v>0</v>
      </c>
      <c r="AA189" s="29">
        <v>0.43132309928302826</v>
      </c>
      <c r="AB189" s="29">
        <v>0.32281308407800186</v>
      </c>
      <c r="AC189" s="29">
        <v>1.5335998948971801</v>
      </c>
      <c r="AD189" s="29">
        <v>0.25667473687767572</v>
      </c>
      <c r="AE189" s="29">
        <v>0.32766443862005268</v>
      </c>
      <c r="AF189" s="29">
        <v>0</v>
      </c>
      <c r="AG189" s="29">
        <v>0.14365289096261338</v>
      </c>
      <c r="AH189" s="12">
        <f t="shared" si="14"/>
        <v>0.7407407407407407</v>
      </c>
    </row>
    <row r="190" spans="1:34" s="1" customFormat="1" x14ac:dyDescent="0.2">
      <c r="A190" s="1" t="s">
        <v>410</v>
      </c>
      <c r="B190" s="1">
        <v>744.55489999999998</v>
      </c>
      <c r="C190" s="9">
        <f t="shared" si="10"/>
        <v>1.5753093814280468</v>
      </c>
      <c r="D190" s="9">
        <f t="shared" si="11"/>
        <v>1.843972176247699</v>
      </c>
      <c r="E190" s="9">
        <f t="shared" si="12"/>
        <v>1.3698914187928857</v>
      </c>
      <c r="F190" s="9">
        <f t="shared" si="13"/>
        <v>1.4775303932926052</v>
      </c>
      <c r="G190" s="23">
        <v>1.8855002695598355</v>
      </c>
      <c r="H190" s="23">
        <v>0.2543792252607861</v>
      </c>
      <c r="I190" s="23">
        <v>1.5934556050128044</v>
      </c>
      <c r="J190" s="23">
        <v>0.98796248789731478</v>
      </c>
      <c r="K190" s="23">
        <v>1.5916237699393527</v>
      </c>
      <c r="L190" s="23">
        <v>1.2036687782848501</v>
      </c>
      <c r="M190" s="23">
        <v>2.488025471808192</v>
      </c>
      <c r="N190" s="23">
        <v>0.94615803777858709</v>
      </c>
      <c r="O190" s="23">
        <v>0</v>
      </c>
      <c r="P190" s="23">
        <v>2.7645904289648988</v>
      </c>
      <c r="Q190" s="23">
        <v>7.5236745313891511</v>
      </c>
      <c r="R190" s="23">
        <v>0.35048779420870585</v>
      </c>
      <c r="S190" s="23">
        <v>0.72663998332015156</v>
      </c>
      <c r="T190" s="23">
        <v>1.313474337996074</v>
      </c>
      <c r="U190" s="23">
        <v>0</v>
      </c>
      <c r="V190" s="29">
        <v>0.74703370628455501</v>
      </c>
      <c r="W190" s="29">
        <v>2.7802639767616482</v>
      </c>
      <c r="X190" s="29">
        <v>0.64795986015503948</v>
      </c>
      <c r="Y190" s="29">
        <v>0.42051261374705773</v>
      </c>
      <c r="Z190" s="29">
        <v>0.90057886327091774</v>
      </c>
      <c r="AA190" s="29">
        <v>0.95183299398620891</v>
      </c>
      <c r="AB190" s="29">
        <v>1.3561291091114094</v>
      </c>
      <c r="AC190" s="29">
        <v>0.35660561396055623</v>
      </c>
      <c r="AD190" s="29">
        <v>0.85938615367283411</v>
      </c>
      <c r="AE190" s="29">
        <v>0.64137928937951039</v>
      </c>
      <c r="AF190" s="29">
        <v>1.1691023687285236</v>
      </c>
      <c r="AG190" s="29">
        <v>5.6079124764563684</v>
      </c>
      <c r="AH190" s="12">
        <f t="shared" si="14"/>
        <v>0.92592592592592593</v>
      </c>
    </row>
    <row r="191" spans="1:34" s="1" customFormat="1" x14ac:dyDescent="0.2">
      <c r="A191" s="1" t="s">
        <v>335</v>
      </c>
      <c r="B191" s="1">
        <v>742.53920000000005</v>
      </c>
      <c r="C191" s="9">
        <f t="shared" si="10"/>
        <v>28.008223815099804</v>
      </c>
      <c r="D191" s="9">
        <f t="shared" si="11"/>
        <v>20.097042395651648</v>
      </c>
      <c r="E191" s="9">
        <f t="shared" si="12"/>
        <v>44.846559005781351</v>
      </c>
      <c r="F191" s="9">
        <f t="shared" si="13"/>
        <v>24.422834058648615</v>
      </c>
      <c r="G191" s="23">
        <v>45.103154251111611</v>
      </c>
      <c r="H191" s="23">
        <v>22.482810014018497</v>
      </c>
      <c r="I191" s="23">
        <v>3.8868458657996841</v>
      </c>
      <c r="J191" s="23">
        <v>27.867386380765691</v>
      </c>
      <c r="K191" s="23">
        <v>25.840097751742039</v>
      </c>
      <c r="L191" s="23">
        <v>35.96722118456222</v>
      </c>
      <c r="M191" s="23">
        <v>8.4848937606495944</v>
      </c>
      <c r="N191" s="23">
        <v>3.057921680713505</v>
      </c>
      <c r="O191" s="23">
        <v>21.511177121746883</v>
      </c>
      <c r="P191" s="23">
        <v>43.646822542197121</v>
      </c>
      <c r="Q191" s="23">
        <v>15.818156467735312</v>
      </c>
      <c r="R191" s="23">
        <v>71.130990233360109</v>
      </c>
      <c r="S191" s="23">
        <v>56.027432923380239</v>
      </c>
      <c r="T191" s="23">
        <v>34.787811043920115</v>
      </c>
      <c r="U191" s="23">
        <v>4.5106360047944749</v>
      </c>
      <c r="V191" s="29">
        <v>53.199194085832673</v>
      </c>
      <c r="W191" s="29">
        <v>30.480544873146801</v>
      </c>
      <c r="X191" s="29">
        <v>31.727103152110878</v>
      </c>
      <c r="Y191" s="29">
        <v>36.935209490011609</v>
      </c>
      <c r="Z191" s="29">
        <v>29.519177413333701</v>
      </c>
      <c r="AA191" s="29">
        <v>32.797001937640232</v>
      </c>
      <c r="AB191" s="29">
        <v>35.370537092955125</v>
      </c>
      <c r="AC191" s="29">
        <v>105.59192716609246</v>
      </c>
      <c r="AD191" s="29">
        <v>57.813519434392781</v>
      </c>
      <c r="AE191" s="29">
        <v>72.363105276904662</v>
      </c>
      <c r="AF191" s="29">
        <v>37.763396804046671</v>
      </c>
      <c r="AG191" s="29">
        <v>14.597991342908584</v>
      </c>
      <c r="AH191" s="12">
        <f t="shared" si="14"/>
        <v>1</v>
      </c>
    </row>
    <row r="192" spans="1:34" s="1" customFormat="1" x14ac:dyDescent="0.2">
      <c r="A192" s="1" t="s">
        <v>326</v>
      </c>
      <c r="B192" s="1">
        <v>738.50789999999995</v>
      </c>
      <c r="C192" s="9">
        <f t="shared" si="10"/>
        <v>25.358619550198043</v>
      </c>
      <c r="D192" s="9">
        <f t="shared" si="11"/>
        <v>29.167188490078338</v>
      </c>
      <c r="E192" s="9">
        <f t="shared" si="12"/>
        <v>11.188900428249562</v>
      </c>
      <c r="F192" s="9">
        <f t="shared" si="13"/>
        <v>5.0897835353832104</v>
      </c>
      <c r="G192" s="23">
        <v>12.787349376304412</v>
      </c>
      <c r="H192" s="23">
        <v>11.787694083831301</v>
      </c>
      <c r="I192" s="23">
        <v>110.45339244287136</v>
      </c>
      <c r="J192" s="23">
        <v>13.390683153491922</v>
      </c>
      <c r="K192" s="23">
        <v>7.3561846455182351</v>
      </c>
      <c r="L192" s="23">
        <v>11.77935783929756</v>
      </c>
      <c r="M192" s="23">
        <v>4.4936262048449818</v>
      </c>
      <c r="N192" s="23">
        <v>56.835032776265173</v>
      </c>
      <c r="O192" s="23">
        <v>36.770735714610588</v>
      </c>
      <c r="P192" s="23">
        <v>11.756619312643647</v>
      </c>
      <c r="Q192" s="23">
        <v>7.7806732818895288</v>
      </c>
      <c r="R192" s="23">
        <v>7.4357770050781076</v>
      </c>
      <c r="S192" s="23">
        <v>11.289330341764879</v>
      </c>
      <c r="T192" s="23">
        <v>18.556980620210574</v>
      </c>
      <c r="U192" s="23">
        <v>57.905856454348466</v>
      </c>
      <c r="V192" s="29">
        <v>6.4241742095680712</v>
      </c>
      <c r="W192" s="29">
        <v>20.525641495034474</v>
      </c>
      <c r="X192" s="29">
        <v>14.85929320226546</v>
      </c>
      <c r="Y192" s="29">
        <v>5.8449883299552949</v>
      </c>
      <c r="Z192" s="29">
        <v>15.032120314539981</v>
      </c>
      <c r="AA192" s="29">
        <v>7.316091504555728</v>
      </c>
      <c r="AB192" s="29">
        <v>14.467017697702802</v>
      </c>
      <c r="AC192" s="29">
        <v>10.926742446437327</v>
      </c>
      <c r="AD192" s="29">
        <v>6.4306285876271261</v>
      </c>
      <c r="AE192" s="29">
        <v>13.521481551155345</v>
      </c>
      <c r="AF192" s="29">
        <v>4.055169482398826</v>
      </c>
      <c r="AG192" s="29">
        <v>14.863456317754325</v>
      </c>
      <c r="AH192" s="12">
        <f t="shared" si="14"/>
        <v>1</v>
      </c>
    </row>
    <row r="193" spans="1:34" s="1" customFormat="1" x14ac:dyDescent="0.2">
      <c r="A193" s="1" t="s">
        <v>469</v>
      </c>
      <c r="B193" s="1">
        <v>736.4923</v>
      </c>
      <c r="C193" s="9">
        <f t="shared" si="10"/>
        <v>0.23886726557143917</v>
      </c>
      <c r="D193" s="9">
        <f t="shared" si="11"/>
        <v>0.48383860270852302</v>
      </c>
      <c r="E193" s="9">
        <f t="shared" si="12"/>
        <v>9.6161952667611669E-2</v>
      </c>
      <c r="F193" s="9">
        <f t="shared" si="13"/>
        <v>0.19481952772030003</v>
      </c>
      <c r="G193" s="23">
        <v>0.20188667693760107</v>
      </c>
      <c r="H193" s="23">
        <v>0.11334717947288611</v>
      </c>
      <c r="I193" s="23">
        <v>1.9200433576791773</v>
      </c>
      <c r="J193" s="23">
        <v>5.4607527698017792E-2</v>
      </c>
      <c r="K193" s="23">
        <v>0.10487192831505263</v>
      </c>
      <c r="L193" s="23">
        <v>0.22665672329845513</v>
      </c>
      <c r="M193" s="23">
        <v>0.10121853103587049</v>
      </c>
      <c r="N193" s="23">
        <v>0.53680701179977308</v>
      </c>
      <c r="O193" s="23">
        <v>0</v>
      </c>
      <c r="P193" s="23">
        <v>7.6078345034126846E-2</v>
      </c>
      <c r="Q193" s="23">
        <v>4.6995897254081063E-2</v>
      </c>
      <c r="R193" s="23">
        <v>1.4670600643534093E-2</v>
      </c>
      <c r="S193" s="23">
        <v>4.9033410777813813E-2</v>
      </c>
      <c r="T193" s="23">
        <v>0.13679179362519817</v>
      </c>
      <c r="U193" s="23">
        <v>0</v>
      </c>
      <c r="V193" s="29">
        <v>2.6005609206013781E-2</v>
      </c>
      <c r="W193" s="29">
        <v>2.6624935902677432E-2</v>
      </c>
      <c r="X193" s="29">
        <v>8.4339069004251505E-2</v>
      </c>
      <c r="Y193" s="29">
        <v>0</v>
      </c>
      <c r="Z193" s="29">
        <v>0</v>
      </c>
      <c r="AA193" s="29">
        <v>0.69908521081333064</v>
      </c>
      <c r="AB193" s="29">
        <v>6.4453949609190181E-2</v>
      </c>
      <c r="AC193" s="29">
        <v>2.5278109491714513E-2</v>
      </c>
      <c r="AD193" s="29">
        <v>0</v>
      </c>
      <c r="AE193" s="29">
        <v>0.1286932797874959</v>
      </c>
      <c r="AF193" s="29">
        <v>9.9463268196665983E-2</v>
      </c>
      <c r="AG193" s="29">
        <v>0</v>
      </c>
      <c r="AH193" s="12">
        <f t="shared" si="14"/>
        <v>0.77777777777777779</v>
      </c>
    </row>
    <row r="194" spans="1:34" s="1" customFormat="1" x14ac:dyDescent="0.2">
      <c r="A194" s="1" t="s">
        <v>542</v>
      </c>
      <c r="B194" s="1">
        <v>772.58619999999996</v>
      </c>
      <c r="C194" s="9">
        <f t="shared" si="10"/>
        <v>9.6000778935883477E-2</v>
      </c>
      <c r="D194" s="9">
        <f t="shared" si="11"/>
        <v>0.16306677413301626</v>
      </c>
      <c r="E194" s="9">
        <f t="shared" si="12"/>
        <v>0.16690631365855624</v>
      </c>
      <c r="F194" s="9">
        <f t="shared" si="13"/>
        <v>0.27823030244926589</v>
      </c>
      <c r="G194" s="23">
        <v>0.37989736602763469</v>
      </c>
      <c r="H194" s="23">
        <v>0</v>
      </c>
      <c r="I194" s="23">
        <v>0</v>
      </c>
      <c r="J194" s="23">
        <v>0.18011155774882862</v>
      </c>
      <c r="K194" s="23">
        <v>0</v>
      </c>
      <c r="L194" s="23">
        <v>8.2176410160712005E-2</v>
      </c>
      <c r="M194" s="23">
        <v>0</v>
      </c>
      <c r="N194" s="23">
        <v>0</v>
      </c>
      <c r="O194" s="23">
        <v>0</v>
      </c>
      <c r="P194" s="23">
        <v>9.9617618187316473E-2</v>
      </c>
      <c r="Q194" s="23">
        <v>0.5515697242403298</v>
      </c>
      <c r="R194" s="23">
        <v>0.10567370554670999</v>
      </c>
      <c r="S194" s="23">
        <v>0</v>
      </c>
      <c r="T194" s="23">
        <v>4.0965302126720539E-2</v>
      </c>
      <c r="U194" s="23">
        <v>0</v>
      </c>
      <c r="V194" s="29">
        <v>7.5352636026874573E-2</v>
      </c>
      <c r="W194" s="29">
        <v>6.2446490964245392E-2</v>
      </c>
      <c r="X194" s="29">
        <v>0.10882952873647873</v>
      </c>
      <c r="Y194" s="29">
        <v>0</v>
      </c>
      <c r="Z194" s="29">
        <v>0</v>
      </c>
      <c r="AA194" s="29">
        <v>0</v>
      </c>
      <c r="AB194" s="29">
        <v>0.48653845424775943</v>
      </c>
      <c r="AC194" s="29">
        <v>0.91398522480966427</v>
      </c>
      <c r="AD194" s="29">
        <v>5.7350230206842462E-2</v>
      </c>
      <c r="AE194" s="29">
        <v>0.29837319891081021</v>
      </c>
      <c r="AF194" s="29">
        <v>0</v>
      </c>
      <c r="AG194" s="29">
        <v>0</v>
      </c>
      <c r="AH194" s="12">
        <f t="shared" si="14"/>
        <v>0.51851851851851849</v>
      </c>
    </row>
    <row r="195" spans="1:34" s="1" customFormat="1" x14ac:dyDescent="0.2">
      <c r="A195" s="1" t="s">
        <v>328</v>
      </c>
      <c r="B195" s="1">
        <v>770.57050000000004</v>
      </c>
      <c r="C195" s="9">
        <f t="shared" si="10"/>
        <v>23.722610479601418</v>
      </c>
      <c r="D195" s="9">
        <f t="shared" si="11"/>
        <v>15.938737685803604</v>
      </c>
      <c r="E195" s="9">
        <f t="shared" si="12"/>
        <v>28.58496755108018</v>
      </c>
      <c r="F195" s="9">
        <f t="shared" si="13"/>
        <v>10.58510186176531</v>
      </c>
      <c r="G195" s="23">
        <v>29.536022644378136</v>
      </c>
      <c r="H195" s="23">
        <v>35.504709082174678</v>
      </c>
      <c r="I195" s="23">
        <v>4.8655507807648162</v>
      </c>
      <c r="J195" s="23">
        <v>39.236503745163155</v>
      </c>
      <c r="K195" s="23">
        <v>16.892563248782441</v>
      </c>
      <c r="L195" s="23">
        <v>14.677124778104604</v>
      </c>
      <c r="M195" s="23">
        <v>10.961274614900079</v>
      </c>
      <c r="N195" s="23">
        <v>8.5994445402646225</v>
      </c>
      <c r="O195" s="23">
        <v>55.483439702005121</v>
      </c>
      <c r="P195" s="23">
        <v>14.132471314371678</v>
      </c>
      <c r="Q195" s="23">
        <v>11.161073911736201</v>
      </c>
      <c r="R195" s="23">
        <v>52.587401485827598</v>
      </c>
      <c r="S195" s="23">
        <v>30.104586943927675</v>
      </c>
      <c r="T195" s="23">
        <v>19.005564534426416</v>
      </c>
      <c r="U195" s="23">
        <v>13.091425867193976</v>
      </c>
      <c r="V195" s="29">
        <v>28.573361464468153</v>
      </c>
      <c r="W195" s="29">
        <v>33.785578813831357</v>
      </c>
      <c r="X195" s="29">
        <v>36.897237129939832</v>
      </c>
      <c r="Y195" s="29">
        <v>21.262170550849479</v>
      </c>
      <c r="Z195" s="29">
        <v>29.837024005969706</v>
      </c>
      <c r="AA195" s="29">
        <v>22.802851434038985</v>
      </c>
      <c r="AB195" s="29">
        <v>26.659350968647242</v>
      </c>
      <c r="AC195" s="29">
        <v>52.141925430021701</v>
      </c>
      <c r="AD195" s="29">
        <v>20.729124519100147</v>
      </c>
      <c r="AE195" s="29">
        <v>36.271797124154105</v>
      </c>
      <c r="AF195" s="29">
        <v>24.144046031921949</v>
      </c>
      <c r="AG195" s="29">
        <v>9.9151431400194863</v>
      </c>
      <c r="AH195" s="12">
        <f t="shared" si="14"/>
        <v>1</v>
      </c>
    </row>
    <row r="196" spans="1:34" s="1" customFormat="1" x14ac:dyDescent="0.2">
      <c r="A196" s="1" t="s">
        <v>332</v>
      </c>
      <c r="B196" s="1">
        <v>766.53920000000005</v>
      </c>
      <c r="C196" s="9">
        <f t="shared" si="10"/>
        <v>12.915697752660362</v>
      </c>
      <c r="D196" s="9">
        <f t="shared" si="11"/>
        <v>6.3637778607314202</v>
      </c>
      <c r="E196" s="9">
        <f t="shared" si="12"/>
        <v>8.85204762372544</v>
      </c>
      <c r="F196" s="9">
        <f t="shared" si="13"/>
        <v>3.8330909129283692</v>
      </c>
      <c r="G196" s="23">
        <v>11.34921203663067</v>
      </c>
      <c r="H196" s="23">
        <v>14.589947019814641</v>
      </c>
      <c r="I196" s="23">
        <v>8.9554706367597205</v>
      </c>
      <c r="J196" s="23">
        <v>6.4855854848835612</v>
      </c>
      <c r="K196" s="23">
        <v>16.08347250614095</v>
      </c>
      <c r="L196" s="23">
        <v>9.5721589577317481</v>
      </c>
      <c r="M196" s="23">
        <v>19.509556632747913</v>
      </c>
      <c r="N196" s="23">
        <v>21.769087080723867</v>
      </c>
      <c r="O196" s="23">
        <v>26.579900781753508</v>
      </c>
      <c r="P196" s="23">
        <v>8.8840922555879178</v>
      </c>
      <c r="Q196" s="23">
        <v>9.0318052362367247</v>
      </c>
      <c r="R196" s="23">
        <v>5.5413281403034382</v>
      </c>
      <c r="S196" s="23">
        <v>5.1829031873875575</v>
      </c>
      <c r="T196" s="23">
        <v>11.951483654060269</v>
      </c>
      <c r="U196" s="23">
        <v>18.249462679142965</v>
      </c>
      <c r="V196" s="29">
        <v>14.434579195594495</v>
      </c>
      <c r="W196" s="29">
        <v>11.952764714963299</v>
      </c>
      <c r="X196" s="29">
        <v>9.703297630136241</v>
      </c>
      <c r="Y196" s="29">
        <v>13.456914444190513</v>
      </c>
      <c r="Z196" s="29">
        <v>13.69126636409989</v>
      </c>
      <c r="AA196" s="29">
        <v>8.1435716663473841</v>
      </c>
      <c r="AB196" s="29">
        <v>8.3744318704232814</v>
      </c>
      <c r="AC196" s="29">
        <v>4.8663649468210686</v>
      </c>
      <c r="AD196" s="29">
        <v>8.2094225566911891</v>
      </c>
      <c r="AE196" s="29">
        <v>4.9288154027099917</v>
      </c>
      <c r="AF196" s="29">
        <v>4.6639113004531767</v>
      </c>
      <c r="AG196" s="29">
        <v>3.7992313922747423</v>
      </c>
      <c r="AH196" s="12">
        <f t="shared" si="14"/>
        <v>1</v>
      </c>
    </row>
    <row r="197" spans="1:34" s="1" customFormat="1" x14ac:dyDescent="0.2">
      <c r="A197" s="1" t="s">
        <v>364</v>
      </c>
      <c r="B197" s="1">
        <v>762.50789999999995</v>
      </c>
      <c r="C197" s="9">
        <f t="shared" si="10"/>
        <v>9.7943278127029068</v>
      </c>
      <c r="D197" s="9">
        <f t="shared" si="11"/>
        <v>7.6566455666062136</v>
      </c>
      <c r="E197" s="9">
        <f t="shared" si="12"/>
        <v>11.921127973135022</v>
      </c>
      <c r="F197" s="9">
        <f t="shared" si="13"/>
        <v>7.4190264129751915</v>
      </c>
      <c r="G197" s="23">
        <v>8.2894827781800426</v>
      </c>
      <c r="H197" s="23">
        <v>10.578589319944076</v>
      </c>
      <c r="I197" s="23">
        <v>1.4159232188862232</v>
      </c>
      <c r="J197" s="23">
        <v>15.808772521870281</v>
      </c>
      <c r="K197" s="23">
        <v>8.2012669367059274</v>
      </c>
      <c r="L197" s="23">
        <v>19.729103664020123</v>
      </c>
      <c r="M197" s="23">
        <v>0.46622045854753946</v>
      </c>
      <c r="N197" s="23">
        <v>1.360079819901211</v>
      </c>
      <c r="O197" s="23">
        <v>3.8473352447994693</v>
      </c>
      <c r="P197" s="23">
        <v>10.529960185672914</v>
      </c>
      <c r="Q197" s="23">
        <v>5.0684731613501146</v>
      </c>
      <c r="R197" s="23">
        <v>23.059235149071075</v>
      </c>
      <c r="S197" s="23">
        <v>20.658673233619751</v>
      </c>
      <c r="T197" s="23">
        <v>15.966755679676387</v>
      </c>
      <c r="U197" s="23">
        <v>1.9350458182984593</v>
      </c>
      <c r="V197" s="29">
        <v>12.112763877099869</v>
      </c>
      <c r="W197" s="29">
        <v>20.437116522226901</v>
      </c>
      <c r="X197" s="29">
        <v>17.457828948634379</v>
      </c>
      <c r="Y197" s="29">
        <v>6.7484142336214772</v>
      </c>
      <c r="Z197" s="29">
        <v>9.2977870635289772</v>
      </c>
      <c r="AA197" s="29">
        <v>5.2470661034664436</v>
      </c>
      <c r="AB197" s="29">
        <v>13.449932412974807</v>
      </c>
      <c r="AC197" s="29">
        <v>27.575833208586104</v>
      </c>
      <c r="AD197" s="29">
        <v>10.511662314099087</v>
      </c>
      <c r="AE197" s="29">
        <v>14.651338685892027</v>
      </c>
      <c r="AF197" s="29">
        <v>3.0707324397232245</v>
      </c>
      <c r="AG197" s="29">
        <v>2.4930598677670002</v>
      </c>
      <c r="AH197" s="12">
        <f t="shared" si="14"/>
        <v>1</v>
      </c>
    </row>
    <row r="198" spans="1:34" s="1" customFormat="1" x14ac:dyDescent="0.2">
      <c r="A198" s="1" t="s">
        <v>351</v>
      </c>
      <c r="B198" s="1">
        <v>796.58619999999996</v>
      </c>
      <c r="C198" s="9">
        <f t="shared" ref="C198:C261" si="15">AVERAGE(G198:U198)</f>
        <v>1.0360625734838942</v>
      </c>
      <c r="D198" s="9">
        <f t="shared" ref="D198:D261" si="16">STDEV(G198:U198)</f>
        <v>0.45299806225980749</v>
      </c>
      <c r="E198" s="9">
        <f t="shared" ref="E198:E261" si="17">AVERAGE(V198:AG198)</f>
        <v>0.68438188232486619</v>
      </c>
      <c r="F198" s="9">
        <f t="shared" ref="F198:F261" si="18">STDEV(V198:AG198)</f>
        <v>0.45342088460344776</v>
      </c>
      <c r="G198" s="23">
        <v>0.94696020472959408</v>
      </c>
      <c r="H198" s="23">
        <v>1.2712270499674598</v>
      </c>
      <c r="I198" s="23">
        <v>1.5838169778013589</v>
      </c>
      <c r="J198" s="23">
        <v>1.2409423086404172</v>
      </c>
      <c r="K198" s="23">
        <v>0.91935572949307109</v>
      </c>
      <c r="L198" s="23">
        <v>1.1442631888456907</v>
      </c>
      <c r="M198" s="23">
        <v>1.4027957636728079</v>
      </c>
      <c r="N198" s="23">
        <v>1.0936217833114088</v>
      </c>
      <c r="O198" s="23">
        <v>0.27675113879682389</v>
      </c>
      <c r="P198" s="23">
        <v>2.065659908026809</v>
      </c>
      <c r="Q198" s="23">
        <v>0.72837051901118366</v>
      </c>
      <c r="R198" s="23">
        <v>0.93569241994563546</v>
      </c>
      <c r="S198" s="23">
        <v>0.55336998364519951</v>
      </c>
      <c r="T198" s="23">
        <v>0.47772373402054091</v>
      </c>
      <c r="U198" s="23">
        <v>0.90038789235041095</v>
      </c>
      <c r="V198" s="29">
        <v>0.66207922191166202</v>
      </c>
      <c r="W198" s="29">
        <v>0.64802304519650999</v>
      </c>
      <c r="X198" s="29">
        <v>1.0850690718910474</v>
      </c>
      <c r="Y198" s="29">
        <v>0.74885412587111788</v>
      </c>
      <c r="Z198" s="29">
        <v>1.0922384525014246</v>
      </c>
      <c r="AA198" s="29">
        <v>1.112643481751288</v>
      </c>
      <c r="AB198" s="29">
        <v>0.15005347595936583</v>
      </c>
      <c r="AC198" s="29">
        <v>0.30200870675643576</v>
      </c>
      <c r="AD198" s="29">
        <v>0.25194825411164007</v>
      </c>
      <c r="AE198" s="29">
        <v>0.13613208834128684</v>
      </c>
      <c r="AF198" s="29">
        <v>0.4587924123391986</v>
      </c>
      <c r="AG198" s="29">
        <v>1.5647402512674176</v>
      </c>
      <c r="AH198" s="12">
        <f t="shared" ref="AH198:AH261" si="19">COUNTIF(G198:AG198,"&gt;0")/27</f>
        <v>1</v>
      </c>
    </row>
    <row r="199" spans="1:34" s="1" customFormat="1" x14ac:dyDescent="0.2">
      <c r="A199" s="1" t="s">
        <v>432</v>
      </c>
      <c r="B199" s="1">
        <v>794.57050000000004</v>
      </c>
      <c r="C199" s="9">
        <f t="shared" si="15"/>
        <v>0.23094928327537412</v>
      </c>
      <c r="D199" s="9">
        <f t="shared" si="16"/>
        <v>0.24725401365645586</v>
      </c>
      <c r="E199" s="9">
        <f t="shared" si="17"/>
        <v>9.0383032761145357E-2</v>
      </c>
      <c r="F199" s="9">
        <f t="shared" si="18"/>
        <v>8.6678534824134651E-2</v>
      </c>
      <c r="G199" s="23">
        <v>2.6494964143228612E-2</v>
      </c>
      <c r="H199" s="23">
        <v>0.13084430742956146</v>
      </c>
      <c r="I199" s="23">
        <v>0</v>
      </c>
      <c r="J199" s="23">
        <v>0.20413637612972649</v>
      </c>
      <c r="K199" s="23">
        <v>0.67780407777635221</v>
      </c>
      <c r="L199" s="23">
        <v>0.22438164492911225</v>
      </c>
      <c r="M199" s="23">
        <v>0.33898840229738325</v>
      </c>
      <c r="N199" s="23">
        <v>0</v>
      </c>
      <c r="O199" s="23">
        <v>0.79585179057952926</v>
      </c>
      <c r="P199" s="23">
        <v>0.27381356659663753</v>
      </c>
      <c r="Q199" s="23">
        <v>3.0471885288740057E-2</v>
      </c>
      <c r="R199" s="23">
        <v>7.8410771070294358E-2</v>
      </c>
      <c r="S199" s="23">
        <v>0.12588297979570087</v>
      </c>
      <c r="T199" s="23">
        <v>7.2079009976309727E-2</v>
      </c>
      <c r="U199" s="23">
        <v>0.48507947311803551</v>
      </c>
      <c r="V199" s="29">
        <v>0.25445530383775034</v>
      </c>
      <c r="W199" s="29">
        <v>7.5852307299993732E-2</v>
      </c>
      <c r="X199" s="29">
        <v>3.1851253183951524E-2</v>
      </c>
      <c r="Y199" s="29">
        <v>0.20615118037178393</v>
      </c>
      <c r="Z199" s="29">
        <v>0.11501706947357242</v>
      </c>
      <c r="AA199" s="29">
        <v>0</v>
      </c>
      <c r="AB199" s="29">
        <v>1.671837458221773E-2</v>
      </c>
      <c r="AC199" s="29">
        <v>1.1688797325580574E-2</v>
      </c>
      <c r="AD199" s="29">
        <v>4.4284799302898907E-2</v>
      </c>
      <c r="AE199" s="29">
        <v>1.4249878033942018E-2</v>
      </c>
      <c r="AF199" s="29">
        <v>0.13023834819577976</v>
      </c>
      <c r="AG199" s="29">
        <v>0.18408908152627343</v>
      </c>
      <c r="AH199" s="12">
        <f t="shared" si="19"/>
        <v>0.88888888888888884</v>
      </c>
    </row>
    <row r="200" spans="1:34" s="1" customFormat="1" x14ac:dyDescent="0.2">
      <c r="A200" s="1" t="s">
        <v>349</v>
      </c>
      <c r="B200" s="1">
        <v>790.53920000000005</v>
      </c>
      <c r="C200" s="9">
        <f t="shared" si="15"/>
        <v>1.1011838180831539</v>
      </c>
      <c r="D200" s="9">
        <f t="shared" si="16"/>
        <v>1.8698285833624828</v>
      </c>
      <c r="E200" s="9">
        <f t="shared" si="17"/>
        <v>0.68013396568085771</v>
      </c>
      <c r="F200" s="9">
        <f t="shared" si="18"/>
        <v>1.0176721662408199</v>
      </c>
      <c r="G200" s="23">
        <v>0.6690978931090612</v>
      </c>
      <c r="H200" s="23">
        <v>0.13051030356453405</v>
      </c>
      <c r="I200" s="23">
        <v>1.0912679966052095</v>
      </c>
      <c r="J200" s="23">
        <v>8.5485583006210134E-2</v>
      </c>
      <c r="K200" s="23">
        <v>0.21047500141637782</v>
      </c>
      <c r="L200" s="23">
        <v>0.24253595647024126</v>
      </c>
      <c r="M200" s="23">
        <v>0.29568870347144005</v>
      </c>
      <c r="N200" s="23">
        <v>4.8116218592752036</v>
      </c>
      <c r="O200" s="23">
        <v>1.5113949309554771</v>
      </c>
      <c r="P200" s="23">
        <v>0.34625018803773122</v>
      </c>
      <c r="Q200" s="23">
        <v>0.43914374400992273</v>
      </c>
      <c r="R200" s="23">
        <v>0.13548351929042476</v>
      </c>
      <c r="S200" s="23">
        <v>3.4852272959028936E-2</v>
      </c>
      <c r="T200" s="23">
        <v>0.23214706378133693</v>
      </c>
      <c r="U200" s="23">
        <v>6.2818022552951094</v>
      </c>
      <c r="V200" s="29">
        <v>0.16413304423186945</v>
      </c>
      <c r="W200" s="29">
        <v>0.13506142577542257</v>
      </c>
      <c r="X200" s="29">
        <v>0.13477390730843852</v>
      </c>
      <c r="Y200" s="29">
        <v>0.13882361156057077</v>
      </c>
      <c r="Z200" s="29">
        <v>0.16871053081621945</v>
      </c>
      <c r="AA200" s="29">
        <v>8.8478300063333987E-2</v>
      </c>
      <c r="AB200" s="29">
        <v>0.26340425953517643</v>
      </c>
      <c r="AC200" s="29">
        <v>2.9548901836482426</v>
      </c>
      <c r="AD200" s="29">
        <v>0.14125143500013626</v>
      </c>
      <c r="AE200" s="29">
        <v>2.6593591871655415</v>
      </c>
      <c r="AF200" s="29">
        <v>0.46957158094281548</v>
      </c>
      <c r="AG200" s="29">
        <v>0.84315012212252538</v>
      </c>
      <c r="AH200" s="12">
        <f t="shared" si="19"/>
        <v>1</v>
      </c>
    </row>
    <row r="201" spans="1:34" s="1" customFormat="1" x14ac:dyDescent="0.2">
      <c r="A201" s="1" t="s">
        <v>395</v>
      </c>
      <c r="B201" s="1">
        <v>856.68010000000004</v>
      </c>
      <c r="C201" s="9">
        <f t="shared" si="15"/>
        <v>0.49401614096603957</v>
      </c>
      <c r="D201" s="9">
        <f t="shared" si="16"/>
        <v>0.43671990518249559</v>
      </c>
      <c r="E201" s="9">
        <f t="shared" si="17"/>
        <v>0.47421088650474025</v>
      </c>
      <c r="F201" s="9">
        <f t="shared" si="18"/>
        <v>0.4201347125770864</v>
      </c>
      <c r="G201" s="23">
        <v>4.0200748676863039E-2</v>
      </c>
      <c r="H201" s="23">
        <v>0.77155865256017875</v>
      </c>
      <c r="I201" s="23">
        <v>0</v>
      </c>
      <c r="J201" s="23">
        <v>1.6420758607739354</v>
      </c>
      <c r="K201" s="23">
        <v>0.81819032575933626</v>
      </c>
      <c r="L201" s="23">
        <v>0.44117216560472278</v>
      </c>
      <c r="M201" s="23">
        <v>0.42003876722222477</v>
      </c>
      <c r="N201" s="23">
        <v>0.65816938359465771</v>
      </c>
      <c r="O201" s="23">
        <v>0</v>
      </c>
      <c r="P201" s="23">
        <v>0.75974554343623324</v>
      </c>
      <c r="Q201" s="23">
        <v>8.7595259728570921E-2</v>
      </c>
      <c r="R201" s="23">
        <v>0.10521365018401134</v>
      </c>
      <c r="S201" s="23">
        <v>0.45205231984170308</v>
      </c>
      <c r="T201" s="23">
        <v>0.49219018583552698</v>
      </c>
      <c r="U201" s="23">
        <v>0.72203925127262769</v>
      </c>
      <c r="V201" s="29">
        <v>0.51990802008401749</v>
      </c>
      <c r="W201" s="29">
        <v>0.47349170887180486</v>
      </c>
      <c r="X201" s="29">
        <v>0.58458157098056696</v>
      </c>
      <c r="Y201" s="29">
        <v>0.26475217084424435</v>
      </c>
      <c r="Z201" s="29">
        <v>1.4147098870784705</v>
      </c>
      <c r="AA201" s="29">
        <v>0.24676767623652918</v>
      </c>
      <c r="AB201" s="29">
        <v>4.9710169596834143E-2</v>
      </c>
      <c r="AC201" s="29">
        <v>7.8494036678671511E-2</v>
      </c>
      <c r="AD201" s="29">
        <v>0.32744560215884461</v>
      </c>
      <c r="AE201" s="29">
        <v>2.0329622466783992E-2</v>
      </c>
      <c r="AF201" s="29">
        <v>1.0703816271968287</v>
      </c>
      <c r="AG201" s="29">
        <v>0.6399585458632866</v>
      </c>
      <c r="AH201" s="12">
        <f t="shared" si="19"/>
        <v>0.92592592592592593</v>
      </c>
    </row>
    <row r="202" spans="1:34" s="1" customFormat="1" x14ac:dyDescent="0.2">
      <c r="A202" s="1" t="s">
        <v>541</v>
      </c>
      <c r="B202" s="1">
        <v>838.53920000000005</v>
      </c>
      <c r="C202" s="9">
        <f t="shared" si="15"/>
        <v>0.108207212900189</v>
      </c>
      <c r="D202" s="9">
        <f t="shared" si="16"/>
        <v>0.22925573436977545</v>
      </c>
      <c r="E202" s="9">
        <f t="shared" si="17"/>
        <v>3.198924644980964E-2</v>
      </c>
      <c r="F202" s="9">
        <f t="shared" si="18"/>
        <v>4.9661084157795778E-2</v>
      </c>
      <c r="G202" s="23">
        <v>9.3020782172022948E-2</v>
      </c>
      <c r="H202" s="23">
        <v>0</v>
      </c>
      <c r="I202" s="23">
        <v>0</v>
      </c>
      <c r="J202" s="23">
        <v>0</v>
      </c>
      <c r="K202" s="23">
        <v>5.1832967072179215E-2</v>
      </c>
      <c r="L202" s="23">
        <v>0</v>
      </c>
      <c r="M202" s="23">
        <v>0</v>
      </c>
      <c r="N202" s="23">
        <v>0</v>
      </c>
      <c r="O202" s="23">
        <v>0.59369879887337085</v>
      </c>
      <c r="P202" s="23">
        <v>4.7874135757606323E-2</v>
      </c>
      <c r="Q202" s="23">
        <v>0</v>
      </c>
      <c r="R202" s="23">
        <v>2.3877626686472329E-2</v>
      </c>
      <c r="S202" s="23">
        <v>5.4592813558295976E-2</v>
      </c>
      <c r="T202" s="23">
        <v>2.2493385452967106E-2</v>
      </c>
      <c r="U202" s="23">
        <v>0.73571768392992043</v>
      </c>
      <c r="V202" s="29">
        <v>0</v>
      </c>
      <c r="W202" s="29">
        <v>0</v>
      </c>
      <c r="X202" s="29">
        <v>2.246137491332446E-2</v>
      </c>
      <c r="Y202" s="29">
        <v>0</v>
      </c>
      <c r="Z202" s="29">
        <v>0.14429456544071656</v>
      </c>
      <c r="AA202" s="29">
        <v>0</v>
      </c>
      <c r="AB202" s="29">
        <v>2.6852060303021057E-2</v>
      </c>
      <c r="AC202" s="29">
        <v>4.2960958385883471E-2</v>
      </c>
      <c r="AD202" s="29">
        <v>2.5343922512588095E-2</v>
      </c>
      <c r="AE202" s="29">
        <v>0</v>
      </c>
      <c r="AF202" s="29">
        <v>0.12195807584218199</v>
      </c>
      <c r="AG202" s="29">
        <v>0</v>
      </c>
      <c r="AH202" s="12">
        <f t="shared" si="19"/>
        <v>0.51851851851851849</v>
      </c>
    </row>
    <row r="203" spans="1:34" s="1" customFormat="1" x14ac:dyDescent="0.2">
      <c r="A203" s="1" t="s">
        <v>579</v>
      </c>
      <c r="B203" s="1">
        <v>700.52869999999996</v>
      </c>
      <c r="C203" s="9">
        <f t="shared" si="15"/>
        <v>3.470013546529243E-2</v>
      </c>
      <c r="D203" s="9">
        <f t="shared" si="16"/>
        <v>8.8211930680025627E-2</v>
      </c>
      <c r="E203" s="9">
        <f t="shared" si="17"/>
        <v>6.074829208043641E-2</v>
      </c>
      <c r="F203" s="9">
        <f t="shared" si="18"/>
        <v>0.14405853875620042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0.33207488440319688</v>
      </c>
      <c r="N203" s="23">
        <v>0</v>
      </c>
      <c r="O203" s="23">
        <v>0</v>
      </c>
      <c r="P203" s="23">
        <v>2.5642856876282909E-2</v>
      </c>
      <c r="Q203" s="23">
        <v>0.11893991099787014</v>
      </c>
      <c r="R203" s="23">
        <v>4.384437970203648E-2</v>
      </c>
      <c r="S203" s="23">
        <v>0</v>
      </c>
      <c r="T203" s="23">
        <v>0</v>
      </c>
      <c r="U203" s="23">
        <v>0</v>
      </c>
      <c r="V203" s="29">
        <v>0.50152850695873996</v>
      </c>
      <c r="W203" s="29">
        <v>2.1624744381578066E-2</v>
      </c>
      <c r="X203" s="29">
        <v>1.4333354035746761E-2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v>0</v>
      </c>
      <c r="AF203" s="29">
        <v>0.12758247629200678</v>
      </c>
      <c r="AG203" s="29">
        <v>6.3910423297165356E-2</v>
      </c>
      <c r="AH203" s="12">
        <f t="shared" si="19"/>
        <v>0.33333333333333331</v>
      </c>
    </row>
    <row r="204" spans="1:34" s="1" customFormat="1" x14ac:dyDescent="0.2">
      <c r="A204" s="1" t="s">
        <v>399</v>
      </c>
      <c r="B204" s="1">
        <v>698.51300000000003</v>
      </c>
      <c r="C204" s="9">
        <f t="shared" si="15"/>
        <v>14.969813038693362</v>
      </c>
      <c r="D204" s="9">
        <f t="shared" si="16"/>
        <v>9.9331074440132419</v>
      </c>
      <c r="E204" s="9">
        <f t="shared" si="17"/>
        <v>15.343752220487707</v>
      </c>
      <c r="F204" s="9">
        <f t="shared" si="18"/>
        <v>5.0667645620038053</v>
      </c>
      <c r="G204" s="23">
        <v>11.176613885592641</v>
      </c>
      <c r="H204" s="23">
        <v>18.147834938883637</v>
      </c>
      <c r="I204" s="23">
        <v>2.2552215090386696</v>
      </c>
      <c r="J204" s="23">
        <v>19.27343214162358</v>
      </c>
      <c r="K204" s="23">
        <v>16.545387906297695</v>
      </c>
      <c r="L204" s="23">
        <v>33.724845938270512</v>
      </c>
      <c r="M204" s="23">
        <v>14.204364753720137</v>
      </c>
      <c r="N204" s="23">
        <v>0</v>
      </c>
      <c r="O204" s="23">
        <v>8.3887117938088185</v>
      </c>
      <c r="P204" s="23">
        <v>22.754035289654293</v>
      </c>
      <c r="Q204" s="23">
        <v>23.893013175508333</v>
      </c>
      <c r="R204" s="23">
        <v>10.346256583803893</v>
      </c>
      <c r="S204" s="23">
        <v>15.911599927382062</v>
      </c>
      <c r="T204" s="23">
        <v>27.925877736816108</v>
      </c>
      <c r="U204" s="23">
        <v>0</v>
      </c>
      <c r="V204" s="29">
        <v>14.404595150000606</v>
      </c>
      <c r="W204" s="29">
        <v>17.262006581944661</v>
      </c>
      <c r="X204" s="29">
        <v>15.881493053488786</v>
      </c>
      <c r="Y204" s="29">
        <v>19.904015279385753</v>
      </c>
      <c r="Z204" s="29">
        <v>16.974731001692636</v>
      </c>
      <c r="AA204" s="29">
        <v>21.904021616177211</v>
      </c>
      <c r="AB204" s="29">
        <v>11.010292251694553</v>
      </c>
      <c r="AC204" s="29">
        <v>5.7335595070254124</v>
      </c>
      <c r="AD204" s="29">
        <v>16.464840847942927</v>
      </c>
      <c r="AE204" s="29">
        <v>6.8380792829665831</v>
      </c>
      <c r="AF204" s="29">
        <v>18.040020415258432</v>
      </c>
      <c r="AG204" s="29">
        <v>19.707371658274905</v>
      </c>
      <c r="AH204" s="12">
        <f t="shared" si="19"/>
        <v>0.92592592592592593</v>
      </c>
    </row>
    <row r="205" spans="1:34" s="1" customFormat="1" x14ac:dyDescent="0.2">
      <c r="A205" s="1" t="s">
        <v>572</v>
      </c>
      <c r="B205" s="1">
        <v>728.56</v>
      </c>
      <c r="C205" s="9">
        <f t="shared" si="15"/>
        <v>0.26812718233287558</v>
      </c>
      <c r="D205" s="9">
        <f t="shared" si="16"/>
        <v>0.52789956445013031</v>
      </c>
      <c r="E205" s="9">
        <f t="shared" si="17"/>
        <v>0.17150135297547608</v>
      </c>
      <c r="F205" s="9">
        <f t="shared" si="18"/>
        <v>0.50568129817507612</v>
      </c>
      <c r="G205" s="23">
        <v>0</v>
      </c>
      <c r="H205" s="23">
        <v>0</v>
      </c>
      <c r="I205" s="23">
        <v>0</v>
      </c>
      <c r="J205" s="23">
        <v>0</v>
      </c>
      <c r="K205" s="23">
        <v>0.97577435460769968</v>
      </c>
      <c r="L205" s="23">
        <v>0</v>
      </c>
      <c r="M205" s="23">
        <v>1.8332651417573478</v>
      </c>
      <c r="N205" s="23">
        <v>0.4564676523729026</v>
      </c>
      <c r="O205" s="23">
        <v>0</v>
      </c>
      <c r="P205" s="23">
        <v>0</v>
      </c>
      <c r="Q205" s="23">
        <v>8.4564652885858446E-2</v>
      </c>
      <c r="R205" s="23">
        <v>0</v>
      </c>
      <c r="S205" s="23">
        <v>0</v>
      </c>
      <c r="T205" s="23">
        <v>0</v>
      </c>
      <c r="U205" s="23">
        <v>0.67183593336932457</v>
      </c>
      <c r="V205" s="29">
        <v>1.7725485088981952</v>
      </c>
      <c r="W205" s="29">
        <v>0</v>
      </c>
      <c r="X205" s="29">
        <v>0</v>
      </c>
      <c r="Y205" s="29">
        <v>0.11366916260753737</v>
      </c>
      <c r="Z205" s="29">
        <v>4.7289633249618358E-2</v>
      </c>
      <c r="AA205" s="29">
        <v>0</v>
      </c>
      <c r="AB205" s="29">
        <v>0</v>
      </c>
      <c r="AC205" s="29">
        <v>0</v>
      </c>
      <c r="AD205" s="29">
        <v>4.0283391853692646E-2</v>
      </c>
      <c r="AE205" s="29">
        <v>0</v>
      </c>
      <c r="AF205" s="29">
        <v>0</v>
      </c>
      <c r="AG205" s="29">
        <v>8.4225539096669133E-2</v>
      </c>
      <c r="AH205" s="12">
        <f t="shared" si="19"/>
        <v>0.37037037037037035</v>
      </c>
    </row>
    <row r="206" spans="1:34" s="1" customFormat="1" x14ac:dyDescent="0.2">
      <c r="A206" s="1" t="s">
        <v>494</v>
      </c>
      <c r="B206" s="1">
        <v>726.54430000000002</v>
      </c>
      <c r="C206" s="9">
        <f t="shared" si="15"/>
        <v>0.14718368105114246</v>
      </c>
      <c r="D206" s="9">
        <f t="shared" si="16"/>
        <v>0.42768649270161835</v>
      </c>
      <c r="E206" s="9">
        <f t="shared" si="17"/>
        <v>6.8286240461668188E-2</v>
      </c>
      <c r="F206" s="9">
        <f t="shared" si="18"/>
        <v>8.9814822091402846E-2</v>
      </c>
      <c r="G206" s="23">
        <v>0</v>
      </c>
      <c r="H206" s="23">
        <v>0.10591802549511145</v>
      </c>
      <c r="I206" s="23">
        <v>1.6878346263337241</v>
      </c>
      <c r="J206" s="23">
        <v>3.7167782976010665E-2</v>
      </c>
      <c r="K206" s="23">
        <v>1.745428028209833E-2</v>
      </c>
      <c r="L206" s="23">
        <v>6.9202230729488695E-2</v>
      </c>
      <c r="M206" s="23">
        <v>0.10053962102858026</v>
      </c>
      <c r="N206" s="23">
        <v>0</v>
      </c>
      <c r="O206" s="23">
        <v>0</v>
      </c>
      <c r="P206" s="23">
        <v>5.1697485550148872E-2</v>
      </c>
      <c r="Q206" s="23">
        <v>3.5614301210054718E-2</v>
      </c>
      <c r="R206" s="23">
        <v>5.0207360091268444E-2</v>
      </c>
      <c r="S206" s="23">
        <v>0</v>
      </c>
      <c r="T206" s="23">
        <v>5.2119502070651372E-2</v>
      </c>
      <c r="U206" s="23">
        <v>0</v>
      </c>
      <c r="V206" s="29">
        <v>2.5584603496691394E-2</v>
      </c>
      <c r="W206" s="29">
        <v>5.88564186630995E-2</v>
      </c>
      <c r="X206" s="29">
        <v>4.2677063721192753E-2</v>
      </c>
      <c r="Y206" s="29">
        <v>0</v>
      </c>
      <c r="Z206" s="29">
        <v>0.26753042746949529</v>
      </c>
      <c r="AA206" s="29">
        <v>0.13518785497660404</v>
      </c>
      <c r="AB206" s="29">
        <v>0</v>
      </c>
      <c r="AC206" s="29">
        <v>0</v>
      </c>
      <c r="AD206" s="29">
        <v>3.1629277325658317E-2</v>
      </c>
      <c r="AE206" s="29">
        <v>0</v>
      </c>
      <c r="AF206" s="29">
        <v>0.21450394393520184</v>
      </c>
      <c r="AG206" s="29">
        <v>4.3465295952075302E-2</v>
      </c>
      <c r="AH206" s="12">
        <f t="shared" si="19"/>
        <v>0.66666666666666663</v>
      </c>
    </row>
    <row r="207" spans="1:34" s="1" customFormat="1" x14ac:dyDescent="0.2">
      <c r="A207" s="1" t="s">
        <v>564</v>
      </c>
      <c r="B207" s="1">
        <v>724.52869999999996</v>
      </c>
      <c r="C207" s="9">
        <f t="shared" si="15"/>
        <v>5.4375606806275824E-2</v>
      </c>
      <c r="D207" s="9">
        <f t="shared" si="16"/>
        <v>0.12696516836260321</v>
      </c>
      <c r="E207" s="9">
        <f t="shared" si="17"/>
        <v>1.5422425192550852E-2</v>
      </c>
      <c r="F207" s="9">
        <f t="shared" si="18"/>
        <v>3.2330120906164161E-2</v>
      </c>
      <c r="G207" s="23">
        <v>0</v>
      </c>
      <c r="H207" s="23">
        <v>0</v>
      </c>
      <c r="I207" s="23">
        <v>0</v>
      </c>
      <c r="J207" s="23">
        <v>1.954322890036073E-2</v>
      </c>
      <c r="K207" s="23">
        <v>0</v>
      </c>
      <c r="L207" s="23">
        <v>0</v>
      </c>
      <c r="M207" s="23">
        <v>0</v>
      </c>
      <c r="N207" s="23">
        <v>0</v>
      </c>
      <c r="O207" s="23">
        <v>0.14242627385348608</v>
      </c>
      <c r="P207" s="23">
        <v>5.156215871953497E-2</v>
      </c>
      <c r="Q207" s="23">
        <v>0.12016003351029451</v>
      </c>
      <c r="R207" s="23">
        <v>0</v>
      </c>
      <c r="S207" s="23">
        <v>0</v>
      </c>
      <c r="T207" s="23">
        <v>0</v>
      </c>
      <c r="U207" s="23">
        <v>0.4819424071104611</v>
      </c>
      <c r="V207" s="29">
        <v>0</v>
      </c>
      <c r="W207" s="29">
        <v>2.3804501406840546E-2</v>
      </c>
      <c r="X207" s="29">
        <v>0</v>
      </c>
      <c r="Y207" s="29">
        <v>0</v>
      </c>
      <c r="Z207" s="29">
        <v>0</v>
      </c>
      <c r="AA207" s="29">
        <v>0.11404059710361275</v>
      </c>
      <c r="AB207" s="29">
        <v>2.0523764975875467E-2</v>
      </c>
      <c r="AC207" s="29">
        <v>1.2294207171838479E-2</v>
      </c>
      <c r="AD207" s="29">
        <v>0</v>
      </c>
      <c r="AE207" s="29">
        <v>1.4406031652442983E-2</v>
      </c>
      <c r="AF207" s="29">
        <v>0</v>
      </c>
      <c r="AG207" s="29">
        <v>0</v>
      </c>
      <c r="AH207" s="12">
        <f t="shared" si="19"/>
        <v>0.37037037037037035</v>
      </c>
    </row>
    <row r="208" spans="1:34" s="1" customFormat="1" x14ac:dyDescent="0.2">
      <c r="A208" s="1" t="s">
        <v>470</v>
      </c>
      <c r="B208" s="1">
        <v>722.51300000000003</v>
      </c>
      <c r="C208" s="9">
        <f t="shared" si="15"/>
        <v>0.24957712886626718</v>
      </c>
      <c r="D208" s="9">
        <f t="shared" si="16"/>
        <v>0.52418045231235755</v>
      </c>
      <c r="E208" s="9">
        <f t="shared" si="17"/>
        <v>9.8926822965090214E-2</v>
      </c>
      <c r="F208" s="9">
        <f t="shared" si="18"/>
        <v>0.19507047485632217</v>
      </c>
      <c r="G208" s="23">
        <v>0.20297722230945442</v>
      </c>
      <c r="H208" s="23">
        <v>0.11334717947288611</v>
      </c>
      <c r="I208" s="23">
        <v>2.08242666044123</v>
      </c>
      <c r="J208" s="23">
        <v>5.4607527698017792E-2</v>
      </c>
      <c r="K208" s="23">
        <v>0.10487192831505263</v>
      </c>
      <c r="L208" s="23">
        <v>0.22665672329845513</v>
      </c>
      <c r="M208" s="23">
        <v>8.3692995437375239E-2</v>
      </c>
      <c r="N208" s="23">
        <v>0.53680701179977308</v>
      </c>
      <c r="O208" s="23">
        <v>0</v>
      </c>
      <c r="P208" s="23">
        <v>7.6078345034126846E-2</v>
      </c>
      <c r="Q208" s="23">
        <v>4.6995897254081063E-2</v>
      </c>
      <c r="R208" s="23">
        <v>2.9370237530543384E-2</v>
      </c>
      <c r="S208" s="23">
        <v>4.9033410777813813E-2</v>
      </c>
      <c r="T208" s="23">
        <v>0.13679179362519817</v>
      </c>
      <c r="U208" s="23">
        <v>0</v>
      </c>
      <c r="V208" s="29">
        <v>2.6722573459861499E-2</v>
      </c>
      <c r="W208" s="29">
        <v>2.6624935902677432E-2</v>
      </c>
      <c r="X208" s="29">
        <v>8.4339069004251505E-2</v>
      </c>
      <c r="Y208" s="29">
        <v>0</v>
      </c>
      <c r="Z208" s="29">
        <v>0</v>
      </c>
      <c r="AA208" s="29">
        <v>0.69908521081333064</v>
      </c>
      <c r="AB208" s="29">
        <v>6.4453949609190181E-2</v>
      </c>
      <c r="AC208" s="29">
        <v>2.5278109491714513E-2</v>
      </c>
      <c r="AD208" s="29">
        <v>0</v>
      </c>
      <c r="AE208" s="29">
        <v>0.1286932797874959</v>
      </c>
      <c r="AF208" s="29">
        <v>0.13192474751256086</v>
      </c>
      <c r="AG208" s="29">
        <v>0</v>
      </c>
      <c r="AH208" s="12">
        <f t="shared" si="19"/>
        <v>0.77777777777777779</v>
      </c>
    </row>
    <row r="209" spans="1:34" s="1" customFormat="1" x14ac:dyDescent="0.2">
      <c r="A209" s="1" t="s">
        <v>407</v>
      </c>
      <c r="B209" s="1">
        <v>756.59130000000005</v>
      </c>
      <c r="C209" s="9">
        <f t="shared" si="15"/>
        <v>0.50795717517928773</v>
      </c>
      <c r="D209" s="9">
        <f t="shared" si="16"/>
        <v>0.85205272096299989</v>
      </c>
      <c r="E209" s="9">
        <f t="shared" si="17"/>
        <v>8.9000354310179039E-2</v>
      </c>
      <c r="F209" s="9">
        <f t="shared" si="18"/>
        <v>6.7031066423194396E-2</v>
      </c>
      <c r="G209" s="23">
        <v>0.209375086356199</v>
      </c>
      <c r="H209" s="23">
        <v>0.20791446025501181</v>
      </c>
      <c r="I209" s="23">
        <v>1.9012381623933736</v>
      </c>
      <c r="J209" s="23">
        <v>1.7207262654756653E-2</v>
      </c>
      <c r="K209" s="23">
        <v>1.4033879626127491E-2</v>
      </c>
      <c r="L209" s="23">
        <v>5.0417435694211012E-2</v>
      </c>
      <c r="M209" s="23">
        <v>0</v>
      </c>
      <c r="N209" s="23">
        <v>2.7226317819270731</v>
      </c>
      <c r="O209" s="23">
        <v>0.36589535366083425</v>
      </c>
      <c r="P209" s="23">
        <v>6.1038840664424054E-2</v>
      </c>
      <c r="Q209" s="23">
        <v>0.1207665166907004</v>
      </c>
      <c r="R209" s="23">
        <v>6.2124821506412471E-2</v>
      </c>
      <c r="S209" s="23">
        <v>0.13132920215240224</v>
      </c>
      <c r="T209" s="23">
        <v>0.10222321353676142</v>
      </c>
      <c r="U209" s="23">
        <v>1.6531616105710289</v>
      </c>
      <c r="V209" s="29">
        <v>2.71391872767906E-2</v>
      </c>
      <c r="W209" s="29">
        <v>3.9092586969930655E-2</v>
      </c>
      <c r="X209" s="29">
        <v>1.0768999192922912E-2</v>
      </c>
      <c r="Y209" s="29">
        <v>0.13013763974104223</v>
      </c>
      <c r="Z209" s="29">
        <v>0.17398874028012681</v>
      </c>
      <c r="AA209" s="29">
        <v>0</v>
      </c>
      <c r="AB209" s="29">
        <v>0.15822252582499907</v>
      </c>
      <c r="AC209" s="29">
        <v>8.0374683295637794E-2</v>
      </c>
      <c r="AD209" s="29">
        <v>2.4368859100251907E-2</v>
      </c>
      <c r="AE209" s="29">
        <v>0.14446565148284632</v>
      </c>
      <c r="AF209" s="29">
        <v>0.10173945494600287</v>
      </c>
      <c r="AG209" s="29">
        <v>0.17770592361159732</v>
      </c>
      <c r="AH209" s="12">
        <f t="shared" si="19"/>
        <v>0.92592592592592593</v>
      </c>
    </row>
    <row r="210" spans="1:34" s="1" customFormat="1" x14ac:dyDescent="0.2">
      <c r="A210" s="1" t="s">
        <v>582</v>
      </c>
      <c r="B210" s="1">
        <v>754.57560000000001</v>
      </c>
      <c r="C210" s="9">
        <f t="shared" si="15"/>
        <v>0.1751805586021592</v>
      </c>
      <c r="D210" s="9">
        <f t="shared" si="16"/>
        <v>0.37581040945395427</v>
      </c>
      <c r="E210" s="9">
        <f t="shared" si="17"/>
        <v>5.1248531599449254E-2</v>
      </c>
      <c r="F210" s="9">
        <f t="shared" si="18"/>
        <v>0.11695955938096726</v>
      </c>
      <c r="G210" s="23">
        <v>0.39026495346038004</v>
      </c>
      <c r="H210" s="23">
        <v>0</v>
      </c>
      <c r="I210" s="23">
        <v>1.4057781188008944</v>
      </c>
      <c r="J210" s="23">
        <v>0</v>
      </c>
      <c r="K210" s="23">
        <v>0</v>
      </c>
      <c r="L210" s="23">
        <v>2.631285435646033E-2</v>
      </c>
      <c r="M210" s="23">
        <v>0</v>
      </c>
      <c r="N210" s="23">
        <v>0</v>
      </c>
      <c r="O210" s="23">
        <v>0.13749460975421995</v>
      </c>
      <c r="P210" s="23">
        <v>0</v>
      </c>
      <c r="Q210" s="23">
        <v>0.15163948194663088</v>
      </c>
      <c r="R210" s="23">
        <v>0</v>
      </c>
      <c r="S210" s="23">
        <v>0</v>
      </c>
      <c r="T210" s="23">
        <v>0</v>
      </c>
      <c r="U210" s="23">
        <v>0.51621836071380234</v>
      </c>
      <c r="V210" s="29">
        <v>0</v>
      </c>
      <c r="W210" s="29">
        <v>0</v>
      </c>
      <c r="X210" s="29">
        <v>3.0970435163104205E-2</v>
      </c>
      <c r="Y210" s="29">
        <v>0</v>
      </c>
      <c r="Z210" s="29">
        <v>0</v>
      </c>
      <c r="AA210" s="29">
        <v>0</v>
      </c>
      <c r="AB210" s="29">
        <v>0.36445500406691606</v>
      </c>
      <c r="AC210" s="29">
        <v>0</v>
      </c>
      <c r="AD210" s="29">
        <v>0</v>
      </c>
      <c r="AE210" s="29">
        <v>0.21955693996337081</v>
      </c>
      <c r="AF210" s="29">
        <v>0</v>
      </c>
      <c r="AG210" s="29">
        <v>0</v>
      </c>
      <c r="AH210" s="12">
        <f t="shared" si="19"/>
        <v>0.33333333333333331</v>
      </c>
    </row>
    <row r="211" spans="1:34" s="1" customFormat="1" x14ac:dyDescent="0.2">
      <c r="A211" s="1" t="s">
        <v>491</v>
      </c>
      <c r="B211" s="1">
        <v>752.56</v>
      </c>
      <c r="C211" s="9">
        <f t="shared" si="15"/>
        <v>0.10142458050594318</v>
      </c>
      <c r="D211" s="9">
        <f t="shared" si="16"/>
        <v>0.18792220405061161</v>
      </c>
      <c r="E211" s="9">
        <f t="shared" si="17"/>
        <v>5.3672909826565078E-2</v>
      </c>
      <c r="F211" s="9">
        <f t="shared" si="18"/>
        <v>8.5804719050042694E-2</v>
      </c>
      <c r="G211" s="23">
        <v>4.5406520700696298E-2</v>
      </c>
      <c r="H211" s="23">
        <v>2.245629539440212E-3</v>
      </c>
      <c r="I211" s="23">
        <v>0</v>
      </c>
      <c r="J211" s="23">
        <v>0</v>
      </c>
      <c r="K211" s="23">
        <v>3.9612880750450816E-2</v>
      </c>
      <c r="L211" s="23">
        <v>2.8698842781760919E-2</v>
      </c>
      <c r="M211" s="23">
        <v>0.10311979643739108</v>
      </c>
      <c r="N211" s="23">
        <v>0.39953373781408835</v>
      </c>
      <c r="O211" s="23">
        <v>0</v>
      </c>
      <c r="P211" s="23">
        <v>5.7373008104675959E-2</v>
      </c>
      <c r="Q211" s="23">
        <v>3.2983303248387268E-2</v>
      </c>
      <c r="R211" s="23">
        <v>2.1672760539772342E-3</v>
      </c>
      <c r="S211" s="23">
        <v>6.3236221974979717E-2</v>
      </c>
      <c r="T211" s="23">
        <v>6.8037867092501675E-2</v>
      </c>
      <c r="U211" s="23">
        <v>0.67895362309079799</v>
      </c>
      <c r="V211" s="29">
        <v>4.9065308353707204E-2</v>
      </c>
      <c r="W211" s="29">
        <v>4.2375634419052517E-2</v>
      </c>
      <c r="X211" s="29">
        <v>1.7749369629939907E-2</v>
      </c>
      <c r="Y211" s="29">
        <v>0.11789001817045963</v>
      </c>
      <c r="Z211" s="29">
        <v>0</v>
      </c>
      <c r="AA211" s="29">
        <v>0</v>
      </c>
      <c r="AB211" s="29">
        <v>2.4413047663557685E-2</v>
      </c>
      <c r="AC211" s="29">
        <v>0</v>
      </c>
      <c r="AD211" s="29">
        <v>0</v>
      </c>
      <c r="AE211" s="29">
        <v>0</v>
      </c>
      <c r="AF211" s="29">
        <v>0.29499233514342521</v>
      </c>
      <c r="AG211" s="29">
        <v>9.7589204538638771E-2</v>
      </c>
      <c r="AH211" s="12">
        <f t="shared" si="19"/>
        <v>0.70370370370370372</v>
      </c>
    </row>
    <row r="212" spans="1:34" s="1" customFormat="1" x14ac:dyDescent="0.2">
      <c r="A212" s="1" t="s">
        <v>390</v>
      </c>
      <c r="B212" s="1">
        <v>750.54430000000002</v>
      </c>
      <c r="C212" s="9">
        <f t="shared" si="15"/>
        <v>0.73912115418524826</v>
      </c>
      <c r="D212" s="9">
        <f t="shared" si="16"/>
        <v>0.72099148581395367</v>
      </c>
      <c r="E212" s="9">
        <f t="shared" si="17"/>
        <v>0.7358459590607519</v>
      </c>
      <c r="F212" s="9">
        <f t="shared" si="18"/>
        <v>0.53906711885939085</v>
      </c>
      <c r="G212" s="23">
        <v>3.017584282213704E-2</v>
      </c>
      <c r="H212" s="23">
        <v>0.1376446566901717</v>
      </c>
      <c r="I212" s="23">
        <v>0</v>
      </c>
      <c r="J212" s="23">
        <v>0.90834961666539549</v>
      </c>
      <c r="K212" s="23">
        <v>2.7257276847348542</v>
      </c>
      <c r="L212" s="23">
        <v>0.81653030947831962</v>
      </c>
      <c r="M212" s="23">
        <v>0.49278501920375323</v>
      </c>
      <c r="N212" s="23">
        <v>1.4085734718682443</v>
      </c>
      <c r="O212" s="23">
        <v>0.21902549960980347</v>
      </c>
      <c r="P212" s="23">
        <v>0.77604259460828884</v>
      </c>
      <c r="Q212" s="23">
        <v>1.1060694794147901</v>
      </c>
      <c r="R212" s="23">
        <v>0.1016653151558819</v>
      </c>
      <c r="S212" s="23">
        <v>0.55023301146848758</v>
      </c>
      <c r="T212" s="23">
        <v>1.3927614663912877</v>
      </c>
      <c r="U212" s="23">
        <v>0.42123334466730672</v>
      </c>
      <c r="V212" s="29">
        <v>0.48866415980254757</v>
      </c>
      <c r="W212" s="29">
        <v>0.63834379341303749</v>
      </c>
      <c r="X212" s="29">
        <v>1.2784958012402219</v>
      </c>
      <c r="Y212" s="29">
        <v>0.93834299068239169</v>
      </c>
      <c r="Z212" s="29">
        <v>0.7480788201415639</v>
      </c>
      <c r="AA212" s="29">
        <v>1.6784252716423922</v>
      </c>
      <c r="AB212" s="29">
        <v>4.8935413842901308E-2</v>
      </c>
      <c r="AC212" s="29">
        <v>2.597317932348819E-2</v>
      </c>
      <c r="AD212" s="29">
        <v>1.4190766188912329</v>
      </c>
      <c r="AE212" s="29">
        <v>0.11913695748045523</v>
      </c>
      <c r="AF212" s="29">
        <v>0.92161898430970735</v>
      </c>
      <c r="AG212" s="29">
        <v>0.52505951795908223</v>
      </c>
      <c r="AH212" s="12">
        <f t="shared" si="19"/>
        <v>0.96296296296296291</v>
      </c>
    </row>
    <row r="213" spans="1:34" s="1" customFormat="1" x14ac:dyDescent="0.2">
      <c r="A213" s="1" t="s">
        <v>453</v>
      </c>
      <c r="B213" s="1">
        <v>748.52869999999996</v>
      </c>
      <c r="C213" s="9">
        <f t="shared" si="15"/>
        <v>1.0863921235219356</v>
      </c>
      <c r="D213" s="9">
        <f t="shared" si="16"/>
        <v>1.0544390664224685</v>
      </c>
      <c r="E213" s="9">
        <f t="shared" si="17"/>
        <v>1.0232361270519228</v>
      </c>
      <c r="F213" s="9">
        <f t="shared" si="18"/>
        <v>0.84396215715776413</v>
      </c>
      <c r="G213" s="23">
        <v>0.40927033414633285</v>
      </c>
      <c r="H213" s="23">
        <v>1.3619967636431001</v>
      </c>
      <c r="I213" s="23">
        <v>0</v>
      </c>
      <c r="J213" s="23">
        <v>0.9836346984606309</v>
      </c>
      <c r="K213" s="23">
        <v>2.715229399474278</v>
      </c>
      <c r="L213" s="23">
        <v>2.4598741663535804</v>
      </c>
      <c r="M213" s="23">
        <v>0.46305100769503105</v>
      </c>
      <c r="N213" s="23">
        <v>0</v>
      </c>
      <c r="O213" s="23">
        <v>0</v>
      </c>
      <c r="P213" s="23">
        <v>2.091541293924966</v>
      </c>
      <c r="Q213" s="23">
        <v>2.7325119210544462</v>
      </c>
      <c r="R213" s="23">
        <v>0.35236543202299003</v>
      </c>
      <c r="S213" s="23">
        <v>0.67053294546709741</v>
      </c>
      <c r="T213" s="23">
        <v>2.0558738905865797</v>
      </c>
      <c r="U213" s="23">
        <v>0</v>
      </c>
      <c r="V213" s="29">
        <v>1.0225372479923442</v>
      </c>
      <c r="W213" s="29">
        <v>1.0637371000225164</v>
      </c>
      <c r="X213" s="29">
        <v>1.4396663297360401</v>
      </c>
      <c r="Y213" s="29">
        <v>0.82682797085759951</v>
      </c>
      <c r="Z213" s="29">
        <v>0.85033247981563465</v>
      </c>
      <c r="AA213" s="29">
        <v>1.0921989689950877</v>
      </c>
      <c r="AB213" s="29">
        <v>6.0037172197440564E-2</v>
      </c>
      <c r="AC213" s="29">
        <v>2.4517832212185779E-2</v>
      </c>
      <c r="AD213" s="29">
        <v>1.1176669258335312</v>
      </c>
      <c r="AE213" s="29">
        <v>0.13205923934408778</v>
      </c>
      <c r="AF213" s="29">
        <v>1.4669621628739162</v>
      </c>
      <c r="AG213" s="29">
        <v>3.1822900947426911</v>
      </c>
      <c r="AH213" s="12">
        <f t="shared" si="19"/>
        <v>0.85185185185185186</v>
      </c>
    </row>
    <row r="214" spans="1:34" s="1" customFormat="1" x14ac:dyDescent="0.2">
      <c r="A214" s="1" t="s">
        <v>527</v>
      </c>
      <c r="B214" s="1">
        <v>776.56</v>
      </c>
      <c r="C214" s="9">
        <f t="shared" si="15"/>
        <v>7.0892433674754132E-2</v>
      </c>
      <c r="D214" s="9">
        <f t="shared" si="16"/>
        <v>0.1473724650319225</v>
      </c>
      <c r="E214" s="9">
        <f t="shared" si="17"/>
        <v>0.27352742649737932</v>
      </c>
      <c r="F214" s="9">
        <f t="shared" si="18"/>
        <v>0.52345428809102901</v>
      </c>
      <c r="G214" s="23">
        <v>0.46871590337861624</v>
      </c>
      <c r="H214" s="23">
        <v>0</v>
      </c>
      <c r="I214" s="23">
        <v>0</v>
      </c>
      <c r="J214" s="23">
        <v>5.8856029876633289E-3</v>
      </c>
      <c r="K214" s="23">
        <v>0</v>
      </c>
      <c r="L214" s="23">
        <v>2.6479567298395863E-2</v>
      </c>
      <c r="M214" s="23">
        <v>8.7047004032234573E-2</v>
      </c>
      <c r="N214" s="23">
        <v>0</v>
      </c>
      <c r="O214" s="23">
        <v>0</v>
      </c>
      <c r="P214" s="23">
        <v>0</v>
      </c>
      <c r="Q214" s="23">
        <v>1.7293664176059264E-3</v>
      </c>
      <c r="R214" s="23">
        <v>0.38395069920918418</v>
      </c>
      <c r="S214" s="23">
        <v>4.655088443173281E-2</v>
      </c>
      <c r="T214" s="23">
        <v>4.3027477365879224E-2</v>
      </c>
      <c r="U214" s="23">
        <v>0</v>
      </c>
      <c r="V214" s="29">
        <v>2.4058975559641872E-3</v>
      </c>
      <c r="W214" s="29">
        <v>2.6035370301306846E-2</v>
      </c>
      <c r="X214" s="29">
        <v>4.9531539098503906E-2</v>
      </c>
      <c r="Y214" s="29">
        <v>0.12491158884545385</v>
      </c>
      <c r="Z214" s="29">
        <v>0</v>
      </c>
      <c r="AA214" s="29">
        <v>0</v>
      </c>
      <c r="AB214" s="29">
        <v>0.36067957764645947</v>
      </c>
      <c r="AC214" s="29">
        <v>1.6666733225087136</v>
      </c>
      <c r="AD214" s="29">
        <v>0</v>
      </c>
      <c r="AE214" s="29">
        <v>0.9906840043518923</v>
      </c>
      <c r="AF214" s="29">
        <v>0</v>
      </c>
      <c r="AG214" s="29">
        <v>6.1407817660257651E-2</v>
      </c>
      <c r="AH214" s="12">
        <f t="shared" si="19"/>
        <v>0.59259259259259256</v>
      </c>
    </row>
    <row r="215" spans="1:34" s="1" customFormat="1" x14ac:dyDescent="0.2">
      <c r="A215" s="1" t="s">
        <v>492</v>
      </c>
      <c r="B215" s="1">
        <v>746.51300000000003</v>
      </c>
      <c r="C215" s="9">
        <f t="shared" si="15"/>
        <v>0.18921254613816246</v>
      </c>
      <c r="D215" s="9">
        <f t="shared" si="16"/>
        <v>0.49953595763820857</v>
      </c>
      <c r="E215" s="9">
        <f t="shared" si="17"/>
        <v>0.13929066709056709</v>
      </c>
      <c r="F215" s="9">
        <f t="shared" si="18"/>
        <v>0.246978114042295</v>
      </c>
      <c r="G215" s="23">
        <v>0.26802828509478649</v>
      </c>
      <c r="H215" s="23">
        <v>4.1612382693326393E-2</v>
      </c>
      <c r="I215" s="23">
        <v>1.9711307237624578</v>
      </c>
      <c r="J215" s="23">
        <v>7.1523171823124926E-2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0.14321343752359794</v>
      </c>
      <c r="Q215" s="23">
        <v>0.1769381334883558</v>
      </c>
      <c r="R215" s="23">
        <v>0.10446018104526718</v>
      </c>
      <c r="S215" s="23">
        <v>0</v>
      </c>
      <c r="T215" s="23">
        <v>6.1281876641519843E-2</v>
      </c>
      <c r="U215" s="23">
        <v>0</v>
      </c>
      <c r="V215" s="29">
        <v>2.8999096317332981E-2</v>
      </c>
      <c r="W215" s="29">
        <v>2.7069298694813813E-2</v>
      </c>
      <c r="X215" s="29">
        <v>0</v>
      </c>
      <c r="Y215" s="29">
        <v>0.22791511686433988</v>
      </c>
      <c r="Z215" s="29">
        <v>4.6085179430767391E-2</v>
      </c>
      <c r="AA215" s="29">
        <v>4.8406325072680112E-2</v>
      </c>
      <c r="AB215" s="29">
        <v>3.5427273970627504E-2</v>
      </c>
      <c r="AC215" s="29">
        <v>0.89856522402273664</v>
      </c>
      <c r="AD215" s="29">
        <v>4.4859491757366761E-2</v>
      </c>
      <c r="AE215" s="29">
        <v>6.6210188388477059E-2</v>
      </c>
      <c r="AF215" s="29">
        <v>0.1257398189097956</v>
      </c>
      <c r="AG215" s="29">
        <v>0.12221099165786711</v>
      </c>
      <c r="AH215" s="12">
        <f t="shared" si="19"/>
        <v>0.70370370370370372</v>
      </c>
    </row>
    <row r="216" spans="1:34" s="1" customFormat="1" x14ac:dyDescent="0.2">
      <c r="A216" s="1" t="s">
        <v>484</v>
      </c>
      <c r="B216" s="1">
        <v>770.6069</v>
      </c>
      <c r="C216" s="9">
        <f t="shared" si="15"/>
        <v>0.2891867736214972</v>
      </c>
      <c r="D216" s="9">
        <f t="shared" si="16"/>
        <v>0.49690486341599871</v>
      </c>
      <c r="E216" s="9">
        <f t="shared" si="17"/>
        <v>0.7755310174715152</v>
      </c>
      <c r="F216" s="9">
        <f t="shared" si="18"/>
        <v>1.3966894654852053</v>
      </c>
      <c r="G216" s="23">
        <v>1.4818433308429613</v>
      </c>
      <c r="H216" s="23">
        <v>5.3266901504269652E-2</v>
      </c>
      <c r="I216" s="23">
        <v>0</v>
      </c>
      <c r="J216" s="23">
        <v>0.29354577295569939</v>
      </c>
      <c r="K216" s="23">
        <v>7.229711984300416E-2</v>
      </c>
      <c r="L216" s="23">
        <v>0.15306970142871135</v>
      </c>
      <c r="M216" s="23">
        <v>7.9922650553435795E-2</v>
      </c>
      <c r="N216" s="23">
        <v>0</v>
      </c>
      <c r="O216" s="23">
        <v>0</v>
      </c>
      <c r="P216" s="23">
        <v>0.24289696963781848</v>
      </c>
      <c r="Q216" s="23">
        <v>8.661738534080729E-2</v>
      </c>
      <c r="R216" s="23">
        <v>1.4785459174894298</v>
      </c>
      <c r="S216" s="23">
        <v>0.37167847856782577</v>
      </c>
      <c r="T216" s="23">
        <v>2.4117376158495196E-2</v>
      </c>
      <c r="U216" s="23">
        <v>0</v>
      </c>
      <c r="V216" s="29">
        <v>4.9227854321328847E-2</v>
      </c>
      <c r="W216" s="29">
        <v>0.13981740241232674</v>
      </c>
      <c r="X216" s="29">
        <v>0.40280548862294147</v>
      </c>
      <c r="Y216" s="29">
        <v>0</v>
      </c>
      <c r="Z216" s="29">
        <v>0</v>
      </c>
      <c r="AA216" s="29">
        <v>0</v>
      </c>
      <c r="AB216" s="29">
        <v>1.3912884790032853</v>
      </c>
      <c r="AC216" s="29">
        <v>3.5507894140388685</v>
      </c>
      <c r="AD216" s="29">
        <v>3.3971025806220995E-2</v>
      </c>
      <c r="AE216" s="29">
        <v>3.7344815971500043</v>
      </c>
      <c r="AF216" s="29">
        <v>0</v>
      </c>
      <c r="AG216" s="29">
        <v>3.9909483032040879E-3</v>
      </c>
      <c r="AH216" s="12">
        <f t="shared" si="19"/>
        <v>0.70370370370370372</v>
      </c>
    </row>
    <row r="217" spans="1:34" s="1" customFormat="1" x14ac:dyDescent="0.2">
      <c r="A217" s="1" t="s">
        <v>512</v>
      </c>
      <c r="B217" s="1">
        <v>774.54430000000002</v>
      </c>
      <c r="C217" s="9">
        <f t="shared" si="15"/>
        <v>2.5310762554379806E-2</v>
      </c>
      <c r="D217" s="9">
        <f t="shared" si="16"/>
        <v>4.1120337562408675E-2</v>
      </c>
      <c r="E217" s="9">
        <f t="shared" si="17"/>
        <v>2.4419169632821813E-2</v>
      </c>
      <c r="F217" s="9">
        <f t="shared" si="18"/>
        <v>2.7638710281473189E-2</v>
      </c>
      <c r="G217" s="23">
        <v>3.9188639495057354E-2</v>
      </c>
      <c r="H217" s="23">
        <v>8.505748114891814E-4</v>
      </c>
      <c r="I217" s="23">
        <v>0</v>
      </c>
      <c r="J217" s="23">
        <v>0.1233796165307314</v>
      </c>
      <c r="K217" s="23">
        <v>4.3688626141824968E-3</v>
      </c>
      <c r="L217" s="23">
        <v>7.5683645305572034E-3</v>
      </c>
      <c r="M217" s="23">
        <v>0</v>
      </c>
      <c r="N217" s="23">
        <v>0</v>
      </c>
      <c r="O217" s="23">
        <v>0.10907275125650734</v>
      </c>
      <c r="P217" s="23">
        <v>5.6401839573276887E-2</v>
      </c>
      <c r="Q217" s="23">
        <v>0</v>
      </c>
      <c r="R217" s="23">
        <v>0</v>
      </c>
      <c r="S217" s="23">
        <v>1.8860868279490376E-3</v>
      </c>
      <c r="T217" s="23">
        <v>3.6944702675946184E-2</v>
      </c>
      <c r="U217" s="23">
        <v>0</v>
      </c>
      <c r="V217" s="29">
        <v>3.1682901465515903E-2</v>
      </c>
      <c r="W217" s="29">
        <v>7.2316223402907095E-2</v>
      </c>
      <c r="X217" s="29">
        <v>2.1123468220938912E-2</v>
      </c>
      <c r="Y217" s="29">
        <v>0</v>
      </c>
      <c r="Z217" s="29">
        <v>2.5162191087934417E-2</v>
      </c>
      <c r="AA217" s="29">
        <v>0</v>
      </c>
      <c r="AB217" s="29">
        <v>2.4032846375239777E-2</v>
      </c>
      <c r="AC217" s="29">
        <v>0</v>
      </c>
      <c r="AD217" s="29">
        <v>3.8360384109754356E-2</v>
      </c>
      <c r="AE217" s="29">
        <v>0</v>
      </c>
      <c r="AF217" s="29">
        <v>1.6511358875567006E-3</v>
      </c>
      <c r="AG217" s="29">
        <v>7.8700885044014623E-2</v>
      </c>
      <c r="AH217" s="12">
        <f t="shared" si="19"/>
        <v>0.62962962962962965</v>
      </c>
    </row>
    <row r="218" spans="1:34" s="1" customFormat="1" x14ac:dyDescent="0.2">
      <c r="A218" s="1" t="s">
        <v>523</v>
      </c>
      <c r="B218" s="1">
        <v>772.52869999999996</v>
      </c>
      <c r="C218" s="9">
        <f t="shared" si="15"/>
        <v>0.48374271050931006</v>
      </c>
      <c r="D218" s="9">
        <f t="shared" si="16"/>
        <v>0.71870368392371031</v>
      </c>
      <c r="E218" s="9">
        <f t="shared" si="17"/>
        <v>0.28986580772105636</v>
      </c>
      <c r="F218" s="9">
        <f t="shared" si="18"/>
        <v>0.56105116091947227</v>
      </c>
      <c r="G218" s="23">
        <v>2.0341461228232949</v>
      </c>
      <c r="H218" s="23">
        <v>0.12675828697007568</v>
      </c>
      <c r="I218" s="23">
        <v>2.2290187507953276</v>
      </c>
      <c r="J218" s="23">
        <v>0.46379674415843908</v>
      </c>
      <c r="K218" s="23">
        <v>0.14291181936411182</v>
      </c>
      <c r="L218" s="23">
        <v>0.80051141368415657</v>
      </c>
      <c r="M218" s="23">
        <v>0</v>
      </c>
      <c r="N218" s="23">
        <v>0</v>
      </c>
      <c r="O218" s="23">
        <v>0</v>
      </c>
      <c r="P218" s="23">
        <v>0.15778976224745389</v>
      </c>
      <c r="Q218" s="23">
        <v>0.71247463641325237</v>
      </c>
      <c r="R218" s="23">
        <v>0.43053088744483464</v>
      </c>
      <c r="S218" s="23">
        <v>0</v>
      </c>
      <c r="T218" s="23">
        <v>0.15820223373870373</v>
      </c>
      <c r="U218" s="23">
        <v>0</v>
      </c>
      <c r="V218" s="29">
        <v>0</v>
      </c>
      <c r="W218" s="29">
        <v>0.14202477219768478</v>
      </c>
      <c r="X218" s="29">
        <v>0.16549160078148709</v>
      </c>
      <c r="Y218" s="29">
        <v>0.11673211781881404</v>
      </c>
      <c r="Z218" s="29">
        <v>0</v>
      </c>
      <c r="AA218" s="29">
        <v>0</v>
      </c>
      <c r="AB218" s="29">
        <v>1.4823932274138316</v>
      </c>
      <c r="AC218" s="29">
        <v>0</v>
      </c>
      <c r="AD218" s="29">
        <v>8.6961162452571364E-2</v>
      </c>
      <c r="AE218" s="29">
        <v>1.4847868119882872</v>
      </c>
      <c r="AF218" s="29">
        <v>0</v>
      </c>
      <c r="AG218" s="29">
        <v>0</v>
      </c>
      <c r="AH218" s="12">
        <f t="shared" si="19"/>
        <v>0.59259259259259256</v>
      </c>
    </row>
    <row r="219" spans="1:34" s="1" customFormat="1" x14ac:dyDescent="0.2">
      <c r="A219" s="1" t="s">
        <v>405</v>
      </c>
      <c r="B219" s="1">
        <v>749.53326300000003</v>
      </c>
      <c r="C219" s="9">
        <f t="shared" si="15"/>
        <v>1.528390521118848</v>
      </c>
      <c r="D219" s="9">
        <f t="shared" si="16"/>
        <v>0.959512521176483</v>
      </c>
      <c r="E219" s="9">
        <f t="shared" si="17"/>
        <v>1.1925669338076734</v>
      </c>
      <c r="F219" s="9">
        <f t="shared" si="18"/>
        <v>0.65197877039990049</v>
      </c>
      <c r="G219" s="23">
        <v>3.3352473350275735</v>
      </c>
      <c r="H219" s="23">
        <v>2.5490861517512293</v>
      </c>
      <c r="I219" s="23">
        <v>0</v>
      </c>
      <c r="J219" s="23">
        <v>2.6132435325310457</v>
      </c>
      <c r="K219" s="23">
        <v>1.5375600023864737</v>
      </c>
      <c r="L219" s="23">
        <v>1.6320602767034773</v>
      </c>
      <c r="M219" s="23">
        <v>0.50169496600147601</v>
      </c>
      <c r="N219" s="23">
        <v>0.83654047134155385</v>
      </c>
      <c r="O219" s="23">
        <v>2.0706260855315834</v>
      </c>
      <c r="P219" s="23">
        <v>1.3513449357231739</v>
      </c>
      <c r="Q219" s="23">
        <v>2.3724237595309514</v>
      </c>
      <c r="R219" s="23">
        <v>1.4962292873902963</v>
      </c>
      <c r="S219" s="23">
        <v>1.4886083495940938</v>
      </c>
      <c r="T219" s="23">
        <v>1.1411926632697904</v>
      </c>
      <c r="U219" s="23">
        <v>0</v>
      </c>
      <c r="V219" s="29">
        <v>1.096259638067723</v>
      </c>
      <c r="W219" s="29">
        <v>1.3104525821776081</v>
      </c>
      <c r="X219" s="29">
        <v>1.4153335589487877</v>
      </c>
      <c r="Y219" s="29">
        <v>0.9290101684382519</v>
      </c>
      <c r="Z219" s="29">
        <v>0.29804225420452379</v>
      </c>
      <c r="AA219" s="29">
        <v>0.85566654985288781</v>
      </c>
      <c r="AB219" s="29">
        <v>1.9075051340467009</v>
      </c>
      <c r="AC219" s="29">
        <v>1.7290221300166602</v>
      </c>
      <c r="AD219" s="29">
        <v>0.47389887591917351</v>
      </c>
      <c r="AE219" s="29">
        <v>2.2637189706824103</v>
      </c>
      <c r="AF219" s="29">
        <v>0.27610099449476039</v>
      </c>
      <c r="AG219" s="29">
        <v>1.7557923488425951</v>
      </c>
      <c r="AH219" s="12">
        <f t="shared" si="19"/>
        <v>0.92592592592592593</v>
      </c>
    </row>
    <row r="220" spans="1:34" s="1" customFormat="1" x14ac:dyDescent="0.2">
      <c r="A220" s="1" t="s">
        <v>452</v>
      </c>
      <c r="B220" s="1">
        <v>747.51761299999998</v>
      </c>
      <c r="C220" s="9">
        <f t="shared" si="15"/>
        <v>0.43642903217268891</v>
      </c>
      <c r="D220" s="9">
        <f t="shared" si="16"/>
        <v>0.44782630684848351</v>
      </c>
      <c r="E220" s="9">
        <f t="shared" si="17"/>
        <v>0.6771112730832729</v>
      </c>
      <c r="F220" s="9">
        <f t="shared" si="18"/>
        <v>0.75619417229995334</v>
      </c>
      <c r="G220" s="23">
        <v>0.53921735072144361</v>
      </c>
      <c r="H220" s="23">
        <v>0.33767202706004601</v>
      </c>
      <c r="I220" s="23">
        <v>0</v>
      </c>
      <c r="J220" s="23">
        <v>0.4019784210630391</v>
      </c>
      <c r="K220" s="23">
        <v>0.66410108125445821</v>
      </c>
      <c r="L220" s="23">
        <v>0.99518842399044427</v>
      </c>
      <c r="M220" s="23">
        <v>9.8168369119368756E-2</v>
      </c>
      <c r="N220" s="23">
        <v>0</v>
      </c>
      <c r="O220" s="23">
        <v>9.5192147956252332E-2</v>
      </c>
      <c r="P220" s="23">
        <v>0.4490848576607821</v>
      </c>
      <c r="Q220" s="23">
        <v>0.38075484965252043</v>
      </c>
      <c r="R220" s="23">
        <v>1.6362758563937132</v>
      </c>
      <c r="S220" s="23">
        <v>0.76942311973092126</v>
      </c>
      <c r="T220" s="23">
        <v>0.17937897798734387</v>
      </c>
      <c r="U220" s="23">
        <v>0</v>
      </c>
      <c r="V220" s="29">
        <v>1.6555492604804058</v>
      </c>
      <c r="W220" s="29">
        <v>0.17365320948826807</v>
      </c>
      <c r="X220" s="29">
        <v>0.33673802958693649</v>
      </c>
      <c r="Y220" s="29">
        <v>0</v>
      </c>
      <c r="Z220" s="29">
        <v>5.8218050598481168E-2</v>
      </c>
      <c r="AA220" s="29">
        <v>0.21397336179978235</v>
      </c>
      <c r="AB220" s="29">
        <v>0.72986685495923509</v>
      </c>
      <c r="AC220" s="29">
        <v>2.0663058577188846</v>
      </c>
      <c r="AD220" s="29">
        <v>0.26207544987287268</v>
      </c>
      <c r="AE220" s="29">
        <v>1.9225677598769704</v>
      </c>
      <c r="AF220" s="29">
        <v>0.20905957619734031</v>
      </c>
      <c r="AG220" s="29">
        <v>0.4973278664200983</v>
      </c>
      <c r="AH220" s="12">
        <f t="shared" si="19"/>
        <v>0.85185185185185186</v>
      </c>
    </row>
    <row r="221" spans="1:34" s="1" customFormat="1" x14ac:dyDescent="0.2">
      <c r="A221" s="1" t="s">
        <v>483</v>
      </c>
      <c r="B221" s="1">
        <v>745.50196300000005</v>
      </c>
      <c r="C221" s="9">
        <f t="shared" si="15"/>
        <v>0.33585859835750165</v>
      </c>
      <c r="D221" s="9">
        <f t="shared" si="16"/>
        <v>0.69515221508626901</v>
      </c>
      <c r="E221" s="9">
        <f t="shared" si="17"/>
        <v>5.0514856831320322E-2</v>
      </c>
      <c r="F221" s="9">
        <f t="shared" si="18"/>
        <v>4.5128167889405393E-2</v>
      </c>
      <c r="G221" s="23">
        <v>2.1136995745422507E-2</v>
      </c>
      <c r="H221" s="23">
        <v>5.6790553711912606E-2</v>
      </c>
      <c r="I221" s="23">
        <v>2.1749208779692326</v>
      </c>
      <c r="J221" s="23">
        <v>4.1503247759094156E-2</v>
      </c>
      <c r="K221" s="23">
        <v>4.5469080312258166E-2</v>
      </c>
      <c r="L221" s="23">
        <v>4.0414439483340973E-4</v>
      </c>
      <c r="M221" s="23">
        <v>0</v>
      </c>
      <c r="N221" s="23">
        <v>0.60250519391646229</v>
      </c>
      <c r="O221" s="23">
        <v>0.2477066328349718</v>
      </c>
      <c r="P221" s="23">
        <v>0</v>
      </c>
      <c r="Q221" s="23">
        <v>3.2460219710267406E-2</v>
      </c>
      <c r="R221" s="23">
        <v>0</v>
      </c>
      <c r="S221" s="23">
        <v>0</v>
      </c>
      <c r="T221" s="23">
        <v>0</v>
      </c>
      <c r="U221" s="23">
        <v>1.8149820290080696</v>
      </c>
      <c r="V221" s="29">
        <v>7.4959393583181183E-2</v>
      </c>
      <c r="W221" s="29">
        <v>0</v>
      </c>
      <c r="X221" s="29">
        <v>7.1456726712236282E-2</v>
      </c>
      <c r="Y221" s="29">
        <v>0.11017225931915062</v>
      </c>
      <c r="Z221" s="29">
        <v>0.11727553969436441</v>
      </c>
      <c r="AA221" s="29">
        <v>0.10005945989726327</v>
      </c>
      <c r="AB221" s="29">
        <v>3.1348731656397198E-2</v>
      </c>
      <c r="AC221" s="29">
        <v>9.4717341113114036E-4</v>
      </c>
      <c r="AD221" s="29">
        <v>3.5571404193653941E-2</v>
      </c>
      <c r="AE221" s="29">
        <v>0</v>
      </c>
      <c r="AF221" s="29">
        <v>0</v>
      </c>
      <c r="AG221" s="29">
        <v>6.4387593508465929E-2</v>
      </c>
      <c r="AH221" s="12">
        <f t="shared" si="19"/>
        <v>0.70370370370370372</v>
      </c>
    </row>
    <row r="222" spans="1:34" s="1" customFormat="1" x14ac:dyDescent="0.2">
      <c r="A222" s="1" t="s">
        <v>368</v>
      </c>
      <c r="B222" s="1">
        <v>777.56456300000002</v>
      </c>
      <c r="C222" s="9">
        <f t="shared" si="15"/>
        <v>53.342689883250401</v>
      </c>
      <c r="D222" s="9">
        <f t="shared" si="16"/>
        <v>24.713074809644986</v>
      </c>
      <c r="E222" s="9">
        <f t="shared" si="17"/>
        <v>53.98152085328465</v>
      </c>
      <c r="F222" s="9">
        <f t="shared" si="18"/>
        <v>8.9345183375973019</v>
      </c>
      <c r="G222" s="23">
        <v>73.322442328234843</v>
      </c>
      <c r="H222" s="23">
        <v>72.263140342023917</v>
      </c>
      <c r="I222" s="23">
        <v>28.368084832076729</v>
      </c>
      <c r="J222" s="23">
        <v>63.0190023978003</v>
      </c>
      <c r="K222" s="23">
        <v>62.058723281713213</v>
      </c>
      <c r="L222" s="23">
        <v>73.508251524836396</v>
      </c>
      <c r="M222" s="23">
        <v>67.170492032497137</v>
      </c>
      <c r="N222" s="23">
        <v>0</v>
      </c>
      <c r="O222" s="23">
        <v>59.735679081588167</v>
      </c>
      <c r="P222" s="23">
        <v>65.22638003644029</v>
      </c>
      <c r="Q222" s="23">
        <v>62.570392648911316</v>
      </c>
      <c r="R222" s="23">
        <v>53.436014266948476</v>
      </c>
      <c r="S222" s="23">
        <v>45.108784549065369</v>
      </c>
      <c r="T222" s="23">
        <v>73.910373565043855</v>
      </c>
      <c r="U222" s="23">
        <v>0.44258736157592637</v>
      </c>
      <c r="V222" s="29">
        <v>49.638924416179584</v>
      </c>
      <c r="W222" s="29">
        <v>63.78048925755926</v>
      </c>
      <c r="X222" s="29">
        <v>63.773278227755412</v>
      </c>
      <c r="Y222" s="29">
        <v>46.05592868144327</v>
      </c>
      <c r="Z222" s="29">
        <v>66.239461805188839</v>
      </c>
      <c r="AA222" s="29">
        <v>47.537397754346891</v>
      </c>
      <c r="AB222" s="29">
        <v>66.692577680835527</v>
      </c>
      <c r="AC222" s="29">
        <v>43.989258943251578</v>
      </c>
      <c r="AD222" s="29">
        <v>48.293689564615171</v>
      </c>
      <c r="AE222" s="29">
        <v>43.80502308817033</v>
      </c>
      <c r="AF222" s="29">
        <v>51.211432815362954</v>
      </c>
      <c r="AG222" s="29">
        <v>56.76078800470686</v>
      </c>
      <c r="AH222" s="12">
        <f t="shared" si="19"/>
        <v>0.96296296296296291</v>
      </c>
    </row>
    <row r="223" spans="1:34" s="1" customFormat="1" x14ac:dyDescent="0.2">
      <c r="A223" s="1" t="s">
        <v>341</v>
      </c>
      <c r="B223" s="1">
        <v>775.54891299999997</v>
      </c>
      <c r="C223" s="9">
        <f t="shared" si="15"/>
        <v>15.020023508448274</v>
      </c>
      <c r="D223" s="9">
        <f t="shared" si="16"/>
        <v>7.9350271032348232</v>
      </c>
      <c r="E223" s="9">
        <f t="shared" si="17"/>
        <v>19.623803252559121</v>
      </c>
      <c r="F223" s="9">
        <f t="shared" si="18"/>
        <v>14.907731068083359</v>
      </c>
      <c r="G223" s="23">
        <v>12.511964346051121</v>
      </c>
      <c r="H223" s="23">
        <v>23.625145171835239</v>
      </c>
      <c r="I223" s="23">
        <v>14.20347472854686</v>
      </c>
      <c r="J223" s="23">
        <v>16.283876518447638</v>
      </c>
      <c r="K223" s="23">
        <v>21.587282103326494</v>
      </c>
      <c r="L223" s="23">
        <v>15.193119883660996</v>
      </c>
      <c r="M223" s="23">
        <v>17.330947062706908</v>
      </c>
      <c r="N223" s="23">
        <v>0.49394506826651752</v>
      </c>
      <c r="O223" s="23">
        <v>20.729967148044413</v>
      </c>
      <c r="P223" s="23">
        <v>18.436642778404796</v>
      </c>
      <c r="Q223" s="23">
        <v>28.060940166295868</v>
      </c>
      <c r="R223" s="23">
        <v>7.9550650035980466</v>
      </c>
      <c r="S223" s="23">
        <v>8.33718804602095</v>
      </c>
      <c r="T223" s="23">
        <v>19.904969213795578</v>
      </c>
      <c r="U223" s="23">
        <v>0.64582538772270359</v>
      </c>
      <c r="V223" s="29">
        <v>16.594796913232891</v>
      </c>
      <c r="W223" s="29">
        <v>16.435806313432614</v>
      </c>
      <c r="X223" s="29">
        <v>10.953842786630899</v>
      </c>
      <c r="Y223" s="29">
        <v>14.503592027492379</v>
      </c>
      <c r="Z223" s="29">
        <v>17.179996356602071</v>
      </c>
      <c r="AA223" s="29">
        <v>25.871268005154239</v>
      </c>
      <c r="AB223" s="29">
        <v>7.4941740239846428</v>
      </c>
      <c r="AC223" s="29">
        <v>3.239726965469873</v>
      </c>
      <c r="AD223" s="29">
        <v>43.136051441546563</v>
      </c>
      <c r="AE223" s="29">
        <v>4.8704225411685371</v>
      </c>
      <c r="AF223" s="29">
        <v>22.663714759242435</v>
      </c>
      <c r="AG223" s="29">
        <v>52.542246896752324</v>
      </c>
      <c r="AH223" s="12">
        <f t="shared" si="19"/>
        <v>1</v>
      </c>
    </row>
    <row r="224" spans="1:34" s="1" customFormat="1" x14ac:dyDescent="0.2">
      <c r="A224" s="1" t="s">
        <v>377</v>
      </c>
      <c r="B224" s="1">
        <v>773.53326300000003</v>
      </c>
      <c r="C224" s="9">
        <f t="shared" si="15"/>
        <v>0.55128704723918043</v>
      </c>
      <c r="D224" s="9">
        <f t="shared" si="16"/>
        <v>0.89305403927986837</v>
      </c>
      <c r="E224" s="9">
        <f t="shared" si="17"/>
        <v>0.39109199869829858</v>
      </c>
      <c r="F224" s="9">
        <f t="shared" si="18"/>
        <v>0.38484946503807105</v>
      </c>
      <c r="G224" s="23">
        <v>0.11112982921395219</v>
      </c>
      <c r="H224" s="23">
        <v>0.13832876296423938</v>
      </c>
      <c r="I224" s="23">
        <v>1.0366232677201286</v>
      </c>
      <c r="J224" s="23">
        <v>0.43038947591414034</v>
      </c>
      <c r="K224" s="23">
        <v>0.32704428830558641</v>
      </c>
      <c r="L224" s="23">
        <v>0.38865679262643227</v>
      </c>
      <c r="M224" s="23">
        <v>9.9616621681397448E-3</v>
      </c>
      <c r="N224" s="23">
        <v>3.626024575277361</v>
      </c>
      <c r="O224" s="23">
        <v>0.14241713873322595</v>
      </c>
      <c r="P224" s="23">
        <v>0.19087386553683941</v>
      </c>
      <c r="Q224" s="23">
        <v>0.61503171101044418</v>
      </c>
      <c r="R224" s="23">
        <v>0.32854547930263983</v>
      </c>
      <c r="S224" s="23">
        <v>5.9093971250926358E-2</v>
      </c>
      <c r="T224" s="23">
        <v>0.20211565447513505</v>
      </c>
      <c r="U224" s="23">
        <v>0.66306923408851748</v>
      </c>
      <c r="V224" s="29">
        <v>1.2953450593219755</v>
      </c>
      <c r="W224" s="29">
        <v>0.2364868153105982</v>
      </c>
      <c r="X224" s="29">
        <v>0.18630223891647391</v>
      </c>
      <c r="Y224" s="29">
        <v>0.30541359535973966</v>
      </c>
      <c r="Z224" s="29">
        <v>0</v>
      </c>
      <c r="AA224" s="29">
        <v>0.27602690709802385</v>
      </c>
      <c r="AB224" s="29">
        <v>6.5441329304997464E-2</v>
      </c>
      <c r="AC224" s="29">
        <v>0.88672555589531998</v>
      </c>
      <c r="AD224" s="29">
        <v>0.36419270482735283</v>
      </c>
      <c r="AE224" s="29">
        <v>0.7382666887033914</v>
      </c>
      <c r="AF224" s="29">
        <v>0.14768579161269538</v>
      </c>
      <c r="AG224" s="29">
        <v>0.19121729802901452</v>
      </c>
      <c r="AH224" s="12">
        <f t="shared" si="19"/>
        <v>0.96296296296296291</v>
      </c>
    </row>
    <row r="225" spans="1:34" s="1" customFormat="1" x14ac:dyDescent="0.2">
      <c r="A225" s="1" t="s">
        <v>339</v>
      </c>
      <c r="B225" s="1">
        <v>771.51761299999998</v>
      </c>
      <c r="C225" s="9">
        <f t="shared" si="15"/>
        <v>27.645584658713069</v>
      </c>
      <c r="D225" s="9">
        <f t="shared" si="16"/>
        <v>16.260550061542837</v>
      </c>
      <c r="E225" s="9">
        <f t="shared" si="17"/>
        <v>31.962118778929305</v>
      </c>
      <c r="F225" s="9">
        <f t="shared" si="18"/>
        <v>15.654763923308861</v>
      </c>
      <c r="G225" s="23">
        <v>14.498840512095729</v>
      </c>
      <c r="H225" s="23">
        <v>26.770005917503319</v>
      </c>
      <c r="I225" s="23">
        <v>13.013619963511859</v>
      </c>
      <c r="J225" s="23">
        <v>32.233570881788104</v>
      </c>
      <c r="K225" s="23">
        <v>38.11848464115301</v>
      </c>
      <c r="L225" s="23">
        <v>55.139239683016235</v>
      </c>
      <c r="M225" s="23">
        <v>31.969498680771231</v>
      </c>
      <c r="N225" s="23">
        <v>0.55179779005692631</v>
      </c>
      <c r="O225" s="23">
        <v>17.295001319086289</v>
      </c>
      <c r="P225" s="23">
        <v>42.920468639044238</v>
      </c>
      <c r="Q225" s="23">
        <v>33.303905271565796</v>
      </c>
      <c r="R225" s="23">
        <v>19.606693204471739</v>
      </c>
      <c r="S225" s="23">
        <v>43.936833455013662</v>
      </c>
      <c r="T225" s="23">
        <v>44.138717898961417</v>
      </c>
      <c r="U225" s="23">
        <v>1.1870920226564818</v>
      </c>
      <c r="V225" s="29">
        <v>28.274075352348977</v>
      </c>
      <c r="W225" s="29">
        <v>26.732098831890305</v>
      </c>
      <c r="X225" s="29">
        <v>36.89200943511738</v>
      </c>
      <c r="Y225" s="29">
        <v>48.63397575036899</v>
      </c>
      <c r="Z225" s="29">
        <v>36.791901526874511</v>
      </c>
      <c r="AA225" s="29">
        <v>64.139434457599549</v>
      </c>
      <c r="AB225" s="29">
        <v>15.580896704950481</v>
      </c>
      <c r="AC225" s="29">
        <v>6.0498419922315678</v>
      </c>
      <c r="AD225" s="29">
        <v>27.405694275236787</v>
      </c>
      <c r="AE225" s="29">
        <v>16.907474039903065</v>
      </c>
      <c r="AF225" s="29">
        <v>42.074631197769577</v>
      </c>
      <c r="AG225" s="29">
        <v>34.063391782860435</v>
      </c>
      <c r="AH225" s="12">
        <f t="shared" si="19"/>
        <v>1</v>
      </c>
    </row>
    <row r="226" spans="1:34" s="1" customFormat="1" x14ac:dyDescent="0.2">
      <c r="A226" s="1" t="s">
        <v>404</v>
      </c>
      <c r="B226" s="1">
        <v>857.627163</v>
      </c>
      <c r="C226" s="9">
        <f t="shared" si="15"/>
        <v>12.64936806048709</v>
      </c>
      <c r="D226" s="9">
        <f t="shared" si="16"/>
        <v>7.3836721415053086</v>
      </c>
      <c r="E226" s="9">
        <f t="shared" si="17"/>
        <v>11.420806506533554</v>
      </c>
      <c r="F226" s="9">
        <f t="shared" si="18"/>
        <v>4.456755862620529</v>
      </c>
      <c r="G226" s="23">
        <v>9.8669851387316641</v>
      </c>
      <c r="H226" s="23">
        <v>19.041878554573184</v>
      </c>
      <c r="I226" s="23">
        <v>5.3934556414138077</v>
      </c>
      <c r="J226" s="23">
        <v>17.653996202285846</v>
      </c>
      <c r="K226" s="23">
        <v>10.756726893733026</v>
      </c>
      <c r="L226" s="23">
        <v>20.654904033491075</v>
      </c>
      <c r="M226" s="23">
        <v>10.367248412045592</v>
      </c>
      <c r="N226" s="23">
        <v>0</v>
      </c>
      <c r="O226" s="23">
        <v>18.010070250286482</v>
      </c>
      <c r="P226" s="23">
        <v>18.682838687812623</v>
      </c>
      <c r="Q226" s="23">
        <v>20.260244305671051</v>
      </c>
      <c r="R226" s="23">
        <v>6.9069564327500927</v>
      </c>
      <c r="S226" s="23">
        <v>10.389711668900601</v>
      </c>
      <c r="T226" s="23">
        <v>21.755504685611328</v>
      </c>
      <c r="U226" s="23">
        <v>0</v>
      </c>
      <c r="V226" s="29">
        <v>12.000922255815302</v>
      </c>
      <c r="W226" s="29">
        <v>13.507007068501057</v>
      </c>
      <c r="X226" s="29">
        <v>11.72200503021241</v>
      </c>
      <c r="Y226" s="29">
        <v>11.945375581859524</v>
      </c>
      <c r="Z226" s="29">
        <v>16.958950949515401</v>
      </c>
      <c r="AA226" s="29">
        <v>14.167791335167797</v>
      </c>
      <c r="AB226" s="29">
        <v>7.5841409112540594</v>
      </c>
      <c r="AC226" s="29">
        <v>3.1028766040245817</v>
      </c>
      <c r="AD226" s="29">
        <v>11.943426003614221</v>
      </c>
      <c r="AE226" s="29">
        <v>5.2078937644965384</v>
      </c>
      <c r="AF226" s="29">
        <v>10.329838160120245</v>
      </c>
      <c r="AG226" s="29">
        <v>18.579450413821533</v>
      </c>
      <c r="AH226" s="12">
        <f t="shared" si="19"/>
        <v>0.92592592592592593</v>
      </c>
    </row>
    <row r="227" spans="1:34" s="1" customFormat="1" x14ac:dyDescent="0.2">
      <c r="A227" s="1" t="s">
        <v>529</v>
      </c>
      <c r="B227" s="1">
        <v>881.627163</v>
      </c>
      <c r="C227" s="9">
        <f t="shared" si="15"/>
        <v>5.6433255252681634E-2</v>
      </c>
      <c r="D227" s="9">
        <f t="shared" si="16"/>
        <v>6.4621490131455142E-2</v>
      </c>
      <c r="E227" s="9">
        <f t="shared" si="17"/>
        <v>3.4081427506033761E-2</v>
      </c>
      <c r="F227" s="9">
        <f t="shared" si="18"/>
        <v>5.6617043173423698E-2</v>
      </c>
      <c r="G227" s="23">
        <v>1.3580368495529368E-2</v>
      </c>
      <c r="H227" s="23">
        <v>0</v>
      </c>
      <c r="I227" s="23">
        <v>0</v>
      </c>
      <c r="J227" s="23">
        <v>2.3165609158733943E-2</v>
      </c>
      <c r="K227" s="23">
        <v>0.18371488092576579</v>
      </c>
      <c r="L227" s="23">
        <v>5.1143498303853743E-2</v>
      </c>
      <c r="M227" s="23">
        <v>8.7293114179671852E-2</v>
      </c>
      <c r="N227" s="23">
        <v>0</v>
      </c>
      <c r="O227" s="23">
        <v>5.6679624657218063E-2</v>
      </c>
      <c r="P227" s="23">
        <v>2.258589662723726E-2</v>
      </c>
      <c r="Q227" s="23">
        <v>7.4052021261856907E-2</v>
      </c>
      <c r="R227" s="23">
        <v>0</v>
      </c>
      <c r="S227" s="23">
        <v>4.8857296148726435E-2</v>
      </c>
      <c r="T227" s="23">
        <v>7.4896450910040491E-2</v>
      </c>
      <c r="U227" s="23">
        <v>0.21053006812159067</v>
      </c>
      <c r="V227" s="29">
        <v>0.18711294343086649</v>
      </c>
      <c r="W227" s="29">
        <v>0</v>
      </c>
      <c r="X227" s="29">
        <v>3.6272591785776208E-2</v>
      </c>
      <c r="Y227" s="29">
        <v>0</v>
      </c>
      <c r="Z227" s="29">
        <v>0</v>
      </c>
      <c r="AA227" s="29">
        <v>0</v>
      </c>
      <c r="AB227" s="29">
        <v>3.1417545054889577E-2</v>
      </c>
      <c r="AC227" s="29">
        <v>0</v>
      </c>
      <c r="AD227" s="29">
        <v>7.7279764888169261E-2</v>
      </c>
      <c r="AE227" s="29">
        <v>0</v>
      </c>
      <c r="AF227" s="29">
        <v>0</v>
      </c>
      <c r="AG227" s="29">
        <v>7.6894284912703628E-2</v>
      </c>
      <c r="AH227" s="12">
        <f t="shared" si="19"/>
        <v>0.59259259259259256</v>
      </c>
    </row>
    <row r="228" spans="1:34" s="1" customFormat="1" x14ac:dyDescent="0.2">
      <c r="A228" s="1" t="s">
        <v>536</v>
      </c>
      <c r="B228" s="1">
        <v>877.59586300000001</v>
      </c>
      <c r="C228" s="9">
        <f t="shared" si="15"/>
        <v>0.94563791648987594</v>
      </c>
      <c r="D228" s="9">
        <f t="shared" si="16"/>
        <v>2.4837476794092446</v>
      </c>
      <c r="E228" s="9">
        <f t="shared" si="17"/>
        <v>0.80272434836351259</v>
      </c>
      <c r="F228" s="9">
        <f t="shared" si="18"/>
        <v>1.4215240725645117</v>
      </c>
      <c r="G228" s="23">
        <v>0</v>
      </c>
      <c r="H228" s="23">
        <v>5.2363058166156981E-2</v>
      </c>
      <c r="I228" s="23">
        <v>0</v>
      </c>
      <c r="J228" s="23">
        <v>0</v>
      </c>
      <c r="K228" s="23">
        <v>3.8708969502584232</v>
      </c>
      <c r="L228" s="23">
        <v>2.2839322023384581E-2</v>
      </c>
      <c r="M228" s="23">
        <v>9.1641169094729324</v>
      </c>
      <c r="N228" s="23">
        <v>0</v>
      </c>
      <c r="O228" s="23">
        <v>0</v>
      </c>
      <c r="P228" s="23">
        <v>4.3586912643437933E-2</v>
      </c>
      <c r="Q228" s="23">
        <v>0.88835558258778369</v>
      </c>
      <c r="R228" s="23">
        <v>0</v>
      </c>
      <c r="S228" s="23">
        <v>0</v>
      </c>
      <c r="T228" s="23">
        <v>0.14241001219602117</v>
      </c>
      <c r="U228" s="23">
        <v>0</v>
      </c>
      <c r="V228" s="29">
        <v>4.6795008441625088</v>
      </c>
      <c r="W228" s="29">
        <v>0.49948614690226739</v>
      </c>
      <c r="X228" s="29">
        <v>2.1286238889817656E-2</v>
      </c>
      <c r="Y228" s="29">
        <v>2.2466456042747542</v>
      </c>
      <c r="Z228" s="29">
        <v>7.1339184587615415E-2</v>
      </c>
      <c r="AA228" s="29">
        <v>0.32073724906051682</v>
      </c>
      <c r="AB228" s="29">
        <v>0</v>
      </c>
      <c r="AC228" s="29">
        <v>0</v>
      </c>
      <c r="AD228" s="29">
        <v>1.6209734542201537</v>
      </c>
      <c r="AE228" s="29">
        <v>0</v>
      </c>
      <c r="AF228" s="29">
        <v>0</v>
      </c>
      <c r="AG228" s="29">
        <v>0.17272345826451585</v>
      </c>
      <c r="AH228" s="12">
        <f t="shared" si="19"/>
        <v>0.55555555555555558</v>
      </c>
    </row>
    <row r="229" spans="1:34" s="1" customFormat="1" x14ac:dyDescent="0.2">
      <c r="A229" s="1" t="s">
        <v>495</v>
      </c>
      <c r="B229" s="1">
        <v>871.54891299999997</v>
      </c>
      <c r="C229" s="9">
        <f t="shared" si="15"/>
        <v>0.18813747916384091</v>
      </c>
      <c r="D229" s="9">
        <f t="shared" si="16"/>
        <v>0.36148040016169608</v>
      </c>
      <c r="E229" s="9">
        <f t="shared" si="17"/>
        <v>0.18560621073090988</v>
      </c>
      <c r="F229" s="9">
        <f t="shared" si="18"/>
        <v>0.29745086514334756</v>
      </c>
      <c r="G229" s="23">
        <v>0.16350427133629289</v>
      </c>
      <c r="H229" s="23">
        <v>5.9566842350744359E-2</v>
      </c>
      <c r="I229" s="23">
        <v>0</v>
      </c>
      <c r="J229" s="23">
        <v>2.5014839582511418E-2</v>
      </c>
      <c r="K229" s="23">
        <v>0.13645315691918933</v>
      </c>
      <c r="L229" s="23">
        <v>0.20689624106696353</v>
      </c>
      <c r="M229" s="23">
        <v>0</v>
      </c>
      <c r="N229" s="23">
        <v>1.4519470535797725</v>
      </c>
      <c r="O229" s="23">
        <v>0.18550998318319872</v>
      </c>
      <c r="P229" s="23">
        <v>0.15034589932969028</v>
      </c>
      <c r="Q229" s="23">
        <v>2.2190500838497877E-2</v>
      </c>
      <c r="R229" s="23">
        <v>0.29346995943408505</v>
      </c>
      <c r="S229" s="23">
        <v>0.12716343983666784</v>
      </c>
      <c r="T229" s="23">
        <v>0</v>
      </c>
      <c r="U229" s="23">
        <v>0</v>
      </c>
      <c r="V229" s="29">
        <v>0.22990691716271877</v>
      </c>
      <c r="W229" s="29">
        <v>0.10432034454366079</v>
      </c>
      <c r="X229" s="29">
        <v>0</v>
      </c>
      <c r="Y229" s="29">
        <v>9.4520232773134413E-2</v>
      </c>
      <c r="Z229" s="29">
        <v>0</v>
      </c>
      <c r="AA229" s="29">
        <v>0</v>
      </c>
      <c r="AB229" s="29">
        <v>0.14651918201213823</v>
      </c>
      <c r="AC229" s="29">
        <v>0.9163216007482845</v>
      </c>
      <c r="AD229" s="29">
        <v>6.5983143180261453E-2</v>
      </c>
      <c r="AE229" s="29">
        <v>0.66970310835072022</v>
      </c>
      <c r="AF229" s="29">
        <v>0</v>
      </c>
      <c r="AG229" s="29">
        <v>0</v>
      </c>
      <c r="AH229" s="12">
        <f t="shared" si="19"/>
        <v>0.66666666666666663</v>
      </c>
    </row>
    <row r="230" spans="1:34" s="1" customFormat="1" x14ac:dyDescent="0.2">
      <c r="A230" s="1" t="s">
        <v>428</v>
      </c>
      <c r="B230" s="1">
        <v>749.5702</v>
      </c>
      <c r="C230" s="9">
        <f t="shared" si="15"/>
        <v>2.3568850843712341</v>
      </c>
      <c r="D230" s="9">
        <f t="shared" si="16"/>
        <v>2.7948983927133888</v>
      </c>
      <c r="E230" s="9">
        <f t="shared" si="17"/>
        <v>3.8584128084672624</v>
      </c>
      <c r="F230" s="9">
        <f t="shared" si="18"/>
        <v>3.1688402992067437</v>
      </c>
      <c r="G230" s="23">
        <v>8.4943535781784298</v>
      </c>
      <c r="H230" s="23">
        <v>0.68590936966541827</v>
      </c>
      <c r="I230" s="23">
        <v>0</v>
      </c>
      <c r="J230" s="23">
        <v>0.57852534730341554</v>
      </c>
      <c r="K230" s="23">
        <v>3.2401694424122653</v>
      </c>
      <c r="L230" s="23">
        <v>0.94097684802591763</v>
      </c>
      <c r="M230" s="23">
        <v>2.9636858500706786</v>
      </c>
      <c r="N230" s="23">
        <v>0</v>
      </c>
      <c r="O230" s="23">
        <v>0.73242273012349091</v>
      </c>
      <c r="P230" s="23">
        <v>3.2847771232987295</v>
      </c>
      <c r="Q230" s="23">
        <v>8.0478451505136093</v>
      </c>
      <c r="R230" s="23">
        <v>4.6240106987881218</v>
      </c>
      <c r="S230" s="23">
        <v>0.36460347650083891</v>
      </c>
      <c r="T230" s="23">
        <v>1.3959966506875994</v>
      </c>
      <c r="U230" s="23">
        <v>0</v>
      </c>
      <c r="V230" s="29">
        <v>1.726363107111881</v>
      </c>
      <c r="W230" s="29">
        <v>3.7510496513467939</v>
      </c>
      <c r="X230" s="29">
        <v>0.95794786028381118</v>
      </c>
      <c r="Y230" s="29">
        <v>0.27878414110524274</v>
      </c>
      <c r="Z230" s="29">
        <v>1.5616944458189765</v>
      </c>
      <c r="AA230" s="29">
        <v>0.78973489043429868</v>
      </c>
      <c r="AB230" s="29">
        <v>6.105412205685389</v>
      </c>
      <c r="AC230" s="29">
        <v>4.8733726082263438</v>
      </c>
      <c r="AD230" s="29">
        <v>2.3919485127913216</v>
      </c>
      <c r="AE230" s="29">
        <v>7.9551401494289111</v>
      </c>
      <c r="AF230" s="29">
        <v>5.5663553111771771</v>
      </c>
      <c r="AG230" s="29">
        <v>10.343150818197003</v>
      </c>
      <c r="AH230" s="12">
        <f t="shared" si="19"/>
        <v>0.88888888888888884</v>
      </c>
    </row>
    <row r="231" spans="1:34" s="1" customFormat="1" x14ac:dyDescent="0.2">
      <c r="A231" s="1" t="s">
        <v>514</v>
      </c>
      <c r="B231" s="1">
        <v>805.63279999999997</v>
      </c>
      <c r="C231" s="9">
        <f t="shared" si="15"/>
        <v>0.11244965576505428</v>
      </c>
      <c r="D231" s="9">
        <f t="shared" si="16"/>
        <v>0.19538048187332444</v>
      </c>
      <c r="E231" s="9">
        <f t="shared" si="17"/>
        <v>9.8172300899050116E-2</v>
      </c>
      <c r="F231" s="9">
        <f t="shared" si="18"/>
        <v>0.14300647907811692</v>
      </c>
      <c r="G231" s="23">
        <v>0.72107832099847124</v>
      </c>
      <c r="H231" s="23">
        <v>0.13455229293001672</v>
      </c>
      <c r="I231" s="23">
        <v>0</v>
      </c>
      <c r="J231" s="23">
        <v>0.36907042926292083</v>
      </c>
      <c r="K231" s="23">
        <v>0</v>
      </c>
      <c r="L231" s="23">
        <v>4.1605152001521754E-2</v>
      </c>
      <c r="M231" s="23">
        <v>0</v>
      </c>
      <c r="N231" s="23">
        <v>0</v>
      </c>
      <c r="O231" s="23">
        <v>0</v>
      </c>
      <c r="P231" s="23">
        <v>9.6202404993489254E-2</v>
      </c>
      <c r="Q231" s="23">
        <v>0.15841901108856404</v>
      </c>
      <c r="R231" s="23">
        <v>8.192445804563972E-2</v>
      </c>
      <c r="S231" s="23">
        <v>0</v>
      </c>
      <c r="T231" s="23">
        <v>8.3892767155190548E-2</v>
      </c>
      <c r="U231" s="23">
        <v>0</v>
      </c>
      <c r="V231" s="29">
        <v>0.15933780719138915</v>
      </c>
      <c r="W231" s="29">
        <v>4.8175404689042189E-2</v>
      </c>
      <c r="X231" s="29">
        <v>2.806196821240738E-2</v>
      </c>
      <c r="Y231" s="29">
        <v>0</v>
      </c>
      <c r="Z231" s="29">
        <v>0</v>
      </c>
      <c r="AA231" s="29">
        <v>0</v>
      </c>
      <c r="AB231" s="29">
        <v>4.7251125489580367E-2</v>
      </c>
      <c r="AC231" s="29">
        <v>0.51939969052482637</v>
      </c>
      <c r="AD231" s="29">
        <v>5.2140369495964775E-2</v>
      </c>
      <c r="AE231" s="29">
        <v>0.11097005726638319</v>
      </c>
      <c r="AF231" s="29">
        <v>0.14134525129702796</v>
      </c>
      <c r="AG231" s="29">
        <v>7.1385936621980103E-2</v>
      </c>
      <c r="AH231" s="12">
        <f t="shared" si="19"/>
        <v>0.62962962962962965</v>
      </c>
    </row>
    <row r="232" spans="1:34" s="1" customFormat="1" x14ac:dyDescent="0.2">
      <c r="A232" s="1" t="s">
        <v>584</v>
      </c>
      <c r="B232" s="1">
        <v>813.60149999999999</v>
      </c>
      <c r="C232" s="9">
        <f t="shared" si="15"/>
        <v>6.2457235755863467E-3</v>
      </c>
      <c r="D232" s="9">
        <f t="shared" si="16"/>
        <v>1.3405006225060773E-2</v>
      </c>
      <c r="E232" s="9">
        <f t="shared" si="17"/>
        <v>1.7986178350837021E-2</v>
      </c>
      <c r="F232" s="9">
        <f t="shared" si="18"/>
        <v>3.7987066260010922E-2</v>
      </c>
      <c r="G232" s="23">
        <v>2.485130533114813E-2</v>
      </c>
      <c r="H232" s="23">
        <v>0</v>
      </c>
      <c r="I232" s="23">
        <v>0</v>
      </c>
      <c r="J232" s="23">
        <v>2.6861821333070305E-2</v>
      </c>
      <c r="K232" s="23">
        <v>4.1972726969576768E-2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9">
        <v>0</v>
      </c>
      <c r="W232" s="29">
        <v>0</v>
      </c>
      <c r="X232" s="29">
        <v>2.4825823607670602E-2</v>
      </c>
      <c r="Y232" s="29">
        <v>0</v>
      </c>
      <c r="Z232" s="29">
        <v>0</v>
      </c>
      <c r="AA232" s="29">
        <v>0</v>
      </c>
      <c r="AB232" s="29">
        <v>2.2679412064983379E-2</v>
      </c>
      <c r="AC232" s="29">
        <v>1.3253102568950365E-2</v>
      </c>
      <c r="AD232" s="29">
        <v>0</v>
      </c>
      <c r="AE232" s="29">
        <v>2.0860540343963077E-2</v>
      </c>
      <c r="AF232" s="29">
        <v>0.13421526162447683</v>
      </c>
      <c r="AG232" s="29">
        <v>0</v>
      </c>
      <c r="AH232" s="12">
        <f t="shared" si="19"/>
        <v>0.29629629629629628</v>
      </c>
    </row>
    <row r="233" spans="1:34" s="1" customFormat="1" x14ac:dyDescent="0.2">
      <c r="A233" s="1" t="s">
        <v>505</v>
      </c>
      <c r="B233" s="1">
        <v>833.66409999999996</v>
      </c>
      <c r="C233" s="9">
        <f t="shared" si="15"/>
        <v>0.11035077154106712</v>
      </c>
      <c r="D233" s="9">
        <f t="shared" si="16"/>
        <v>0.15847928970008829</v>
      </c>
      <c r="E233" s="9">
        <f t="shared" si="17"/>
        <v>6.6765868407726151E-2</v>
      </c>
      <c r="F233" s="9">
        <f t="shared" si="18"/>
        <v>8.9945450565112842E-2</v>
      </c>
      <c r="G233" s="23">
        <v>0</v>
      </c>
      <c r="H233" s="23">
        <v>9.794201802795062E-2</v>
      </c>
      <c r="I233" s="23">
        <v>0</v>
      </c>
      <c r="J233" s="23">
        <v>4.2211533961086199E-2</v>
      </c>
      <c r="K233" s="23">
        <v>0.10726276031822826</v>
      </c>
      <c r="L233" s="23">
        <v>5.5252971450249357E-2</v>
      </c>
      <c r="M233" s="23">
        <v>0.16941583000524738</v>
      </c>
      <c r="N233" s="23">
        <v>0.54316386120438953</v>
      </c>
      <c r="O233" s="23">
        <v>0.10577976695376572</v>
      </c>
      <c r="P233" s="23">
        <v>2.1941854837720178E-2</v>
      </c>
      <c r="Q233" s="23">
        <v>0.11170551380244527</v>
      </c>
      <c r="R233" s="23">
        <v>0</v>
      </c>
      <c r="S233" s="23">
        <v>0</v>
      </c>
      <c r="T233" s="23">
        <v>0</v>
      </c>
      <c r="U233" s="23">
        <v>0.40058546255492433</v>
      </c>
      <c r="V233" s="29">
        <v>2.1142738405334583E-2</v>
      </c>
      <c r="W233" s="29">
        <v>2.1240413519287724E-2</v>
      </c>
      <c r="X233" s="29">
        <v>4.7350406699865566E-2</v>
      </c>
      <c r="Y233" s="29">
        <v>0.14864240259071518</v>
      </c>
      <c r="Z233" s="29">
        <v>0</v>
      </c>
      <c r="AA233" s="29">
        <v>0.22886116376039528</v>
      </c>
      <c r="AB233" s="29">
        <v>4.5478079649673486E-2</v>
      </c>
      <c r="AC233" s="29">
        <v>0</v>
      </c>
      <c r="AD233" s="29">
        <v>4.1294078859563869E-2</v>
      </c>
      <c r="AE233" s="29">
        <v>0</v>
      </c>
      <c r="AF233" s="29">
        <v>0</v>
      </c>
      <c r="AG233" s="29">
        <v>0.24718113740787817</v>
      </c>
      <c r="AH233" s="12">
        <f t="shared" si="19"/>
        <v>0.66666666666666663</v>
      </c>
    </row>
    <row r="234" spans="1:34" s="1" customFormat="1" x14ac:dyDescent="0.2">
      <c r="A234" s="1" t="s">
        <v>423</v>
      </c>
      <c r="B234" s="1">
        <v>791.47105799999997</v>
      </c>
      <c r="C234" s="9">
        <f t="shared" si="15"/>
        <v>2.2287956810928771</v>
      </c>
      <c r="D234" s="9">
        <f t="shared" si="16"/>
        <v>1.6623743621225813</v>
      </c>
      <c r="E234" s="9">
        <f t="shared" si="17"/>
        <v>2.345095006744391</v>
      </c>
      <c r="F234" s="9">
        <f t="shared" si="18"/>
        <v>1.0293918289612531</v>
      </c>
      <c r="G234" s="23">
        <v>4.6112762387076112</v>
      </c>
      <c r="H234" s="23">
        <v>2.224169216498177</v>
      </c>
      <c r="I234" s="23">
        <v>0</v>
      </c>
      <c r="J234" s="23">
        <v>2.4667727804594985</v>
      </c>
      <c r="K234" s="23">
        <v>3.9155922246852546</v>
      </c>
      <c r="L234" s="23">
        <v>3.4106037712566177</v>
      </c>
      <c r="M234" s="23">
        <v>1.5226953236942706</v>
      </c>
      <c r="N234" s="23">
        <v>0</v>
      </c>
      <c r="O234" s="23">
        <v>0.18750894007566538</v>
      </c>
      <c r="P234" s="23">
        <v>4.594790312101944</v>
      </c>
      <c r="Q234" s="23">
        <v>1.2645267324271114</v>
      </c>
      <c r="R234" s="23">
        <v>2.796523210427754</v>
      </c>
      <c r="S234" s="23">
        <v>2.8088808628216637</v>
      </c>
      <c r="T234" s="23">
        <v>3.6285956032375881</v>
      </c>
      <c r="U234" s="23">
        <v>0</v>
      </c>
      <c r="V234" s="29">
        <v>3.2189937686436272</v>
      </c>
      <c r="W234" s="29">
        <v>2.616291095742997</v>
      </c>
      <c r="X234" s="29">
        <v>2.8781113468484314</v>
      </c>
      <c r="Y234" s="29">
        <v>0.76273550041034788</v>
      </c>
      <c r="Z234" s="29">
        <v>2.1882629144710224</v>
      </c>
      <c r="AA234" s="29">
        <v>0.94801453575405414</v>
      </c>
      <c r="AB234" s="29">
        <v>3.6651656884665118</v>
      </c>
      <c r="AC234" s="29">
        <v>2.8055726858224745</v>
      </c>
      <c r="AD234" s="29">
        <v>3.1150622892725908</v>
      </c>
      <c r="AE234" s="29">
        <v>3.1764519718649176</v>
      </c>
      <c r="AF234" s="29">
        <v>0.68843174140135088</v>
      </c>
      <c r="AG234" s="29">
        <v>2.0780465422343601</v>
      </c>
      <c r="AH234" s="12">
        <f t="shared" si="19"/>
        <v>0.88888888888888884</v>
      </c>
    </row>
    <row r="235" spans="1:34" s="1" customFormat="1" x14ac:dyDescent="0.2">
      <c r="A235" s="1" t="s">
        <v>427</v>
      </c>
      <c r="B235" s="1">
        <v>809.51800800000001</v>
      </c>
      <c r="C235" s="9">
        <f t="shared" si="15"/>
        <v>0.73684605753931531</v>
      </c>
      <c r="D235" s="9">
        <f t="shared" si="16"/>
        <v>0.96162329526475399</v>
      </c>
      <c r="E235" s="9">
        <f t="shared" si="17"/>
        <v>0.69240260806289167</v>
      </c>
      <c r="F235" s="9">
        <f t="shared" si="18"/>
        <v>0.96972486266802349</v>
      </c>
      <c r="G235" s="23">
        <v>0.62178695564395592</v>
      </c>
      <c r="H235" s="23">
        <v>5.2607714108586522E-2</v>
      </c>
      <c r="I235" s="23">
        <v>2.8927491460329615</v>
      </c>
      <c r="J235" s="23">
        <v>0.27180861374720416</v>
      </c>
      <c r="K235" s="23">
        <v>0.14672291465838969</v>
      </c>
      <c r="L235" s="23">
        <v>0.26147094804512216</v>
      </c>
      <c r="M235" s="23">
        <v>0</v>
      </c>
      <c r="N235" s="23">
        <v>1.9388019807601107</v>
      </c>
      <c r="O235" s="23">
        <v>0.23897163072824834</v>
      </c>
      <c r="P235" s="23">
        <v>0.46593876301200104</v>
      </c>
      <c r="Q235" s="23">
        <v>0.20040321413340828</v>
      </c>
      <c r="R235" s="23">
        <v>0.70162409959240379</v>
      </c>
      <c r="S235" s="23">
        <v>0.39584729867432494</v>
      </c>
      <c r="T235" s="23">
        <v>0.13860625694715326</v>
      </c>
      <c r="U235" s="23">
        <v>2.72535132700586</v>
      </c>
      <c r="V235" s="29">
        <v>0.28625425499033863</v>
      </c>
      <c r="W235" s="29">
        <v>0.58771627265556214</v>
      </c>
      <c r="X235" s="29">
        <v>0.35401009156730806</v>
      </c>
      <c r="Y235" s="29">
        <v>6.022500749765726E-2</v>
      </c>
      <c r="Z235" s="29">
        <v>0</v>
      </c>
      <c r="AA235" s="29">
        <v>0</v>
      </c>
      <c r="AB235" s="29">
        <v>2.2500889016727772</v>
      </c>
      <c r="AC235" s="29">
        <v>1.9235120814612114</v>
      </c>
      <c r="AD235" s="29">
        <v>8.1216506280440304E-2</v>
      </c>
      <c r="AE235" s="29">
        <v>2.5994275277650756</v>
      </c>
      <c r="AF235" s="29">
        <v>9.9378331067296488E-2</v>
      </c>
      <c r="AG235" s="29">
        <v>6.7002321797034178E-2</v>
      </c>
      <c r="AH235" s="12">
        <f t="shared" si="19"/>
        <v>0.88888888888888884</v>
      </c>
    </row>
    <row r="236" spans="1:34" s="1" customFormat="1" x14ac:dyDescent="0.2">
      <c r="A236" s="1" t="s">
        <v>558</v>
      </c>
      <c r="B236" s="1">
        <v>807.50235799999996</v>
      </c>
      <c r="C236" s="9">
        <f t="shared" si="15"/>
        <v>0.14190565967090102</v>
      </c>
      <c r="D236" s="9">
        <f t="shared" si="16"/>
        <v>0.31841497127160706</v>
      </c>
      <c r="E236" s="9">
        <f t="shared" si="17"/>
        <v>2.385507483667958E-2</v>
      </c>
      <c r="F236" s="9">
        <f t="shared" si="18"/>
        <v>5.4061379632471492E-2</v>
      </c>
      <c r="G236" s="23">
        <v>6.8340673207573061E-2</v>
      </c>
      <c r="H236" s="23">
        <v>0</v>
      </c>
      <c r="I236" s="23">
        <v>0</v>
      </c>
      <c r="J236" s="23">
        <v>1.3405155214958421E-2</v>
      </c>
      <c r="K236" s="23">
        <v>4.3308804863339753E-2</v>
      </c>
      <c r="L236" s="23">
        <v>2.9156108404307029E-2</v>
      </c>
      <c r="M236" s="23">
        <v>0</v>
      </c>
      <c r="N236" s="23">
        <v>0.97236404167484325</v>
      </c>
      <c r="O236" s="23">
        <v>0.10646053073173213</v>
      </c>
      <c r="P236" s="23">
        <v>2.5823678652569921E-2</v>
      </c>
      <c r="Q236" s="23">
        <v>0</v>
      </c>
      <c r="R236" s="23">
        <v>0</v>
      </c>
      <c r="S236" s="23">
        <v>0</v>
      </c>
      <c r="T236" s="23">
        <v>0</v>
      </c>
      <c r="U236" s="23">
        <v>0.869725902314192</v>
      </c>
      <c r="V236" s="29">
        <v>2.3739099135293255E-2</v>
      </c>
      <c r="W236" s="29">
        <v>0</v>
      </c>
      <c r="X236" s="29">
        <v>0</v>
      </c>
      <c r="Y236" s="29">
        <v>0</v>
      </c>
      <c r="Z236" s="29">
        <v>0</v>
      </c>
      <c r="AA236" s="29">
        <v>0.1757319198652437</v>
      </c>
      <c r="AB236" s="29">
        <v>8.6789879039618004E-2</v>
      </c>
      <c r="AC236" s="29">
        <v>0</v>
      </c>
      <c r="AD236" s="29">
        <v>0</v>
      </c>
      <c r="AE236" s="29">
        <v>0</v>
      </c>
      <c r="AF236" s="29">
        <v>0</v>
      </c>
      <c r="AG236" s="29">
        <v>0</v>
      </c>
      <c r="AH236" s="12">
        <f t="shared" si="19"/>
        <v>0.40740740740740738</v>
      </c>
    </row>
    <row r="237" spans="1:34" s="1" customFormat="1" x14ac:dyDescent="0.2">
      <c r="A237" s="1" t="s">
        <v>497</v>
      </c>
      <c r="B237" s="1">
        <v>817.48670800000002</v>
      </c>
      <c r="C237" s="9">
        <f t="shared" si="15"/>
        <v>0.28164414031302726</v>
      </c>
      <c r="D237" s="9">
        <f t="shared" si="16"/>
        <v>0.53782126782332174</v>
      </c>
      <c r="E237" s="9">
        <f t="shared" si="17"/>
        <v>0.37326527146142813</v>
      </c>
      <c r="F237" s="9">
        <f t="shared" si="18"/>
        <v>0.5433289876790327</v>
      </c>
      <c r="G237" s="23">
        <v>0</v>
      </c>
      <c r="H237" s="23">
        <v>0</v>
      </c>
      <c r="I237" s="23">
        <v>0</v>
      </c>
      <c r="J237" s="23">
        <v>0</v>
      </c>
      <c r="K237" s="23">
        <v>1.70921117669856</v>
      </c>
      <c r="L237" s="23">
        <v>7.3024408444079994E-2</v>
      </c>
      <c r="M237" s="23">
        <v>1.3289814235405202</v>
      </c>
      <c r="N237" s="23">
        <v>0.70560739970789954</v>
      </c>
      <c r="O237" s="23">
        <v>0.10675760770234027</v>
      </c>
      <c r="P237" s="23">
        <v>4.6666522682258571E-2</v>
      </c>
      <c r="Q237" s="23">
        <v>0.17747478247938456</v>
      </c>
      <c r="R237" s="23">
        <v>2.2121958609550171E-2</v>
      </c>
      <c r="S237" s="23">
        <v>0</v>
      </c>
      <c r="T237" s="23">
        <v>5.4816824830815208E-2</v>
      </c>
      <c r="U237" s="23">
        <v>0</v>
      </c>
      <c r="V237" s="29">
        <v>1.7078917006180088</v>
      </c>
      <c r="W237" s="29">
        <v>8.483512191555885E-2</v>
      </c>
      <c r="X237" s="29">
        <v>0.22182465405018506</v>
      </c>
      <c r="Y237" s="29">
        <v>0.39468988709017289</v>
      </c>
      <c r="Z237" s="29">
        <v>0</v>
      </c>
      <c r="AA237" s="29">
        <v>0.42116404857184842</v>
      </c>
      <c r="AB237" s="29">
        <v>4.0284040936026271E-2</v>
      </c>
      <c r="AC237" s="29">
        <v>0</v>
      </c>
      <c r="AD237" s="29">
        <v>1.2062606805051248</v>
      </c>
      <c r="AE237" s="29">
        <v>7.2687391333755881E-3</v>
      </c>
      <c r="AF237" s="29">
        <v>0</v>
      </c>
      <c r="AG237" s="29">
        <v>0.39496438471683687</v>
      </c>
      <c r="AH237" s="12">
        <f t="shared" si="19"/>
        <v>0.66666666666666663</v>
      </c>
    </row>
    <row r="238" spans="1:34" s="1" customFormat="1" x14ac:dyDescent="0.2">
      <c r="A238" s="1" t="s">
        <v>418</v>
      </c>
      <c r="B238" s="1">
        <v>837.549308</v>
      </c>
      <c r="C238" s="9">
        <f t="shared" si="15"/>
        <v>10.779294889459818</v>
      </c>
      <c r="D238" s="9">
        <f t="shared" si="16"/>
        <v>5.88684910257279</v>
      </c>
      <c r="E238" s="9">
        <f t="shared" si="17"/>
        <v>14.048917845558146</v>
      </c>
      <c r="F238" s="9">
        <f t="shared" si="18"/>
        <v>4.079817668385747</v>
      </c>
      <c r="G238" s="23">
        <v>16.099837146693666</v>
      </c>
      <c r="H238" s="23">
        <v>14.767682122978959</v>
      </c>
      <c r="I238" s="23">
        <v>0</v>
      </c>
      <c r="J238" s="23">
        <v>12.940772878519967</v>
      </c>
      <c r="K238" s="23">
        <v>12.9162789712553</v>
      </c>
      <c r="L238" s="23">
        <v>13.075445916298808</v>
      </c>
      <c r="M238" s="23">
        <v>12.482585800050705</v>
      </c>
      <c r="N238" s="23">
        <v>0</v>
      </c>
      <c r="O238" s="23">
        <v>16.211754271060652</v>
      </c>
      <c r="P238" s="23">
        <v>11.36057759908797</v>
      </c>
      <c r="Q238" s="23">
        <v>12.922473865470254</v>
      </c>
      <c r="R238" s="23">
        <v>13.062901500213751</v>
      </c>
      <c r="S238" s="23">
        <v>16.537091906512437</v>
      </c>
      <c r="T238" s="23">
        <v>9.3120213637548019</v>
      </c>
      <c r="U238" s="23">
        <v>0</v>
      </c>
      <c r="V238" s="29">
        <v>10.26552675426475</v>
      </c>
      <c r="W238" s="29">
        <v>13.525731501647014</v>
      </c>
      <c r="X238" s="29">
        <v>10.679149491953442</v>
      </c>
      <c r="Y238" s="29">
        <v>16.920421511348337</v>
      </c>
      <c r="Z238" s="29">
        <v>11.000056743883407</v>
      </c>
      <c r="AA238" s="29">
        <v>23.084223667552546</v>
      </c>
      <c r="AB238" s="29">
        <v>16.136697027518142</v>
      </c>
      <c r="AC238" s="29">
        <v>12.640841186513843</v>
      </c>
      <c r="AD238" s="29">
        <v>8.3695818167732057</v>
      </c>
      <c r="AE238" s="29">
        <v>17.976500153952195</v>
      </c>
      <c r="AF238" s="29">
        <v>15.398567605389346</v>
      </c>
      <c r="AG238" s="29">
        <v>12.589716685901511</v>
      </c>
      <c r="AH238" s="12">
        <f t="shared" si="19"/>
        <v>0.88888888888888884</v>
      </c>
    </row>
    <row r="239" spans="1:34" s="1" customFormat="1" x14ac:dyDescent="0.2">
      <c r="A239" s="1" t="s">
        <v>513</v>
      </c>
      <c r="B239" s="1">
        <v>835.53365799999995</v>
      </c>
      <c r="C239" s="9">
        <f t="shared" si="15"/>
        <v>0.19771419676791616</v>
      </c>
      <c r="D239" s="9">
        <f t="shared" si="16"/>
        <v>0.40002691334410079</v>
      </c>
      <c r="E239" s="9">
        <f t="shared" si="17"/>
        <v>7.7149206158563688E-2</v>
      </c>
      <c r="F239" s="9">
        <f t="shared" si="18"/>
        <v>0.14116409007470093</v>
      </c>
      <c r="G239" s="23">
        <v>6.2513893874731483E-2</v>
      </c>
      <c r="H239" s="23">
        <v>0</v>
      </c>
      <c r="I239" s="23">
        <v>1.5076936181975844</v>
      </c>
      <c r="J239" s="23">
        <v>0</v>
      </c>
      <c r="K239" s="23">
        <v>3.330785218097753E-2</v>
      </c>
      <c r="L239" s="23">
        <v>0.67105578035974944</v>
      </c>
      <c r="M239" s="23">
        <v>0.1408189095203084</v>
      </c>
      <c r="N239" s="23">
        <v>0</v>
      </c>
      <c r="O239" s="23">
        <v>0.17576398173026916</v>
      </c>
      <c r="P239" s="23">
        <v>8.1745444352815735E-2</v>
      </c>
      <c r="Q239" s="23">
        <v>4.6529343944374149E-2</v>
      </c>
      <c r="R239" s="23">
        <v>5.8746756282853467E-2</v>
      </c>
      <c r="S239" s="23">
        <v>0</v>
      </c>
      <c r="T239" s="23">
        <v>0.18753737107507884</v>
      </c>
      <c r="U239" s="23">
        <v>0</v>
      </c>
      <c r="V239" s="29">
        <v>9.7538957372635293E-2</v>
      </c>
      <c r="W239" s="29">
        <v>2.6883194626096341E-2</v>
      </c>
      <c r="X239" s="29">
        <v>0.15712414849953169</v>
      </c>
      <c r="Y239" s="29">
        <v>0</v>
      </c>
      <c r="Z239" s="29">
        <v>0</v>
      </c>
      <c r="AA239" s="29">
        <v>0</v>
      </c>
      <c r="AB239" s="29">
        <v>4.8549781109278545E-2</v>
      </c>
      <c r="AC239" s="29">
        <v>0.49809508714585643</v>
      </c>
      <c r="AD239" s="29">
        <v>0</v>
      </c>
      <c r="AE239" s="29">
        <v>3.3289300293143989E-2</v>
      </c>
      <c r="AF239" s="29">
        <v>0</v>
      </c>
      <c r="AG239" s="29">
        <v>6.4310004856221903E-2</v>
      </c>
      <c r="AH239" s="12">
        <f t="shared" si="19"/>
        <v>0.62962962962962965</v>
      </c>
    </row>
    <row r="240" spans="1:34" s="1" customFormat="1" x14ac:dyDescent="0.2">
      <c r="A240" s="1" t="s">
        <v>473</v>
      </c>
      <c r="B240" s="1">
        <v>833.51800800000001</v>
      </c>
      <c r="C240" s="9">
        <f t="shared" si="15"/>
        <v>7.6278135617858775E-2</v>
      </c>
      <c r="D240" s="9">
        <f t="shared" si="16"/>
        <v>0.12873087514481935</v>
      </c>
      <c r="E240" s="9">
        <f t="shared" si="17"/>
        <v>7.4699011912055885E-2</v>
      </c>
      <c r="F240" s="9">
        <f t="shared" si="18"/>
        <v>6.2699379777620246E-2</v>
      </c>
      <c r="G240" s="23">
        <v>4.5409479949541198E-2</v>
      </c>
      <c r="H240" s="23">
        <v>0.12340785938989371</v>
      </c>
      <c r="I240" s="23">
        <v>0</v>
      </c>
      <c r="J240" s="23">
        <v>2.6622538925121175E-2</v>
      </c>
      <c r="K240" s="23">
        <v>2.8060172404729137E-2</v>
      </c>
      <c r="L240" s="23">
        <v>2.9657402060967227E-3</v>
      </c>
      <c r="M240" s="23">
        <v>0</v>
      </c>
      <c r="N240" s="23">
        <v>0</v>
      </c>
      <c r="O240" s="23">
        <v>0.21912997615319268</v>
      </c>
      <c r="P240" s="23">
        <v>0</v>
      </c>
      <c r="Q240" s="23">
        <v>7.9640047958055113E-2</v>
      </c>
      <c r="R240" s="23">
        <v>2.6198292875233616E-2</v>
      </c>
      <c r="S240" s="23">
        <v>0</v>
      </c>
      <c r="T240" s="23">
        <v>0.10959927002071612</v>
      </c>
      <c r="U240" s="23">
        <v>0.48313865638530207</v>
      </c>
      <c r="V240" s="29">
        <v>2.6755188243177505E-2</v>
      </c>
      <c r="W240" s="29">
        <v>0.10064944914207254</v>
      </c>
      <c r="X240" s="29">
        <v>1.2958833906542665E-2</v>
      </c>
      <c r="Y240" s="29">
        <v>6.4659995922689992E-2</v>
      </c>
      <c r="Z240" s="29">
        <v>0.15811434321066584</v>
      </c>
      <c r="AA240" s="29">
        <v>0.18425780810015144</v>
      </c>
      <c r="AB240" s="29">
        <v>0.1183367790291195</v>
      </c>
      <c r="AC240" s="29">
        <v>7.4555424226717074E-3</v>
      </c>
      <c r="AD240" s="29">
        <v>3.6947701175974561E-2</v>
      </c>
      <c r="AE240" s="29">
        <v>5.25845977163878E-2</v>
      </c>
      <c r="AF240" s="29">
        <v>0.133667904075217</v>
      </c>
      <c r="AG240" s="29">
        <v>0</v>
      </c>
      <c r="AH240" s="12">
        <f t="shared" si="19"/>
        <v>0.77777777777777779</v>
      </c>
    </row>
    <row r="241" spans="1:34" s="1" customFormat="1" x14ac:dyDescent="0.2">
      <c r="A241" s="1" t="s">
        <v>463</v>
      </c>
      <c r="B241" s="1">
        <v>831.50235799999996</v>
      </c>
      <c r="C241" s="9">
        <f t="shared" si="15"/>
        <v>6.5367538453938209E-2</v>
      </c>
      <c r="D241" s="9">
        <f t="shared" si="16"/>
        <v>5.5635956861464241E-2</v>
      </c>
      <c r="E241" s="9">
        <f t="shared" si="17"/>
        <v>0.23622295625114256</v>
      </c>
      <c r="F241" s="9">
        <f t="shared" si="18"/>
        <v>0.41939719016897981</v>
      </c>
      <c r="G241" s="23">
        <v>0.1771745966268479</v>
      </c>
      <c r="H241" s="23">
        <v>5.4339453175279911E-2</v>
      </c>
      <c r="I241" s="23">
        <v>0</v>
      </c>
      <c r="J241" s="23">
        <v>0.15078591005268829</v>
      </c>
      <c r="K241" s="23">
        <v>5.8517936013327963E-2</v>
      </c>
      <c r="L241" s="23">
        <v>0.10151324349102016</v>
      </c>
      <c r="M241" s="23">
        <v>9.9727715054455601E-2</v>
      </c>
      <c r="N241" s="23">
        <v>0</v>
      </c>
      <c r="O241" s="23">
        <v>0</v>
      </c>
      <c r="P241" s="23">
        <v>4.1618661022306137E-2</v>
      </c>
      <c r="Q241" s="23">
        <v>7.9999635653469986E-2</v>
      </c>
      <c r="R241" s="23">
        <v>9.1531711167463198E-2</v>
      </c>
      <c r="S241" s="23">
        <v>9.6660716354392592E-2</v>
      </c>
      <c r="T241" s="23">
        <v>2.8643498197821401E-2</v>
      </c>
      <c r="U241" s="23">
        <v>0</v>
      </c>
      <c r="V241" s="29">
        <v>0.25570035518048601</v>
      </c>
      <c r="W241" s="29">
        <v>7.015244259170017E-2</v>
      </c>
      <c r="X241" s="29">
        <v>0.10315960583284996</v>
      </c>
      <c r="Y241" s="29">
        <v>0</v>
      </c>
      <c r="Z241" s="29">
        <v>0</v>
      </c>
      <c r="AA241" s="29">
        <v>6.9045600709516444E-2</v>
      </c>
      <c r="AB241" s="29">
        <v>0.28103881171963041</v>
      </c>
      <c r="AC241" s="29">
        <v>1.5335998948971801</v>
      </c>
      <c r="AD241" s="29">
        <v>5.2319649613987315E-2</v>
      </c>
      <c r="AE241" s="29">
        <v>0.24197540486270588</v>
      </c>
      <c r="AF241" s="29">
        <v>0.13138308535948709</v>
      </c>
      <c r="AG241" s="29">
        <v>9.6300624246167615E-2</v>
      </c>
      <c r="AH241" s="12">
        <f t="shared" si="19"/>
        <v>0.77777777777777779</v>
      </c>
    </row>
    <row r="242" spans="1:34" s="1" customFormat="1" x14ac:dyDescent="0.2">
      <c r="A242" s="1" t="s">
        <v>367</v>
      </c>
      <c r="B242" s="1">
        <v>851.56495800000005</v>
      </c>
      <c r="C242" s="9">
        <f t="shared" si="15"/>
        <v>1.9055672766302856</v>
      </c>
      <c r="D242" s="9">
        <f t="shared" si="16"/>
        <v>3.0025888801736924</v>
      </c>
      <c r="E242" s="9">
        <f t="shared" si="17"/>
        <v>0.22461902279750665</v>
      </c>
      <c r="F242" s="9">
        <f t="shared" si="18"/>
        <v>0.17777181951947635</v>
      </c>
      <c r="G242" s="23">
        <v>0.10760334842909058</v>
      </c>
      <c r="H242" s="23">
        <v>0.12275976762813094</v>
      </c>
      <c r="I242" s="23">
        <v>6.1414671660183791</v>
      </c>
      <c r="J242" s="23">
        <v>0.38089517403152018</v>
      </c>
      <c r="K242" s="23">
        <v>0.19650582479653891</v>
      </c>
      <c r="L242" s="23">
        <v>0.68393069872674017</v>
      </c>
      <c r="M242" s="23">
        <v>0.17154345337117832</v>
      </c>
      <c r="N242" s="23">
        <v>9.5061144201825343</v>
      </c>
      <c r="O242" s="23">
        <v>3.7143226668868605</v>
      </c>
      <c r="P242" s="23">
        <v>0.68428165504158811</v>
      </c>
      <c r="Q242" s="23">
        <v>0</v>
      </c>
      <c r="R242" s="23">
        <v>0.20056799662141378</v>
      </c>
      <c r="S242" s="23">
        <v>5.3601760243698081E-2</v>
      </c>
      <c r="T242" s="23">
        <v>0.51041987984760495</v>
      </c>
      <c r="U242" s="23">
        <v>6.1094953376290055</v>
      </c>
      <c r="V242" s="29">
        <v>0.51237234166297552</v>
      </c>
      <c r="W242" s="29">
        <v>2.3650453321318491E-2</v>
      </c>
      <c r="X242" s="29">
        <v>0.21817581104604716</v>
      </c>
      <c r="Y242" s="29">
        <v>0.135584710299091</v>
      </c>
      <c r="Z242" s="29">
        <v>0.19599608482041489</v>
      </c>
      <c r="AA242" s="29">
        <v>0.1129165713218527</v>
      </c>
      <c r="AB242" s="29">
        <v>0.63939678347706774</v>
      </c>
      <c r="AC242" s="29">
        <v>0.13617394400258415</v>
      </c>
      <c r="AD242" s="29">
        <v>0.27404885198294959</v>
      </c>
      <c r="AE242" s="29">
        <v>0.10612094948687996</v>
      </c>
      <c r="AF242" s="29">
        <v>0.19250149379339362</v>
      </c>
      <c r="AG242" s="29">
        <v>0.14849027835550424</v>
      </c>
      <c r="AH242" s="12">
        <f t="shared" si="19"/>
        <v>0.96296296296296291</v>
      </c>
    </row>
    <row r="243" spans="1:34" s="1" customFormat="1" x14ac:dyDescent="0.2">
      <c r="A243" s="1" t="s">
        <v>396</v>
      </c>
      <c r="B243" s="1">
        <v>865.58060799999998</v>
      </c>
      <c r="C243" s="9">
        <f t="shared" si="15"/>
        <v>8.5862155454650928</v>
      </c>
      <c r="D243" s="9">
        <f t="shared" si="16"/>
        <v>5.494915138029473</v>
      </c>
      <c r="E243" s="9">
        <f t="shared" si="17"/>
        <v>9.8867752897253656</v>
      </c>
      <c r="F243" s="9">
        <f t="shared" si="18"/>
        <v>3.3197875262315284</v>
      </c>
      <c r="G243" s="23">
        <v>5.028455049062492</v>
      </c>
      <c r="H243" s="23">
        <v>12.952779894899042</v>
      </c>
      <c r="I243" s="23">
        <v>1.6548801276418241</v>
      </c>
      <c r="J243" s="23">
        <v>17.680337594610489</v>
      </c>
      <c r="K243" s="23">
        <v>9.9371295078378949</v>
      </c>
      <c r="L243" s="23">
        <v>14.02652014982562</v>
      </c>
      <c r="M243" s="23">
        <v>5.8760174664215654</v>
      </c>
      <c r="N243" s="23">
        <v>0</v>
      </c>
      <c r="O243" s="23">
        <v>5.3576305602295697</v>
      </c>
      <c r="P243" s="23">
        <v>10.932556713040469</v>
      </c>
      <c r="Q243" s="23">
        <v>14.104203957749236</v>
      </c>
      <c r="R243" s="23">
        <v>9.0306889979656102</v>
      </c>
      <c r="S243" s="23">
        <v>8.389455663113873</v>
      </c>
      <c r="T243" s="23">
        <v>13.822577499578706</v>
      </c>
      <c r="U243" s="23">
        <v>0</v>
      </c>
      <c r="V243" s="29">
        <v>11.676436820897592</v>
      </c>
      <c r="W243" s="29">
        <v>13.184867205661822</v>
      </c>
      <c r="X243" s="29">
        <v>12.299951666535982</v>
      </c>
      <c r="Y243" s="29">
        <v>7.2358638234416635</v>
      </c>
      <c r="Z243" s="29">
        <v>10.209742617903977</v>
      </c>
      <c r="AA243" s="29">
        <v>11.396918235667927</v>
      </c>
      <c r="AB243" s="29">
        <v>4.9555135909060866</v>
      </c>
      <c r="AC243" s="29">
        <v>8.2138366751478689</v>
      </c>
      <c r="AD243" s="29">
        <v>14.615465466241366</v>
      </c>
      <c r="AE243" s="29">
        <v>4.9618688311960266</v>
      </c>
      <c r="AF243" s="29">
        <v>6.9307191955773773</v>
      </c>
      <c r="AG243" s="29">
        <v>12.960119347526685</v>
      </c>
      <c r="AH243" s="12">
        <f t="shared" si="19"/>
        <v>0.92592592592592593</v>
      </c>
    </row>
    <row r="244" spans="1:34" s="1" customFormat="1" x14ac:dyDescent="0.2">
      <c r="A244" s="1" t="s">
        <v>524</v>
      </c>
      <c r="B244" s="1">
        <v>863.56495800000005</v>
      </c>
      <c r="C244" s="9">
        <f t="shared" si="15"/>
        <v>0.11994024461190637</v>
      </c>
      <c r="D244" s="9">
        <f t="shared" si="16"/>
        <v>0.14933882835441731</v>
      </c>
      <c r="E244" s="9">
        <f t="shared" si="17"/>
        <v>0.16573311901609886</v>
      </c>
      <c r="F244" s="9">
        <f t="shared" si="18"/>
        <v>0.16927319432270593</v>
      </c>
      <c r="G244" s="23">
        <v>0</v>
      </c>
      <c r="H244" s="23">
        <v>0.16329413863620074</v>
      </c>
      <c r="I244" s="23">
        <v>0</v>
      </c>
      <c r="J244" s="23">
        <v>0.40650026750874763</v>
      </c>
      <c r="K244" s="23">
        <v>0.13898902928370965</v>
      </c>
      <c r="L244" s="23">
        <v>5.8399523934058388E-2</v>
      </c>
      <c r="M244" s="23">
        <v>0</v>
      </c>
      <c r="N244" s="23">
        <v>0</v>
      </c>
      <c r="O244" s="23">
        <v>0.12784966762766986</v>
      </c>
      <c r="P244" s="23">
        <v>0.23929780947780993</v>
      </c>
      <c r="Q244" s="23">
        <v>0</v>
      </c>
      <c r="R244" s="23">
        <v>0</v>
      </c>
      <c r="S244" s="23">
        <v>0</v>
      </c>
      <c r="T244" s="23">
        <v>0.23541360239986103</v>
      </c>
      <c r="U244" s="23">
        <v>0.42935963031053848</v>
      </c>
      <c r="V244" s="29">
        <v>0.16402811695765718</v>
      </c>
      <c r="W244" s="29">
        <v>0.24820894006080582</v>
      </c>
      <c r="X244" s="29">
        <v>0.1441026808603495</v>
      </c>
      <c r="Y244" s="29">
        <v>0</v>
      </c>
      <c r="Z244" s="29">
        <v>0.51659631487732049</v>
      </c>
      <c r="AA244" s="29">
        <v>0</v>
      </c>
      <c r="AB244" s="29">
        <v>0</v>
      </c>
      <c r="AC244" s="29">
        <v>0</v>
      </c>
      <c r="AD244" s="29">
        <v>0.29738407593932847</v>
      </c>
      <c r="AE244" s="29">
        <v>2.2867490364345669E-2</v>
      </c>
      <c r="AF244" s="29">
        <v>0.263810868446819</v>
      </c>
      <c r="AG244" s="29">
        <v>0.33179894068655991</v>
      </c>
      <c r="AH244" s="12">
        <f t="shared" si="19"/>
        <v>0.59259259259259256</v>
      </c>
    </row>
    <row r="245" spans="1:34" s="1" customFormat="1" x14ac:dyDescent="0.2">
      <c r="A245" s="1" t="s">
        <v>343</v>
      </c>
      <c r="B245" s="1">
        <v>857.51800800000001</v>
      </c>
      <c r="C245" s="9">
        <f t="shared" si="15"/>
        <v>6.2972241576615975</v>
      </c>
      <c r="D245" s="9">
        <f t="shared" si="16"/>
        <v>16.978365446219655</v>
      </c>
      <c r="E245" s="9">
        <f t="shared" si="17"/>
        <v>0.6034402153734576</v>
      </c>
      <c r="F245" s="9">
        <f t="shared" si="18"/>
        <v>0.60318889634023076</v>
      </c>
      <c r="G245" s="23">
        <v>0.10437950765846235</v>
      </c>
      <c r="H245" s="23">
        <v>0.47485160657397035</v>
      </c>
      <c r="I245" s="23">
        <v>13.010403312065721</v>
      </c>
      <c r="J245" s="23">
        <v>0.41148460577117052</v>
      </c>
      <c r="K245" s="23">
        <v>0.36417415028032452</v>
      </c>
      <c r="L245" s="23">
        <v>0.31187048599390343</v>
      </c>
      <c r="M245" s="23">
        <v>1.3963481203749954</v>
      </c>
      <c r="N245" s="23">
        <v>8.6132705720165177</v>
      </c>
      <c r="O245" s="23">
        <v>2.7427354637148027</v>
      </c>
      <c r="P245" s="23">
        <v>0.21473267400909382</v>
      </c>
      <c r="Q245" s="23">
        <v>0.28466569796859531</v>
      </c>
      <c r="R245" s="23">
        <v>0.13304155343533017</v>
      </c>
      <c r="S245" s="23">
        <v>0.13091355391296686</v>
      </c>
      <c r="T245" s="23">
        <v>0.10815351385137782</v>
      </c>
      <c r="U245" s="23">
        <v>66.15733754729672</v>
      </c>
      <c r="V245" s="29">
        <v>0.10085158747342779</v>
      </c>
      <c r="W245" s="29">
        <v>0.21104597335611258</v>
      </c>
      <c r="X245" s="29">
        <v>0.22327969009233142</v>
      </c>
      <c r="Y245" s="29">
        <v>1.756392733512268</v>
      </c>
      <c r="Z245" s="29">
        <v>1.0762756362841126</v>
      </c>
      <c r="AA245" s="29">
        <v>0.98417252408886491</v>
      </c>
      <c r="AB245" s="29">
        <v>0.17989518391883413</v>
      </c>
      <c r="AC245" s="29">
        <v>5.0766370216919307E-2</v>
      </c>
      <c r="AD245" s="29">
        <v>0.19507580790102755</v>
      </c>
      <c r="AE245" s="29">
        <v>2.1843988756682822E-2</v>
      </c>
      <c r="AF245" s="29">
        <v>1.1978032514041375</v>
      </c>
      <c r="AG245" s="29">
        <v>1.2438798374767719</v>
      </c>
      <c r="AH245" s="12">
        <f t="shared" si="19"/>
        <v>1</v>
      </c>
    </row>
    <row r="246" spans="1:34" s="1" customFormat="1" x14ac:dyDescent="0.2">
      <c r="A246" s="1" t="s">
        <v>438</v>
      </c>
      <c r="B246" s="1">
        <v>855.50235799999996</v>
      </c>
      <c r="C246" s="9">
        <f t="shared" si="15"/>
        <v>0.94069668122554939</v>
      </c>
      <c r="D246" s="9">
        <f t="shared" si="16"/>
        <v>1.7141491065105332</v>
      </c>
      <c r="E246" s="9">
        <f t="shared" si="17"/>
        <v>0.23263793028480836</v>
      </c>
      <c r="F246" s="9">
        <f t="shared" si="18"/>
        <v>0.34741074973682518</v>
      </c>
      <c r="G246" s="23">
        <v>0.82883528550276764</v>
      </c>
      <c r="H246" s="23">
        <v>0.16615725158150951</v>
      </c>
      <c r="I246" s="23">
        <v>5.5343598753006322</v>
      </c>
      <c r="J246" s="23">
        <v>0.10440217556099778</v>
      </c>
      <c r="K246" s="23">
        <v>4.3528857373511025E-2</v>
      </c>
      <c r="L246" s="23">
        <v>2.5623193641281943E-2</v>
      </c>
      <c r="M246" s="23">
        <v>6.6408972659481813E-2</v>
      </c>
      <c r="N246" s="23">
        <v>4.2742768039752859</v>
      </c>
      <c r="O246" s="23">
        <v>0.1858537585979026</v>
      </c>
      <c r="P246" s="23">
        <v>2.4186250963165467E-2</v>
      </c>
      <c r="Q246" s="23">
        <v>0</v>
      </c>
      <c r="R246" s="23">
        <v>0.59895765660271905</v>
      </c>
      <c r="S246" s="23">
        <v>4.2614868643609714E-2</v>
      </c>
      <c r="T246" s="23">
        <v>0.12538377224091321</v>
      </c>
      <c r="U246" s="23">
        <v>2.0898614957394628</v>
      </c>
      <c r="V246" s="29">
        <v>5.1753522752006606E-2</v>
      </c>
      <c r="W246" s="29">
        <v>7.8596082149321914E-2</v>
      </c>
      <c r="X246" s="29">
        <v>0.19876052177063319</v>
      </c>
      <c r="Y246" s="29">
        <v>0</v>
      </c>
      <c r="Z246" s="29">
        <v>5.6053106686841728E-2</v>
      </c>
      <c r="AA246" s="29">
        <v>0</v>
      </c>
      <c r="AB246" s="29">
        <v>0.4438614700516571</v>
      </c>
      <c r="AC246" s="29">
        <v>1.1633282864494203</v>
      </c>
      <c r="AD246" s="29">
        <v>6.0863472570223613E-2</v>
      </c>
      <c r="AE246" s="29">
        <v>0.59157267868418661</v>
      </c>
      <c r="AF246" s="29">
        <v>0</v>
      </c>
      <c r="AG246" s="29">
        <v>0.14686602230340923</v>
      </c>
      <c r="AH246" s="12">
        <f t="shared" si="19"/>
        <v>0.85185185185185186</v>
      </c>
    </row>
    <row r="247" spans="1:34" s="1" customFormat="1" x14ac:dyDescent="0.2">
      <c r="A247" s="1" t="s">
        <v>414</v>
      </c>
      <c r="B247" s="1">
        <v>879.59625800000003</v>
      </c>
      <c r="C247" s="9">
        <f t="shared" si="15"/>
        <v>0.92290040393229877</v>
      </c>
      <c r="D247" s="9">
        <f t="shared" si="16"/>
        <v>2.2580323760832899</v>
      </c>
      <c r="E247" s="9">
        <f t="shared" si="17"/>
        <v>0.15731660678209017</v>
      </c>
      <c r="F247" s="9">
        <f t="shared" si="18"/>
        <v>0.18338321092738741</v>
      </c>
      <c r="G247" s="23">
        <v>1.9239799977978735E-2</v>
      </c>
      <c r="H247" s="23">
        <v>4.1822202078423132E-2</v>
      </c>
      <c r="I247" s="23">
        <v>8.6761585156870833</v>
      </c>
      <c r="J247" s="23">
        <v>4.7969015672014816E-2</v>
      </c>
      <c r="K247" s="23">
        <v>6.2367670627657801E-2</v>
      </c>
      <c r="L247" s="23">
        <v>8.1940004696523558E-2</v>
      </c>
      <c r="M247" s="23">
        <v>0.44467910577173209</v>
      </c>
      <c r="N247" s="23">
        <v>2.4988826386566161</v>
      </c>
      <c r="O247" s="23">
        <v>9.2892655484409323E-2</v>
      </c>
      <c r="P247" s="23">
        <v>2.6601829710947138E-2</v>
      </c>
      <c r="Q247" s="23">
        <v>0</v>
      </c>
      <c r="R247" s="23">
        <v>9.3435024301980779E-2</v>
      </c>
      <c r="S247" s="23">
        <v>0.14797337019785087</v>
      </c>
      <c r="T247" s="23">
        <v>6.6552518631815841E-2</v>
      </c>
      <c r="U247" s="23">
        <v>1.542991707489449</v>
      </c>
      <c r="V247" s="29">
        <v>0.11504804754324897</v>
      </c>
      <c r="W247" s="29">
        <v>0</v>
      </c>
      <c r="X247" s="29">
        <v>6.8417834563043942E-2</v>
      </c>
      <c r="Y247" s="29">
        <v>0.17735203351293868</v>
      </c>
      <c r="Z247" s="29">
        <v>6.3326900327872956E-2</v>
      </c>
      <c r="AA247" s="29">
        <v>0.40201792733113378</v>
      </c>
      <c r="AB247" s="29">
        <v>1.7960678665194595E-2</v>
      </c>
      <c r="AC247" s="29">
        <v>3.7048998783533182E-2</v>
      </c>
      <c r="AD247" s="29">
        <v>4.2978238176366299E-2</v>
      </c>
      <c r="AE247" s="29">
        <v>1.7344167137656116E-2</v>
      </c>
      <c r="AF247" s="29">
        <v>0.4857392841268432</v>
      </c>
      <c r="AG247" s="29">
        <v>0.46056517121725038</v>
      </c>
      <c r="AH247" s="12">
        <f t="shared" si="19"/>
        <v>0.92592592592592593</v>
      </c>
    </row>
    <row r="248" spans="1:34" s="1" customFormat="1" x14ac:dyDescent="0.2">
      <c r="A248" s="1" t="s">
        <v>475</v>
      </c>
      <c r="B248" s="1">
        <v>871.53365799999995</v>
      </c>
      <c r="C248" s="9">
        <f t="shared" si="15"/>
        <v>1.120669139666046</v>
      </c>
      <c r="D248" s="9">
        <f t="shared" si="16"/>
        <v>2.3234147412596458</v>
      </c>
      <c r="E248" s="9">
        <f t="shared" si="17"/>
        <v>0.27767085133125513</v>
      </c>
      <c r="F248" s="9">
        <f t="shared" si="18"/>
        <v>0.41795319943928849</v>
      </c>
      <c r="G248" s="23">
        <v>1.0446937775452747</v>
      </c>
      <c r="H248" s="23">
        <v>0</v>
      </c>
      <c r="I248" s="23">
        <v>1.8071266730426221</v>
      </c>
      <c r="J248" s="23">
        <v>0.17557538306763443</v>
      </c>
      <c r="K248" s="23">
        <v>2.712950753262466E-2</v>
      </c>
      <c r="L248" s="23">
        <v>3.684089016162849E-2</v>
      </c>
      <c r="M248" s="23">
        <v>9.8240517686185774E-2</v>
      </c>
      <c r="N248" s="23">
        <v>8.4906592653356103</v>
      </c>
      <c r="O248" s="23">
        <v>0.15218445316377668</v>
      </c>
      <c r="P248" s="23">
        <v>8.5377136038918236E-2</v>
      </c>
      <c r="Q248" s="23">
        <v>0</v>
      </c>
      <c r="R248" s="23">
        <v>0.69329916543144765</v>
      </c>
      <c r="S248" s="23">
        <v>0</v>
      </c>
      <c r="T248" s="23">
        <v>2.6223416207167113E-2</v>
      </c>
      <c r="U248" s="23">
        <v>4.1726869097778003</v>
      </c>
      <c r="V248" s="29">
        <v>6.437367384875492E-2</v>
      </c>
      <c r="W248" s="29">
        <v>2.5875836835275008E-2</v>
      </c>
      <c r="X248" s="29">
        <v>0.38906086362222603</v>
      </c>
      <c r="Y248" s="29">
        <v>0</v>
      </c>
      <c r="Z248" s="29">
        <v>9.4726363902472938E-2</v>
      </c>
      <c r="AA248" s="29">
        <v>0</v>
      </c>
      <c r="AB248" s="29">
        <v>0.65953931905489505</v>
      </c>
      <c r="AC248" s="29">
        <v>1.3104058134097385</v>
      </c>
      <c r="AD248" s="29">
        <v>0</v>
      </c>
      <c r="AE248" s="29">
        <v>0.72487441371677708</v>
      </c>
      <c r="AF248" s="29">
        <v>0</v>
      </c>
      <c r="AG248" s="29">
        <v>6.3193931584922328E-2</v>
      </c>
      <c r="AH248" s="12">
        <f t="shared" si="19"/>
        <v>0.7407407407407407</v>
      </c>
    </row>
    <row r="249" spans="1:34" s="1" customFormat="1" x14ac:dyDescent="0.2">
      <c r="A249" s="1" t="s">
        <v>471</v>
      </c>
      <c r="B249" s="1">
        <v>889.58060799999998</v>
      </c>
      <c r="C249" s="9">
        <f t="shared" si="15"/>
        <v>0.41831399814049991</v>
      </c>
      <c r="D249" s="9">
        <f t="shared" si="16"/>
        <v>1.3767656912589783</v>
      </c>
      <c r="E249" s="9">
        <f t="shared" si="17"/>
        <v>5.6178120115718634E-2</v>
      </c>
      <c r="F249" s="9">
        <f t="shared" si="18"/>
        <v>6.2342887982132937E-2</v>
      </c>
      <c r="G249" s="23">
        <v>3.8416804908859653E-2</v>
      </c>
      <c r="H249" s="23">
        <v>4.5587624766189459E-2</v>
      </c>
      <c r="I249" s="23">
        <v>5.3887917515948862</v>
      </c>
      <c r="J249" s="23">
        <v>7.9389389088869985E-2</v>
      </c>
      <c r="K249" s="23">
        <v>8.1816048642082431E-2</v>
      </c>
      <c r="L249" s="23">
        <v>6.8370576937028651E-2</v>
      </c>
      <c r="M249" s="23">
        <v>9.9451187217202364E-2</v>
      </c>
      <c r="N249" s="23">
        <v>0</v>
      </c>
      <c r="O249" s="23">
        <v>0.10986942874842873</v>
      </c>
      <c r="P249" s="23">
        <v>1.8764044094993167E-2</v>
      </c>
      <c r="Q249" s="23">
        <v>2.5635661984911989E-3</v>
      </c>
      <c r="R249" s="23">
        <v>1.4266370182707128E-2</v>
      </c>
      <c r="S249" s="23">
        <v>5.1588698947649676E-2</v>
      </c>
      <c r="T249" s="23">
        <v>0</v>
      </c>
      <c r="U249" s="23">
        <v>0.27583448078011019</v>
      </c>
      <c r="V249" s="29">
        <v>0.18597116302291181</v>
      </c>
      <c r="W249" s="29">
        <v>6.3595820735020986E-2</v>
      </c>
      <c r="X249" s="29">
        <v>1.8080224405678448E-2</v>
      </c>
      <c r="Y249" s="29">
        <v>0</v>
      </c>
      <c r="Z249" s="29">
        <v>0.1572905077540496</v>
      </c>
      <c r="AA249" s="29">
        <v>0</v>
      </c>
      <c r="AB249" s="29">
        <v>4.6656183722872578E-2</v>
      </c>
      <c r="AC249" s="29">
        <v>8.8303098956757226E-2</v>
      </c>
      <c r="AD249" s="29">
        <v>4.2488231209043693E-2</v>
      </c>
      <c r="AE249" s="29">
        <v>7.1752211582289352E-2</v>
      </c>
      <c r="AF249" s="29">
        <v>0</v>
      </c>
      <c r="AG249" s="29">
        <v>0</v>
      </c>
      <c r="AH249" s="12">
        <f t="shared" si="19"/>
        <v>0.77777777777777779</v>
      </c>
    </row>
    <row r="250" spans="1:34" s="1" customFormat="1" x14ac:dyDescent="0.2">
      <c r="A250" s="1" t="s">
        <v>394</v>
      </c>
      <c r="B250" s="1">
        <v>887.56495800000005</v>
      </c>
      <c r="C250" s="9">
        <f t="shared" si="15"/>
        <v>6.49759615464425</v>
      </c>
      <c r="D250" s="9">
        <f t="shared" si="16"/>
        <v>15.09131534906353</v>
      </c>
      <c r="E250" s="9">
        <f t="shared" si="17"/>
        <v>2.5855203712050305</v>
      </c>
      <c r="F250" s="9">
        <f t="shared" si="18"/>
        <v>2.4451128228049259</v>
      </c>
      <c r="G250" s="23">
        <v>2.3514812359605446</v>
      </c>
      <c r="H250" s="23">
        <v>6.573215590202193E-2</v>
      </c>
      <c r="I250" s="23">
        <v>2.9256921676681582</v>
      </c>
      <c r="J250" s="23">
        <v>5.0242264282264086</v>
      </c>
      <c r="K250" s="23">
        <v>1.3635976479741116</v>
      </c>
      <c r="L250" s="23">
        <v>5.9863820154008751</v>
      </c>
      <c r="M250" s="23">
        <v>0.19053967608214295</v>
      </c>
      <c r="N250" s="23">
        <v>4.2657831821939887</v>
      </c>
      <c r="O250" s="23">
        <v>0.67642546420286986</v>
      </c>
      <c r="P250" s="23">
        <v>0.68477527292980733</v>
      </c>
      <c r="Q250" s="23">
        <v>6.3094746242900693E-2</v>
      </c>
      <c r="R250" s="23">
        <v>4.2432102408982662</v>
      </c>
      <c r="S250" s="23">
        <v>4.267340768120504</v>
      </c>
      <c r="T250" s="23">
        <v>4.8061773262268899</v>
      </c>
      <c r="U250" s="23">
        <v>60.549483991634254</v>
      </c>
      <c r="V250" s="29">
        <v>3.9815948988204561</v>
      </c>
      <c r="W250" s="29">
        <v>6.6213379300111912</v>
      </c>
      <c r="X250" s="29">
        <v>5.6453529638905469</v>
      </c>
      <c r="Y250" s="29">
        <v>0</v>
      </c>
      <c r="Z250" s="29">
        <v>0.20358847957829249</v>
      </c>
      <c r="AA250" s="29">
        <v>0</v>
      </c>
      <c r="AB250" s="29">
        <v>4.2057595439368667</v>
      </c>
      <c r="AC250" s="29">
        <v>4.3985736161305891</v>
      </c>
      <c r="AD250" s="29">
        <v>2.1334387044333769</v>
      </c>
      <c r="AE250" s="29">
        <v>3.5670045776750445</v>
      </c>
      <c r="AF250" s="29">
        <v>0.25598417762557629</v>
      </c>
      <c r="AG250" s="29">
        <v>1.3609562358425116E-2</v>
      </c>
      <c r="AH250" s="12">
        <f t="shared" si="19"/>
        <v>0.92592592592592593</v>
      </c>
    </row>
    <row r="251" spans="1:34" s="1" customFormat="1" x14ac:dyDescent="0.2">
      <c r="A251" s="1" t="s">
        <v>334</v>
      </c>
      <c r="B251" s="1">
        <v>885.549308</v>
      </c>
      <c r="C251" s="9">
        <f t="shared" si="15"/>
        <v>30.425606131338419</v>
      </c>
      <c r="D251" s="9">
        <f t="shared" si="16"/>
        <v>37.077460322405571</v>
      </c>
      <c r="E251" s="9">
        <f t="shared" si="17"/>
        <v>14.18462569362493</v>
      </c>
      <c r="F251" s="9">
        <f t="shared" si="18"/>
        <v>6.5377597038847872</v>
      </c>
      <c r="G251" s="23">
        <v>26.707714712506494</v>
      </c>
      <c r="H251" s="23">
        <v>16.819947952824457</v>
      </c>
      <c r="I251" s="23">
        <v>144.52504934854633</v>
      </c>
      <c r="J251" s="23">
        <v>13.441592811971868</v>
      </c>
      <c r="K251" s="23">
        <v>8.0227152282162493</v>
      </c>
      <c r="L251" s="23">
        <v>12.031641962354209</v>
      </c>
      <c r="M251" s="23">
        <v>8.0261151700607201</v>
      </c>
      <c r="N251" s="23">
        <v>67.825122226183453</v>
      </c>
      <c r="O251" s="23">
        <v>24.008961238057314</v>
      </c>
      <c r="P251" s="23">
        <v>11.870106315613132</v>
      </c>
      <c r="Q251" s="23">
        <v>5.814314267792458</v>
      </c>
      <c r="R251" s="23">
        <v>21.281323909490602</v>
      </c>
      <c r="S251" s="23">
        <v>14.976290474870382</v>
      </c>
      <c r="T251" s="23">
        <v>13.291452900215452</v>
      </c>
      <c r="U251" s="23">
        <v>67.741743451373097</v>
      </c>
      <c r="V251" s="29">
        <v>10.860490563934333</v>
      </c>
      <c r="W251" s="29">
        <v>15.320650792513751</v>
      </c>
      <c r="X251" s="29">
        <v>16.887012657659088</v>
      </c>
      <c r="Y251" s="29">
        <v>8.1614938935741588</v>
      </c>
      <c r="Z251" s="29">
        <v>20.254302307772363</v>
      </c>
      <c r="AA251" s="29">
        <v>8.5481255896832842</v>
      </c>
      <c r="AB251" s="29">
        <v>26.351658412258331</v>
      </c>
      <c r="AC251" s="29">
        <v>19.229157604203717</v>
      </c>
      <c r="AD251" s="29">
        <v>7.915653249871637</v>
      </c>
      <c r="AE251" s="29">
        <v>20.913850335311686</v>
      </c>
      <c r="AF251" s="29">
        <v>9.9157133121741143</v>
      </c>
      <c r="AG251" s="29">
        <v>5.857399604542695</v>
      </c>
      <c r="AH251" s="12">
        <f t="shared" si="19"/>
        <v>1</v>
      </c>
    </row>
    <row r="252" spans="1:34" s="1" customFormat="1" x14ac:dyDescent="0.2">
      <c r="A252" s="1" t="s">
        <v>420</v>
      </c>
      <c r="B252" s="1">
        <v>883.53365799999995</v>
      </c>
      <c r="C252" s="9">
        <f t="shared" si="15"/>
        <v>8.3557358110623507</v>
      </c>
      <c r="D252" s="9">
        <f t="shared" si="16"/>
        <v>4.958538498881528</v>
      </c>
      <c r="E252" s="9">
        <f t="shared" si="17"/>
        <v>9.6256506711071683</v>
      </c>
      <c r="F252" s="9">
        <f t="shared" si="18"/>
        <v>2.431488416435323</v>
      </c>
      <c r="G252" s="23">
        <v>13.378873272467452</v>
      </c>
      <c r="H252" s="23">
        <v>13.761937696960072</v>
      </c>
      <c r="I252" s="23">
        <v>0</v>
      </c>
      <c r="J252" s="23">
        <v>12.000682901735981</v>
      </c>
      <c r="K252" s="23">
        <v>8.4223777555997312</v>
      </c>
      <c r="L252" s="23">
        <v>9.5768895010924133</v>
      </c>
      <c r="M252" s="23">
        <v>7.0271999572136936</v>
      </c>
      <c r="N252" s="23">
        <v>0</v>
      </c>
      <c r="O252" s="23">
        <v>12.234054404376424</v>
      </c>
      <c r="P252" s="23">
        <v>7.7043016534414841</v>
      </c>
      <c r="Q252" s="23">
        <v>15.015456370848762</v>
      </c>
      <c r="R252" s="23">
        <v>10.207466767074102</v>
      </c>
      <c r="S252" s="23">
        <v>7.6397568382016274</v>
      </c>
      <c r="T252" s="23">
        <v>8.3670400469235133</v>
      </c>
      <c r="U252" s="23">
        <v>0</v>
      </c>
      <c r="V252" s="29">
        <v>6.73923638270879</v>
      </c>
      <c r="W252" s="29">
        <v>10.91848542047623</v>
      </c>
      <c r="X252" s="29">
        <v>8.5214390524969374</v>
      </c>
      <c r="Y252" s="29">
        <v>8.8430747168400128</v>
      </c>
      <c r="Z252" s="29">
        <v>6.4821223320987471</v>
      </c>
      <c r="AA252" s="29">
        <v>9.6671535857371449</v>
      </c>
      <c r="AB252" s="29">
        <v>11.798682763571003</v>
      </c>
      <c r="AC252" s="29">
        <v>15.005853288318157</v>
      </c>
      <c r="AD252" s="29">
        <v>7.9777611052223936</v>
      </c>
      <c r="AE252" s="29">
        <v>8.9078406286707921</v>
      </c>
      <c r="AF252" s="29">
        <v>8.6733474318487875</v>
      </c>
      <c r="AG252" s="29">
        <v>11.97281134529702</v>
      </c>
      <c r="AH252" s="12">
        <f t="shared" si="19"/>
        <v>0.88888888888888884</v>
      </c>
    </row>
    <row r="253" spans="1:34" s="1" customFormat="1" x14ac:dyDescent="0.2">
      <c r="A253" s="1" t="s">
        <v>457</v>
      </c>
      <c r="B253" s="1">
        <v>881.51800800000001</v>
      </c>
      <c r="C253" s="9">
        <f t="shared" si="15"/>
        <v>0.42260344223501406</v>
      </c>
      <c r="D253" s="9">
        <f t="shared" si="16"/>
        <v>0.86476793748244773</v>
      </c>
      <c r="E253" s="9">
        <f t="shared" si="17"/>
        <v>9.8504003754575478E-2</v>
      </c>
      <c r="F253" s="9">
        <f t="shared" si="18"/>
        <v>0.10100111871928204</v>
      </c>
      <c r="G253" s="23">
        <v>8.4110350022030007E-3</v>
      </c>
      <c r="H253" s="23">
        <v>8.405042475831688E-2</v>
      </c>
      <c r="I253" s="23">
        <v>2.8612803155221758</v>
      </c>
      <c r="J253" s="23">
        <v>4.1452255178063377E-2</v>
      </c>
      <c r="K253" s="23">
        <v>0.12249344429483378</v>
      </c>
      <c r="L253" s="23">
        <v>2.6077656690964471E-2</v>
      </c>
      <c r="M253" s="23">
        <v>0.15265509747893496</v>
      </c>
      <c r="N253" s="23">
        <v>0.68524096587493011</v>
      </c>
      <c r="O253" s="23">
        <v>0</v>
      </c>
      <c r="P253" s="23">
        <v>5.4400225054414657E-2</v>
      </c>
      <c r="Q253" s="23">
        <v>0</v>
      </c>
      <c r="R253" s="23">
        <v>2.0331179072377147E-2</v>
      </c>
      <c r="S253" s="23">
        <v>0.1196022011632966</v>
      </c>
      <c r="T253" s="23">
        <v>6.0002993789617147E-2</v>
      </c>
      <c r="U253" s="23">
        <v>2.1030538396450829</v>
      </c>
      <c r="V253" s="29">
        <v>0.26112888863522282</v>
      </c>
      <c r="W253" s="29">
        <v>5.6656675159141315E-2</v>
      </c>
      <c r="X253" s="29">
        <v>2.1156852857017235E-2</v>
      </c>
      <c r="Y253" s="29">
        <v>0.12336675828169416</v>
      </c>
      <c r="Z253" s="29">
        <v>0.30625909366512666</v>
      </c>
      <c r="AA253" s="29">
        <v>0.1446561176179067</v>
      </c>
      <c r="AB253" s="29">
        <v>0</v>
      </c>
      <c r="AC253" s="29">
        <v>0</v>
      </c>
      <c r="AD253" s="29">
        <v>6.0278723776496144E-2</v>
      </c>
      <c r="AE253" s="29">
        <v>7.7017543595988794E-2</v>
      </c>
      <c r="AF253" s="29">
        <v>0</v>
      </c>
      <c r="AG253" s="29">
        <v>0.13152739146631201</v>
      </c>
      <c r="AH253" s="12">
        <f t="shared" si="19"/>
        <v>0.81481481481481477</v>
      </c>
    </row>
    <row r="254" spans="1:34" s="1" customFormat="1" x14ac:dyDescent="0.2">
      <c r="A254" s="1" t="s">
        <v>555</v>
      </c>
      <c r="B254" s="1">
        <v>907.62755800000002</v>
      </c>
      <c r="C254" s="9">
        <f t="shared" si="15"/>
        <v>5.7758049090118072E-2</v>
      </c>
      <c r="D254" s="9">
        <f t="shared" si="16"/>
        <v>0.18813837490975938</v>
      </c>
      <c r="E254" s="9">
        <f t="shared" si="17"/>
        <v>3.5732925089878596E-2</v>
      </c>
      <c r="F254" s="9">
        <f t="shared" si="18"/>
        <v>4.4121634791125304E-2</v>
      </c>
      <c r="G254" s="23">
        <v>1.2977689536225625E-2</v>
      </c>
      <c r="H254" s="23">
        <v>0</v>
      </c>
      <c r="I254" s="23">
        <v>0</v>
      </c>
      <c r="J254" s="23">
        <v>2.1409289801985584E-2</v>
      </c>
      <c r="K254" s="23">
        <v>0</v>
      </c>
      <c r="L254" s="23">
        <v>1.9111775016605569E-2</v>
      </c>
      <c r="M254" s="23">
        <v>0</v>
      </c>
      <c r="N254" s="23">
        <v>0.73594509277710207</v>
      </c>
      <c r="O254" s="23">
        <v>0</v>
      </c>
      <c r="P254" s="23">
        <v>3.542483250805166E-2</v>
      </c>
      <c r="Q254" s="23">
        <v>0</v>
      </c>
      <c r="R254" s="23">
        <v>0</v>
      </c>
      <c r="S254" s="23">
        <v>0</v>
      </c>
      <c r="T254" s="23">
        <v>4.1502056711800593E-2</v>
      </c>
      <c r="U254" s="23">
        <v>0</v>
      </c>
      <c r="V254" s="29">
        <v>4.8630607170991644E-2</v>
      </c>
      <c r="W254" s="29">
        <v>0</v>
      </c>
      <c r="X254" s="29">
        <v>0</v>
      </c>
      <c r="Y254" s="29">
        <v>0</v>
      </c>
      <c r="Z254" s="29">
        <v>6.2413972344719307E-2</v>
      </c>
      <c r="AA254" s="29">
        <v>0</v>
      </c>
      <c r="AB254" s="29">
        <v>4.6971551006185448E-2</v>
      </c>
      <c r="AC254" s="29">
        <v>4.9332204715300115E-2</v>
      </c>
      <c r="AD254" s="29">
        <v>8.5069528684510454E-2</v>
      </c>
      <c r="AE254" s="29">
        <v>0.13637723715683617</v>
      </c>
      <c r="AF254" s="29">
        <v>0</v>
      </c>
      <c r="AG254" s="29">
        <v>0</v>
      </c>
      <c r="AH254" s="12">
        <f t="shared" si="19"/>
        <v>0.44444444444444442</v>
      </c>
    </row>
    <row r="255" spans="1:34" s="1" customFormat="1" x14ac:dyDescent="0.2">
      <c r="A255" s="1" t="s">
        <v>503</v>
      </c>
      <c r="B255" s="1">
        <v>903.59625800000003</v>
      </c>
      <c r="C255" s="9">
        <f t="shared" si="15"/>
        <v>0.21073508662122908</v>
      </c>
      <c r="D255" s="9">
        <f t="shared" si="16"/>
        <v>0.25910822058564142</v>
      </c>
      <c r="E255" s="9">
        <f t="shared" si="17"/>
        <v>0.34653518544276835</v>
      </c>
      <c r="F255" s="9">
        <f t="shared" si="18"/>
        <v>0.47247300448485025</v>
      </c>
      <c r="G255" s="23">
        <v>0.72795889495316113</v>
      </c>
      <c r="H255" s="23">
        <v>5.1204091112028075E-2</v>
      </c>
      <c r="I255" s="23">
        <v>0</v>
      </c>
      <c r="J255" s="23">
        <v>0.49708458884644663</v>
      </c>
      <c r="K255" s="23">
        <v>7.6992188497294306E-2</v>
      </c>
      <c r="L255" s="23">
        <v>0.22986685185577516</v>
      </c>
      <c r="M255" s="23">
        <v>0</v>
      </c>
      <c r="N255" s="23">
        <v>0</v>
      </c>
      <c r="O255" s="23">
        <v>0</v>
      </c>
      <c r="P255" s="23">
        <v>0.32951714509900032</v>
      </c>
      <c r="Q255" s="23">
        <v>0.75749830150585029</v>
      </c>
      <c r="R255" s="23">
        <v>0.15573721585677325</v>
      </c>
      <c r="S255" s="23">
        <v>0.21680084279692485</v>
      </c>
      <c r="T255" s="23">
        <v>0.11836617879518273</v>
      </c>
      <c r="U255" s="23">
        <v>0</v>
      </c>
      <c r="V255" s="29">
        <v>0.11643405372153558</v>
      </c>
      <c r="W255" s="29">
        <v>0.26703993817060889</v>
      </c>
      <c r="X255" s="29">
        <v>0.22448092903261968</v>
      </c>
      <c r="Y255" s="29">
        <v>0</v>
      </c>
      <c r="Z255" s="29">
        <v>0</v>
      </c>
      <c r="AA255" s="29">
        <v>0.21379951676931949</v>
      </c>
      <c r="AB255" s="29">
        <v>1.0602444863302363</v>
      </c>
      <c r="AC255" s="29">
        <v>0.82939886260377704</v>
      </c>
      <c r="AD255" s="29">
        <v>0</v>
      </c>
      <c r="AE255" s="29">
        <v>1.3779768521387743</v>
      </c>
      <c r="AF255" s="29">
        <v>0</v>
      </c>
      <c r="AG255" s="29">
        <v>6.9047586546348239E-2</v>
      </c>
      <c r="AH255" s="12">
        <f t="shared" si="19"/>
        <v>0.66666666666666663</v>
      </c>
    </row>
    <row r="256" spans="1:34" s="1" customFormat="1" x14ac:dyDescent="0.2">
      <c r="A256" s="1" t="s">
        <v>545</v>
      </c>
      <c r="B256" s="1">
        <v>909.549308</v>
      </c>
      <c r="C256" s="9">
        <f t="shared" si="15"/>
        <v>0.36311457365319694</v>
      </c>
      <c r="D256" s="9">
        <f t="shared" si="16"/>
        <v>1.005197246296897</v>
      </c>
      <c r="E256" s="9">
        <f t="shared" si="17"/>
        <v>3.9273630210079923E-2</v>
      </c>
      <c r="F256" s="9">
        <f t="shared" si="18"/>
        <v>5.1056699670521823E-2</v>
      </c>
      <c r="G256" s="23">
        <v>0</v>
      </c>
      <c r="H256" s="23">
        <v>8.4566117694114235E-2</v>
      </c>
      <c r="I256" s="23">
        <v>3.888167032748886</v>
      </c>
      <c r="J256" s="23">
        <v>0</v>
      </c>
      <c r="K256" s="23">
        <v>0</v>
      </c>
      <c r="L256" s="23">
        <v>0</v>
      </c>
      <c r="M256" s="23">
        <v>0.79068057565922889</v>
      </c>
      <c r="N256" s="23">
        <v>0.60854783657925249</v>
      </c>
      <c r="O256" s="23">
        <v>0</v>
      </c>
      <c r="P256" s="23">
        <v>0</v>
      </c>
      <c r="Q256" s="23">
        <v>0</v>
      </c>
      <c r="R256" s="23">
        <v>2.3430280129254116E-2</v>
      </c>
      <c r="S256" s="23">
        <v>5.1326761987217473E-2</v>
      </c>
      <c r="T256" s="23">
        <v>0</v>
      </c>
      <c r="U256" s="23">
        <v>0</v>
      </c>
      <c r="V256" s="29">
        <v>0.10094569340898721</v>
      </c>
      <c r="W256" s="29">
        <v>2.4877252514753461E-2</v>
      </c>
      <c r="X256" s="29">
        <v>3.3822578045748376E-2</v>
      </c>
      <c r="Y256" s="29">
        <v>0.11912503004271544</v>
      </c>
      <c r="Z256" s="29">
        <v>0.14005354209178103</v>
      </c>
      <c r="AA256" s="29">
        <v>0</v>
      </c>
      <c r="AB256" s="29">
        <v>0</v>
      </c>
      <c r="AC256" s="29">
        <v>0</v>
      </c>
      <c r="AD256" s="29">
        <v>3.1180794335558631E-2</v>
      </c>
      <c r="AE256" s="29">
        <v>2.127867208141487E-2</v>
      </c>
      <c r="AF256" s="29">
        <v>0</v>
      </c>
      <c r="AG256" s="29">
        <v>0</v>
      </c>
      <c r="AH256" s="12">
        <f t="shared" si="19"/>
        <v>0.48148148148148145</v>
      </c>
    </row>
    <row r="257" spans="1:34" s="1" customFormat="1" x14ac:dyDescent="0.2">
      <c r="A257" s="1" t="s">
        <v>359</v>
      </c>
      <c r="B257" s="1">
        <v>931.62755800000002</v>
      </c>
      <c r="C257" s="9">
        <f t="shared" si="15"/>
        <v>2.9124062703603277</v>
      </c>
      <c r="D257" s="9">
        <f t="shared" si="16"/>
        <v>4.1440789211468099</v>
      </c>
      <c r="E257" s="9">
        <f t="shared" si="17"/>
        <v>3.0829669649858595</v>
      </c>
      <c r="F257" s="9">
        <f t="shared" si="18"/>
        <v>2.4641312662704138</v>
      </c>
      <c r="G257" s="23">
        <v>0.93729367639772587</v>
      </c>
      <c r="H257" s="23">
        <v>0.31889381276198259</v>
      </c>
      <c r="I257" s="23">
        <v>1.4039917330089282</v>
      </c>
      <c r="J257" s="23">
        <v>0.39154385595910679</v>
      </c>
      <c r="K257" s="23">
        <v>7.1489828098818462</v>
      </c>
      <c r="L257" s="23">
        <v>0.40651867744631626</v>
      </c>
      <c r="M257" s="23">
        <v>15.527330835253659</v>
      </c>
      <c r="N257" s="23">
        <v>6.2242066561335037</v>
      </c>
      <c r="O257" s="23">
        <v>0.52736292529805828</v>
      </c>
      <c r="P257" s="23">
        <v>1.0806678519538822</v>
      </c>
      <c r="Q257" s="23">
        <v>3.954793623908802</v>
      </c>
      <c r="R257" s="23">
        <v>0.17058697814679372</v>
      </c>
      <c r="S257" s="23">
        <v>0.15653411289312291</v>
      </c>
      <c r="T257" s="23">
        <v>1.8469411376147638</v>
      </c>
      <c r="U257" s="23">
        <v>3.5904453687464319</v>
      </c>
      <c r="V257" s="29">
        <v>6.7832408474736559</v>
      </c>
      <c r="W257" s="29">
        <v>1.9455147932472212</v>
      </c>
      <c r="X257" s="29">
        <v>1.5240899310209579</v>
      </c>
      <c r="Y257" s="29">
        <v>6.6096291129129359</v>
      </c>
      <c r="Z257" s="29">
        <v>0.84541936540416684</v>
      </c>
      <c r="AA257" s="29">
        <v>1.8523906798192751</v>
      </c>
      <c r="AB257" s="29">
        <v>0.47552258185968915</v>
      </c>
      <c r="AC257" s="29">
        <v>1.5598910876453307</v>
      </c>
      <c r="AD257" s="29">
        <v>5.8894238923256443</v>
      </c>
      <c r="AE257" s="29">
        <v>2.737513428224073</v>
      </c>
      <c r="AF257" s="29">
        <v>0.82534582452460792</v>
      </c>
      <c r="AG257" s="29">
        <v>5.9476220353727598</v>
      </c>
      <c r="AH257" s="12">
        <f t="shared" si="19"/>
        <v>1</v>
      </c>
    </row>
    <row r="258" spans="1:34" s="1" customFormat="1" x14ac:dyDescent="0.2">
      <c r="A258" s="1" t="s">
        <v>521</v>
      </c>
      <c r="B258" s="1">
        <v>923.56495800000005</v>
      </c>
      <c r="C258" s="9">
        <f t="shared" si="15"/>
        <v>0.32049359211828971</v>
      </c>
      <c r="D258" s="9">
        <f t="shared" si="16"/>
        <v>0.74734033934713884</v>
      </c>
      <c r="E258" s="9">
        <f t="shared" si="17"/>
        <v>1.5506601666677049</v>
      </c>
      <c r="F258" s="9">
        <f t="shared" si="18"/>
        <v>3.2621990012774615</v>
      </c>
      <c r="G258" s="23">
        <v>6.9162758338836464E-2</v>
      </c>
      <c r="H258" s="23">
        <v>0</v>
      </c>
      <c r="I258" s="23">
        <v>0</v>
      </c>
      <c r="J258" s="23">
        <v>0</v>
      </c>
      <c r="K258" s="23">
        <v>0.46387075637409969</v>
      </c>
      <c r="L258" s="23">
        <v>0</v>
      </c>
      <c r="M258" s="23">
        <v>0</v>
      </c>
      <c r="N258" s="23">
        <v>0.58547214643125045</v>
      </c>
      <c r="O258" s="23">
        <v>0</v>
      </c>
      <c r="P258" s="23">
        <v>0.72092262558536069</v>
      </c>
      <c r="Q258" s="23">
        <v>2.8755843805470271</v>
      </c>
      <c r="R258" s="23">
        <v>0</v>
      </c>
      <c r="S258" s="23">
        <v>0</v>
      </c>
      <c r="T258" s="23">
        <v>9.239121449777199E-2</v>
      </c>
      <c r="U258" s="23">
        <v>0</v>
      </c>
      <c r="V258" s="29">
        <v>0.22035176619155644</v>
      </c>
      <c r="W258" s="29">
        <v>1.8986341191778586</v>
      </c>
      <c r="X258" s="29">
        <v>0</v>
      </c>
      <c r="Y258" s="29">
        <v>0</v>
      </c>
      <c r="Z258" s="29">
        <v>0.10877981547064677</v>
      </c>
      <c r="AA258" s="29">
        <v>0.3583070550225903</v>
      </c>
      <c r="AB258" s="29">
        <v>2.2602237098171944E-2</v>
      </c>
      <c r="AC258" s="29">
        <v>5.1011901845582977E-3</v>
      </c>
      <c r="AD258" s="29">
        <v>3.3258577676376224</v>
      </c>
      <c r="AE258" s="29">
        <v>3.1062557565497979E-2</v>
      </c>
      <c r="AF258" s="29">
        <v>1.2584852839992879</v>
      </c>
      <c r="AG258" s="29">
        <v>11.378740207664668</v>
      </c>
      <c r="AH258" s="12">
        <f t="shared" si="19"/>
        <v>0.59259259259259256</v>
      </c>
    </row>
    <row r="259" spans="1:34" s="1" customFormat="1" x14ac:dyDescent="0.2">
      <c r="A259" s="1" t="s">
        <v>366</v>
      </c>
      <c r="B259" s="1">
        <v>1023.690158</v>
      </c>
      <c r="C259" s="9">
        <f t="shared" si="15"/>
        <v>3.9123134590198534</v>
      </c>
      <c r="D259" s="9">
        <f t="shared" si="16"/>
        <v>8.2529188766211359</v>
      </c>
      <c r="E259" s="9">
        <f t="shared" si="17"/>
        <v>3.3139246596594654</v>
      </c>
      <c r="F259" s="9">
        <f t="shared" si="18"/>
        <v>4.9625813656584574</v>
      </c>
      <c r="G259" s="23">
        <v>6.0557376046432083E-2</v>
      </c>
      <c r="H259" s="23">
        <v>0.17409810900862938</v>
      </c>
      <c r="I259" s="23">
        <v>6.0259104023321388</v>
      </c>
      <c r="J259" s="23">
        <v>8.1572179370578188E-2</v>
      </c>
      <c r="K259" s="23">
        <v>16.566028956269669</v>
      </c>
      <c r="L259" s="23">
        <v>0.62826977204355128</v>
      </c>
      <c r="M259" s="23">
        <v>29.398468503700769</v>
      </c>
      <c r="N259" s="23">
        <v>1.5882542348507955</v>
      </c>
      <c r="O259" s="23">
        <v>0.36112041865674116</v>
      </c>
      <c r="P259" s="23">
        <v>0.10808566386388792</v>
      </c>
      <c r="Q259" s="23">
        <v>0.68043413666179653</v>
      </c>
      <c r="R259" s="23">
        <v>2.5708667598362014E-2</v>
      </c>
      <c r="S259" s="23">
        <v>2.3546576936917075E-2</v>
      </c>
      <c r="T259" s="23">
        <v>1.7768114664285972</v>
      </c>
      <c r="U259" s="23">
        <v>1.1858354215289448</v>
      </c>
      <c r="V259" s="29">
        <v>14.818386746312916</v>
      </c>
      <c r="W259" s="29">
        <v>0.65408853663817346</v>
      </c>
      <c r="X259" s="29">
        <v>1.8823422608710327</v>
      </c>
      <c r="Y259" s="29">
        <v>10.497008639793821</v>
      </c>
      <c r="Z259" s="29">
        <v>0.12033518587234676</v>
      </c>
      <c r="AA259" s="29">
        <v>2.4482497091690569</v>
      </c>
      <c r="AB259" s="29">
        <v>3.3422181961740911E-2</v>
      </c>
      <c r="AC259" s="29">
        <v>2.3051220229600593E-2</v>
      </c>
      <c r="AD259" s="29">
        <v>7.8448457371356737</v>
      </c>
      <c r="AE259" s="29">
        <v>5.3557262548118753E-2</v>
      </c>
      <c r="AF259" s="29">
        <v>0.23841247311389566</v>
      </c>
      <c r="AG259" s="29">
        <v>1.1533959622672134</v>
      </c>
      <c r="AH259" s="12">
        <f t="shared" si="19"/>
        <v>1</v>
      </c>
    </row>
    <row r="260" spans="1:34" s="1" customFormat="1" x14ac:dyDescent="0.2">
      <c r="A260" s="1" t="s">
        <v>362</v>
      </c>
      <c r="B260" s="1">
        <v>779.50800000000004</v>
      </c>
      <c r="C260" s="9">
        <f t="shared" si="15"/>
        <v>1.0437337346924673</v>
      </c>
      <c r="D260" s="9">
        <f t="shared" si="16"/>
        <v>0.60930333111260049</v>
      </c>
      <c r="E260" s="9">
        <f t="shared" si="17"/>
        <v>0.5288256169586304</v>
      </c>
      <c r="F260" s="9">
        <f t="shared" si="18"/>
        <v>0.44545023666698624</v>
      </c>
      <c r="G260" s="23">
        <v>0.67134638631107646</v>
      </c>
      <c r="H260" s="23">
        <v>1.2473751530628612</v>
      </c>
      <c r="I260" s="23">
        <v>1.8692498988126929</v>
      </c>
      <c r="J260" s="23">
        <v>1.3134185527518694</v>
      </c>
      <c r="K260" s="23">
        <v>1.1334803549003998</v>
      </c>
      <c r="L260" s="23">
        <v>1.5101346008081389</v>
      </c>
      <c r="M260" s="23">
        <v>0.59136318678076472</v>
      </c>
      <c r="N260" s="23">
        <v>2.1073874799919183</v>
      </c>
      <c r="O260" s="23">
        <v>0.33439009429078209</v>
      </c>
      <c r="P260" s="23">
        <v>0.7788858781031206</v>
      </c>
      <c r="Q260" s="23">
        <v>0.67677225201736091</v>
      </c>
      <c r="R260" s="23">
        <v>0.67563346056551232</v>
      </c>
      <c r="S260" s="23">
        <v>0.482551073800979</v>
      </c>
      <c r="T260" s="23">
        <v>0.25805408539767904</v>
      </c>
      <c r="U260" s="23">
        <v>2.0059635627918544</v>
      </c>
      <c r="V260" s="29">
        <v>0.57457227661067112</v>
      </c>
      <c r="W260" s="29">
        <v>0.26551043433114035</v>
      </c>
      <c r="X260" s="29">
        <v>0.76274747697836032</v>
      </c>
      <c r="Y260" s="29">
        <v>0.64234113532870551</v>
      </c>
      <c r="Z260" s="29">
        <v>0.59402319229729872</v>
      </c>
      <c r="AA260" s="29">
        <v>1.6848788026448112</v>
      </c>
      <c r="AB260" s="29">
        <v>0.16631629514305479</v>
      </c>
      <c r="AC260" s="29">
        <v>0.33188170746617285</v>
      </c>
      <c r="AD260" s="29">
        <v>0.20141486601611305</v>
      </c>
      <c r="AE260" s="29">
        <v>0.15069193724877156</v>
      </c>
      <c r="AF260" s="29">
        <v>0.11236725348295028</v>
      </c>
      <c r="AG260" s="29">
        <v>0.85916202595551527</v>
      </c>
      <c r="AH260" s="12">
        <f t="shared" si="19"/>
        <v>1</v>
      </c>
    </row>
    <row r="261" spans="1:34" s="1" customFormat="1" x14ac:dyDescent="0.2">
      <c r="A261" s="1" t="s">
        <v>479</v>
      </c>
      <c r="B261" s="1">
        <v>849.58619999999996</v>
      </c>
      <c r="C261" s="9">
        <f t="shared" si="15"/>
        <v>6.9789999622627288E-2</v>
      </c>
      <c r="D261" s="9">
        <f t="shared" si="16"/>
        <v>8.6229209966214124E-2</v>
      </c>
      <c r="E261" s="9">
        <f t="shared" si="17"/>
        <v>8.0048342805335571E-2</v>
      </c>
      <c r="F261" s="9">
        <f t="shared" si="18"/>
        <v>0.1018571796322274</v>
      </c>
      <c r="G261" s="23">
        <v>1.487756951282285E-2</v>
      </c>
      <c r="H261" s="23">
        <v>5.3073197035725418E-2</v>
      </c>
      <c r="I261" s="23">
        <v>4.1723453678290459E-3</v>
      </c>
      <c r="J261" s="23">
        <v>3.9302818507402235E-2</v>
      </c>
      <c r="K261" s="23">
        <v>8.2772256785976245E-2</v>
      </c>
      <c r="L261" s="23">
        <v>6.5613129716885266E-2</v>
      </c>
      <c r="M261" s="23">
        <v>8.2043120142470088E-2</v>
      </c>
      <c r="N261" s="23">
        <v>0</v>
      </c>
      <c r="O261" s="23">
        <v>0</v>
      </c>
      <c r="P261" s="23">
        <v>6.0075327773497833E-2</v>
      </c>
      <c r="Q261" s="23">
        <v>0.16317729147900989</v>
      </c>
      <c r="R261" s="23">
        <v>6.79037725830898E-2</v>
      </c>
      <c r="S261" s="23">
        <v>0</v>
      </c>
      <c r="T261" s="23">
        <v>7.617081324133794E-2</v>
      </c>
      <c r="U261" s="23">
        <v>0.33766835219336294</v>
      </c>
      <c r="V261" s="29">
        <v>0</v>
      </c>
      <c r="W261" s="29">
        <v>4.4054407195038121E-2</v>
      </c>
      <c r="X261" s="29">
        <v>4.4357728837628868E-2</v>
      </c>
      <c r="Y261" s="29">
        <v>0.1256468084437033</v>
      </c>
      <c r="Z261" s="29">
        <v>0.18146959295274417</v>
      </c>
      <c r="AA261" s="29">
        <v>0.10618213366415728</v>
      </c>
      <c r="AB261" s="29">
        <v>0</v>
      </c>
      <c r="AC261" s="29">
        <v>0</v>
      </c>
      <c r="AD261" s="29">
        <v>0.33633426491401913</v>
      </c>
      <c r="AE261" s="29">
        <v>4.3157187377212579E-3</v>
      </c>
      <c r="AF261" s="29">
        <v>0</v>
      </c>
      <c r="AG261" s="29">
        <v>0.11821945891901478</v>
      </c>
      <c r="AH261" s="12">
        <f t="shared" si="19"/>
        <v>0.7407407407407407</v>
      </c>
    </row>
    <row r="262" spans="1:34" s="1" customFormat="1" x14ac:dyDescent="0.2">
      <c r="A262" s="1" t="s">
        <v>561</v>
      </c>
      <c r="B262" s="1">
        <v>875.6019</v>
      </c>
      <c r="C262" s="9">
        <f t="shared" ref="C262:C288" si="20">AVERAGE(G262:U262)</f>
        <v>6.5639752211460983E-2</v>
      </c>
      <c r="D262" s="9">
        <f t="shared" ref="D262:D288" si="21">STDEV(G262:U262)</f>
        <v>0.15253119800406431</v>
      </c>
      <c r="E262" s="9">
        <f t="shared" ref="E262:E288" si="22">AVERAGE(V262:AG262)</f>
        <v>3.3636447586920623E-2</v>
      </c>
      <c r="F262" s="9">
        <f t="shared" ref="F262:F288" si="23">STDEV(V262:AG262)</f>
        <v>7.007658757122634E-2</v>
      </c>
      <c r="G262" s="23">
        <v>7.593149400737878E-2</v>
      </c>
      <c r="H262" s="23">
        <v>0</v>
      </c>
      <c r="I262" s="23">
        <v>0</v>
      </c>
      <c r="J262" s="23">
        <v>8.6148724823305045E-2</v>
      </c>
      <c r="K262" s="23">
        <v>3.2779495182501159E-2</v>
      </c>
      <c r="L262" s="23">
        <v>0</v>
      </c>
      <c r="M262" s="23">
        <v>0</v>
      </c>
      <c r="N262" s="23">
        <v>0</v>
      </c>
      <c r="O262" s="23">
        <v>9.1727423392623075E-2</v>
      </c>
      <c r="P262" s="23">
        <v>5.9989401311972772E-2</v>
      </c>
      <c r="Q262" s="23">
        <v>0</v>
      </c>
      <c r="R262" s="23">
        <v>0</v>
      </c>
      <c r="S262" s="23">
        <v>3.5689867942574706E-2</v>
      </c>
      <c r="T262" s="23">
        <v>0</v>
      </c>
      <c r="U262" s="23">
        <v>0.60232987651155934</v>
      </c>
      <c r="V262" s="29">
        <v>0</v>
      </c>
      <c r="W262" s="29">
        <v>2.7906158239939589E-2</v>
      </c>
      <c r="X262" s="29">
        <v>0</v>
      </c>
      <c r="Y262" s="29">
        <v>0</v>
      </c>
      <c r="Z262" s="29">
        <v>0</v>
      </c>
      <c r="AA262" s="29">
        <v>0</v>
      </c>
      <c r="AB262" s="29">
        <v>3.9569963687627385E-2</v>
      </c>
      <c r="AC262" s="29">
        <v>0.10194361426953476</v>
      </c>
      <c r="AD262" s="29">
        <v>0</v>
      </c>
      <c r="AE262" s="29">
        <v>0.23421763484594577</v>
      </c>
      <c r="AF262" s="29">
        <v>0</v>
      </c>
      <c r="AG262" s="29">
        <v>0</v>
      </c>
      <c r="AH262" s="12">
        <f t="shared" ref="AH262:AH325" si="24">COUNTIF(G262:AG262,"&gt;0")/27</f>
        <v>0.40740740740740738</v>
      </c>
    </row>
    <row r="263" spans="1:34" s="1" customFormat="1" x14ac:dyDescent="0.2">
      <c r="A263" s="1" t="s">
        <v>380</v>
      </c>
      <c r="B263" s="1">
        <v>867.53930000000003</v>
      </c>
      <c r="C263" s="9">
        <f t="shared" si="20"/>
        <v>0.86805574869448576</v>
      </c>
      <c r="D263" s="9">
        <f t="shared" si="21"/>
        <v>1.0545345972207274</v>
      </c>
      <c r="E263" s="9">
        <f t="shared" si="22"/>
        <v>0.72275629732749458</v>
      </c>
      <c r="F263" s="9">
        <f t="shared" si="23"/>
        <v>0.89567465863116591</v>
      </c>
      <c r="G263" s="23">
        <v>0.12039410183180296</v>
      </c>
      <c r="H263" s="23">
        <v>0</v>
      </c>
      <c r="I263" s="23">
        <v>2.3228455446871132</v>
      </c>
      <c r="J263" s="23">
        <v>7.4267495721194524E-2</v>
      </c>
      <c r="K263" s="23">
        <v>1.5187497643675389</v>
      </c>
      <c r="L263" s="23">
        <v>2.8796968307592829E-2</v>
      </c>
      <c r="M263" s="23">
        <v>3.6808367311822225</v>
      </c>
      <c r="N263" s="23">
        <v>1.0671824587834506</v>
      </c>
      <c r="O263" s="23">
        <v>0.60938704856662329</v>
      </c>
      <c r="P263" s="23">
        <v>0.49098225608602125</v>
      </c>
      <c r="Q263" s="23">
        <v>1.116018950209773</v>
      </c>
      <c r="R263" s="23">
        <v>7.4114193651332802E-2</v>
      </c>
      <c r="S263" s="23">
        <v>0.15792827559162007</v>
      </c>
      <c r="T263" s="23">
        <v>0.16379144953761812</v>
      </c>
      <c r="U263" s="23">
        <v>1.5955409918933832</v>
      </c>
      <c r="V263" s="29">
        <v>2.0165337933631835</v>
      </c>
      <c r="W263" s="29">
        <v>0.39075995707067157</v>
      </c>
      <c r="X263" s="29">
        <v>0.11067822323255111</v>
      </c>
      <c r="Y263" s="29">
        <v>0.60115776479737426</v>
      </c>
      <c r="Z263" s="29">
        <v>0.12017654175153514</v>
      </c>
      <c r="AA263" s="29">
        <v>0.13374363780317219</v>
      </c>
      <c r="AB263" s="29">
        <v>0.14877953535076796</v>
      </c>
      <c r="AC263" s="29">
        <v>8.9670195331614327E-2</v>
      </c>
      <c r="AD263" s="29">
        <v>0.84936027908025846</v>
      </c>
      <c r="AE263" s="29">
        <v>5.4720587236130651E-2</v>
      </c>
      <c r="AF263" s="29">
        <v>1.346953098929079</v>
      </c>
      <c r="AG263" s="29">
        <v>2.8105419539835976</v>
      </c>
      <c r="AH263" s="12">
        <f t="shared" si="24"/>
        <v>0.96296296296296291</v>
      </c>
    </row>
    <row r="264" spans="1:34" s="1" customFormat="1" x14ac:dyDescent="0.2">
      <c r="A264" s="1" t="s">
        <v>421</v>
      </c>
      <c r="B264" s="1">
        <v>899.6019</v>
      </c>
      <c r="C264" s="9">
        <f t="shared" si="20"/>
        <v>1.9091246184858832</v>
      </c>
      <c r="D264" s="9">
        <f t="shared" si="21"/>
        <v>4.2926964687035349</v>
      </c>
      <c r="E264" s="9">
        <f t="shared" si="22"/>
        <v>0.35070380539084045</v>
      </c>
      <c r="F264" s="9">
        <f t="shared" si="23"/>
        <v>0.25906005302741825</v>
      </c>
      <c r="G264" s="23">
        <v>0</v>
      </c>
      <c r="H264" s="23">
        <v>0.36753410332953573</v>
      </c>
      <c r="I264" s="23">
        <v>8.8577609944026996</v>
      </c>
      <c r="J264" s="23">
        <v>0.25324148892969595</v>
      </c>
      <c r="K264" s="23">
        <v>0.26434765819726841</v>
      </c>
      <c r="L264" s="23">
        <v>0.21308874415171444</v>
      </c>
      <c r="M264" s="23">
        <v>0</v>
      </c>
      <c r="N264" s="23">
        <v>0.72881582940995626</v>
      </c>
      <c r="O264" s="23">
        <v>0.91779377108432281</v>
      </c>
      <c r="P264" s="23">
        <v>0.16079453549229544</v>
      </c>
      <c r="Q264" s="23">
        <v>15.201519051955756</v>
      </c>
      <c r="R264" s="23">
        <v>5.4770992939456378E-2</v>
      </c>
      <c r="S264" s="23">
        <v>0.37804641518747117</v>
      </c>
      <c r="T264" s="23">
        <v>0.13014031693560135</v>
      </c>
      <c r="U264" s="23">
        <v>1.1090153752724732</v>
      </c>
      <c r="V264" s="29">
        <v>0.20714009312726794</v>
      </c>
      <c r="W264" s="29">
        <v>0.64625433074169625</v>
      </c>
      <c r="X264" s="29">
        <v>7.9411339092689728E-2</v>
      </c>
      <c r="Y264" s="29">
        <v>0.24739473584951918</v>
      </c>
      <c r="Z264" s="29">
        <v>0.56639422231881298</v>
      </c>
      <c r="AA264" s="29">
        <v>0.28893789712087647</v>
      </c>
      <c r="AB264" s="29">
        <v>0.23571033258441959</v>
      </c>
      <c r="AC264" s="29">
        <v>0.1983399450024535</v>
      </c>
      <c r="AD264" s="29">
        <v>0.27547511295376625</v>
      </c>
      <c r="AE264" s="29">
        <v>0</v>
      </c>
      <c r="AF264" s="29">
        <v>0.87358333638361674</v>
      </c>
      <c r="AG264" s="29">
        <v>0.5898043195149667</v>
      </c>
      <c r="AH264" s="12">
        <f t="shared" si="24"/>
        <v>0.88888888888888884</v>
      </c>
    </row>
    <row r="265" spans="1:34" s="1" customFormat="1" x14ac:dyDescent="0.2">
      <c r="A265" s="1" t="s">
        <v>474</v>
      </c>
      <c r="B265" s="1">
        <v>895.57060000000001</v>
      </c>
      <c r="C265" s="9">
        <f t="shared" si="20"/>
        <v>0.35546433203010414</v>
      </c>
      <c r="D265" s="9">
        <f t="shared" si="21"/>
        <v>0.56549937771008141</v>
      </c>
      <c r="E265" s="9">
        <f t="shared" si="22"/>
        <v>0.31547678618284819</v>
      </c>
      <c r="F265" s="9">
        <f t="shared" si="23"/>
        <v>0.6228116088077712</v>
      </c>
      <c r="G265" s="23">
        <v>0</v>
      </c>
      <c r="H265" s="23">
        <v>5.9131196272913709E-2</v>
      </c>
      <c r="I265" s="23">
        <v>0</v>
      </c>
      <c r="J265" s="23">
        <v>0.16377336460090514</v>
      </c>
      <c r="K265" s="23">
        <v>7.4010228759380486E-2</v>
      </c>
      <c r="L265" s="23">
        <v>0.1687837947837281</v>
      </c>
      <c r="M265" s="23">
        <v>0</v>
      </c>
      <c r="N265" s="23">
        <v>0.17586236207167971</v>
      </c>
      <c r="O265" s="23">
        <v>0.49320763331825845</v>
      </c>
      <c r="P265" s="23">
        <v>1.6798173017019666</v>
      </c>
      <c r="Q265" s="23">
        <v>1.6923886943950712</v>
      </c>
      <c r="R265" s="23">
        <v>4.6743640803520899E-2</v>
      </c>
      <c r="S265" s="23">
        <v>0.2426185361877779</v>
      </c>
      <c r="T265" s="23">
        <v>0.53562822755635964</v>
      </c>
      <c r="U265" s="23">
        <v>0</v>
      </c>
      <c r="V265" s="29">
        <v>2.2472471579249382</v>
      </c>
      <c r="W265" s="29">
        <v>0.25043441116674447</v>
      </c>
      <c r="X265" s="29">
        <v>0.22975892773789292</v>
      </c>
      <c r="Y265" s="29">
        <v>0</v>
      </c>
      <c r="Z265" s="29">
        <v>6.8573762645478251E-2</v>
      </c>
      <c r="AA265" s="29">
        <v>0.35057211325149118</v>
      </c>
      <c r="AB265" s="29">
        <v>0</v>
      </c>
      <c r="AC265" s="29">
        <v>1.5736362426972662E-2</v>
      </c>
      <c r="AD265" s="29">
        <v>5.7703406884124453E-2</v>
      </c>
      <c r="AE265" s="29">
        <v>1.5162762045680614E-2</v>
      </c>
      <c r="AF265" s="29">
        <v>0.35452772385865228</v>
      </c>
      <c r="AG265" s="29">
        <v>0.19600480625220393</v>
      </c>
      <c r="AH265" s="12">
        <f t="shared" si="24"/>
        <v>0.77777777777777779</v>
      </c>
    </row>
    <row r="266" spans="1:34" s="1" customFormat="1" x14ac:dyDescent="0.2">
      <c r="A266" s="1" t="s">
        <v>519</v>
      </c>
      <c r="B266" s="1">
        <v>803.50800000000004</v>
      </c>
      <c r="C266" s="9">
        <f t="shared" si="20"/>
        <v>0.11032849471301918</v>
      </c>
      <c r="D266" s="9">
        <f t="shared" si="21"/>
        <v>0.20196522497025479</v>
      </c>
      <c r="E266" s="9">
        <f t="shared" si="22"/>
        <v>5.8103399237416621E-2</v>
      </c>
      <c r="F266" s="9">
        <f t="shared" si="23"/>
        <v>8.4737459332792336E-2</v>
      </c>
      <c r="G266" s="23">
        <v>6.1193265034085724E-2</v>
      </c>
      <c r="H266" s="23">
        <v>0.16663879289439859</v>
      </c>
      <c r="I266" s="23">
        <v>0</v>
      </c>
      <c r="J266" s="23">
        <v>9.4536885715975474E-2</v>
      </c>
      <c r="K266" s="23">
        <v>7.6504414918958666E-2</v>
      </c>
      <c r="L266" s="23">
        <v>7.6395660165875054E-2</v>
      </c>
      <c r="M266" s="23">
        <v>0</v>
      </c>
      <c r="N266" s="23">
        <v>0</v>
      </c>
      <c r="O266" s="23">
        <v>0</v>
      </c>
      <c r="P266" s="23">
        <v>0.11389356949811276</v>
      </c>
      <c r="Q266" s="23">
        <v>0.11061920320470588</v>
      </c>
      <c r="R266" s="23">
        <v>1.6143237261773649E-2</v>
      </c>
      <c r="S266" s="23">
        <v>0</v>
      </c>
      <c r="T266" s="23">
        <v>0.12659178455469305</v>
      </c>
      <c r="U266" s="23">
        <v>0.8124106074467089</v>
      </c>
      <c r="V266" s="29">
        <v>0.10721574948946341</v>
      </c>
      <c r="W266" s="29">
        <v>9.6684771000502129E-2</v>
      </c>
      <c r="X266" s="29">
        <v>8.3127041639457624E-2</v>
      </c>
      <c r="Y266" s="29">
        <v>0</v>
      </c>
      <c r="Z266" s="29">
        <v>0.11029477243260119</v>
      </c>
      <c r="AA266" s="29">
        <v>0</v>
      </c>
      <c r="AB266" s="29">
        <v>0</v>
      </c>
      <c r="AC266" s="29">
        <v>1.8423827545817371E-2</v>
      </c>
      <c r="AD266" s="29">
        <v>0</v>
      </c>
      <c r="AE266" s="29">
        <v>0</v>
      </c>
      <c r="AF266" s="29">
        <v>0</v>
      </c>
      <c r="AG266" s="29">
        <v>0.28149462874115766</v>
      </c>
      <c r="AH266" s="12">
        <f t="shared" si="24"/>
        <v>0.59259259259259256</v>
      </c>
    </row>
    <row r="267" spans="1:34" s="1" customFormat="1" x14ac:dyDescent="0.2">
      <c r="A267" s="1" t="s">
        <v>415</v>
      </c>
      <c r="B267" s="1">
        <v>664.41949999999997</v>
      </c>
      <c r="C267" s="9">
        <f t="shared" si="20"/>
        <v>1.8609558201610237</v>
      </c>
      <c r="D267" s="9">
        <f t="shared" si="21"/>
        <v>1.68020404216268</v>
      </c>
      <c r="E267" s="9">
        <f t="shared" si="22"/>
        <v>1.2371110273089594</v>
      </c>
      <c r="F267" s="9">
        <f t="shared" si="23"/>
        <v>0.86772597978901078</v>
      </c>
      <c r="G267" s="23">
        <v>5.7297153033114174</v>
      </c>
      <c r="H267" s="23">
        <v>3.0555075183023388</v>
      </c>
      <c r="I267" s="23">
        <v>0</v>
      </c>
      <c r="J267" s="23">
        <v>2.1738002614427208</v>
      </c>
      <c r="K267" s="23">
        <v>1.1306775067551396</v>
      </c>
      <c r="L267" s="23">
        <v>2.7333235031732275</v>
      </c>
      <c r="M267" s="23">
        <v>0.17240883732172368</v>
      </c>
      <c r="N267" s="23">
        <v>0.63664519245778473</v>
      </c>
      <c r="O267" s="23">
        <v>0.15667586293128222</v>
      </c>
      <c r="P267" s="23">
        <v>3.9283450403800062</v>
      </c>
      <c r="Q267" s="23">
        <v>3.2931588440082877</v>
      </c>
      <c r="R267" s="23">
        <v>1.9487382873990113</v>
      </c>
      <c r="S267" s="23">
        <v>0.79616259266971223</v>
      </c>
      <c r="T267" s="23">
        <v>2.1591785522627025</v>
      </c>
      <c r="U267" s="23">
        <v>0</v>
      </c>
      <c r="V267" s="29">
        <v>0.89891499423387666</v>
      </c>
      <c r="W267" s="29">
        <v>1.9616404515309847</v>
      </c>
      <c r="X267" s="29">
        <v>1.9260980304281128</v>
      </c>
      <c r="Y267" s="29">
        <v>0.31878488921666515</v>
      </c>
      <c r="Z267" s="29">
        <v>0.84018278286459858</v>
      </c>
      <c r="AA267" s="29">
        <v>0.22276734164182529</v>
      </c>
      <c r="AB267" s="29">
        <v>2.8164845938992147</v>
      </c>
      <c r="AC267" s="29">
        <v>2.3196293932234102</v>
      </c>
      <c r="AD267" s="29">
        <v>0.87979204395381239</v>
      </c>
      <c r="AE267" s="29">
        <v>1.4065150142364355</v>
      </c>
      <c r="AF267" s="29">
        <v>9.2393667110929611E-2</v>
      </c>
      <c r="AG267" s="29">
        <v>1.1621291253676451</v>
      </c>
      <c r="AH267" s="12">
        <f t="shared" si="24"/>
        <v>0.92592592592592593</v>
      </c>
    </row>
    <row r="268" spans="1:34" s="1" customFormat="1" x14ac:dyDescent="0.2">
      <c r="A268" s="1" t="s">
        <v>583</v>
      </c>
      <c r="B268" s="1">
        <v>754.4665</v>
      </c>
      <c r="C268" s="9">
        <f t="shared" si="20"/>
        <v>1.455375797612537E-2</v>
      </c>
      <c r="D268" s="9">
        <f t="shared" si="21"/>
        <v>2.1892594006829001E-2</v>
      </c>
      <c r="E268" s="9">
        <f t="shared" si="22"/>
        <v>2.3543637344493967E-2</v>
      </c>
      <c r="F268" s="9">
        <f t="shared" si="23"/>
        <v>4.2818258545407002E-2</v>
      </c>
      <c r="G268" s="23">
        <v>2.8164278636391166E-2</v>
      </c>
      <c r="H268" s="23">
        <v>0</v>
      </c>
      <c r="I268" s="23">
        <v>0</v>
      </c>
      <c r="J268" s="23">
        <v>0</v>
      </c>
      <c r="K268" s="23">
        <v>0</v>
      </c>
      <c r="L268" s="23">
        <v>4.6337980953489989E-2</v>
      </c>
      <c r="M268" s="23">
        <v>0</v>
      </c>
      <c r="N268" s="23">
        <v>0</v>
      </c>
      <c r="O268" s="23">
        <v>0</v>
      </c>
      <c r="P268" s="23">
        <v>4.1973599642570851E-2</v>
      </c>
      <c r="Q268" s="23">
        <v>0</v>
      </c>
      <c r="R268" s="23">
        <v>5.0573993389641622E-2</v>
      </c>
      <c r="S268" s="23">
        <v>5.1256517019786903E-2</v>
      </c>
      <c r="T268" s="23">
        <v>0</v>
      </c>
      <c r="U268" s="23">
        <v>0</v>
      </c>
      <c r="V268" s="29">
        <v>9.7425101468559178E-2</v>
      </c>
      <c r="W268" s="29">
        <v>0</v>
      </c>
      <c r="X268" s="29">
        <v>0</v>
      </c>
      <c r="Y268" s="29">
        <v>0</v>
      </c>
      <c r="Z268" s="29">
        <v>0</v>
      </c>
      <c r="AA268" s="29">
        <v>0</v>
      </c>
      <c r="AB268" s="29">
        <v>0</v>
      </c>
      <c r="AC268" s="29">
        <v>0.10246602283562832</v>
      </c>
      <c r="AD268" s="29">
        <v>0</v>
      </c>
      <c r="AE268" s="29">
        <v>8.2632523829740151E-2</v>
      </c>
      <c r="AF268" s="29">
        <v>0</v>
      </c>
      <c r="AG268" s="29">
        <v>0</v>
      </c>
      <c r="AH268" s="12">
        <f t="shared" si="24"/>
        <v>0.29629629629629628</v>
      </c>
    </row>
    <row r="269" spans="1:34" s="1" customFormat="1" x14ac:dyDescent="0.2">
      <c r="A269" s="1" t="s">
        <v>601</v>
      </c>
      <c r="B269" s="1">
        <v>750.43520000000001</v>
      </c>
      <c r="C269" s="9">
        <f t="shared" si="20"/>
        <v>4.3800503747578488E-3</v>
      </c>
      <c r="D269" s="9">
        <f t="shared" si="21"/>
        <v>1.141462190564118E-2</v>
      </c>
      <c r="E269" s="9">
        <f t="shared" si="22"/>
        <v>1.1484406330261722E-2</v>
      </c>
      <c r="F269" s="9">
        <f t="shared" si="23"/>
        <v>3.3098450255141534E-2</v>
      </c>
      <c r="G269" s="23">
        <v>0</v>
      </c>
      <c r="H269" s="23">
        <v>0</v>
      </c>
      <c r="I269" s="23">
        <v>0</v>
      </c>
      <c r="J269" s="23">
        <v>0</v>
      </c>
      <c r="K269" s="23">
        <v>2.5426493633273026E-2</v>
      </c>
      <c r="L269" s="23">
        <v>2.0488992267084687E-3</v>
      </c>
      <c r="M269" s="23">
        <v>0</v>
      </c>
      <c r="N269" s="23">
        <v>0</v>
      </c>
      <c r="O269" s="23">
        <v>0</v>
      </c>
      <c r="P269" s="23">
        <v>0</v>
      </c>
      <c r="Q269" s="23">
        <v>3.8225362761386245E-2</v>
      </c>
      <c r="R269" s="23">
        <v>0</v>
      </c>
      <c r="S269" s="23">
        <v>0</v>
      </c>
      <c r="T269" s="23">
        <v>0</v>
      </c>
      <c r="U269" s="23">
        <v>0</v>
      </c>
      <c r="V269" s="29">
        <v>1.872553711022382E-2</v>
      </c>
      <c r="W269" s="29">
        <v>6.3999440498143365E-4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0</v>
      </c>
      <c r="AF269" s="29">
        <v>0.11520285822656524</v>
      </c>
      <c r="AG269" s="29">
        <v>3.2444862213701501E-3</v>
      </c>
      <c r="AH269" s="12">
        <f t="shared" si="24"/>
        <v>0.25925925925925924</v>
      </c>
    </row>
    <row r="270" spans="1:34" s="1" customFormat="1" x14ac:dyDescent="0.2">
      <c r="A270" s="1" t="s">
        <v>568</v>
      </c>
      <c r="B270" s="1">
        <v>856.51340000000005</v>
      </c>
      <c r="C270" s="9">
        <f t="shared" si="20"/>
        <v>5.5476382155666623E-2</v>
      </c>
      <c r="D270" s="9">
        <f t="shared" si="21"/>
        <v>0.11696596558372437</v>
      </c>
      <c r="E270" s="9">
        <f t="shared" si="22"/>
        <v>2.2025175141511227E-2</v>
      </c>
      <c r="F270" s="9">
        <f t="shared" si="23"/>
        <v>4.8113180130556953E-2</v>
      </c>
      <c r="G270" s="23">
        <v>2.1426175187191376E-2</v>
      </c>
      <c r="H270" s="23">
        <v>0.12493674623268233</v>
      </c>
      <c r="I270" s="23">
        <v>0</v>
      </c>
      <c r="J270" s="23">
        <v>0</v>
      </c>
      <c r="K270" s="23">
        <v>0</v>
      </c>
      <c r="L270" s="23">
        <v>0</v>
      </c>
      <c r="M270" s="23">
        <v>8.6485156815926903E-2</v>
      </c>
      <c r="N270" s="23">
        <v>0.45499018727086199</v>
      </c>
      <c r="O270" s="23">
        <v>0</v>
      </c>
      <c r="P270" s="23">
        <v>5.8555670246731639E-2</v>
      </c>
      <c r="Q270" s="23">
        <v>0</v>
      </c>
      <c r="R270" s="23">
        <v>4.6715031926372788E-2</v>
      </c>
      <c r="S270" s="23">
        <v>3.9036764655232363E-2</v>
      </c>
      <c r="T270" s="23">
        <v>0</v>
      </c>
      <c r="U270" s="23">
        <v>0</v>
      </c>
      <c r="V270" s="29">
        <v>0</v>
      </c>
      <c r="W270" s="29">
        <v>0</v>
      </c>
      <c r="X270" s="29">
        <v>0</v>
      </c>
      <c r="Y270" s="29">
        <v>0.10779853177409485</v>
      </c>
      <c r="Z270" s="29">
        <v>0</v>
      </c>
      <c r="AA270" s="29">
        <v>0</v>
      </c>
      <c r="AB270" s="29">
        <v>0</v>
      </c>
      <c r="AC270" s="29">
        <v>0</v>
      </c>
      <c r="AD270" s="29">
        <v>0</v>
      </c>
      <c r="AE270" s="29">
        <v>1.7351242874672289E-2</v>
      </c>
      <c r="AF270" s="29">
        <v>0.13915232704936759</v>
      </c>
      <c r="AG270" s="29">
        <v>0</v>
      </c>
      <c r="AH270" s="12">
        <f t="shared" si="24"/>
        <v>0.37037037037037035</v>
      </c>
    </row>
    <row r="271" spans="1:34" s="1" customFormat="1" x14ac:dyDescent="0.2">
      <c r="A271" s="1" t="s">
        <v>382</v>
      </c>
      <c r="B271" s="1">
        <v>882.52909999999997</v>
      </c>
      <c r="C271" s="9">
        <f t="shared" si="20"/>
        <v>0.44283075155534035</v>
      </c>
      <c r="D271" s="9">
        <f t="shared" si="21"/>
        <v>0.6667157929294617</v>
      </c>
      <c r="E271" s="9">
        <f t="shared" si="22"/>
        <v>0.29897074844774385</v>
      </c>
      <c r="F271" s="9">
        <f t="shared" si="23"/>
        <v>0.25292181924900425</v>
      </c>
      <c r="G271" s="23">
        <v>0.17622534276968019</v>
      </c>
      <c r="H271" s="23">
        <v>0.19556553275977673</v>
      </c>
      <c r="I271" s="23">
        <v>2.7471530148654799</v>
      </c>
      <c r="J271" s="23">
        <v>0.83122154847322671</v>
      </c>
      <c r="K271" s="23">
        <v>0.28127199644184647</v>
      </c>
      <c r="L271" s="23">
        <v>0.21523899416373063</v>
      </c>
      <c r="M271" s="23">
        <v>0.17994816208279202</v>
      </c>
      <c r="N271" s="23">
        <v>0.48560717610357329</v>
      </c>
      <c r="O271" s="23">
        <v>0.10927632558447706</v>
      </c>
      <c r="P271" s="23">
        <v>0.29616053160607736</v>
      </c>
      <c r="Q271" s="23">
        <v>0.10689883696912868</v>
      </c>
      <c r="R271" s="23">
        <v>7.8996803419544223E-2</v>
      </c>
      <c r="S271" s="23">
        <v>0.12678344480660356</v>
      </c>
      <c r="T271" s="23">
        <v>0.38670124334427963</v>
      </c>
      <c r="U271" s="23">
        <v>0.42541231993988876</v>
      </c>
      <c r="V271" s="29">
        <v>0.34430448655754453</v>
      </c>
      <c r="W271" s="29">
        <v>0.30319319115602344</v>
      </c>
      <c r="X271" s="29">
        <v>0.83744266823954194</v>
      </c>
      <c r="Y271" s="29">
        <v>0</v>
      </c>
      <c r="Z271" s="29">
        <v>0.35055613167491018</v>
      </c>
      <c r="AA271" s="29">
        <v>0.41877850395551974</v>
      </c>
      <c r="AB271" s="29">
        <v>4.7167153532606587E-2</v>
      </c>
      <c r="AC271" s="29">
        <v>3.6969769610763967E-2</v>
      </c>
      <c r="AD271" s="29">
        <v>0.62141200534894647</v>
      </c>
      <c r="AE271" s="29">
        <v>4.8843073300778771E-2</v>
      </c>
      <c r="AF271" s="29">
        <v>0.34640741498444094</v>
      </c>
      <c r="AG271" s="29">
        <v>0.23257458301184955</v>
      </c>
      <c r="AH271" s="12">
        <f t="shared" si="24"/>
        <v>0.96296296296296291</v>
      </c>
    </row>
    <row r="272" spans="1:34" s="1" customFormat="1" x14ac:dyDescent="0.2">
      <c r="A272" s="1" t="s">
        <v>506</v>
      </c>
      <c r="B272" s="1">
        <v>664.45590000000004</v>
      </c>
      <c r="C272" s="9">
        <f t="shared" si="20"/>
        <v>1.3338467872206305</v>
      </c>
      <c r="D272" s="9">
        <f t="shared" si="21"/>
        <v>2.724569612846083</v>
      </c>
      <c r="E272" s="9">
        <f t="shared" si="22"/>
        <v>5.6719734626090007E-2</v>
      </c>
      <c r="F272" s="9">
        <f t="shared" si="23"/>
        <v>0.10763112716823289</v>
      </c>
      <c r="G272" s="23">
        <v>0.15618997628866121</v>
      </c>
      <c r="H272" s="23">
        <v>6.2468964741731706E-2</v>
      </c>
      <c r="I272" s="23">
        <v>2.2196524787634906</v>
      </c>
      <c r="J272" s="23">
        <v>6.7725620578309373E-2</v>
      </c>
      <c r="K272" s="23">
        <v>3.6789342160129246E-2</v>
      </c>
      <c r="L272" s="23">
        <v>0</v>
      </c>
      <c r="M272" s="23">
        <v>0</v>
      </c>
      <c r="N272" s="23">
        <v>9.8945936466849496</v>
      </c>
      <c r="O272" s="23">
        <v>0.33252782710291873</v>
      </c>
      <c r="P272" s="23">
        <v>0.40184188156684458</v>
      </c>
      <c r="Q272" s="23">
        <v>1.8694416170184669</v>
      </c>
      <c r="R272" s="23">
        <v>0</v>
      </c>
      <c r="S272" s="23">
        <v>0</v>
      </c>
      <c r="T272" s="23">
        <v>6.9807541884455107E-2</v>
      </c>
      <c r="U272" s="23">
        <v>4.8966629115195035</v>
      </c>
      <c r="V272" s="29">
        <v>0</v>
      </c>
      <c r="W272" s="29">
        <v>0.36732032715783813</v>
      </c>
      <c r="X272" s="29">
        <v>5.268711862234475E-2</v>
      </c>
      <c r="Y272" s="29">
        <v>0</v>
      </c>
      <c r="Z272" s="29">
        <v>0</v>
      </c>
      <c r="AA272" s="29">
        <v>0</v>
      </c>
      <c r="AB272" s="29">
        <v>9.148033875729944E-2</v>
      </c>
      <c r="AC272" s="29">
        <v>1.4904140222994479E-2</v>
      </c>
      <c r="AD272" s="29">
        <v>0</v>
      </c>
      <c r="AE272" s="29">
        <v>1.4480964333178522E-2</v>
      </c>
      <c r="AF272" s="29">
        <v>0.13976392641942478</v>
      </c>
      <c r="AG272" s="29">
        <v>0</v>
      </c>
      <c r="AH272" s="12">
        <f t="shared" si="24"/>
        <v>0.62962962962962965</v>
      </c>
    </row>
    <row r="273" spans="1:34" s="1" customFormat="1" x14ac:dyDescent="0.2">
      <c r="A273" s="1" t="s">
        <v>354</v>
      </c>
      <c r="B273" s="1">
        <v>747.56579999999997</v>
      </c>
      <c r="C273" s="9">
        <f t="shared" si="20"/>
        <v>2.3115508519122105</v>
      </c>
      <c r="D273" s="9">
        <f t="shared" si="21"/>
        <v>2.3276277256196005</v>
      </c>
      <c r="E273" s="9">
        <f t="shared" si="22"/>
        <v>2.0667962331610665</v>
      </c>
      <c r="F273" s="9">
        <f t="shared" si="23"/>
        <v>1.3245029574951239</v>
      </c>
      <c r="G273" s="23">
        <v>8.5419570599654673E-2</v>
      </c>
      <c r="H273" s="23">
        <v>0.79513084573624759</v>
      </c>
      <c r="I273" s="23">
        <v>6.2682874908163955</v>
      </c>
      <c r="J273" s="23">
        <v>1.6580419865389062</v>
      </c>
      <c r="K273" s="23">
        <v>6.1397594356410465</v>
      </c>
      <c r="L273" s="23">
        <v>1.9079089889816314</v>
      </c>
      <c r="M273" s="23">
        <v>7.3171724941578518</v>
      </c>
      <c r="N273" s="23">
        <v>0.7480662488218599</v>
      </c>
      <c r="O273" s="23">
        <v>0.37744816393915381</v>
      </c>
      <c r="P273" s="23">
        <v>0.87298591094935096</v>
      </c>
      <c r="Q273" s="23">
        <v>0.70869169140690258</v>
      </c>
      <c r="R273" s="23">
        <v>1.2675216414339663</v>
      </c>
      <c r="S273" s="23">
        <v>2.4734035281930922</v>
      </c>
      <c r="T273" s="23">
        <v>1.5094097638652209</v>
      </c>
      <c r="U273" s="23">
        <v>2.5440150176018839</v>
      </c>
      <c r="V273" s="29">
        <v>4.4006134624163549</v>
      </c>
      <c r="W273" s="29">
        <v>1.9495955009301629</v>
      </c>
      <c r="X273" s="29">
        <v>2.4447352834085874</v>
      </c>
      <c r="Y273" s="29">
        <v>3.7312417540166147</v>
      </c>
      <c r="Z273" s="29">
        <v>1.6205890452014415</v>
      </c>
      <c r="AA273" s="29">
        <v>2.3594011721785622</v>
      </c>
      <c r="AB273" s="29">
        <v>0.26264669742569313</v>
      </c>
      <c r="AC273" s="29">
        <v>0.19395640274443865</v>
      </c>
      <c r="AD273" s="29">
        <v>3.4470752959596278</v>
      </c>
      <c r="AE273" s="29">
        <v>0.95863179879377047</v>
      </c>
      <c r="AF273" s="29">
        <v>1.2175530014113789</v>
      </c>
      <c r="AG273" s="29">
        <v>2.2155153834461658</v>
      </c>
      <c r="AH273" s="12">
        <f t="shared" si="24"/>
        <v>1</v>
      </c>
    </row>
    <row r="274" spans="1:34" s="1" customFormat="1" x14ac:dyDescent="0.2">
      <c r="A274" s="1" t="s">
        <v>347</v>
      </c>
      <c r="B274" s="1">
        <v>761.58140000000003</v>
      </c>
      <c r="C274" s="9">
        <f t="shared" si="20"/>
        <v>1.2492732909236011</v>
      </c>
      <c r="D274" s="9">
        <f t="shared" si="21"/>
        <v>2.2544663365930813</v>
      </c>
      <c r="E274" s="9">
        <f t="shared" si="22"/>
        <v>0.12294357960394514</v>
      </c>
      <c r="F274" s="9">
        <f t="shared" si="23"/>
        <v>7.9727789824755632E-2</v>
      </c>
      <c r="G274" s="23">
        <v>0.21924109998208482</v>
      </c>
      <c r="H274" s="23">
        <v>3.5039257474517457E-2</v>
      </c>
      <c r="I274" s="23">
        <v>6.2565301010397949</v>
      </c>
      <c r="J274" s="23">
        <v>4.2261113605775946E-2</v>
      </c>
      <c r="K274" s="23">
        <v>7.6788194652166714E-2</v>
      </c>
      <c r="L274" s="23">
        <v>0.13375067653714734</v>
      </c>
      <c r="M274" s="23">
        <v>0.31315431786294901</v>
      </c>
      <c r="N274" s="23">
        <v>6.1858304202801619</v>
      </c>
      <c r="O274" s="23">
        <v>1.1356382107126011</v>
      </c>
      <c r="P274" s="23">
        <v>7.4567001108432007E-2</v>
      </c>
      <c r="Q274" s="23">
        <v>1.2772014884468169E-2</v>
      </c>
      <c r="R274" s="23">
        <v>1.4844384002365036E-2</v>
      </c>
      <c r="S274" s="23">
        <v>0.2600309944717985</v>
      </c>
      <c r="T274" s="23">
        <v>2.6260832885992506E-2</v>
      </c>
      <c r="U274" s="23">
        <v>3.9523907443537611</v>
      </c>
      <c r="V274" s="29">
        <v>2.0589991270455535E-3</v>
      </c>
      <c r="W274" s="29">
        <v>7.3897777938872727E-2</v>
      </c>
      <c r="X274" s="29">
        <v>2.7012349981014164E-2</v>
      </c>
      <c r="Y274" s="29">
        <v>0.16935401961144861</v>
      </c>
      <c r="Z274" s="29">
        <v>0.1531634808921355</v>
      </c>
      <c r="AA274" s="29">
        <v>0.11036442204363778</v>
      </c>
      <c r="AB274" s="29">
        <v>0.24883997156957174</v>
      </c>
      <c r="AC274" s="29">
        <v>0.15531629669540903</v>
      </c>
      <c r="AD274" s="29">
        <v>3.1521750227336387E-2</v>
      </c>
      <c r="AE274" s="29">
        <v>0.1986794194018579</v>
      </c>
      <c r="AF274" s="29">
        <v>0.21472332447893905</v>
      </c>
      <c r="AG274" s="29">
        <v>9.0391143280073319E-2</v>
      </c>
      <c r="AH274" s="12">
        <f t="shared" si="24"/>
        <v>1</v>
      </c>
    </row>
    <row r="275" spans="1:34" s="1" customFormat="1" x14ac:dyDescent="0.2">
      <c r="A275" s="1" t="s">
        <v>403</v>
      </c>
      <c r="B275" s="1">
        <v>759.56579999999997</v>
      </c>
      <c r="C275" s="9">
        <f t="shared" si="20"/>
        <v>0.58149231395983136</v>
      </c>
      <c r="D275" s="9">
        <f t="shared" si="21"/>
        <v>1.0669638963396244</v>
      </c>
      <c r="E275" s="9">
        <f t="shared" si="22"/>
        <v>0.81571680349732711</v>
      </c>
      <c r="F275" s="9">
        <f t="shared" si="23"/>
        <v>1.7254194795122288</v>
      </c>
      <c r="G275" s="23">
        <v>4.0963987059855302</v>
      </c>
      <c r="H275" s="23">
        <v>0.15488637364679583</v>
      </c>
      <c r="I275" s="23">
        <v>1.7035658604713912</v>
      </c>
      <c r="J275" s="23">
        <v>0.41433211637000511</v>
      </c>
      <c r="K275" s="23">
        <v>0.11449976102267664</v>
      </c>
      <c r="L275" s="23">
        <v>0.19616082128617718</v>
      </c>
      <c r="M275" s="23">
        <v>0.1034987788838707</v>
      </c>
      <c r="N275" s="23">
        <v>0</v>
      </c>
      <c r="O275" s="23">
        <v>0.68079759153409503</v>
      </c>
      <c r="P275" s="23">
        <v>0.22498267576650005</v>
      </c>
      <c r="Q275" s="23">
        <v>0.68075184884720352</v>
      </c>
      <c r="R275" s="23">
        <v>2.3559374578554577E-2</v>
      </c>
      <c r="S275" s="23">
        <v>0.30049175709172826</v>
      </c>
      <c r="T275" s="23">
        <v>2.8459043912942135E-2</v>
      </c>
      <c r="U275" s="23">
        <v>0</v>
      </c>
      <c r="V275" s="29">
        <v>7.535330846056329E-2</v>
      </c>
      <c r="W275" s="29">
        <v>6.9175521499882778E-2</v>
      </c>
      <c r="X275" s="29">
        <v>0.16583000707876525</v>
      </c>
      <c r="Y275" s="29">
        <v>0.20693070477109735</v>
      </c>
      <c r="Z275" s="29">
        <v>0.34522298518653943</v>
      </c>
      <c r="AA275" s="29">
        <v>0.1418458473825723</v>
      </c>
      <c r="AB275" s="29">
        <v>6.2337127043812695</v>
      </c>
      <c r="AC275" s="29">
        <v>0.76017110528894138</v>
      </c>
      <c r="AD275" s="29">
        <v>0.20392263471743086</v>
      </c>
      <c r="AE275" s="29">
        <v>0.82289091771632894</v>
      </c>
      <c r="AF275" s="29">
        <v>0.56228793990307357</v>
      </c>
      <c r="AG275" s="29">
        <v>0.201257965581461</v>
      </c>
      <c r="AH275" s="12">
        <f t="shared" si="24"/>
        <v>0.92592592592592593</v>
      </c>
    </row>
    <row r="276" spans="1:34" s="1" customFormat="1" x14ac:dyDescent="0.2">
      <c r="A276" s="1" t="s">
        <v>465</v>
      </c>
      <c r="B276" s="1">
        <v>775.59709999999995</v>
      </c>
      <c r="C276" s="9">
        <f t="shared" si="20"/>
        <v>0.2436816819390904</v>
      </c>
      <c r="D276" s="9">
        <f t="shared" si="21"/>
        <v>0.78204159999975609</v>
      </c>
      <c r="E276" s="9">
        <f t="shared" si="22"/>
        <v>6.9092171892446111E-2</v>
      </c>
      <c r="F276" s="9">
        <f t="shared" si="23"/>
        <v>9.7196466576670665E-2</v>
      </c>
      <c r="G276" s="23">
        <v>2.2163266589376115E-2</v>
      </c>
      <c r="H276" s="23">
        <v>5.0815846599098899E-3</v>
      </c>
      <c r="I276" s="23">
        <v>3.0656445227306963</v>
      </c>
      <c r="J276" s="23">
        <v>4.6536982233348838E-2</v>
      </c>
      <c r="K276" s="23">
        <v>0.11088121761251485</v>
      </c>
      <c r="L276" s="23">
        <v>2.4268370504804274E-3</v>
      </c>
      <c r="M276" s="23">
        <v>0.10332461652070127</v>
      </c>
      <c r="N276" s="23">
        <v>0</v>
      </c>
      <c r="O276" s="23">
        <v>0</v>
      </c>
      <c r="P276" s="23">
        <v>0.13122150521529913</v>
      </c>
      <c r="Q276" s="23">
        <v>9.5781575845382827E-2</v>
      </c>
      <c r="R276" s="23">
        <v>2.8150478058242882E-2</v>
      </c>
      <c r="S276" s="23">
        <v>0</v>
      </c>
      <c r="T276" s="23">
        <v>4.4012642570403437E-2</v>
      </c>
      <c r="U276" s="23">
        <v>0</v>
      </c>
      <c r="V276" s="29">
        <v>4.801252164358067E-2</v>
      </c>
      <c r="W276" s="29">
        <v>6.2531197246962225E-2</v>
      </c>
      <c r="X276" s="29">
        <v>7.8394928604524405E-2</v>
      </c>
      <c r="Y276" s="29">
        <v>0</v>
      </c>
      <c r="Z276" s="29">
        <v>2.9642700636985035E-2</v>
      </c>
      <c r="AA276" s="29">
        <v>0.12156318761253534</v>
      </c>
      <c r="AB276" s="29">
        <v>2.1480081736581738E-2</v>
      </c>
      <c r="AC276" s="29">
        <v>9.2209625685838424E-3</v>
      </c>
      <c r="AD276" s="29">
        <v>3.0057599453490322E-2</v>
      </c>
      <c r="AE276" s="29">
        <v>7.2578876355573751E-2</v>
      </c>
      <c r="AF276" s="29">
        <v>0</v>
      </c>
      <c r="AG276" s="29">
        <v>0.35562400685053591</v>
      </c>
      <c r="AH276" s="12">
        <f t="shared" si="24"/>
        <v>0.77777777777777779</v>
      </c>
    </row>
    <row r="277" spans="1:34" s="1" customFormat="1" x14ac:dyDescent="0.2">
      <c r="A277" s="1" t="s">
        <v>370</v>
      </c>
      <c r="B277" s="1">
        <v>789.61270000000002</v>
      </c>
      <c r="C277" s="9">
        <f t="shared" si="20"/>
        <v>13.487233132797398</v>
      </c>
      <c r="D277" s="9">
        <f t="shared" si="21"/>
        <v>7.8884278756383166</v>
      </c>
      <c r="E277" s="9">
        <f t="shared" si="22"/>
        <v>13.864034264341333</v>
      </c>
      <c r="F277" s="9">
        <f t="shared" si="23"/>
        <v>4.8794800306904467</v>
      </c>
      <c r="G277" s="23">
        <v>27.071884307182355</v>
      </c>
      <c r="H277" s="23">
        <v>17.516759984489862</v>
      </c>
      <c r="I277" s="23">
        <v>1.9947112595458512</v>
      </c>
      <c r="J277" s="23">
        <v>11.980710950935372</v>
      </c>
      <c r="K277" s="23">
        <v>13.806651273789127</v>
      </c>
      <c r="L277" s="23">
        <v>21.077935717063117</v>
      </c>
      <c r="M277" s="23">
        <v>14.478390931625237</v>
      </c>
      <c r="N277" s="23">
        <v>0.35468649549364589</v>
      </c>
      <c r="O277" s="23">
        <v>14.851267035224263</v>
      </c>
      <c r="P277" s="23">
        <v>14.385732600501271</v>
      </c>
      <c r="Q277" s="23">
        <v>23.738436685374388</v>
      </c>
      <c r="R277" s="23">
        <v>10.687715129731084</v>
      </c>
      <c r="S277" s="23">
        <v>14.2744308695176</v>
      </c>
      <c r="T277" s="23">
        <v>16.089183751487781</v>
      </c>
      <c r="U277" s="23">
        <v>0</v>
      </c>
      <c r="V277" s="29">
        <v>8.3955200552617253</v>
      </c>
      <c r="W277" s="29">
        <v>12.864635934883447</v>
      </c>
      <c r="X277" s="29">
        <v>11.108758340161991</v>
      </c>
      <c r="Y277" s="29">
        <v>16.99381374541646</v>
      </c>
      <c r="Z277" s="29">
        <v>10.206920743079571</v>
      </c>
      <c r="AA277" s="29">
        <v>18.108988187147599</v>
      </c>
      <c r="AB277" s="29">
        <v>24.491969664622516</v>
      </c>
      <c r="AC277" s="29">
        <v>10.350381987981043</v>
      </c>
      <c r="AD277" s="29">
        <v>8.323173367255368</v>
      </c>
      <c r="AE277" s="29">
        <v>11.984097011655972</v>
      </c>
      <c r="AF277" s="29">
        <v>18.472094221243772</v>
      </c>
      <c r="AG277" s="29">
        <v>15.068057913386566</v>
      </c>
      <c r="AH277" s="12">
        <f t="shared" si="24"/>
        <v>0.96296296296296291</v>
      </c>
    </row>
    <row r="278" spans="1:34" s="1" customFormat="1" x14ac:dyDescent="0.2">
      <c r="A278" s="1" t="s">
        <v>490</v>
      </c>
      <c r="B278" s="1">
        <v>803.62840000000006</v>
      </c>
      <c r="C278" s="9">
        <f t="shared" si="20"/>
        <v>0.36692519705184057</v>
      </c>
      <c r="D278" s="9">
        <f t="shared" si="21"/>
        <v>0.35997087467993782</v>
      </c>
      <c r="E278" s="9">
        <f t="shared" si="22"/>
        <v>0.41029718266734122</v>
      </c>
      <c r="F278" s="9">
        <f t="shared" si="23"/>
        <v>0.40075147577216735</v>
      </c>
      <c r="G278" s="23">
        <v>2.933336655719869E-2</v>
      </c>
      <c r="H278" s="23">
        <v>0.47072831778989277</v>
      </c>
      <c r="I278" s="23">
        <v>0</v>
      </c>
      <c r="J278" s="23">
        <v>0.8827400187360791</v>
      </c>
      <c r="K278" s="23">
        <v>0.57893801034813153</v>
      </c>
      <c r="L278" s="23">
        <v>0.6319158116661775</v>
      </c>
      <c r="M278" s="23">
        <v>0.39403780243366021</v>
      </c>
      <c r="N278" s="23">
        <v>0</v>
      </c>
      <c r="O278" s="23">
        <v>0</v>
      </c>
      <c r="P278" s="23">
        <v>0.86658537664777247</v>
      </c>
      <c r="Q278" s="23">
        <v>0.14395917778460729</v>
      </c>
      <c r="R278" s="23">
        <v>7.4027130590359494E-2</v>
      </c>
      <c r="S278" s="23">
        <v>0.9806248128581565</v>
      </c>
      <c r="T278" s="23">
        <v>0.45098813036557234</v>
      </c>
      <c r="U278" s="23">
        <v>0</v>
      </c>
      <c r="V278" s="29">
        <v>0.40411842585817098</v>
      </c>
      <c r="W278" s="29">
        <v>0.62197380345014353</v>
      </c>
      <c r="X278" s="29">
        <v>0.46899120338997113</v>
      </c>
      <c r="Y278" s="29">
        <v>0.16274104510891121</v>
      </c>
      <c r="Z278" s="29">
        <v>1.1603052046195124</v>
      </c>
      <c r="AA278" s="29">
        <v>0</v>
      </c>
      <c r="AB278" s="29">
        <v>0</v>
      </c>
      <c r="AC278" s="29">
        <v>0</v>
      </c>
      <c r="AD278" s="29">
        <v>0.76674820499389362</v>
      </c>
      <c r="AE278" s="29">
        <v>0</v>
      </c>
      <c r="AF278" s="29">
        <v>0.38659880851106709</v>
      </c>
      <c r="AG278" s="29">
        <v>0.95208949607642457</v>
      </c>
      <c r="AH278" s="12">
        <f t="shared" si="24"/>
        <v>0.70370370370370372</v>
      </c>
    </row>
    <row r="279" spans="1:34" s="1" customFormat="1" x14ac:dyDescent="0.2">
      <c r="A279" s="1" t="s">
        <v>331</v>
      </c>
      <c r="B279" s="1">
        <v>817.64400000000001</v>
      </c>
      <c r="C279" s="9">
        <f t="shared" si="20"/>
        <v>12.667136502033998</v>
      </c>
      <c r="D279" s="9">
        <f t="shared" si="21"/>
        <v>7.2244476876732779</v>
      </c>
      <c r="E279" s="9">
        <f t="shared" si="22"/>
        <v>11.327131702356445</v>
      </c>
      <c r="F279" s="9">
        <f t="shared" si="23"/>
        <v>7.4714806864712777</v>
      </c>
      <c r="G279" s="23">
        <v>2.1805390671232621</v>
      </c>
      <c r="H279" s="23">
        <v>26.657388573952485</v>
      </c>
      <c r="I279" s="23">
        <v>1.6700185218911341</v>
      </c>
      <c r="J279" s="23">
        <v>11.518625345468013</v>
      </c>
      <c r="K279" s="23">
        <v>22.199377108380464</v>
      </c>
      <c r="L279" s="23">
        <v>11.5536266753959</v>
      </c>
      <c r="M279" s="23">
        <v>20.64636813159705</v>
      </c>
      <c r="N279" s="23">
        <v>12.460058093649533</v>
      </c>
      <c r="O279" s="23">
        <v>9.7915276228038142</v>
      </c>
      <c r="P279" s="23">
        <v>14.807382438471704</v>
      </c>
      <c r="Q279" s="23">
        <v>17.824687740985119</v>
      </c>
      <c r="R279" s="23">
        <v>6.5479850111274134</v>
      </c>
      <c r="S279" s="23">
        <v>5.1650314281868557</v>
      </c>
      <c r="T279" s="23">
        <v>15.981563752442799</v>
      </c>
      <c r="U279" s="23">
        <v>11.002868019034375</v>
      </c>
      <c r="V279" s="29">
        <v>10.31213502475147</v>
      </c>
      <c r="W279" s="29">
        <v>9.3837197931360485</v>
      </c>
      <c r="X279" s="29">
        <v>11.49250925793338</v>
      </c>
      <c r="Y279" s="29">
        <v>8.617739764625826</v>
      </c>
      <c r="Z279" s="29">
        <v>18.012854515902522</v>
      </c>
      <c r="AA279" s="29">
        <v>13.885252363083561</v>
      </c>
      <c r="AB279" s="29">
        <v>2.8336731576609249</v>
      </c>
      <c r="AC279" s="29">
        <v>0.50123232283219832</v>
      </c>
      <c r="AD279" s="29">
        <v>16.311170830534081</v>
      </c>
      <c r="AE279" s="29">
        <v>0.82824015414695007</v>
      </c>
      <c r="AF279" s="29">
        <v>20.499486962485673</v>
      </c>
      <c r="AG279" s="29">
        <v>23.247566281184703</v>
      </c>
      <c r="AH279" s="12">
        <f t="shared" si="24"/>
        <v>1</v>
      </c>
    </row>
    <row r="280" spans="1:34" s="1" customFormat="1" x14ac:dyDescent="0.2">
      <c r="A280" s="1" t="s">
        <v>439</v>
      </c>
      <c r="B280" s="1">
        <v>831.65970000000004</v>
      </c>
      <c r="C280" s="9">
        <f t="shared" si="20"/>
        <v>0.34733182380068162</v>
      </c>
      <c r="D280" s="9">
        <f t="shared" si="21"/>
        <v>0.46254826312414188</v>
      </c>
      <c r="E280" s="9">
        <f t="shared" si="22"/>
        <v>0.24981268838289258</v>
      </c>
      <c r="F280" s="9">
        <f t="shared" si="23"/>
        <v>0.24773560529945571</v>
      </c>
      <c r="G280" s="23">
        <v>0.60522721575784388</v>
      </c>
      <c r="H280" s="23">
        <v>0.42362045793522318</v>
      </c>
      <c r="I280" s="23">
        <v>1.7242990656130581</v>
      </c>
      <c r="J280" s="23">
        <v>0.16594581799070163</v>
      </c>
      <c r="K280" s="23">
        <v>4.4153670263390246E-2</v>
      </c>
      <c r="L280" s="23">
        <v>0.43684198763919507</v>
      </c>
      <c r="M280" s="23">
        <v>0</v>
      </c>
      <c r="N280" s="23">
        <v>0</v>
      </c>
      <c r="O280" s="23">
        <v>0</v>
      </c>
      <c r="P280" s="23">
        <v>0.78394314634516726</v>
      </c>
      <c r="Q280" s="23">
        <v>0</v>
      </c>
      <c r="R280" s="23">
        <v>0.2702781529081561</v>
      </c>
      <c r="S280" s="23">
        <v>0.12521865165312027</v>
      </c>
      <c r="T280" s="23">
        <v>2.9223272990342858E-2</v>
      </c>
      <c r="U280" s="23">
        <v>0.60122591791402646</v>
      </c>
      <c r="V280" s="29">
        <v>0.13442864532260673</v>
      </c>
      <c r="W280" s="29">
        <v>7.7662656000182712E-2</v>
      </c>
      <c r="X280" s="29">
        <v>0.24205219447081636</v>
      </c>
      <c r="Y280" s="29">
        <v>0.10622936116640518</v>
      </c>
      <c r="Z280" s="29">
        <v>0.12377798476522883</v>
      </c>
      <c r="AA280" s="29">
        <v>0.13026803451261151</v>
      </c>
      <c r="AB280" s="29">
        <v>0.14209746281147509</v>
      </c>
      <c r="AC280" s="29">
        <v>0.9029499813729025</v>
      </c>
      <c r="AD280" s="29">
        <v>0.10855141854777391</v>
      </c>
      <c r="AE280" s="29">
        <v>0.58946356820216994</v>
      </c>
      <c r="AF280" s="29">
        <v>0.2750500417169276</v>
      </c>
      <c r="AG280" s="29">
        <v>0.16522091170561073</v>
      </c>
      <c r="AH280" s="12">
        <f t="shared" si="24"/>
        <v>0.85185185185185186</v>
      </c>
    </row>
    <row r="281" spans="1:34" s="1" customFormat="1" x14ac:dyDescent="0.2">
      <c r="A281" s="1" t="s">
        <v>597</v>
      </c>
      <c r="B281" s="1">
        <v>829.64400000000001</v>
      </c>
      <c r="C281" s="9">
        <f t="shared" si="20"/>
        <v>1.6167640762393663E-2</v>
      </c>
      <c r="D281" s="9">
        <f t="shared" si="21"/>
        <v>3.3753064175029143E-2</v>
      </c>
      <c r="E281" s="9">
        <f t="shared" si="22"/>
        <v>5.4698006165443498E-3</v>
      </c>
      <c r="F281" s="9">
        <f t="shared" si="23"/>
        <v>1.0289355147476803E-2</v>
      </c>
      <c r="G281" s="23">
        <v>2.0655250130507223E-2</v>
      </c>
      <c r="H281" s="23">
        <v>6.0694602053729008E-2</v>
      </c>
      <c r="I281" s="23">
        <v>0</v>
      </c>
      <c r="J281" s="23">
        <v>0</v>
      </c>
      <c r="K281" s="23">
        <v>4.3345663837250192E-2</v>
      </c>
      <c r="L281" s="23">
        <v>0</v>
      </c>
      <c r="M281" s="23">
        <v>0</v>
      </c>
      <c r="N281" s="23">
        <v>0</v>
      </c>
      <c r="O281" s="23">
        <v>0.11781909541441851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9">
        <v>0</v>
      </c>
      <c r="W281" s="29">
        <v>0</v>
      </c>
      <c r="X281" s="29">
        <v>2.5819120404058364E-2</v>
      </c>
      <c r="Y281" s="29">
        <v>0</v>
      </c>
      <c r="Z281" s="29">
        <v>0</v>
      </c>
      <c r="AA281" s="29">
        <v>0</v>
      </c>
      <c r="AB281" s="29">
        <v>0</v>
      </c>
      <c r="AC281" s="29">
        <v>2.5575848149635261E-2</v>
      </c>
      <c r="AD281" s="29">
        <v>0</v>
      </c>
      <c r="AE281" s="29">
        <v>1.4242638844838566E-2</v>
      </c>
      <c r="AF281" s="29">
        <v>0</v>
      </c>
      <c r="AG281" s="29">
        <v>0</v>
      </c>
      <c r="AH281" s="12">
        <f t="shared" si="24"/>
        <v>0.25925925925925924</v>
      </c>
    </row>
    <row r="282" spans="1:34" s="1" customFormat="1" x14ac:dyDescent="0.2">
      <c r="A282" s="1" t="s">
        <v>340</v>
      </c>
      <c r="B282" s="1">
        <v>845.67529999999999</v>
      </c>
      <c r="C282" s="9">
        <f t="shared" si="20"/>
        <v>1.518496384046619</v>
      </c>
      <c r="D282" s="9">
        <f t="shared" si="21"/>
        <v>2.9694611730609553</v>
      </c>
      <c r="E282" s="9">
        <f t="shared" si="22"/>
        <v>0.86350568706343145</v>
      </c>
      <c r="F282" s="9">
        <f t="shared" si="23"/>
        <v>2.5858622515303535</v>
      </c>
      <c r="G282" s="23">
        <v>0.26242029471401646</v>
      </c>
      <c r="H282" s="23">
        <v>4.7139075745616058E-2</v>
      </c>
      <c r="I282" s="23">
        <v>4.2050454038301419</v>
      </c>
      <c r="J282" s="23">
        <v>5.4914745631938225E-2</v>
      </c>
      <c r="K282" s="23">
        <v>4.5736736671825769E-3</v>
      </c>
      <c r="L282" s="23">
        <v>1.7735476691418145E-2</v>
      </c>
      <c r="M282" s="23">
        <v>8.5141812138014444E-2</v>
      </c>
      <c r="N282" s="23">
        <v>8.5861910415205518</v>
      </c>
      <c r="O282" s="23">
        <v>1.3442980252760346</v>
      </c>
      <c r="P282" s="23">
        <v>9.125973761249382E-3</v>
      </c>
      <c r="Q282" s="23">
        <v>6.1479558953249532E-2</v>
      </c>
      <c r="R282" s="23">
        <v>4.5222301243082949E-3</v>
      </c>
      <c r="S282" s="23">
        <v>7.670554347250935E-3</v>
      </c>
      <c r="T282" s="23">
        <v>4.1337673598860543E-2</v>
      </c>
      <c r="U282" s="23">
        <v>8.0458502206994513</v>
      </c>
      <c r="V282" s="29">
        <v>3.0705438658262349E-2</v>
      </c>
      <c r="W282" s="29">
        <v>4.4593169042486308E-2</v>
      </c>
      <c r="X282" s="29">
        <v>9.0607754365699244E-3</v>
      </c>
      <c r="Y282" s="29">
        <v>0.10481956306766692</v>
      </c>
      <c r="Z282" s="29">
        <v>0.10806717912342988</v>
      </c>
      <c r="AA282" s="29">
        <v>3.9200919790675068E-2</v>
      </c>
      <c r="AB282" s="29">
        <v>0.32069104456374709</v>
      </c>
      <c r="AC282" s="29">
        <v>9.0657498263549687</v>
      </c>
      <c r="AD282" s="29">
        <v>1.7840653695197998E-2</v>
      </c>
      <c r="AE282" s="29">
        <v>0.30288091727082833</v>
      </c>
      <c r="AF282" s="29">
        <v>0.30167700457492286</v>
      </c>
      <c r="AG282" s="29">
        <v>1.6781753182423909E-2</v>
      </c>
      <c r="AH282" s="12">
        <f t="shared" si="24"/>
        <v>1</v>
      </c>
    </row>
    <row r="283" spans="1:34" s="1" customFormat="1" x14ac:dyDescent="0.2">
      <c r="A283" s="1" t="s">
        <v>544</v>
      </c>
      <c r="B283" s="1">
        <v>859.69100000000003</v>
      </c>
      <c r="C283" s="9">
        <f t="shared" si="20"/>
        <v>0.20161793363892119</v>
      </c>
      <c r="D283" s="9">
        <f t="shared" si="21"/>
        <v>0.55321338464557845</v>
      </c>
      <c r="E283" s="9">
        <f t="shared" si="22"/>
        <v>0.45294000239096022</v>
      </c>
      <c r="F283" s="9">
        <f t="shared" si="23"/>
        <v>0.84698541066619848</v>
      </c>
      <c r="G283" s="23">
        <v>0.14634293144337171</v>
      </c>
      <c r="H283" s="23">
        <v>0</v>
      </c>
      <c r="I283" s="23">
        <v>2.1808768877297973</v>
      </c>
      <c r="J283" s="23">
        <v>0</v>
      </c>
      <c r="K283" s="23">
        <v>0</v>
      </c>
      <c r="L283" s="23">
        <v>2.3930071805647914E-2</v>
      </c>
      <c r="M283" s="23">
        <v>0.11369171948537447</v>
      </c>
      <c r="N283" s="23">
        <v>0</v>
      </c>
      <c r="O283" s="23">
        <v>0.13646042644363499</v>
      </c>
      <c r="P283" s="23">
        <v>3.7761985262125659E-2</v>
      </c>
      <c r="Q283" s="23">
        <v>6.5286644583381515E-2</v>
      </c>
      <c r="R283" s="23">
        <v>0.27776241894653181</v>
      </c>
      <c r="S283" s="23">
        <v>4.2155918883952266E-2</v>
      </c>
      <c r="T283" s="23">
        <v>0</v>
      </c>
      <c r="U283" s="23">
        <v>0</v>
      </c>
      <c r="V283" s="29">
        <v>0</v>
      </c>
      <c r="W283" s="29">
        <v>0</v>
      </c>
      <c r="X283" s="29">
        <v>0</v>
      </c>
      <c r="Y283" s="29">
        <v>0</v>
      </c>
      <c r="Z283" s="29">
        <v>5.750892798593394E-2</v>
      </c>
      <c r="AA283" s="29">
        <v>0</v>
      </c>
      <c r="AB283" s="29">
        <v>1.0242287894309543</v>
      </c>
      <c r="AC283" s="29">
        <v>2.2286210742248769</v>
      </c>
      <c r="AD283" s="29">
        <v>4.3555819322007153E-2</v>
      </c>
      <c r="AE283" s="29">
        <v>2.0813654177277501</v>
      </c>
      <c r="AF283" s="29">
        <v>0</v>
      </c>
      <c r="AG283" s="29">
        <v>0</v>
      </c>
      <c r="AH283" s="12">
        <f t="shared" si="24"/>
        <v>0.51851851851851849</v>
      </c>
    </row>
    <row r="284" spans="1:34" s="1" customFormat="1" x14ac:dyDescent="0.2">
      <c r="A284" s="1" t="s">
        <v>434</v>
      </c>
      <c r="B284" s="1">
        <v>857.67529999999999</v>
      </c>
      <c r="C284" s="9">
        <f t="shared" si="20"/>
        <v>3.6038584095935793</v>
      </c>
      <c r="D284" s="9">
        <f t="shared" si="21"/>
        <v>2.6311820735587954</v>
      </c>
      <c r="E284" s="9">
        <f t="shared" si="22"/>
        <v>5.4944511210678124</v>
      </c>
      <c r="F284" s="9">
        <f t="shared" si="23"/>
        <v>2.1736569607869063</v>
      </c>
      <c r="G284" s="23">
        <v>4.6442638357652495</v>
      </c>
      <c r="H284" s="23">
        <v>5.3175241755586811</v>
      </c>
      <c r="I284" s="23">
        <v>0</v>
      </c>
      <c r="J284" s="23">
        <v>3.2136280359019302</v>
      </c>
      <c r="K284" s="23">
        <v>6.4571485785398881</v>
      </c>
      <c r="L284" s="23">
        <v>6.4175789655298239</v>
      </c>
      <c r="M284" s="23">
        <v>3.4871734198472977</v>
      </c>
      <c r="N284" s="23">
        <v>0</v>
      </c>
      <c r="O284" s="23">
        <v>0.12429044383897574</v>
      </c>
      <c r="P284" s="23">
        <v>4.3590095275914198</v>
      </c>
      <c r="Q284" s="23">
        <v>2.8699540433180162</v>
      </c>
      <c r="R284" s="23">
        <v>5.2417661843213246</v>
      </c>
      <c r="S284" s="23">
        <v>8.2745953000764398</v>
      </c>
      <c r="T284" s="23">
        <v>3.6509436336146388</v>
      </c>
      <c r="U284" s="23">
        <v>0</v>
      </c>
      <c r="V284" s="29">
        <v>4.9706604774842988</v>
      </c>
      <c r="W284" s="29">
        <v>2.9499946951348228</v>
      </c>
      <c r="X284" s="29">
        <v>4.3124904317203034</v>
      </c>
      <c r="Y284" s="29">
        <v>8.161008842950654</v>
      </c>
      <c r="Z284" s="29">
        <v>2.8692299406123127</v>
      </c>
      <c r="AA284" s="29">
        <v>7.4947033674957755</v>
      </c>
      <c r="AB284" s="29">
        <v>4.7367262240750989</v>
      </c>
      <c r="AC284" s="29">
        <v>4.1431845482559693</v>
      </c>
      <c r="AD284" s="29">
        <v>3.2701759374261785</v>
      </c>
      <c r="AE284" s="29">
        <v>7.4629689029090187</v>
      </c>
      <c r="AF284" s="29">
        <v>9.2204545673566578</v>
      </c>
      <c r="AG284" s="29">
        <v>6.3418155173926634</v>
      </c>
      <c r="AH284" s="12">
        <f t="shared" si="24"/>
        <v>0.88888888888888884</v>
      </c>
    </row>
    <row r="285" spans="1:34" s="1" customFormat="1" x14ac:dyDescent="0.2">
      <c r="A285" s="1" t="s">
        <v>392</v>
      </c>
      <c r="B285" s="1">
        <v>873.70659999999998</v>
      </c>
      <c r="C285" s="9">
        <f t="shared" si="20"/>
        <v>1.1453732624645119</v>
      </c>
      <c r="D285" s="9">
        <f t="shared" si="21"/>
        <v>0.99104293562209744</v>
      </c>
      <c r="E285" s="9">
        <f t="shared" si="22"/>
        <v>0.49993120488042214</v>
      </c>
      <c r="F285" s="9">
        <f t="shared" si="23"/>
        <v>0.46107704132105481</v>
      </c>
      <c r="G285" s="23">
        <v>4.2588879859910583E-2</v>
      </c>
      <c r="H285" s="23">
        <v>1.0438137259824729</v>
      </c>
      <c r="I285" s="23">
        <v>3.5866306281300142</v>
      </c>
      <c r="J285" s="23">
        <v>1.3102786282621426</v>
      </c>
      <c r="K285" s="23">
        <v>0.8150746585318448</v>
      </c>
      <c r="L285" s="23">
        <v>2.2080609816896279</v>
      </c>
      <c r="M285" s="23">
        <v>0.22943451923550329</v>
      </c>
      <c r="N285" s="23">
        <v>1.3951174780502444</v>
      </c>
      <c r="O285" s="23">
        <v>0.67423139039800639</v>
      </c>
      <c r="P285" s="23">
        <v>1.4125734209334366</v>
      </c>
      <c r="Q285" s="23">
        <v>0.54893643477467036</v>
      </c>
      <c r="R285" s="23">
        <v>0.73110640093812973</v>
      </c>
      <c r="S285" s="23">
        <v>0.62525298981203703</v>
      </c>
      <c r="T285" s="23">
        <v>2.5574988003696366</v>
      </c>
      <c r="U285" s="23">
        <v>0</v>
      </c>
      <c r="V285" s="29">
        <v>0.40016956239375889</v>
      </c>
      <c r="W285" s="29">
        <v>1.1958286693001736</v>
      </c>
      <c r="X285" s="29">
        <v>1.0548464713874082</v>
      </c>
      <c r="Y285" s="29">
        <v>0.26419292535121225</v>
      </c>
      <c r="Z285" s="29">
        <v>1.1493870187844362</v>
      </c>
      <c r="AA285" s="29">
        <v>0.26073686800147283</v>
      </c>
      <c r="AB285" s="29">
        <v>0.12105607982313288</v>
      </c>
      <c r="AC285" s="29">
        <v>6.4016034737565425E-2</v>
      </c>
      <c r="AD285" s="29">
        <v>0.45347148631226375</v>
      </c>
      <c r="AE285" s="29">
        <v>6.1947198951765078E-2</v>
      </c>
      <c r="AF285" s="29">
        <v>0</v>
      </c>
      <c r="AG285" s="29">
        <v>0.97352214352187605</v>
      </c>
      <c r="AH285" s="12">
        <f t="shared" si="24"/>
        <v>0.92592592592592593</v>
      </c>
    </row>
    <row r="286" spans="1:34" s="1" customFormat="1" x14ac:dyDescent="0.2">
      <c r="A286" s="1" t="s">
        <v>447</v>
      </c>
      <c r="B286" s="1">
        <v>871.69100000000003</v>
      </c>
      <c r="C286" s="9">
        <f t="shared" si="20"/>
        <v>1.9966262948148759</v>
      </c>
      <c r="D286" s="9">
        <f t="shared" si="21"/>
        <v>1.8070083139678661</v>
      </c>
      <c r="E286" s="9">
        <f t="shared" si="22"/>
        <v>1.7982451034072635</v>
      </c>
      <c r="F286" s="9">
        <f t="shared" si="23"/>
        <v>0.74237342678581242</v>
      </c>
      <c r="G286" s="23">
        <v>5.2915938772270161</v>
      </c>
      <c r="H286" s="23">
        <v>3.7369097989100384</v>
      </c>
      <c r="I286" s="23">
        <v>0</v>
      </c>
      <c r="J286" s="23">
        <v>1.7007999783959693</v>
      </c>
      <c r="K286" s="23">
        <v>1.4988998526349362</v>
      </c>
      <c r="L286" s="23">
        <v>2.7838654213615714</v>
      </c>
      <c r="M286" s="23">
        <v>0.11958842724635042</v>
      </c>
      <c r="N286" s="23">
        <v>0</v>
      </c>
      <c r="O286" s="23">
        <v>0</v>
      </c>
      <c r="P286" s="23">
        <v>4.8397104677456673</v>
      </c>
      <c r="Q286" s="23">
        <v>3.272406955315371</v>
      </c>
      <c r="R286" s="23">
        <v>3.1646927964651939</v>
      </c>
      <c r="S286" s="23">
        <v>1.4337451453462577</v>
      </c>
      <c r="T286" s="23">
        <v>2.1071817015747634</v>
      </c>
      <c r="U286" s="23">
        <v>0</v>
      </c>
      <c r="V286" s="29">
        <v>2.2423614585409024</v>
      </c>
      <c r="W286" s="29">
        <v>1.5090008618931785</v>
      </c>
      <c r="X286" s="29">
        <v>2.6546207214529587</v>
      </c>
      <c r="Y286" s="29">
        <v>1.3634830971952194</v>
      </c>
      <c r="Z286" s="29">
        <v>1.9265245362846264</v>
      </c>
      <c r="AA286" s="29">
        <v>0.79713161080012884</v>
      </c>
      <c r="AB286" s="29">
        <v>1.3500869286165544</v>
      </c>
      <c r="AC286" s="29">
        <v>3.2099878126116299</v>
      </c>
      <c r="AD286" s="29">
        <v>1.9235165902296472</v>
      </c>
      <c r="AE286" s="29">
        <v>2.1006421786116061</v>
      </c>
      <c r="AF286" s="29">
        <v>0.56525995024594811</v>
      </c>
      <c r="AG286" s="29">
        <v>1.9363254944047592</v>
      </c>
      <c r="AH286" s="12">
        <f t="shared" si="24"/>
        <v>0.85185185185185186</v>
      </c>
    </row>
    <row r="287" spans="1:34" s="1" customFormat="1" x14ac:dyDescent="0.2">
      <c r="A287" s="1" t="s">
        <v>443</v>
      </c>
      <c r="B287" s="1">
        <v>887.72230000000002</v>
      </c>
      <c r="C287" s="9">
        <f t="shared" si="20"/>
        <v>0.34201950180353557</v>
      </c>
      <c r="D287" s="9">
        <f t="shared" si="21"/>
        <v>0.60358509111666092</v>
      </c>
      <c r="E287" s="9">
        <f t="shared" si="22"/>
        <v>0.32926068726456531</v>
      </c>
      <c r="F287" s="9">
        <f t="shared" si="23"/>
        <v>0.41633574302799803</v>
      </c>
      <c r="G287" s="23">
        <v>8.2491940433106384E-2</v>
      </c>
      <c r="H287" s="23">
        <v>9.7605226259779035E-2</v>
      </c>
      <c r="I287" s="23">
        <v>1.9203172771195491</v>
      </c>
      <c r="J287" s="23">
        <v>4.5591762346494688E-2</v>
      </c>
      <c r="K287" s="23">
        <v>0.29435257242579843</v>
      </c>
      <c r="L287" s="23">
        <v>0.35733169376909651</v>
      </c>
      <c r="M287" s="23">
        <v>0</v>
      </c>
      <c r="N287" s="23">
        <v>1.6767666607230165</v>
      </c>
      <c r="O287" s="23">
        <v>0</v>
      </c>
      <c r="P287" s="23">
        <v>0.10535721037619657</v>
      </c>
      <c r="Q287" s="23">
        <v>4.1049013837413828E-2</v>
      </c>
      <c r="R287" s="23">
        <v>0.27207737258312886</v>
      </c>
      <c r="S287" s="23">
        <v>5.4700111525075881E-2</v>
      </c>
      <c r="T287" s="23">
        <v>0.18265168565437795</v>
      </c>
      <c r="U287" s="23">
        <v>0</v>
      </c>
      <c r="V287" s="29">
        <v>1.2953450593219755</v>
      </c>
      <c r="W287" s="29">
        <v>1.5860005779493747E-2</v>
      </c>
      <c r="X287" s="29">
        <v>0.10916229020563868</v>
      </c>
      <c r="Y287" s="29">
        <v>0.13274767488681574</v>
      </c>
      <c r="Z287" s="29">
        <v>0</v>
      </c>
      <c r="AA287" s="29">
        <v>0.22502440412195532</v>
      </c>
      <c r="AB287" s="29">
        <v>3.5363368394975371E-2</v>
      </c>
      <c r="AC287" s="29">
        <v>0.88672555589531998</v>
      </c>
      <c r="AD287" s="29">
        <v>0.30208106460707757</v>
      </c>
      <c r="AE287" s="29">
        <v>0.7382666887033914</v>
      </c>
      <c r="AF287" s="29">
        <v>0.14593878503715679</v>
      </c>
      <c r="AG287" s="29">
        <v>6.4613350220983357E-2</v>
      </c>
      <c r="AH287" s="12">
        <f t="shared" si="24"/>
        <v>0.85185185185185186</v>
      </c>
    </row>
    <row r="288" spans="1:34" s="1" customFormat="1" x14ac:dyDescent="0.2">
      <c r="A288" s="1" t="s">
        <v>433</v>
      </c>
      <c r="B288" s="1">
        <v>901.73789999999997</v>
      </c>
      <c r="C288" s="9">
        <f t="shared" si="20"/>
        <v>4.7890075099515803</v>
      </c>
      <c r="D288" s="9">
        <f t="shared" si="21"/>
        <v>3.8948268206614673</v>
      </c>
      <c r="E288" s="9">
        <f t="shared" si="22"/>
        <v>6.8829383945685487</v>
      </c>
      <c r="F288" s="9">
        <f t="shared" si="23"/>
        <v>3.0772213949861307</v>
      </c>
      <c r="G288" s="23">
        <v>1.760546650384915</v>
      </c>
      <c r="H288" s="23">
        <v>5.9079766015618844</v>
      </c>
      <c r="I288" s="23">
        <v>0</v>
      </c>
      <c r="J288" s="23">
        <v>5.6711200895653668</v>
      </c>
      <c r="K288" s="23">
        <v>9.0949618891508379</v>
      </c>
      <c r="L288" s="23">
        <v>11.450272078676369</v>
      </c>
      <c r="M288" s="23">
        <v>4.472574992181614</v>
      </c>
      <c r="N288" s="23">
        <v>0</v>
      </c>
      <c r="O288" s="23">
        <v>0.24600658340462539</v>
      </c>
      <c r="P288" s="23">
        <v>7.7118624152286506</v>
      </c>
      <c r="Q288" s="23">
        <v>2.6562601432264703</v>
      </c>
      <c r="R288" s="23">
        <v>5.3409402956708192</v>
      </c>
      <c r="S288" s="23">
        <v>10.132928494197945</v>
      </c>
      <c r="T288" s="23">
        <v>7.3896624160242235</v>
      </c>
      <c r="U288" s="23">
        <v>0</v>
      </c>
      <c r="V288" s="29">
        <v>9.156396830028422</v>
      </c>
      <c r="W288" s="29">
        <v>4.1078572553272954</v>
      </c>
      <c r="X288" s="29">
        <v>6.6369194531923172</v>
      </c>
      <c r="Y288" s="29">
        <v>11.069945906037905</v>
      </c>
      <c r="Z288" s="29">
        <v>7.7115176352255146</v>
      </c>
      <c r="AA288" s="29">
        <v>10.959925547684934</v>
      </c>
      <c r="AB288" s="29">
        <v>1.900687698773917</v>
      </c>
      <c r="AC288" s="29">
        <v>2.3517028401433473</v>
      </c>
      <c r="AD288" s="29">
        <v>7.920104633557334</v>
      </c>
      <c r="AE288" s="29">
        <v>4.3608306950751228</v>
      </c>
      <c r="AF288" s="29">
        <v>8.0091676855355427</v>
      </c>
      <c r="AG288" s="29">
        <v>8.4102045542409325</v>
      </c>
      <c r="AH288" s="12">
        <f t="shared" si="24"/>
        <v>0.88888888888888884</v>
      </c>
    </row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</sheetData>
  <autoFilter ref="A5:FU5">
    <sortState ref="A6:AH288">
      <sortCondition ref="A5"/>
    </sortState>
  </autoFilter>
  <conditionalFormatting sqref="G1:AG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"/>
  <sheetViews>
    <sheetView topLeftCell="A106" zoomScale="90" zoomScaleNormal="90" workbookViewId="0">
      <selection activeCell="A140" sqref="A140:XFD140"/>
    </sheetView>
  </sheetViews>
  <sheetFormatPr defaultRowHeight="12" x14ac:dyDescent="0.2"/>
  <cols>
    <col min="1" max="1" width="51" style="16" bestFit="1" customWidth="1"/>
    <col min="2" max="2" width="9.28515625" style="16" bestFit="1" customWidth="1"/>
    <col min="3" max="28" width="9.140625" style="16" customWidth="1"/>
    <col min="29" max="16384" width="9.140625" style="16"/>
  </cols>
  <sheetData>
    <row r="1" spans="1:29" s="1" customFormat="1" x14ac:dyDescent="0.2"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7" t="s">
        <v>0</v>
      </c>
      <c r="R1" s="7" t="s">
        <v>0</v>
      </c>
      <c r="S1" s="7" t="s">
        <v>0</v>
      </c>
      <c r="T1" s="7" t="s">
        <v>0</v>
      </c>
      <c r="U1" s="7" t="s">
        <v>0</v>
      </c>
      <c r="V1" s="7" t="s">
        <v>0</v>
      </c>
      <c r="W1" s="7" t="s">
        <v>0</v>
      </c>
      <c r="X1" s="7" t="s">
        <v>0</v>
      </c>
      <c r="Y1" s="7" t="s">
        <v>0</v>
      </c>
      <c r="Z1" s="7" t="s">
        <v>0</v>
      </c>
      <c r="AA1" s="7" t="s">
        <v>0</v>
      </c>
      <c r="AB1" s="7" t="s">
        <v>0</v>
      </c>
    </row>
    <row r="2" spans="1:29" s="1" customFormat="1" x14ac:dyDescent="0.2">
      <c r="G2" s="2" t="s">
        <v>319</v>
      </c>
      <c r="H2" s="2" t="s">
        <v>319</v>
      </c>
      <c r="I2" s="2" t="s">
        <v>319</v>
      </c>
      <c r="J2" s="2" t="s">
        <v>319</v>
      </c>
      <c r="K2" s="2" t="s">
        <v>319</v>
      </c>
      <c r="L2" s="2" t="s">
        <v>319</v>
      </c>
      <c r="M2" s="2" t="s">
        <v>319</v>
      </c>
      <c r="N2" s="2" t="s">
        <v>319</v>
      </c>
      <c r="O2" s="2" t="s">
        <v>319</v>
      </c>
      <c r="P2" s="2" t="s">
        <v>319</v>
      </c>
      <c r="Q2" s="3" t="s">
        <v>319</v>
      </c>
      <c r="R2" s="3" t="s">
        <v>319</v>
      </c>
      <c r="S2" s="3" t="s">
        <v>319</v>
      </c>
      <c r="T2" s="3" t="s">
        <v>319</v>
      </c>
      <c r="U2" s="3" t="s">
        <v>319</v>
      </c>
      <c r="V2" s="3" t="s">
        <v>319</v>
      </c>
      <c r="W2" s="3" t="s">
        <v>319</v>
      </c>
      <c r="X2" s="3" t="s">
        <v>319</v>
      </c>
      <c r="Y2" s="3" t="s">
        <v>319</v>
      </c>
      <c r="Z2" s="3" t="s">
        <v>319</v>
      </c>
      <c r="AA2" s="3" t="s">
        <v>319</v>
      </c>
      <c r="AB2" s="3" t="s">
        <v>319</v>
      </c>
    </row>
    <row r="3" spans="1:29" s="1" customFormat="1" x14ac:dyDescent="0.2">
      <c r="C3" s="30"/>
      <c r="D3" s="30"/>
      <c r="E3" s="30"/>
      <c r="F3" s="30"/>
      <c r="G3" s="2" t="s">
        <v>306</v>
      </c>
      <c r="H3" s="2" t="s">
        <v>306</v>
      </c>
      <c r="I3" s="2" t="s">
        <v>306</v>
      </c>
      <c r="J3" s="2" t="s">
        <v>306</v>
      </c>
      <c r="K3" s="2" t="s">
        <v>306</v>
      </c>
      <c r="L3" s="2" t="s">
        <v>306</v>
      </c>
      <c r="M3" s="2" t="s">
        <v>306</v>
      </c>
      <c r="N3" s="2" t="s">
        <v>306</v>
      </c>
      <c r="O3" s="2" t="s">
        <v>306</v>
      </c>
      <c r="P3" s="2" t="s">
        <v>306</v>
      </c>
      <c r="Q3" s="3" t="s">
        <v>306</v>
      </c>
      <c r="R3" s="3" t="s">
        <v>306</v>
      </c>
      <c r="S3" s="3" t="s">
        <v>306</v>
      </c>
      <c r="T3" s="3" t="s">
        <v>306</v>
      </c>
      <c r="U3" s="3" t="s">
        <v>306</v>
      </c>
      <c r="V3" s="3" t="s">
        <v>306</v>
      </c>
      <c r="W3" s="3" t="s">
        <v>306</v>
      </c>
      <c r="X3" s="3" t="s">
        <v>306</v>
      </c>
      <c r="Y3" s="3" t="s">
        <v>306</v>
      </c>
      <c r="Z3" s="3" t="s">
        <v>306</v>
      </c>
      <c r="AA3" s="3" t="s">
        <v>306</v>
      </c>
      <c r="AB3" s="3" t="s">
        <v>306</v>
      </c>
      <c r="AC3" s="1" t="s">
        <v>306</v>
      </c>
    </row>
    <row r="4" spans="1:29" s="1" customFormat="1" x14ac:dyDescent="0.2">
      <c r="C4" s="1" t="s">
        <v>3</v>
      </c>
      <c r="E4" s="1" t="s">
        <v>4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3" t="s">
        <v>4</v>
      </c>
      <c r="R4" s="3" t="s">
        <v>4</v>
      </c>
      <c r="S4" s="3" t="s">
        <v>4</v>
      </c>
      <c r="T4" s="3" t="s">
        <v>4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4</v>
      </c>
      <c r="Z4" s="3" t="s">
        <v>4</v>
      </c>
      <c r="AA4" s="3" t="s">
        <v>4</v>
      </c>
      <c r="AB4" s="3" t="s">
        <v>4</v>
      </c>
    </row>
    <row r="5" spans="1:29" s="1" customFormat="1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2" t="s">
        <v>316</v>
      </c>
      <c r="H5" s="2" t="s">
        <v>307</v>
      </c>
      <c r="I5" s="2" t="s">
        <v>308</v>
      </c>
      <c r="J5" s="2" t="s">
        <v>309</v>
      </c>
      <c r="K5" s="2" t="s">
        <v>310</v>
      </c>
      <c r="L5" s="2" t="s">
        <v>311</v>
      </c>
      <c r="M5" s="2" t="s">
        <v>312</v>
      </c>
      <c r="N5" s="2" t="s">
        <v>313</v>
      </c>
      <c r="O5" s="2" t="s">
        <v>314</v>
      </c>
      <c r="P5" s="2" t="s">
        <v>315</v>
      </c>
      <c r="Q5" s="3" t="s">
        <v>316</v>
      </c>
      <c r="R5" s="3" t="s">
        <v>317</v>
      </c>
      <c r="S5" s="3" t="s">
        <v>307</v>
      </c>
      <c r="T5" s="3" t="s">
        <v>308</v>
      </c>
      <c r="U5" s="3" t="s">
        <v>309</v>
      </c>
      <c r="V5" s="3" t="s">
        <v>318</v>
      </c>
      <c r="W5" s="3" t="s">
        <v>310</v>
      </c>
      <c r="X5" s="3" t="s">
        <v>311</v>
      </c>
      <c r="Y5" s="3" t="s">
        <v>312</v>
      </c>
      <c r="Z5" s="3" t="s">
        <v>313</v>
      </c>
      <c r="AA5" s="3" t="s">
        <v>314</v>
      </c>
      <c r="AB5" s="3" t="s">
        <v>315</v>
      </c>
      <c r="AC5" s="4" t="s">
        <v>605</v>
      </c>
    </row>
    <row r="6" spans="1:29" s="1" customFormat="1" x14ac:dyDescent="0.2">
      <c r="A6" s="1" t="s">
        <v>381</v>
      </c>
      <c r="B6" s="1">
        <v>596.52589999999998</v>
      </c>
      <c r="C6" s="9">
        <f t="shared" ref="C6:C69" si="0">AVERAGE(G6:P6)</f>
        <v>0.16888542645581756</v>
      </c>
      <c r="D6" s="9">
        <f t="shared" ref="D6:D69" si="1">STDEV(G6:P6)</f>
        <v>0.15382115056687692</v>
      </c>
      <c r="E6" s="9">
        <f t="shared" ref="E6:E69" si="2">AVERAGE(Q6:AB6)</f>
        <v>0.25292069805829098</v>
      </c>
      <c r="F6" s="9">
        <f t="shared" ref="F6:F69" si="3">STDEV(Q6:AB6)</f>
        <v>0.2207808552685778</v>
      </c>
      <c r="G6" s="24">
        <v>0.13232182562038078</v>
      </c>
      <c r="H6" s="24">
        <v>0.17753389851118787</v>
      </c>
      <c r="I6" s="24">
        <v>0</v>
      </c>
      <c r="J6" s="24">
        <v>0.4483028986020855</v>
      </c>
      <c r="K6" s="24">
        <v>0.14084180848910624</v>
      </c>
      <c r="L6" s="24">
        <v>5.889156757324298E-2</v>
      </c>
      <c r="M6" s="24">
        <v>5.2283254010115951E-2</v>
      </c>
      <c r="N6" s="24">
        <v>0.19247270521518106</v>
      </c>
      <c r="O6" s="24">
        <v>0.42597790752036258</v>
      </c>
      <c r="P6" s="24">
        <v>6.022839901651271E-2</v>
      </c>
      <c r="Q6" s="25">
        <v>0.15018882278063647</v>
      </c>
      <c r="R6" s="25">
        <v>0.46717195328753319</v>
      </c>
      <c r="S6" s="25">
        <v>3.4124736015871834E-2</v>
      </c>
      <c r="T6" s="25">
        <v>0.55735193879455447</v>
      </c>
      <c r="U6" s="25">
        <v>6.4613321738312968E-2</v>
      </c>
      <c r="V6" s="25">
        <v>0.20881750688551459</v>
      </c>
      <c r="W6" s="25">
        <v>0.26643220853278615</v>
      </c>
      <c r="X6" s="25">
        <v>6.8199154075901686E-2</v>
      </c>
      <c r="Y6" s="25">
        <v>0.43695617613278903</v>
      </c>
      <c r="Z6" s="25">
        <v>8.0548610303252319E-2</v>
      </c>
      <c r="AA6" s="25">
        <v>4.6254568280123344E-2</v>
      </c>
      <c r="AB6" s="25">
        <v>0.65438937987221613</v>
      </c>
      <c r="AC6" s="12">
        <f t="shared" ref="AC6:AC69" si="4">COUNTIF(G6:AB6,"&gt;0")/22</f>
        <v>0.95454545454545459</v>
      </c>
    </row>
    <row r="7" spans="1:29" s="1" customFormat="1" x14ac:dyDescent="0.2">
      <c r="A7" s="1" t="s">
        <v>406</v>
      </c>
      <c r="B7" s="1">
        <v>536.50480000000005</v>
      </c>
      <c r="C7" s="9">
        <f t="shared" si="0"/>
        <v>3.3158464206594109</v>
      </c>
      <c r="D7" s="9">
        <f t="shared" si="1"/>
        <v>6.6163903420022221</v>
      </c>
      <c r="E7" s="9">
        <f t="shared" si="2"/>
        <v>1.4686626112706413</v>
      </c>
      <c r="F7" s="9">
        <f t="shared" si="3"/>
        <v>1.5090398682290078</v>
      </c>
      <c r="G7" s="24">
        <v>0.17540028982175712</v>
      </c>
      <c r="H7" s="24">
        <v>1.979034343648141</v>
      </c>
      <c r="I7" s="24">
        <v>0</v>
      </c>
      <c r="J7" s="24">
        <v>0.28196735133746204</v>
      </c>
      <c r="K7" s="24">
        <v>0.99128491706627953</v>
      </c>
      <c r="L7" s="24">
        <v>0.69928844405759927</v>
      </c>
      <c r="M7" s="24">
        <v>0.58797690391614676</v>
      </c>
      <c r="N7" s="24">
        <v>21.645160241955455</v>
      </c>
      <c r="O7" s="24">
        <v>1.6002879206183058</v>
      </c>
      <c r="P7" s="24">
        <v>5.198063794172965</v>
      </c>
      <c r="Q7" s="25">
        <v>3.4602236172468843</v>
      </c>
      <c r="R7" s="25">
        <v>2.2192943565610102</v>
      </c>
      <c r="S7" s="25">
        <v>0</v>
      </c>
      <c r="T7" s="25">
        <v>0.10720229452412045</v>
      </c>
      <c r="U7" s="25">
        <v>2.448703385736231</v>
      </c>
      <c r="V7" s="25">
        <v>4.3328913151332475</v>
      </c>
      <c r="W7" s="25">
        <v>0.24102643621220557</v>
      </c>
      <c r="X7" s="25">
        <v>0.10148767294329547</v>
      </c>
      <c r="Y7" s="25">
        <v>0.86612800270629708</v>
      </c>
      <c r="Z7" s="25">
        <v>2.6823333922852233</v>
      </c>
      <c r="AA7" s="25">
        <v>5.2637510160333224E-2</v>
      </c>
      <c r="AB7" s="25">
        <v>1.1120233517388436</v>
      </c>
      <c r="AC7" s="12">
        <f t="shared" si="4"/>
        <v>0.90909090909090906</v>
      </c>
    </row>
    <row r="8" spans="1:29" s="1" customFormat="1" x14ac:dyDescent="0.2">
      <c r="A8" s="1" t="s">
        <v>576</v>
      </c>
      <c r="B8" s="1">
        <v>620.59870000000001</v>
      </c>
      <c r="C8" s="9">
        <f t="shared" si="0"/>
        <v>2.6555984557478679E-2</v>
      </c>
      <c r="D8" s="9">
        <f t="shared" si="1"/>
        <v>3.6289258029206024E-2</v>
      </c>
      <c r="E8" s="9">
        <f t="shared" si="2"/>
        <v>3.0644674261184428E-2</v>
      </c>
      <c r="F8" s="9">
        <f t="shared" si="3"/>
        <v>7.0118590076578058E-2</v>
      </c>
      <c r="G8" s="24">
        <v>5.2643598759317817E-2</v>
      </c>
      <c r="H8" s="24">
        <v>0</v>
      </c>
      <c r="I8" s="24">
        <v>0</v>
      </c>
      <c r="J8" s="24">
        <v>6.7105390203241577E-2</v>
      </c>
      <c r="K8" s="24">
        <v>9.5260635253332726E-2</v>
      </c>
      <c r="L8" s="24">
        <v>0</v>
      </c>
      <c r="M8" s="24">
        <v>0</v>
      </c>
      <c r="N8" s="24">
        <v>0</v>
      </c>
      <c r="O8" s="24">
        <v>5.0550221358894656E-2</v>
      </c>
      <c r="P8" s="24">
        <v>0</v>
      </c>
      <c r="Q8" s="25">
        <v>0</v>
      </c>
      <c r="R8" s="25">
        <v>0</v>
      </c>
      <c r="S8" s="25">
        <v>0.24234985663714878</v>
      </c>
      <c r="T8" s="25">
        <v>0</v>
      </c>
      <c r="U8" s="25">
        <v>0</v>
      </c>
      <c r="V8" s="25">
        <v>0</v>
      </c>
      <c r="W8" s="25">
        <v>7.1978324869943586E-2</v>
      </c>
      <c r="X8" s="25">
        <v>2.4316332985335355E-2</v>
      </c>
      <c r="Y8" s="25">
        <v>0</v>
      </c>
      <c r="Z8" s="25">
        <v>0</v>
      </c>
      <c r="AA8" s="25">
        <v>2.9091576641785438E-2</v>
      </c>
      <c r="AB8" s="25">
        <v>0</v>
      </c>
      <c r="AC8" s="12">
        <f t="shared" si="4"/>
        <v>0.36363636363636365</v>
      </c>
    </row>
    <row r="9" spans="1:29" s="1" customFormat="1" x14ac:dyDescent="0.2">
      <c r="A9" s="1" t="s">
        <v>562</v>
      </c>
      <c r="B9" s="1">
        <v>694.63549999999998</v>
      </c>
      <c r="C9" s="9">
        <f t="shared" si="0"/>
        <v>3.7215210616043494E-3</v>
      </c>
      <c r="D9" s="9">
        <f t="shared" si="1"/>
        <v>6.9948652528679855E-3</v>
      </c>
      <c r="E9" s="9">
        <f t="shared" si="2"/>
        <v>2.4516918469891348E-3</v>
      </c>
      <c r="F9" s="9">
        <f t="shared" si="3"/>
        <v>7.3045255330503687E-3</v>
      </c>
      <c r="G9" s="24">
        <v>2.9322476326152842E-3</v>
      </c>
      <c r="H9" s="24">
        <v>5.04076973367388E-4</v>
      </c>
      <c r="I9" s="24">
        <v>0</v>
      </c>
      <c r="J9" s="24">
        <v>1.7452827675956992E-2</v>
      </c>
      <c r="K9" s="24">
        <v>0</v>
      </c>
      <c r="L9" s="24">
        <v>0</v>
      </c>
      <c r="M9" s="24">
        <v>3.5083693358122127E-5</v>
      </c>
      <c r="N9" s="24">
        <v>1.6290974640745703E-2</v>
      </c>
      <c r="O9" s="24">
        <v>0</v>
      </c>
      <c r="P9" s="24">
        <v>0</v>
      </c>
      <c r="Q9" s="25">
        <v>0</v>
      </c>
      <c r="R9" s="25">
        <v>0</v>
      </c>
      <c r="S9" s="25">
        <v>5.846541828661803E-4</v>
      </c>
      <c r="T9" s="25">
        <v>0</v>
      </c>
      <c r="U9" s="25">
        <v>0</v>
      </c>
      <c r="V9" s="25">
        <v>0</v>
      </c>
      <c r="W9" s="25">
        <v>2.972266958451692E-3</v>
      </c>
      <c r="X9" s="25">
        <v>2.5489817571057855E-2</v>
      </c>
      <c r="Y9" s="25">
        <v>0</v>
      </c>
      <c r="Z9" s="25">
        <v>0</v>
      </c>
      <c r="AA9" s="25">
        <v>3.7356345149389223E-4</v>
      </c>
      <c r="AB9" s="25">
        <v>0</v>
      </c>
      <c r="AC9" s="12">
        <f t="shared" si="4"/>
        <v>0.40909090909090912</v>
      </c>
    </row>
    <row r="10" spans="1:29" s="1" customFormat="1" x14ac:dyDescent="0.2">
      <c r="A10" s="1" t="s">
        <v>591</v>
      </c>
      <c r="B10" s="1">
        <v>634.61440000000005</v>
      </c>
      <c r="C10" s="9">
        <f t="shared" si="0"/>
        <v>1.6630671404724177E-2</v>
      </c>
      <c r="D10" s="9">
        <f t="shared" si="1"/>
        <v>2.4954837738369717E-2</v>
      </c>
      <c r="E10" s="9">
        <f t="shared" si="2"/>
        <v>9.6046939592975847E-2</v>
      </c>
      <c r="F10" s="9">
        <f t="shared" si="3"/>
        <v>0.23714700484382112</v>
      </c>
      <c r="G10" s="24">
        <v>4.1976888799625356E-2</v>
      </c>
      <c r="H10" s="24">
        <v>3.3689411081625618E-2</v>
      </c>
      <c r="I10" s="24">
        <v>0</v>
      </c>
      <c r="J10" s="24">
        <v>1.9189672260298846E-2</v>
      </c>
      <c r="K10" s="24">
        <v>0</v>
      </c>
      <c r="L10" s="24">
        <v>7.1450741905691936E-2</v>
      </c>
      <c r="M10" s="24">
        <v>0</v>
      </c>
      <c r="N10" s="24">
        <v>0</v>
      </c>
      <c r="O10" s="24">
        <v>0</v>
      </c>
      <c r="P10" s="24">
        <v>0</v>
      </c>
      <c r="Q10" s="25">
        <v>0</v>
      </c>
      <c r="R10" s="25">
        <v>3.2084886804902055E-2</v>
      </c>
      <c r="S10" s="25">
        <v>0.83459586384991713</v>
      </c>
      <c r="T10" s="25">
        <v>0</v>
      </c>
      <c r="U10" s="25">
        <v>0</v>
      </c>
      <c r="V10" s="25">
        <v>5.5418750536042158E-2</v>
      </c>
      <c r="W10" s="25">
        <v>8.2688171294273846E-2</v>
      </c>
      <c r="X10" s="25">
        <v>0.14777560263057496</v>
      </c>
      <c r="Y10" s="25">
        <v>0</v>
      </c>
      <c r="Z10" s="25">
        <v>0</v>
      </c>
      <c r="AA10" s="25">
        <v>0</v>
      </c>
      <c r="AB10" s="25">
        <v>0</v>
      </c>
      <c r="AC10" s="12">
        <f t="shared" si="4"/>
        <v>0.40909090909090912</v>
      </c>
    </row>
    <row r="11" spans="1:29" s="1" customFormat="1" x14ac:dyDescent="0.2">
      <c r="A11" s="1" t="s">
        <v>609</v>
      </c>
      <c r="B11" s="1">
        <v>692.61980000000005</v>
      </c>
      <c r="C11" s="9">
        <f t="shared" si="0"/>
        <v>1.1362027010441209E-2</v>
      </c>
      <c r="D11" s="9">
        <f t="shared" si="1"/>
        <v>1.87907012322623E-2</v>
      </c>
      <c r="E11" s="9">
        <f t="shared" si="2"/>
        <v>7.7565797513267781E-3</v>
      </c>
      <c r="F11" s="9">
        <f t="shared" si="3"/>
        <v>1.8280995529574948E-2</v>
      </c>
      <c r="G11" s="24">
        <v>5.705517710440363E-2</v>
      </c>
      <c r="H11" s="24">
        <v>0</v>
      </c>
      <c r="I11" s="24">
        <v>0</v>
      </c>
      <c r="J11" s="24">
        <v>1.2576424321409803E-2</v>
      </c>
      <c r="K11" s="24">
        <v>0</v>
      </c>
      <c r="L11" s="24">
        <v>0</v>
      </c>
      <c r="M11" s="24">
        <v>1.5368268995655516E-2</v>
      </c>
      <c r="N11" s="24">
        <v>0</v>
      </c>
      <c r="O11" s="24">
        <v>2.8620399682943141E-2</v>
      </c>
      <c r="P11" s="24">
        <v>0</v>
      </c>
      <c r="Q11" s="25">
        <v>4.078313388857871E-2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5.2295823127342635E-2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12">
        <f t="shared" si="4"/>
        <v>0.27272727272727271</v>
      </c>
    </row>
    <row r="12" spans="1:29" s="1" customFormat="1" x14ac:dyDescent="0.2">
      <c r="A12" s="1" t="s">
        <v>586</v>
      </c>
      <c r="B12" s="1">
        <v>648.63</v>
      </c>
      <c r="C12" s="9">
        <f t="shared" si="0"/>
        <v>0.17026617875823818</v>
      </c>
      <c r="D12" s="9">
        <f t="shared" si="1"/>
        <v>0.40634941232405719</v>
      </c>
      <c r="E12" s="9">
        <f t="shared" si="2"/>
        <v>6.5467528802202885E-2</v>
      </c>
      <c r="F12" s="9">
        <f t="shared" si="3"/>
        <v>0.1263257834395228</v>
      </c>
      <c r="G12" s="24">
        <v>1.3166286802797473</v>
      </c>
      <c r="H12" s="24">
        <v>5.9193837394635899E-2</v>
      </c>
      <c r="I12" s="24">
        <v>0.18245072070904306</v>
      </c>
      <c r="J12" s="24">
        <v>3.1371372989736995E-2</v>
      </c>
      <c r="K12" s="24">
        <v>4.6984499220627071E-2</v>
      </c>
      <c r="L12" s="24">
        <v>0</v>
      </c>
      <c r="M12" s="24">
        <v>0</v>
      </c>
      <c r="N12" s="24">
        <v>2.0582527314138871E-2</v>
      </c>
      <c r="O12" s="24">
        <v>4.5450149674452829E-2</v>
      </c>
      <c r="P12" s="24">
        <v>0</v>
      </c>
      <c r="Q12" s="25">
        <v>0</v>
      </c>
      <c r="R12" s="25">
        <v>0</v>
      </c>
      <c r="S12" s="25">
        <v>3.1710459288538224E-2</v>
      </c>
      <c r="T12" s="25">
        <v>0</v>
      </c>
      <c r="U12" s="25">
        <v>9.5539228587743635E-2</v>
      </c>
      <c r="V12" s="25">
        <v>0</v>
      </c>
      <c r="W12" s="25">
        <v>0</v>
      </c>
      <c r="X12" s="25">
        <v>0</v>
      </c>
      <c r="Y12" s="25">
        <v>0.33691117110831464</v>
      </c>
      <c r="Z12" s="25">
        <v>0</v>
      </c>
      <c r="AA12" s="25">
        <v>0</v>
      </c>
      <c r="AB12" s="25">
        <v>0.32144948664183814</v>
      </c>
      <c r="AC12" s="12">
        <f t="shared" si="4"/>
        <v>0.5</v>
      </c>
    </row>
    <row r="13" spans="1:29" s="1" customFormat="1" x14ac:dyDescent="0.2">
      <c r="A13" s="1" t="s">
        <v>530</v>
      </c>
      <c r="B13" s="1">
        <v>646.61440000000005</v>
      </c>
      <c r="C13" s="9">
        <f t="shared" si="0"/>
        <v>2.51327166068697E-2</v>
      </c>
      <c r="D13" s="9">
        <f t="shared" si="1"/>
        <v>2.2682900572624225E-2</v>
      </c>
      <c r="E13" s="9">
        <f t="shared" si="2"/>
        <v>4.2511670921203941E-2</v>
      </c>
      <c r="F13" s="9">
        <f t="shared" si="3"/>
        <v>4.8952636601451924E-2</v>
      </c>
      <c r="G13" s="24">
        <v>3.5255264011691649E-2</v>
      </c>
      <c r="H13" s="24">
        <v>3.0503625981122679E-2</v>
      </c>
      <c r="I13" s="24">
        <v>0</v>
      </c>
      <c r="J13" s="24">
        <v>1.0046131626123167E-2</v>
      </c>
      <c r="K13" s="24">
        <v>5.4558296886683073E-2</v>
      </c>
      <c r="L13" s="24">
        <v>0</v>
      </c>
      <c r="M13" s="24">
        <v>6.3520129762768884E-2</v>
      </c>
      <c r="N13" s="24">
        <v>2.6321270940359409E-2</v>
      </c>
      <c r="O13" s="24">
        <v>0</v>
      </c>
      <c r="P13" s="24">
        <v>3.1122446859948118E-2</v>
      </c>
      <c r="Q13" s="25">
        <v>0</v>
      </c>
      <c r="R13" s="25">
        <v>9.5183182840673425E-2</v>
      </c>
      <c r="S13" s="25">
        <v>0</v>
      </c>
      <c r="T13" s="25">
        <v>0.14340065505263294</v>
      </c>
      <c r="U13" s="25">
        <v>4.4309884669733998E-2</v>
      </c>
      <c r="V13" s="25">
        <v>3.2418359545924369E-2</v>
      </c>
      <c r="W13" s="25">
        <v>0</v>
      </c>
      <c r="X13" s="25">
        <v>4.2682508961502788E-2</v>
      </c>
      <c r="Y13" s="25">
        <v>0</v>
      </c>
      <c r="Z13" s="25">
        <v>4.4346922214185763E-2</v>
      </c>
      <c r="AA13" s="25">
        <v>0</v>
      </c>
      <c r="AB13" s="25">
        <v>0.10779853776979402</v>
      </c>
      <c r="AC13" s="12">
        <f t="shared" si="4"/>
        <v>0.63636363636363635</v>
      </c>
    </row>
    <row r="14" spans="1:29" s="1" customFormat="1" x14ac:dyDescent="0.2">
      <c r="A14" s="1" t="s">
        <v>482</v>
      </c>
      <c r="B14" s="1">
        <v>717.52525000000003</v>
      </c>
      <c r="C14" s="9">
        <f t="shared" si="0"/>
        <v>0.31574872768568818</v>
      </c>
      <c r="D14" s="9">
        <f t="shared" si="1"/>
        <v>0.84958437638876028</v>
      </c>
      <c r="E14" s="9">
        <f t="shared" si="2"/>
        <v>0.32114010981355701</v>
      </c>
      <c r="F14" s="9">
        <f t="shared" si="3"/>
        <v>0.48692231883593429</v>
      </c>
      <c r="G14" s="24">
        <v>7.525704423706063E-2</v>
      </c>
      <c r="H14" s="24">
        <v>3.1903067215883277E-2</v>
      </c>
      <c r="I14" s="24">
        <v>0.24888625943217402</v>
      </c>
      <c r="J14" s="24">
        <v>2.7243930332725892</v>
      </c>
      <c r="K14" s="24">
        <v>3.5560241945798376E-2</v>
      </c>
      <c r="L14" s="24">
        <v>0</v>
      </c>
      <c r="M14" s="24">
        <v>2.5579254486519966E-2</v>
      </c>
      <c r="N14" s="24">
        <v>0</v>
      </c>
      <c r="O14" s="24">
        <v>0</v>
      </c>
      <c r="P14" s="24">
        <v>1.5908376266856272E-2</v>
      </c>
      <c r="Q14" s="25">
        <v>2.9736723846238395E-2</v>
      </c>
      <c r="R14" s="25">
        <v>8.6495064899982085E-2</v>
      </c>
      <c r="S14" s="25">
        <v>0.73845846296025863</v>
      </c>
      <c r="T14" s="25">
        <v>0.14477577108617731</v>
      </c>
      <c r="U14" s="25">
        <v>0.11441707068435369</v>
      </c>
      <c r="V14" s="25">
        <v>0</v>
      </c>
      <c r="W14" s="25">
        <v>1.5847007286674675</v>
      </c>
      <c r="X14" s="25">
        <v>0.84334273383917013</v>
      </c>
      <c r="Y14" s="25">
        <v>0.13793828312078701</v>
      </c>
      <c r="Z14" s="25">
        <v>0</v>
      </c>
      <c r="AA14" s="25">
        <v>6.2168077131101791E-2</v>
      </c>
      <c r="AB14" s="25">
        <v>0.11164840152714774</v>
      </c>
      <c r="AC14" s="12">
        <f t="shared" si="4"/>
        <v>0.77272727272727271</v>
      </c>
    </row>
    <row r="15" spans="1:29" s="1" customFormat="1" x14ac:dyDescent="0.2">
      <c r="A15" s="1" t="s">
        <v>575</v>
      </c>
      <c r="B15" s="1">
        <v>715.50959999999998</v>
      </c>
      <c r="C15" s="9">
        <f t="shared" si="0"/>
        <v>4.5214793251126199E-2</v>
      </c>
      <c r="D15" s="9">
        <f t="shared" si="1"/>
        <v>0.11931063370812853</v>
      </c>
      <c r="E15" s="9">
        <f t="shared" si="2"/>
        <v>1.3917854609594646E-2</v>
      </c>
      <c r="F15" s="9">
        <f t="shared" si="3"/>
        <v>2.32884440942044E-2</v>
      </c>
      <c r="G15" s="24">
        <v>0</v>
      </c>
      <c r="H15" s="24">
        <v>0</v>
      </c>
      <c r="I15" s="24">
        <v>0.38041285983885892</v>
      </c>
      <c r="J15" s="24">
        <v>1.0647337353035346E-2</v>
      </c>
      <c r="K15" s="24">
        <v>0</v>
      </c>
      <c r="L15" s="24">
        <v>6.1087735319367738E-2</v>
      </c>
      <c r="M15" s="24">
        <v>0</v>
      </c>
      <c r="N15" s="24">
        <v>0</v>
      </c>
      <c r="O15" s="24">
        <v>0</v>
      </c>
      <c r="P15" s="24">
        <v>0</v>
      </c>
      <c r="Q15" s="25">
        <v>0</v>
      </c>
      <c r="R15" s="25">
        <v>0</v>
      </c>
      <c r="S15" s="25">
        <v>3.8652311028665662E-2</v>
      </c>
      <c r="T15" s="25">
        <v>0</v>
      </c>
      <c r="U15" s="25">
        <v>0</v>
      </c>
      <c r="V15" s="25">
        <v>0</v>
      </c>
      <c r="W15" s="25">
        <v>7.1049557776062811E-2</v>
      </c>
      <c r="X15" s="25">
        <v>2.1377718035985406E-2</v>
      </c>
      <c r="Y15" s="25">
        <v>0</v>
      </c>
      <c r="Z15" s="25">
        <v>3.5934668474421873E-2</v>
      </c>
      <c r="AA15" s="25">
        <v>0</v>
      </c>
      <c r="AB15" s="25">
        <v>0</v>
      </c>
      <c r="AC15" s="12">
        <f t="shared" si="4"/>
        <v>0.31818181818181818</v>
      </c>
    </row>
    <row r="16" spans="1:29" s="1" customFormat="1" x14ac:dyDescent="0.2">
      <c r="A16" s="1" t="s">
        <v>408</v>
      </c>
      <c r="B16" s="1">
        <v>713.49395000000004</v>
      </c>
      <c r="C16" s="9">
        <f t="shared" si="0"/>
        <v>2.1445831773586961</v>
      </c>
      <c r="D16" s="9">
        <f t="shared" si="1"/>
        <v>1.8829483960743565</v>
      </c>
      <c r="E16" s="9">
        <f t="shared" si="2"/>
        <v>1.787656716635569</v>
      </c>
      <c r="F16" s="9">
        <f t="shared" si="3"/>
        <v>2.3895498542800304</v>
      </c>
      <c r="G16" s="24">
        <v>0.32650192542082251</v>
      </c>
      <c r="H16" s="24">
        <v>5.9128846126949766</v>
      </c>
      <c r="I16" s="24">
        <v>0</v>
      </c>
      <c r="J16" s="24">
        <v>0.73152678934471027</v>
      </c>
      <c r="K16" s="24">
        <v>2.2275071419594497</v>
      </c>
      <c r="L16" s="24">
        <v>4.6548531933558426</v>
      </c>
      <c r="M16" s="24">
        <v>1.1804228210923398</v>
      </c>
      <c r="N16" s="24">
        <v>2.7483795680808449</v>
      </c>
      <c r="O16" s="24">
        <v>1.9022163738819</v>
      </c>
      <c r="P16" s="24">
        <v>1.7615393477560777</v>
      </c>
      <c r="Q16" s="25">
        <v>5.3534397177730417</v>
      </c>
      <c r="R16" s="25">
        <v>0.66640961548554078</v>
      </c>
      <c r="S16" s="25">
        <v>3.2876919314144944E-2</v>
      </c>
      <c r="T16" s="25">
        <v>0.13077084266433808</v>
      </c>
      <c r="U16" s="25">
        <v>4.5134831138144582</v>
      </c>
      <c r="V16" s="25">
        <v>0.56010765808664886</v>
      </c>
      <c r="W16" s="25">
        <v>0.28216758285607862</v>
      </c>
      <c r="X16" s="25">
        <v>9.4045515390795573E-2</v>
      </c>
      <c r="Y16" s="25">
        <v>2.7872689263576476</v>
      </c>
      <c r="Z16" s="25">
        <v>0.20771290234067497</v>
      </c>
      <c r="AA16" s="25">
        <v>0.23611301007422711</v>
      </c>
      <c r="AB16" s="25">
        <v>6.587484795469229</v>
      </c>
      <c r="AC16" s="12">
        <f t="shared" si="4"/>
        <v>0.95454545454545459</v>
      </c>
    </row>
    <row r="17" spans="1:29" s="1" customFormat="1" x14ac:dyDescent="0.2">
      <c r="A17" s="1" t="s">
        <v>397</v>
      </c>
      <c r="B17" s="1">
        <v>743.54089999999997</v>
      </c>
      <c r="C17" s="9">
        <f t="shared" si="0"/>
        <v>20.959517334055448</v>
      </c>
      <c r="D17" s="9">
        <f t="shared" si="1"/>
        <v>9.6256541549913326</v>
      </c>
      <c r="E17" s="9">
        <f t="shared" si="2"/>
        <v>18.425338703539634</v>
      </c>
      <c r="F17" s="9">
        <f t="shared" si="3"/>
        <v>9.2026624814961533</v>
      </c>
      <c r="G17" s="24">
        <v>10.249295760764394</v>
      </c>
      <c r="H17" s="24">
        <v>28.258693006528461</v>
      </c>
      <c r="I17" s="24">
        <v>11.70904804039766</v>
      </c>
      <c r="J17" s="24">
        <v>8.7349760970387216</v>
      </c>
      <c r="K17" s="24">
        <v>28.08065352460023</v>
      </c>
      <c r="L17" s="24">
        <v>38.287949490580019</v>
      </c>
      <c r="M17" s="24">
        <v>24.478283781511308</v>
      </c>
      <c r="N17" s="24">
        <v>13.574984920167664</v>
      </c>
      <c r="O17" s="24">
        <v>21.745234886400716</v>
      </c>
      <c r="P17" s="24">
        <v>24.476053832565324</v>
      </c>
      <c r="Q17" s="25">
        <v>24.040646716707709</v>
      </c>
      <c r="R17" s="25">
        <v>14.770958021611445</v>
      </c>
      <c r="S17" s="25">
        <v>6.8745402831667644</v>
      </c>
      <c r="T17" s="25">
        <v>13.054596436135261</v>
      </c>
      <c r="U17" s="25">
        <v>31.64934512003472</v>
      </c>
      <c r="V17" s="25">
        <v>14.441540718859867</v>
      </c>
      <c r="W17" s="25">
        <v>9.6766001534625641</v>
      </c>
      <c r="X17" s="25">
        <v>11.918953389376968</v>
      </c>
      <c r="Y17" s="25">
        <v>27.937759236459854</v>
      </c>
      <c r="Z17" s="25">
        <v>20.089087794529902</v>
      </c>
      <c r="AA17" s="25">
        <v>11.630135394099149</v>
      </c>
      <c r="AB17" s="25">
        <v>35.019901178031418</v>
      </c>
      <c r="AC17" s="12">
        <f t="shared" si="4"/>
        <v>1</v>
      </c>
    </row>
    <row r="18" spans="1:29" s="1" customFormat="1" x14ac:dyDescent="0.2">
      <c r="A18" s="1" t="s">
        <v>488</v>
      </c>
      <c r="B18" s="1">
        <v>774.59564999999998</v>
      </c>
      <c r="C18" s="9">
        <f t="shared" si="0"/>
        <v>7.52971209608084E-2</v>
      </c>
      <c r="D18" s="9">
        <f t="shared" si="1"/>
        <v>7.3177059780735965E-2</v>
      </c>
      <c r="E18" s="9">
        <f t="shared" si="2"/>
        <v>6.6520567929445037E-2</v>
      </c>
      <c r="F18" s="9">
        <f t="shared" si="3"/>
        <v>5.8209552126170697E-2</v>
      </c>
      <c r="G18" s="24">
        <v>8.7824563071681808E-2</v>
      </c>
      <c r="H18" s="24">
        <v>0.18569774150756474</v>
      </c>
      <c r="I18" s="24">
        <v>0</v>
      </c>
      <c r="J18" s="24">
        <v>4.4289895670693878E-2</v>
      </c>
      <c r="K18" s="24">
        <v>9.6868308186211227E-2</v>
      </c>
      <c r="L18" s="24">
        <v>0.21009909256594686</v>
      </c>
      <c r="M18" s="24">
        <v>7.5685939963453366E-2</v>
      </c>
      <c r="N18" s="24">
        <v>1.9173955203093427E-2</v>
      </c>
      <c r="O18" s="24">
        <v>0</v>
      </c>
      <c r="P18" s="24">
        <v>3.3331713439438693E-2</v>
      </c>
      <c r="Q18" s="25">
        <v>7.8377392950143801E-2</v>
      </c>
      <c r="R18" s="25">
        <v>0</v>
      </c>
      <c r="S18" s="25">
        <v>4.2790177318660957E-2</v>
      </c>
      <c r="T18" s="25">
        <v>0</v>
      </c>
      <c r="U18" s="25">
        <v>0.15551404343056469</v>
      </c>
      <c r="V18" s="25">
        <v>0</v>
      </c>
      <c r="W18" s="25">
        <v>5.0936162633557117E-2</v>
      </c>
      <c r="X18" s="25">
        <v>7.5314476453879384E-2</v>
      </c>
      <c r="Y18" s="25">
        <v>0.14175577554017463</v>
      </c>
      <c r="Z18" s="25">
        <v>4.576721650800708E-2</v>
      </c>
      <c r="AA18" s="25">
        <v>4.8360656851851327E-2</v>
      </c>
      <c r="AB18" s="25">
        <v>0.15943091346650143</v>
      </c>
      <c r="AC18" s="12">
        <f t="shared" si="4"/>
        <v>0.77272727272727271</v>
      </c>
    </row>
    <row r="19" spans="1:29" s="1" customFormat="1" x14ac:dyDescent="0.2">
      <c r="A19" s="1" t="s">
        <v>360</v>
      </c>
      <c r="B19" s="1">
        <v>541.32911300000001</v>
      </c>
      <c r="C19" s="9">
        <f t="shared" si="0"/>
        <v>1.2379090826610071</v>
      </c>
      <c r="D19" s="9">
        <f t="shared" si="1"/>
        <v>1.0430362688580372</v>
      </c>
      <c r="E19" s="9">
        <f t="shared" si="2"/>
        <v>1.6760182618214474</v>
      </c>
      <c r="F19" s="9">
        <f t="shared" si="3"/>
        <v>1.2268584892082288</v>
      </c>
      <c r="G19" s="24">
        <v>1.8843826526947152</v>
      </c>
      <c r="H19" s="24">
        <v>0.88942606922873702</v>
      </c>
      <c r="I19" s="24">
        <v>3.859016405373481</v>
      </c>
      <c r="J19" s="24">
        <v>0.68116781901395251</v>
      </c>
      <c r="K19" s="24">
        <v>0.75234475591479788</v>
      </c>
      <c r="L19" s="24">
        <v>0.23305458985624433</v>
      </c>
      <c r="M19" s="24">
        <v>0.67525412598579149</v>
      </c>
      <c r="N19" s="24">
        <v>1.150166531192736</v>
      </c>
      <c r="O19" s="24">
        <v>1.6157411960515105</v>
      </c>
      <c r="P19" s="24">
        <v>0.6385366812981017</v>
      </c>
      <c r="Q19" s="25">
        <v>0.87153227230038943</v>
      </c>
      <c r="R19" s="25">
        <v>1.8869481579816885</v>
      </c>
      <c r="S19" s="25">
        <v>5.3504921940982841</v>
      </c>
      <c r="T19" s="25">
        <v>1.2531636626636198</v>
      </c>
      <c r="U19" s="25">
        <v>0.99937296547065779</v>
      </c>
      <c r="V19" s="25">
        <v>1.0380392725618208</v>
      </c>
      <c r="W19" s="25">
        <v>1.6349904004450166</v>
      </c>
      <c r="X19" s="25">
        <v>0.86220652626188932</v>
      </c>
      <c r="Y19" s="25">
        <v>1.921495786258107</v>
      </c>
      <c r="Z19" s="25">
        <v>1.3552995587688583</v>
      </c>
      <c r="AA19" s="25">
        <v>1.9206452720686125</v>
      </c>
      <c r="AB19" s="25">
        <v>1.0180330729784273</v>
      </c>
      <c r="AC19" s="12">
        <f t="shared" si="4"/>
        <v>1</v>
      </c>
    </row>
    <row r="20" spans="1:29" s="1" customFormat="1" x14ac:dyDescent="0.2">
      <c r="A20" s="1" t="s">
        <v>327</v>
      </c>
      <c r="B20" s="1">
        <v>540.33069999999998</v>
      </c>
      <c r="C20" s="9">
        <f t="shared" si="0"/>
        <v>53.095171063159341</v>
      </c>
      <c r="D20" s="9">
        <f t="shared" si="1"/>
        <v>21.681863790220643</v>
      </c>
      <c r="E20" s="9">
        <f t="shared" si="2"/>
        <v>54.215403099823853</v>
      </c>
      <c r="F20" s="9">
        <f t="shared" si="3"/>
        <v>26.408324957167157</v>
      </c>
      <c r="G20" s="24">
        <v>66.68180231065142</v>
      </c>
      <c r="H20" s="24">
        <v>38.576242329468215</v>
      </c>
      <c r="I20" s="24">
        <v>39.128530653005143</v>
      </c>
      <c r="J20" s="24">
        <v>66.166490203054096</v>
      </c>
      <c r="K20" s="24">
        <v>88.620109665022724</v>
      </c>
      <c r="L20" s="24">
        <v>30.303946292277569</v>
      </c>
      <c r="M20" s="24">
        <v>84.001301947645445</v>
      </c>
      <c r="N20" s="24">
        <v>30.873963476873922</v>
      </c>
      <c r="O20" s="24">
        <v>38.438051772044204</v>
      </c>
      <c r="P20" s="24">
        <v>48.16127198155062</v>
      </c>
      <c r="Q20" s="25">
        <v>42.051196640361816</v>
      </c>
      <c r="R20" s="25">
        <v>79.217888510466935</v>
      </c>
      <c r="S20" s="25">
        <v>49.187178157346452</v>
      </c>
      <c r="T20" s="25">
        <v>37.009644511365863</v>
      </c>
      <c r="U20" s="25">
        <v>16.121656788368213</v>
      </c>
      <c r="V20" s="25">
        <v>50.414807913849415</v>
      </c>
      <c r="W20" s="25">
        <v>63.958156673952992</v>
      </c>
      <c r="X20" s="25">
        <v>85.66039604182474</v>
      </c>
      <c r="Y20" s="25">
        <v>61.59759775047241</v>
      </c>
      <c r="Z20" s="25">
        <v>55.991533287620591</v>
      </c>
      <c r="AA20" s="25">
        <v>99.23847735427853</v>
      </c>
      <c r="AB20" s="25">
        <v>10.136303567978333</v>
      </c>
      <c r="AC20" s="12">
        <f t="shared" si="4"/>
        <v>1</v>
      </c>
    </row>
    <row r="21" spans="1:29" s="1" customFormat="1" x14ac:dyDescent="0.2">
      <c r="A21" s="1" t="s">
        <v>402</v>
      </c>
      <c r="B21" s="1">
        <v>514.27059999999994</v>
      </c>
      <c r="C21" s="9">
        <f t="shared" si="0"/>
        <v>5.5246900576588089</v>
      </c>
      <c r="D21" s="9">
        <f t="shared" si="1"/>
        <v>1.8773554139214168</v>
      </c>
      <c r="E21" s="9">
        <f t="shared" si="2"/>
        <v>6.514056652410706</v>
      </c>
      <c r="F21" s="9">
        <f t="shared" si="3"/>
        <v>3.0742763974915972</v>
      </c>
      <c r="G21" s="24">
        <v>4.5038724988531005</v>
      </c>
      <c r="H21" s="24">
        <v>6.2768383703120429</v>
      </c>
      <c r="I21" s="24">
        <v>1.1712755960363155</v>
      </c>
      <c r="J21" s="24">
        <v>4.955170431309937</v>
      </c>
      <c r="K21" s="24">
        <v>4.6761747141627321</v>
      </c>
      <c r="L21" s="24">
        <v>7.7055962569667109</v>
      </c>
      <c r="M21" s="24">
        <v>6.5531501584781697</v>
      </c>
      <c r="N21" s="24">
        <v>5.5403017913538077</v>
      </c>
      <c r="O21" s="24">
        <v>6.5205614398869214</v>
      </c>
      <c r="P21" s="24">
        <v>7.3439593192283503</v>
      </c>
      <c r="Q21" s="25">
        <v>8.0450069514018754</v>
      </c>
      <c r="R21" s="25">
        <v>4.0856066462304765</v>
      </c>
      <c r="S21" s="25">
        <v>10.176572602044143</v>
      </c>
      <c r="T21" s="25">
        <v>1.3311681475048189</v>
      </c>
      <c r="U21" s="25">
        <v>10.250972064129899</v>
      </c>
      <c r="V21" s="25">
        <v>11.213571144877839</v>
      </c>
      <c r="W21" s="25">
        <v>4.6157788578062657</v>
      </c>
      <c r="X21" s="25">
        <v>6.0369588421879863</v>
      </c>
      <c r="Y21" s="25">
        <v>7.67869199793543</v>
      </c>
      <c r="Z21" s="25">
        <v>6.8979934939114944</v>
      </c>
      <c r="AA21" s="25">
        <v>3.3780863302388879</v>
      </c>
      <c r="AB21" s="25">
        <v>4.4582727506593676</v>
      </c>
      <c r="AC21" s="12">
        <f t="shared" si="4"/>
        <v>1</v>
      </c>
    </row>
    <row r="22" spans="1:29" s="1" customFormat="1" x14ac:dyDescent="0.2">
      <c r="A22" s="1" t="s">
        <v>442</v>
      </c>
      <c r="B22" s="1">
        <v>528.28620000000001</v>
      </c>
      <c r="C22" s="9">
        <f t="shared" si="0"/>
        <v>0.59192588203139063</v>
      </c>
      <c r="D22" s="9">
        <f t="shared" si="1"/>
        <v>0.67484185398218521</v>
      </c>
      <c r="E22" s="9">
        <f t="shared" si="2"/>
        <v>0.32562943118736332</v>
      </c>
      <c r="F22" s="9">
        <f t="shared" si="3"/>
        <v>0.25994793968508872</v>
      </c>
      <c r="G22" s="24">
        <v>0.87436189914746887</v>
      </c>
      <c r="H22" s="24">
        <v>0.34713565613338809</v>
      </c>
      <c r="I22" s="24">
        <v>0</v>
      </c>
      <c r="J22" s="24">
        <v>2.3425143059153388</v>
      </c>
      <c r="K22" s="24">
        <v>0.44978782268365103</v>
      </c>
      <c r="L22" s="24">
        <v>0.73517377052429034</v>
      </c>
      <c r="M22" s="24">
        <v>0.58840403427991739</v>
      </c>
      <c r="N22" s="24">
        <v>8.4641473020851371E-2</v>
      </c>
      <c r="O22" s="24">
        <v>0.1769111502209918</v>
      </c>
      <c r="P22" s="24">
        <v>0.32032870838800859</v>
      </c>
      <c r="Q22" s="25">
        <v>4.68952669945885E-2</v>
      </c>
      <c r="R22" s="25">
        <v>0.1375183390404803</v>
      </c>
      <c r="S22" s="25">
        <v>0.47172068904799247</v>
      </c>
      <c r="T22" s="25">
        <v>0.14634832546566626</v>
      </c>
      <c r="U22" s="25">
        <v>0.22001845534059516</v>
      </c>
      <c r="V22" s="25">
        <v>0.5070442446197212</v>
      </c>
      <c r="W22" s="25">
        <v>0.73389040161293473</v>
      </c>
      <c r="X22" s="25">
        <v>0.80191273170701771</v>
      </c>
      <c r="Y22" s="25">
        <v>0.39524999808181321</v>
      </c>
      <c r="Z22" s="25">
        <v>0.16265014129267572</v>
      </c>
      <c r="AA22" s="25">
        <v>0.2843045810448746</v>
      </c>
      <c r="AB22" s="25">
        <v>0</v>
      </c>
      <c r="AC22" s="12">
        <f t="shared" si="4"/>
        <v>0.90909090909090906</v>
      </c>
    </row>
    <row r="23" spans="1:29" s="1" customFormat="1" x14ac:dyDescent="0.2">
      <c r="A23" s="1" t="s">
        <v>353</v>
      </c>
      <c r="B23" s="1">
        <v>554.30190000000005</v>
      </c>
      <c r="C23" s="9">
        <f t="shared" si="0"/>
        <v>7.4417277817190541</v>
      </c>
      <c r="D23" s="9">
        <f t="shared" si="1"/>
        <v>2.8743738841228113</v>
      </c>
      <c r="E23" s="9">
        <f t="shared" si="2"/>
        <v>7.4060582394567591</v>
      </c>
      <c r="F23" s="9">
        <f t="shared" si="3"/>
        <v>2.5459571523738429</v>
      </c>
      <c r="G23" s="24">
        <v>3.1905962230992322</v>
      </c>
      <c r="H23" s="24">
        <v>8.765749961493837</v>
      </c>
      <c r="I23" s="24">
        <v>4.2870093007852326</v>
      </c>
      <c r="J23" s="24">
        <v>9.2667474293559149</v>
      </c>
      <c r="K23" s="24">
        <v>12.563797811604568</v>
      </c>
      <c r="L23" s="24">
        <v>4.4542256370090554</v>
      </c>
      <c r="M23" s="24">
        <v>6.0552419881280262</v>
      </c>
      <c r="N23" s="24">
        <v>8.8084465585599823</v>
      </c>
      <c r="O23" s="24">
        <v>8.5627119765083535</v>
      </c>
      <c r="P23" s="24">
        <v>8.4627509306463402</v>
      </c>
      <c r="Q23" s="25">
        <v>10.102430114065578</v>
      </c>
      <c r="R23" s="25">
        <v>4.0092329662600292</v>
      </c>
      <c r="S23" s="25">
        <v>7.6869919373691742</v>
      </c>
      <c r="T23" s="25">
        <v>8.6138561560537443</v>
      </c>
      <c r="U23" s="25">
        <v>11.126891508226377</v>
      </c>
      <c r="V23" s="25">
        <v>7.6284109371460787</v>
      </c>
      <c r="W23" s="25">
        <v>9.3925699507154334</v>
      </c>
      <c r="X23" s="25">
        <v>9.2635704756625969</v>
      </c>
      <c r="Y23" s="25">
        <v>7.2081700607062329</v>
      </c>
      <c r="Z23" s="25">
        <v>6.5608726685141825</v>
      </c>
      <c r="AA23" s="25">
        <v>4.1602260418804882</v>
      </c>
      <c r="AB23" s="25">
        <v>3.1194760568811892</v>
      </c>
      <c r="AC23" s="12">
        <f t="shared" si="4"/>
        <v>1</v>
      </c>
    </row>
    <row r="24" spans="1:29" s="1" customFormat="1" x14ac:dyDescent="0.2">
      <c r="A24" s="1" t="s">
        <v>460</v>
      </c>
      <c r="B24" s="1">
        <v>580.3175</v>
      </c>
      <c r="C24" s="9">
        <f t="shared" si="0"/>
        <v>2.0629326212633861</v>
      </c>
      <c r="D24" s="9">
        <f t="shared" si="1"/>
        <v>1.0928332351985606</v>
      </c>
      <c r="E24" s="9">
        <f t="shared" si="2"/>
        <v>1.2365526965585301</v>
      </c>
      <c r="F24" s="9">
        <f t="shared" si="3"/>
        <v>1.1087186265231139</v>
      </c>
      <c r="G24" s="24">
        <v>4.2785554760362183</v>
      </c>
      <c r="H24" s="24">
        <v>2.5332267116811771</v>
      </c>
      <c r="I24" s="24">
        <v>0.19922392715867582</v>
      </c>
      <c r="J24" s="24">
        <v>1.5567407788296426</v>
      </c>
      <c r="K24" s="24">
        <v>1.8204997908788947</v>
      </c>
      <c r="L24" s="24">
        <v>1.6562533795985139</v>
      </c>
      <c r="M24" s="24">
        <v>2.5967294547227731</v>
      </c>
      <c r="N24" s="24">
        <v>1.3351355964521796</v>
      </c>
      <c r="O24" s="24">
        <v>2.922741650864904</v>
      </c>
      <c r="P24" s="24">
        <v>1.7302194464108824</v>
      </c>
      <c r="Q24" s="25">
        <v>0.5062732542782219</v>
      </c>
      <c r="R24" s="25">
        <v>7.7410524060155972E-2</v>
      </c>
      <c r="S24" s="25">
        <v>3.3088880303538009</v>
      </c>
      <c r="T24" s="25">
        <v>0</v>
      </c>
      <c r="U24" s="25">
        <v>0.3338620777708699</v>
      </c>
      <c r="V24" s="25">
        <v>1.8742795100733161</v>
      </c>
      <c r="W24" s="25">
        <v>2.517266264096949</v>
      </c>
      <c r="X24" s="25">
        <v>1.274421984532738</v>
      </c>
      <c r="Y24" s="25">
        <v>1.0697826316268473</v>
      </c>
      <c r="Z24" s="25">
        <v>0.18975866446136891</v>
      </c>
      <c r="AA24" s="25">
        <v>2.5843176213967567</v>
      </c>
      <c r="AB24" s="25">
        <v>1.1023717960513362</v>
      </c>
      <c r="AC24" s="12">
        <f t="shared" si="4"/>
        <v>0.95454545454545459</v>
      </c>
    </row>
    <row r="25" spans="1:29" s="1" customFormat="1" x14ac:dyDescent="0.2">
      <c r="A25" s="1" t="s">
        <v>389</v>
      </c>
      <c r="B25" s="1">
        <v>578.30190000000005</v>
      </c>
      <c r="C25" s="9">
        <f t="shared" si="0"/>
        <v>0.77713937751160089</v>
      </c>
      <c r="D25" s="9">
        <f t="shared" si="1"/>
        <v>0.62444824340528204</v>
      </c>
      <c r="E25" s="9">
        <f t="shared" si="2"/>
        <v>1.1312728741534888</v>
      </c>
      <c r="F25" s="9">
        <f t="shared" si="3"/>
        <v>0.88841115840018303</v>
      </c>
      <c r="G25" s="24">
        <v>0.81613555850960917</v>
      </c>
      <c r="H25" s="24">
        <v>2.0991956880987384</v>
      </c>
      <c r="I25" s="24">
        <v>0</v>
      </c>
      <c r="J25" s="24">
        <v>0.17590413685258358</v>
      </c>
      <c r="K25" s="24">
        <v>0.40964800196789991</v>
      </c>
      <c r="L25" s="24">
        <v>0.31598176415726209</v>
      </c>
      <c r="M25" s="24">
        <v>0.61047858364851992</v>
      </c>
      <c r="N25" s="24">
        <v>1.1614515040004818</v>
      </c>
      <c r="O25" s="24">
        <v>1.2837267878222716</v>
      </c>
      <c r="P25" s="24">
        <v>0.89887175005864306</v>
      </c>
      <c r="Q25" s="25">
        <v>2.2472719039150753</v>
      </c>
      <c r="R25" s="25">
        <v>1.0623840397851536</v>
      </c>
      <c r="S25" s="25">
        <v>0.26027970890714708</v>
      </c>
      <c r="T25" s="25">
        <v>3.1314118165932339</v>
      </c>
      <c r="U25" s="25">
        <v>1.1802201291679455</v>
      </c>
      <c r="V25" s="25">
        <v>0.4222940748307073</v>
      </c>
      <c r="W25" s="25">
        <v>0.41482699221524683</v>
      </c>
      <c r="X25" s="25">
        <v>0.21849594099710662</v>
      </c>
      <c r="Y25" s="25">
        <v>1.3192848143102842</v>
      </c>
      <c r="Z25" s="25">
        <v>0.66179487830194761</v>
      </c>
      <c r="AA25" s="25">
        <v>0.83475845915417735</v>
      </c>
      <c r="AB25" s="25">
        <v>1.8222517316638396</v>
      </c>
      <c r="AC25" s="12">
        <f t="shared" si="4"/>
        <v>0.95454545454545459</v>
      </c>
    </row>
    <row r="26" spans="1:29" s="1" customFormat="1" x14ac:dyDescent="0.2">
      <c r="A26" s="1" t="s">
        <v>445</v>
      </c>
      <c r="B26" s="1">
        <v>612.38009999999997</v>
      </c>
      <c r="C26" s="9">
        <f t="shared" si="0"/>
        <v>0.80080482118192275</v>
      </c>
      <c r="D26" s="9">
        <f t="shared" si="1"/>
        <v>1.5310190495030405</v>
      </c>
      <c r="E26" s="9">
        <f t="shared" si="2"/>
        <v>0.8896650946884348</v>
      </c>
      <c r="F26" s="9">
        <f t="shared" si="3"/>
        <v>1.1548256007009901</v>
      </c>
      <c r="G26" s="24">
        <v>0.81399931503002365</v>
      </c>
      <c r="H26" s="24">
        <v>0.44644528081022106</v>
      </c>
      <c r="I26" s="24">
        <v>0</v>
      </c>
      <c r="J26" s="24">
        <v>5.0884683488631204</v>
      </c>
      <c r="K26" s="24">
        <v>7.6544955769831308E-2</v>
      </c>
      <c r="L26" s="24">
        <v>9.230265946134486E-2</v>
      </c>
      <c r="M26" s="24">
        <v>0.73346978376537442</v>
      </c>
      <c r="N26" s="24">
        <v>0.23536019099501931</v>
      </c>
      <c r="O26" s="24">
        <v>0.18680703586290714</v>
      </c>
      <c r="P26" s="24">
        <v>0.3346506412613855</v>
      </c>
      <c r="Q26" s="25">
        <v>9.4952056870877377E-2</v>
      </c>
      <c r="R26" s="25">
        <v>0.2992302664709503</v>
      </c>
      <c r="S26" s="25">
        <v>0.15333568373684806</v>
      </c>
      <c r="T26" s="25">
        <v>0.29959528965269322</v>
      </c>
      <c r="U26" s="25">
        <v>0.16017350821763759</v>
      </c>
      <c r="V26" s="25">
        <v>1.4983460631453238</v>
      </c>
      <c r="W26" s="25">
        <v>2.919292853477462</v>
      </c>
      <c r="X26" s="25">
        <v>3.0058110282873924</v>
      </c>
      <c r="Y26" s="25">
        <v>0.17574015075526256</v>
      </c>
      <c r="Z26" s="25">
        <v>4.5840561916381597E-2</v>
      </c>
      <c r="AA26" s="25">
        <v>2.0236636737303888</v>
      </c>
      <c r="AB26" s="25">
        <v>0</v>
      </c>
      <c r="AC26" s="12">
        <f t="shared" si="4"/>
        <v>0.90909090909090906</v>
      </c>
    </row>
    <row r="27" spans="1:29" s="1" customFormat="1" x14ac:dyDescent="0.2">
      <c r="A27" s="1" t="s">
        <v>446</v>
      </c>
      <c r="B27" s="1">
        <v>610.36450000000002</v>
      </c>
      <c r="C27" s="9">
        <f t="shared" si="0"/>
        <v>1.5890672849046967</v>
      </c>
      <c r="D27" s="9">
        <f t="shared" si="1"/>
        <v>1.40872034320579</v>
      </c>
      <c r="E27" s="9">
        <f t="shared" si="2"/>
        <v>1.3398271372525121</v>
      </c>
      <c r="F27" s="9">
        <f t="shared" si="3"/>
        <v>0.95452546307509223</v>
      </c>
      <c r="G27" s="24">
        <v>5.0126724441654238</v>
      </c>
      <c r="H27" s="24">
        <v>2.1983561240652607</v>
      </c>
      <c r="I27" s="24">
        <v>0.14192922211998463</v>
      </c>
      <c r="J27" s="24">
        <v>0.49351428976423584</v>
      </c>
      <c r="K27" s="24">
        <v>0.65058464289663709</v>
      </c>
      <c r="L27" s="24">
        <v>1.8603980255306285</v>
      </c>
      <c r="M27" s="24">
        <v>2.3630883555207753</v>
      </c>
      <c r="N27" s="24">
        <v>0.92000915067345801</v>
      </c>
      <c r="O27" s="24">
        <v>0.98020775138119587</v>
      </c>
      <c r="P27" s="24">
        <v>1.2699128429293662</v>
      </c>
      <c r="Q27" s="25">
        <v>0.52773868578999528</v>
      </c>
      <c r="R27" s="25">
        <v>0.5747194350208954</v>
      </c>
      <c r="S27" s="25">
        <v>2.5966629460548658</v>
      </c>
      <c r="T27" s="25">
        <v>0.33387470468875535</v>
      </c>
      <c r="U27" s="25">
        <v>1.2757068019334956</v>
      </c>
      <c r="V27" s="25">
        <v>1.8465221237116805</v>
      </c>
      <c r="W27" s="25">
        <v>1.5358416347464809</v>
      </c>
      <c r="X27" s="25">
        <v>0.8743327957681396</v>
      </c>
      <c r="Y27" s="25">
        <v>0.58010935505332506</v>
      </c>
      <c r="Z27" s="25">
        <v>2.1227729968893705</v>
      </c>
      <c r="AA27" s="25">
        <v>3.2906939503780617</v>
      </c>
      <c r="AB27" s="25">
        <v>0.51895021699507715</v>
      </c>
      <c r="AC27" s="12">
        <f t="shared" si="4"/>
        <v>1</v>
      </c>
    </row>
    <row r="28" spans="1:29" s="1" customFormat="1" x14ac:dyDescent="0.2">
      <c r="A28" s="1" t="s">
        <v>386</v>
      </c>
      <c r="B28" s="1">
        <v>602.30190000000005</v>
      </c>
      <c r="C28" s="9">
        <f t="shared" si="0"/>
        <v>1.4771869733006444</v>
      </c>
      <c r="D28" s="9">
        <f t="shared" si="1"/>
        <v>2.9991411259976162</v>
      </c>
      <c r="E28" s="9">
        <f t="shared" si="2"/>
        <v>0.59613772751592198</v>
      </c>
      <c r="F28" s="9">
        <f t="shared" si="3"/>
        <v>1.3737210104677893</v>
      </c>
      <c r="G28" s="24">
        <v>9.5964429184843887</v>
      </c>
      <c r="H28" s="24">
        <v>0.23432948868556189</v>
      </c>
      <c r="I28" s="24">
        <v>0.41928589185156623</v>
      </c>
      <c r="J28" s="24">
        <v>7.3746022919611368E-2</v>
      </c>
      <c r="K28" s="24">
        <v>0.29466308476729375</v>
      </c>
      <c r="L28" s="24">
        <v>0.2314179793864152</v>
      </c>
      <c r="M28" s="24">
        <v>0.19368823474962388</v>
      </c>
      <c r="N28" s="24">
        <v>3.1693215465750555</v>
      </c>
      <c r="O28" s="24">
        <v>9.5294779302356983E-2</v>
      </c>
      <c r="P28" s="24">
        <v>0.46367978628457118</v>
      </c>
      <c r="Q28" s="25">
        <v>0.37599518424912332</v>
      </c>
      <c r="R28" s="25">
        <v>0.12166994586140847</v>
      </c>
      <c r="S28" s="25">
        <v>0.12524735014374844</v>
      </c>
      <c r="T28" s="25">
        <v>0.33290998924995419</v>
      </c>
      <c r="U28" s="25">
        <v>0.38196727104501782</v>
      </c>
      <c r="V28" s="25">
        <v>0.29501681444885275</v>
      </c>
      <c r="W28" s="25">
        <v>3.692630055908197E-2</v>
      </c>
      <c r="X28" s="25">
        <v>5.2867746573877175E-2</v>
      </c>
      <c r="Y28" s="25">
        <v>1.0149574476441816E-4</v>
      </c>
      <c r="Z28" s="25">
        <v>0.35507429999760121</v>
      </c>
      <c r="AA28" s="25">
        <v>0.14058093140143424</v>
      </c>
      <c r="AB28" s="25">
        <v>4.9352954009161998</v>
      </c>
      <c r="AC28" s="12">
        <f t="shared" si="4"/>
        <v>1</v>
      </c>
    </row>
    <row r="29" spans="1:29" s="1" customFormat="1" x14ac:dyDescent="0.2">
      <c r="A29" s="1" t="s">
        <v>345</v>
      </c>
      <c r="B29" s="1">
        <v>666.47149999999999</v>
      </c>
      <c r="C29" s="9">
        <f t="shared" si="0"/>
        <v>12.232848316519334</v>
      </c>
      <c r="D29" s="9">
        <f t="shared" si="1"/>
        <v>5.6140915505759912</v>
      </c>
      <c r="E29" s="9">
        <f t="shared" si="2"/>
        <v>10.111540419219665</v>
      </c>
      <c r="F29" s="9">
        <f t="shared" si="3"/>
        <v>6.9198959564315663</v>
      </c>
      <c r="G29" s="24">
        <v>18.799632374437302</v>
      </c>
      <c r="H29" s="24">
        <v>11.854688940500431</v>
      </c>
      <c r="I29" s="24">
        <v>3.1900362597683358</v>
      </c>
      <c r="J29" s="24">
        <v>9.5425773469057535</v>
      </c>
      <c r="K29" s="24">
        <v>16.612644264270443</v>
      </c>
      <c r="L29" s="24">
        <v>22.003933107234388</v>
      </c>
      <c r="M29" s="24">
        <v>10.044125211037835</v>
      </c>
      <c r="N29" s="24">
        <v>6.6211888012664302</v>
      </c>
      <c r="O29" s="24">
        <v>12.078583677724533</v>
      </c>
      <c r="P29" s="24">
        <v>11.581073182047891</v>
      </c>
      <c r="Q29" s="25">
        <v>11.80395422562983</v>
      </c>
      <c r="R29" s="25">
        <v>6.895644834145239</v>
      </c>
      <c r="S29" s="25">
        <v>8.0681361701260599</v>
      </c>
      <c r="T29" s="25">
        <v>2.8538122478624119</v>
      </c>
      <c r="U29" s="25">
        <v>11.548071526845838</v>
      </c>
      <c r="V29" s="25">
        <v>6.0463785833697932</v>
      </c>
      <c r="W29" s="25">
        <v>7.7533574321894729</v>
      </c>
      <c r="X29" s="25">
        <v>10.886493597591068</v>
      </c>
      <c r="Y29" s="25">
        <v>13.438786566132885</v>
      </c>
      <c r="Z29" s="25">
        <v>6.0359572620547342</v>
      </c>
      <c r="AA29" s="25">
        <v>6.1788381584567826</v>
      </c>
      <c r="AB29" s="25">
        <v>29.829054426231867</v>
      </c>
      <c r="AC29" s="12">
        <f t="shared" si="4"/>
        <v>1</v>
      </c>
    </row>
    <row r="30" spans="1:29" s="1" customFormat="1" x14ac:dyDescent="0.2">
      <c r="A30" s="1" t="s">
        <v>357</v>
      </c>
      <c r="B30" s="1">
        <v>452.2783</v>
      </c>
      <c r="C30" s="9">
        <f t="shared" si="0"/>
        <v>3.5386865239393233</v>
      </c>
      <c r="D30" s="9">
        <f t="shared" si="1"/>
        <v>1.9013942686607603</v>
      </c>
      <c r="E30" s="9">
        <f t="shared" si="2"/>
        <v>3.2647499245266514</v>
      </c>
      <c r="F30" s="9">
        <f t="shared" si="3"/>
        <v>2.8412762931649991</v>
      </c>
      <c r="G30" s="24">
        <v>5.9558844636085082</v>
      </c>
      <c r="H30" s="24">
        <v>3.1247305401149554</v>
      </c>
      <c r="I30" s="24">
        <v>0.62858210656271307</v>
      </c>
      <c r="J30" s="24">
        <v>4.9939370686848479</v>
      </c>
      <c r="K30" s="24">
        <v>6.0606964742848488</v>
      </c>
      <c r="L30" s="24">
        <v>1.9175240638053268</v>
      </c>
      <c r="M30" s="24">
        <v>5.2841249338051988</v>
      </c>
      <c r="N30" s="24">
        <v>2.0248113879343412</v>
      </c>
      <c r="O30" s="24">
        <v>2.3841082375413518</v>
      </c>
      <c r="P30" s="24">
        <v>3.0124659630511332</v>
      </c>
      <c r="Q30" s="25">
        <v>1.9368076884315397</v>
      </c>
      <c r="R30" s="25">
        <v>4.3777796384255128</v>
      </c>
      <c r="S30" s="25">
        <v>3.0249803656038505</v>
      </c>
      <c r="T30" s="25">
        <v>0.41938533677369927</v>
      </c>
      <c r="U30" s="25">
        <v>0</v>
      </c>
      <c r="V30" s="25">
        <v>3.4904602488452805</v>
      </c>
      <c r="W30" s="25">
        <v>5.3654484194663974</v>
      </c>
      <c r="X30" s="25">
        <v>4.7790367797947058</v>
      </c>
      <c r="Y30" s="25">
        <v>3.1641562819214895</v>
      </c>
      <c r="Z30" s="25">
        <v>2.1923892348332288</v>
      </c>
      <c r="AA30" s="25">
        <v>10.286559204924469</v>
      </c>
      <c r="AB30" s="25">
        <v>0.13999589529964468</v>
      </c>
      <c r="AC30" s="12">
        <f t="shared" si="4"/>
        <v>0.95454545454545459</v>
      </c>
    </row>
    <row r="31" spans="1:29" s="1" customFormat="1" x14ac:dyDescent="0.2">
      <c r="A31" s="1" t="s">
        <v>342</v>
      </c>
      <c r="B31" s="1">
        <v>480.30959999999999</v>
      </c>
      <c r="C31" s="9">
        <f t="shared" si="0"/>
        <v>8.5922210885970234</v>
      </c>
      <c r="D31" s="9">
        <f t="shared" si="1"/>
        <v>2.8585039123320133</v>
      </c>
      <c r="E31" s="9">
        <f t="shared" si="2"/>
        <v>7.9454425475540384</v>
      </c>
      <c r="F31" s="9">
        <f t="shared" si="3"/>
        <v>3.5380091245691019</v>
      </c>
      <c r="G31" s="24">
        <v>13.994787494719025</v>
      </c>
      <c r="H31" s="24">
        <v>8.2008631951623485</v>
      </c>
      <c r="I31" s="24">
        <v>11.357753846001147</v>
      </c>
      <c r="J31" s="24">
        <v>8.1673701786135098</v>
      </c>
      <c r="K31" s="24">
        <v>7.5976323100398888</v>
      </c>
      <c r="L31" s="24">
        <v>2.7324250590776908</v>
      </c>
      <c r="M31" s="24">
        <v>8.8223737685120831</v>
      </c>
      <c r="N31" s="24">
        <v>7.632394879556462</v>
      </c>
      <c r="O31" s="24">
        <v>8.5629725074520255</v>
      </c>
      <c r="P31" s="24">
        <v>8.8536376468360451</v>
      </c>
      <c r="Q31" s="25">
        <v>5.0209549282048096</v>
      </c>
      <c r="R31" s="25">
        <v>7.7509664714562758</v>
      </c>
      <c r="S31" s="25">
        <v>6.3251539287691276</v>
      </c>
      <c r="T31" s="25">
        <v>17.191520271367477</v>
      </c>
      <c r="U31" s="25">
        <v>4.8245397075575527</v>
      </c>
      <c r="V31" s="25">
        <v>6.3967548260302998</v>
      </c>
      <c r="W31" s="25">
        <v>8.8870672890553344</v>
      </c>
      <c r="X31" s="25">
        <v>5.928989363008343</v>
      </c>
      <c r="Y31" s="25">
        <v>9.3204725879751553</v>
      </c>
      <c r="Z31" s="25">
        <v>8.9669367693874928</v>
      </c>
      <c r="AA31" s="25">
        <v>10.551093378218505</v>
      </c>
      <c r="AB31" s="25">
        <v>4.1808610496180929</v>
      </c>
      <c r="AC31" s="12">
        <f t="shared" si="4"/>
        <v>1</v>
      </c>
    </row>
    <row r="32" spans="1:29" s="1" customFormat="1" x14ac:dyDescent="0.2">
      <c r="A32" s="1" t="s">
        <v>376</v>
      </c>
      <c r="B32" s="1">
        <v>478.29390000000001</v>
      </c>
      <c r="C32" s="9">
        <f t="shared" si="0"/>
        <v>0.40364506126215582</v>
      </c>
      <c r="D32" s="9">
        <f t="shared" si="1"/>
        <v>0.30967167976668325</v>
      </c>
      <c r="E32" s="9">
        <f t="shared" si="2"/>
        <v>0.40741019574889775</v>
      </c>
      <c r="F32" s="9">
        <f t="shared" si="3"/>
        <v>0.37789328585841181</v>
      </c>
      <c r="G32" s="24">
        <v>1.0064771933671932</v>
      </c>
      <c r="H32" s="24">
        <v>0.74919513783980363</v>
      </c>
      <c r="I32" s="24">
        <v>0.18389333401735372</v>
      </c>
      <c r="J32" s="24">
        <v>0.45937647345517191</v>
      </c>
      <c r="K32" s="24">
        <v>0.36274551944879108</v>
      </c>
      <c r="L32" s="24">
        <v>0.64070965024175797</v>
      </c>
      <c r="M32" s="24">
        <v>0.21375484859078278</v>
      </c>
      <c r="N32" s="24">
        <v>0.26417775001791916</v>
      </c>
      <c r="O32" s="24">
        <v>3.6418570865961314E-2</v>
      </c>
      <c r="P32" s="24">
        <v>0.11970213477682352</v>
      </c>
      <c r="Q32" s="25">
        <v>0.35693834015033893</v>
      </c>
      <c r="R32" s="25">
        <v>0.10740833741669287</v>
      </c>
      <c r="S32" s="25">
        <v>0.39577007286911425</v>
      </c>
      <c r="T32" s="25">
        <v>0.45435576304521502</v>
      </c>
      <c r="U32" s="25">
        <v>0.11101265264085963</v>
      </c>
      <c r="V32" s="25">
        <v>0.13647312053222951</v>
      </c>
      <c r="W32" s="25">
        <v>0.30569192724493083</v>
      </c>
      <c r="X32" s="25">
        <v>0.52816285607216096</v>
      </c>
      <c r="Y32" s="25">
        <v>1.4452786613980639</v>
      </c>
      <c r="Z32" s="25">
        <v>9.6017281448560782E-2</v>
      </c>
      <c r="AA32" s="25">
        <v>0.24542614549558583</v>
      </c>
      <c r="AB32" s="25">
        <v>0.7063871906730208</v>
      </c>
      <c r="AC32" s="12">
        <f t="shared" si="4"/>
        <v>1</v>
      </c>
    </row>
    <row r="33" spans="1:29" s="1" customFormat="1" x14ac:dyDescent="0.2">
      <c r="A33" s="1" t="s">
        <v>324</v>
      </c>
      <c r="B33" s="1">
        <v>508.34089999999998</v>
      </c>
      <c r="C33" s="9">
        <f t="shared" si="0"/>
        <v>59.988281328790684</v>
      </c>
      <c r="D33" s="9">
        <f t="shared" si="1"/>
        <v>34.842427042125003</v>
      </c>
      <c r="E33" s="9">
        <f t="shared" si="2"/>
        <v>67.931311241053294</v>
      </c>
      <c r="F33" s="9">
        <f t="shared" si="3"/>
        <v>36.941204689290778</v>
      </c>
      <c r="G33" s="24">
        <v>54.884574158554486</v>
      </c>
      <c r="H33" s="24">
        <v>48.309314515570591</v>
      </c>
      <c r="I33" s="24">
        <v>144.9669063426004</v>
      </c>
      <c r="J33" s="24">
        <v>21.159643312731557</v>
      </c>
      <c r="K33" s="24">
        <v>38.196132489292353</v>
      </c>
      <c r="L33" s="24">
        <v>27.15251501608693</v>
      </c>
      <c r="M33" s="24">
        <v>64.136908239686761</v>
      </c>
      <c r="N33" s="24">
        <v>58.916715299755154</v>
      </c>
      <c r="O33" s="24">
        <v>81.495837016844192</v>
      </c>
      <c r="P33" s="24">
        <v>60.664266896784341</v>
      </c>
      <c r="Q33" s="25">
        <v>42.930393424314147</v>
      </c>
      <c r="R33" s="25">
        <v>89.270383093340939</v>
      </c>
      <c r="S33" s="25">
        <v>110.46979397724371</v>
      </c>
      <c r="T33" s="25">
        <v>124.30278040049241</v>
      </c>
      <c r="U33" s="25">
        <v>30.073492913951881</v>
      </c>
      <c r="V33" s="25">
        <v>61.460272199319682</v>
      </c>
      <c r="W33" s="25">
        <v>49.428325826656625</v>
      </c>
      <c r="X33" s="25">
        <v>35.77835669074031</v>
      </c>
      <c r="Y33" s="25">
        <v>58.742807488579061</v>
      </c>
      <c r="Z33" s="25">
        <v>124.27371494836945</v>
      </c>
      <c r="AA33" s="25">
        <v>73.455899695515185</v>
      </c>
      <c r="AB33" s="25">
        <v>14.989514234116164</v>
      </c>
      <c r="AC33" s="12">
        <f t="shared" si="4"/>
        <v>1</v>
      </c>
    </row>
    <row r="34" spans="1:29" s="1" customFormat="1" x14ac:dyDescent="0.2">
      <c r="A34" s="1" t="s">
        <v>401</v>
      </c>
      <c r="B34" s="1">
        <v>506.3252</v>
      </c>
      <c r="C34" s="9">
        <f t="shared" si="0"/>
        <v>12.894015875921252</v>
      </c>
      <c r="D34" s="9">
        <f t="shared" si="1"/>
        <v>4.7014569420074972</v>
      </c>
      <c r="E34" s="9">
        <f t="shared" si="2"/>
        <v>10.820099808619529</v>
      </c>
      <c r="F34" s="9">
        <f t="shared" si="3"/>
        <v>5.6502416604181969</v>
      </c>
      <c r="G34" s="24">
        <v>18.505230622772469</v>
      </c>
      <c r="H34" s="24">
        <v>16.169398162816446</v>
      </c>
      <c r="I34" s="24">
        <v>5.8073319064197682</v>
      </c>
      <c r="J34" s="24">
        <v>9.3899925534693818</v>
      </c>
      <c r="K34" s="24">
        <v>12.995683416538546</v>
      </c>
      <c r="L34" s="24">
        <v>20.753840664250028</v>
      </c>
      <c r="M34" s="24">
        <v>12.399475309272303</v>
      </c>
      <c r="N34" s="24">
        <v>7.3580181632335657</v>
      </c>
      <c r="O34" s="24">
        <v>11.910135733761731</v>
      </c>
      <c r="P34" s="24">
        <v>13.651052226678285</v>
      </c>
      <c r="Q34" s="25">
        <v>11.303469446060165</v>
      </c>
      <c r="R34" s="25">
        <v>8.1249779184866195</v>
      </c>
      <c r="S34" s="25">
        <v>5.6996685848969095</v>
      </c>
      <c r="T34" s="25">
        <v>5.0501833046719193</v>
      </c>
      <c r="U34" s="25">
        <v>13.498105018594849</v>
      </c>
      <c r="V34" s="25">
        <v>7.9642862478111702</v>
      </c>
      <c r="W34" s="25">
        <v>8.9047889736582562</v>
      </c>
      <c r="X34" s="25">
        <v>10.657324028778703</v>
      </c>
      <c r="Y34" s="25">
        <v>14.586919986662394</v>
      </c>
      <c r="Z34" s="25">
        <v>9.4410215107768956</v>
      </c>
      <c r="AA34" s="25">
        <v>8.2238541876136821</v>
      </c>
      <c r="AB34" s="25">
        <v>26.386598495422788</v>
      </c>
      <c r="AC34" s="12">
        <f t="shared" si="4"/>
        <v>1</v>
      </c>
    </row>
    <row r="35" spans="1:29" s="1" customFormat="1" x14ac:dyDescent="0.2">
      <c r="A35" s="1" t="s">
        <v>350</v>
      </c>
      <c r="B35" s="1">
        <v>504.30959999999999</v>
      </c>
      <c r="C35" s="9">
        <f t="shared" si="0"/>
        <v>23.501184449952035</v>
      </c>
      <c r="D35" s="9">
        <f t="shared" si="1"/>
        <v>15.379310283492446</v>
      </c>
      <c r="E35" s="9">
        <f t="shared" si="2"/>
        <v>25.324814329445342</v>
      </c>
      <c r="F35" s="9">
        <f t="shared" si="3"/>
        <v>13.475770642672668</v>
      </c>
      <c r="G35" s="24">
        <v>17.724044337589305</v>
      </c>
      <c r="H35" s="24">
        <v>19.039750652558155</v>
      </c>
      <c r="I35" s="24">
        <v>6.7959668985342256</v>
      </c>
      <c r="J35" s="24">
        <v>17.700211819831093</v>
      </c>
      <c r="K35" s="24">
        <v>55.398747217313854</v>
      </c>
      <c r="L35" s="24">
        <v>12.725117054882627</v>
      </c>
      <c r="M35" s="24">
        <v>47.203432327242567</v>
      </c>
      <c r="N35" s="24">
        <v>16.143733502504578</v>
      </c>
      <c r="O35" s="24">
        <v>20.125493091706755</v>
      </c>
      <c r="P35" s="24">
        <v>22.155347597357217</v>
      </c>
      <c r="Q35" s="25">
        <v>29.789866780638285</v>
      </c>
      <c r="R35" s="25">
        <v>46.426621823201103</v>
      </c>
      <c r="S35" s="25">
        <v>16.138939970438997</v>
      </c>
      <c r="T35" s="25">
        <v>15.564075943481948</v>
      </c>
      <c r="U35" s="25">
        <v>10.764749845741717</v>
      </c>
      <c r="V35" s="25">
        <v>29.6599797599964</v>
      </c>
      <c r="W35" s="25">
        <v>18.803872708809454</v>
      </c>
      <c r="X35" s="25">
        <v>25.649055827373662</v>
      </c>
      <c r="Y35" s="25">
        <v>30.637469720499489</v>
      </c>
      <c r="Z35" s="25">
        <v>33.727996037354387</v>
      </c>
      <c r="AA35" s="25">
        <v>45.421695507250469</v>
      </c>
      <c r="AB35" s="25">
        <v>1.3134480285580994</v>
      </c>
      <c r="AC35" s="12">
        <f t="shared" si="4"/>
        <v>1</v>
      </c>
    </row>
    <row r="36" spans="1:29" s="1" customFormat="1" x14ac:dyDescent="0.2">
      <c r="A36" s="1" t="s">
        <v>322</v>
      </c>
      <c r="B36" s="1">
        <v>524.27829999999994</v>
      </c>
      <c r="C36" s="9">
        <f t="shared" si="0"/>
        <v>67.669456934096345</v>
      </c>
      <c r="D36" s="9">
        <f t="shared" si="1"/>
        <v>43.552102692875749</v>
      </c>
      <c r="E36" s="9">
        <f t="shared" si="2"/>
        <v>66.282797872312358</v>
      </c>
      <c r="F36" s="9">
        <f t="shared" si="3"/>
        <v>41.232078010363352</v>
      </c>
      <c r="G36" s="24">
        <v>66.868397397606515</v>
      </c>
      <c r="H36" s="24">
        <v>60.681955937777552</v>
      </c>
      <c r="I36" s="24">
        <v>188.90397058500932</v>
      </c>
      <c r="J36" s="24">
        <v>62.752997309070111</v>
      </c>
      <c r="K36" s="24">
        <v>40.781600876860246</v>
      </c>
      <c r="L36" s="24">
        <v>40.582942417901357</v>
      </c>
      <c r="M36" s="24">
        <v>56.683123825284838</v>
      </c>
      <c r="N36" s="24">
        <v>45.422887181073953</v>
      </c>
      <c r="O36" s="24">
        <v>56.833544555066844</v>
      </c>
      <c r="P36" s="24">
        <v>57.183149255312692</v>
      </c>
      <c r="Q36" s="25">
        <v>31.757298641811566</v>
      </c>
      <c r="R36" s="25">
        <v>59.929685770462136</v>
      </c>
      <c r="S36" s="25">
        <v>90.046265728802851</v>
      </c>
      <c r="T36" s="25">
        <v>145.68558309513344</v>
      </c>
      <c r="U36" s="25">
        <v>19.864272793699516</v>
      </c>
      <c r="V36" s="25">
        <v>45.537137164543125</v>
      </c>
      <c r="W36" s="25">
        <v>107.07927544482571</v>
      </c>
      <c r="X36" s="25">
        <v>60.993331230054572</v>
      </c>
      <c r="Y36" s="25">
        <v>35.814497355118043</v>
      </c>
      <c r="Z36" s="25">
        <v>74.724524041496139</v>
      </c>
      <c r="AA36" s="25">
        <v>113.38641298511308</v>
      </c>
      <c r="AB36" s="25">
        <v>10.575290216688002</v>
      </c>
      <c r="AC36" s="12">
        <f t="shared" si="4"/>
        <v>1</v>
      </c>
    </row>
    <row r="37" spans="1:29" s="1" customFormat="1" x14ac:dyDescent="0.2">
      <c r="A37" s="1" t="s">
        <v>371</v>
      </c>
      <c r="B37" s="1">
        <v>464.31459999999998</v>
      </c>
      <c r="C37" s="9">
        <f t="shared" si="0"/>
        <v>3.4267533850907177</v>
      </c>
      <c r="D37" s="9">
        <f t="shared" si="1"/>
        <v>1.7492564642741593</v>
      </c>
      <c r="E37" s="9">
        <f t="shared" si="2"/>
        <v>2.998866219382089</v>
      </c>
      <c r="F37" s="9">
        <f t="shared" si="3"/>
        <v>1.664026672483937</v>
      </c>
      <c r="G37" s="24">
        <v>4.9546497693849822</v>
      </c>
      <c r="H37" s="24">
        <v>4.2446698802790497</v>
      </c>
      <c r="I37" s="24">
        <v>2.6377170618312342</v>
      </c>
      <c r="J37" s="24">
        <v>6.7526743643005451</v>
      </c>
      <c r="K37" s="24">
        <v>3.9158827063992359</v>
      </c>
      <c r="L37" s="24">
        <v>0.50819249218084683</v>
      </c>
      <c r="M37" s="24">
        <v>3.2352666262509255</v>
      </c>
      <c r="N37" s="24">
        <v>2.6337293329450451</v>
      </c>
      <c r="O37" s="24">
        <v>1.6084293587800846</v>
      </c>
      <c r="P37" s="24">
        <v>3.7763222585552234</v>
      </c>
      <c r="Q37" s="25">
        <v>2.5927467489850748</v>
      </c>
      <c r="R37" s="25">
        <v>1.2315647775969705</v>
      </c>
      <c r="S37" s="25">
        <v>2.565831861824674</v>
      </c>
      <c r="T37" s="25">
        <v>0.87728536410256142</v>
      </c>
      <c r="U37" s="25">
        <v>3.0287591021874136</v>
      </c>
      <c r="V37" s="25">
        <v>2.680907917751842</v>
      </c>
      <c r="W37" s="25">
        <v>6.5341361244651388</v>
      </c>
      <c r="X37" s="25">
        <v>5.194911549499075</v>
      </c>
      <c r="Y37" s="25">
        <v>3.9520453078770288</v>
      </c>
      <c r="Z37" s="25">
        <v>2.698485566425032</v>
      </c>
      <c r="AA37" s="25">
        <v>3.5647949507585639</v>
      </c>
      <c r="AB37" s="25">
        <v>1.0649253611116956</v>
      </c>
      <c r="AC37" s="12">
        <f t="shared" si="4"/>
        <v>1</v>
      </c>
    </row>
    <row r="38" spans="1:29" s="1" customFormat="1" x14ac:dyDescent="0.2">
      <c r="A38" s="1" t="s">
        <v>500</v>
      </c>
      <c r="B38" s="1">
        <v>436.2833</v>
      </c>
      <c r="C38" s="9">
        <f t="shared" si="0"/>
        <v>6.4408778449893928E-2</v>
      </c>
      <c r="D38" s="9">
        <f t="shared" si="1"/>
        <v>6.6318907132324537E-2</v>
      </c>
      <c r="E38" s="9">
        <f t="shared" si="2"/>
        <v>0.11683042417138861</v>
      </c>
      <c r="F38" s="9">
        <f t="shared" si="3"/>
        <v>0.13598793287327085</v>
      </c>
      <c r="G38" s="24">
        <v>0.19020827882057387</v>
      </c>
      <c r="H38" s="24">
        <v>2.4390148693592066E-2</v>
      </c>
      <c r="I38" s="24">
        <v>0</v>
      </c>
      <c r="J38" s="24">
        <v>0.1665756139994457</v>
      </c>
      <c r="K38" s="24">
        <v>9.5200728814725133E-2</v>
      </c>
      <c r="L38" s="24">
        <v>6.0166394549368042E-2</v>
      </c>
      <c r="M38" s="24">
        <v>3.3535179458975578E-2</v>
      </c>
      <c r="N38" s="24">
        <v>0</v>
      </c>
      <c r="O38" s="24">
        <v>3.7531000919626405E-2</v>
      </c>
      <c r="P38" s="24">
        <v>3.6480439242632536E-2</v>
      </c>
      <c r="Q38" s="25">
        <v>0</v>
      </c>
      <c r="R38" s="25">
        <v>9.2587196458850357E-2</v>
      </c>
      <c r="S38" s="25">
        <v>0.10001611264614188</v>
      </c>
      <c r="T38" s="25">
        <v>0</v>
      </c>
      <c r="U38" s="25">
        <v>5.5443293705011554E-2</v>
      </c>
      <c r="V38" s="25">
        <v>2.2780590649766213E-2</v>
      </c>
      <c r="W38" s="25">
        <v>0.24749109585247528</v>
      </c>
      <c r="X38" s="25">
        <v>0.12508237213025139</v>
      </c>
      <c r="Y38" s="25">
        <v>3.5090052898949668E-2</v>
      </c>
      <c r="Z38" s="25">
        <v>0</v>
      </c>
      <c r="AA38" s="25">
        <v>0.31071167108155728</v>
      </c>
      <c r="AB38" s="25">
        <v>0.41276270463365966</v>
      </c>
      <c r="AC38" s="12">
        <f t="shared" si="4"/>
        <v>0.77272727272727271</v>
      </c>
    </row>
    <row r="39" spans="1:29" s="1" customFormat="1" x14ac:dyDescent="0.2">
      <c r="A39" s="1" t="s">
        <v>365</v>
      </c>
      <c r="B39" s="1">
        <v>749.56989299999998</v>
      </c>
      <c r="C39" s="9">
        <f t="shared" si="0"/>
        <v>10.20580936927402</v>
      </c>
      <c r="D39" s="9">
        <f t="shared" si="1"/>
        <v>16.931409314986208</v>
      </c>
      <c r="E39" s="9">
        <f t="shared" si="2"/>
        <v>6.3243071710196759</v>
      </c>
      <c r="F39" s="9">
        <f t="shared" si="3"/>
        <v>6.017769694037006</v>
      </c>
      <c r="G39" s="24">
        <v>0.44969047137856288</v>
      </c>
      <c r="H39" s="24">
        <v>6.06686739648244</v>
      </c>
      <c r="I39" s="24">
        <v>0.16036213395804078</v>
      </c>
      <c r="J39" s="24">
        <v>0.23999357319233328</v>
      </c>
      <c r="K39" s="24">
        <v>7.0704546608362122</v>
      </c>
      <c r="L39" s="24">
        <v>2.6811926743802066</v>
      </c>
      <c r="M39" s="24">
        <v>3.9910884098409878</v>
      </c>
      <c r="N39" s="24">
        <v>56.444160487770574</v>
      </c>
      <c r="O39" s="24">
        <v>9.8185406511952316</v>
      </c>
      <c r="P39" s="24">
        <v>15.135743233705611</v>
      </c>
      <c r="Q39" s="25">
        <v>16.928211589999076</v>
      </c>
      <c r="R39" s="25">
        <v>11.093677270592638</v>
      </c>
      <c r="S39" s="25">
        <v>0.14538961592879718</v>
      </c>
      <c r="T39" s="25">
        <v>1.0075898382560518</v>
      </c>
      <c r="U39" s="25">
        <v>13.304993018082209</v>
      </c>
      <c r="V39" s="25">
        <v>12.692491611714782</v>
      </c>
      <c r="W39" s="25">
        <v>0.1251060613685574</v>
      </c>
      <c r="X39" s="25">
        <v>0.13228307818568968</v>
      </c>
      <c r="Y39" s="25">
        <v>5.3761255089511195</v>
      </c>
      <c r="Z39" s="25">
        <v>8.8276228597878514</v>
      </c>
      <c r="AA39" s="25">
        <v>1.8894367397523424</v>
      </c>
      <c r="AB39" s="25">
        <v>4.3687588596170075</v>
      </c>
      <c r="AC39" s="12">
        <f t="shared" si="4"/>
        <v>1</v>
      </c>
    </row>
    <row r="40" spans="1:29" s="1" customFormat="1" x14ac:dyDescent="0.2">
      <c r="A40" s="1" t="s">
        <v>649</v>
      </c>
      <c r="B40" s="1">
        <v>578.34630000000004</v>
      </c>
      <c r="C40" s="9">
        <f t="shared" si="0"/>
        <v>0.40735213559009631</v>
      </c>
      <c r="D40" s="9">
        <f t="shared" si="1"/>
        <v>0.67214263367931137</v>
      </c>
      <c r="E40" s="9">
        <f t="shared" si="2"/>
        <v>0.16440431491693411</v>
      </c>
      <c r="F40" s="9">
        <f t="shared" si="3"/>
        <v>0.11691683026583009</v>
      </c>
      <c r="G40" s="24">
        <v>6.6149554045808454E-2</v>
      </c>
      <c r="H40" s="24">
        <v>0.22912686231961932</v>
      </c>
      <c r="I40" s="24">
        <v>0.41207499466721553</v>
      </c>
      <c r="J40" s="24">
        <v>0.11314987133884351</v>
      </c>
      <c r="K40" s="24">
        <v>4.0493116854553195E-2</v>
      </c>
      <c r="L40" s="24">
        <v>0.23380090015611271</v>
      </c>
      <c r="M40" s="24">
        <v>0.11813122206227404</v>
      </c>
      <c r="N40" s="24">
        <v>2.2734868292104147</v>
      </c>
      <c r="O40" s="24">
        <v>0.10054141226442817</v>
      </c>
      <c r="P40" s="24">
        <v>0.48656659298169397</v>
      </c>
      <c r="Q40" s="25">
        <v>0.24975012997133039</v>
      </c>
      <c r="R40" s="25">
        <v>0.12667493546089537</v>
      </c>
      <c r="S40" s="25">
        <v>0.3329951847611034</v>
      </c>
      <c r="T40" s="25">
        <v>0</v>
      </c>
      <c r="U40" s="25">
        <v>0.15882320153621068</v>
      </c>
      <c r="V40" s="25">
        <v>0.23661037195848109</v>
      </c>
      <c r="W40" s="25">
        <v>0.37574453218728227</v>
      </c>
      <c r="X40" s="25">
        <v>0.11432461361482106</v>
      </c>
      <c r="Y40" s="25">
        <v>0.14506178199234718</v>
      </c>
      <c r="Z40" s="25">
        <v>4.7896762009557357E-2</v>
      </c>
      <c r="AA40" s="25">
        <v>2.3581161877339562E-2</v>
      </c>
      <c r="AB40" s="25">
        <v>0.16138910363384079</v>
      </c>
      <c r="AC40" s="12">
        <f t="shared" si="4"/>
        <v>0.95454545454545459</v>
      </c>
    </row>
    <row r="41" spans="1:29" s="1" customFormat="1" x14ac:dyDescent="0.2">
      <c r="A41" s="1" t="s">
        <v>509</v>
      </c>
      <c r="B41" s="1">
        <v>673.48083299999996</v>
      </c>
      <c r="C41" s="9">
        <f t="shared" si="0"/>
        <v>3.7872361178291555E-2</v>
      </c>
      <c r="D41" s="9">
        <f t="shared" si="1"/>
        <v>3.7023943502941851E-2</v>
      </c>
      <c r="E41" s="9">
        <f t="shared" si="2"/>
        <v>4.8364121184802093E-2</v>
      </c>
      <c r="F41" s="9">
        <f t="shared" si="3"/>
        <v>4.8724552303583128E-2</v>
      </c>
      <c r="G41" s="24">
        <v>0</v>
      </c>
      <c r="H41" s="24">
        <v>9.2487955841195568E-2</v>
      </c>
      <c r="I41" s="24">
        <v>0</v>
      </c>
      <c r="J41" s="24">
        <v>3.5806380121393679E-2</v>
      </c>
      <c r="K41" s="24">
        <v>0</v>
      </c>
      <c r="L41" s="24">
        <v>0</v>
      </c>
      <c r="M41" s="24">
        <v>4.5500418002992538E-2</v>
      </c>
      <c r="N41" s="24">
        <v>4.9513327601099895E-2</v>
      </c>
      <c r="O41" s="24">
        <v>8.877887496469411E-2</v>
      </c>
      <c r="P41" s="24">
        <v>6.663665525153982E-2</v>
      </c>
      <c r="Q41" s="25">
        <v>5.5414769322379029E-2</v>
      </c>
      <c r="R41" s="25">
        <v>3.2776836631937145E-2</v>
      </c>
      <c r="S41" s="25">
        <v>0.1629360631771925</v>
      </c>
      <c r="T41" s="25">
        <v>0</v>
      </c>
      <c r="U41" s="25">
        <v>5.3543044237525809E-2</v>
      </c>
      <c r="V41" s="25">
        <v>6.3804183762436295E-2</v>
      </c>
      <c r="W41" s="25">
        <v>0.11538942572876859</v>
      </c>
      <c r="X41" s="25">
        <v>3.2521734782177431E-2</v>
      </c>
      <c r="Y41" s="25">
        <v>0</v>
      </c>
      <c r="Z41" s="25">
        <v>4.016269726931531E-2</v>
      </c>
      <c r="AA41" s="25">
        <v>2.3820699305892944E-2</v>
      </c>
      <c r="AB41" s="25">
        <v>0</v>
      </c>
      <c r="AC41" s="12">
        <f t="shared" si="4"/>
        <v>0.68181818181818177</v>
      </c>
    </row>
    <row r="42" spans="1:29" s="1" customFormat="1" x14ac:dyDescent="0.2">
      <c r="A42" s="1" t="s">
        <v>429</v>
      </c>
      <c r="B42" s="1">
        <v>779.55908299999999</v>
      </c>
      <c r="C42" s="9">
        <f t="shared" si="0"/>
        <v>0.70054715654572508</v>
      </c>
      <c r="D42" s="9">
        <f t="shared" si="1"/>
        <v>1.0042789586065375</v>
      </c>
      <c r="E42" s="9">
        <f t="shared" si="2"/>
        <v>0.22716664778598891</v>
      </c>
      <c r="F42" s="9">
        <f t="shared" si="3"/>
        <v>0.32294098335246946</v>
      </c>
      <c r="G42" s="24">
        <v>3.2220885339027774</v>
      </c>
      <c r="H42" s="24">
        <v>0.71821147941142494</v>
      </c>
      <c r="I42" s="24">
        <v>0.32999639575423362</v>
      </c>
      <c r="J42" s="24">
        <v>0.14544814855538704</v>
      </c>
      <c r="K42" s="24">
        <v>1.6504749956345341</v>
      </c>
      <c r="L42" s="24">
        <v>0.37573888517501719</v>
      </c>
      <c r="M42" s="24">
        <v>0.22462918647491875</v>
      </c>
      <c r="N42" s="24">
        <v>6.9961069550554783E-2</v>
      </c>
      <c r="O42" s="24">
        <v>0.12115369044262374</v>
      </c>
      <c r="P42" s="24">
        <v>0.14776918055578081</v>
      </c>
      <c r="Q42" s="25">
        <v>9.345437295892732E-2</v>
      </c>
      <c r="R42" s="25">
        <v>4.5071541862368003E-2</v>
      </c>
      <c r="S42" s="25">
        <v>0.1773284034390189</v>
      </c>
      <c r="T42" s="25">
        <v>0</v>
      </c>
      <c r="U42" s="25">
        <v>0.26890218066184379</v>
      </c>
      <c r="V42" s="25">
        <v>9.8914047298812702E-2</v>
      </c>
      <c r="W42" s="25">
        <v>0.13514549986859356</v>
      </c>
      <c r="X42" s="25">
        <v>8.3597161970554584E-2</v>
      </c>
      <c r="Y42" s="25">
        <v>0.47251333383190519</v>
      </c>
      <c r="Z42" s="25">
        <v>0.12857815509947773</v>
      </c>
      <c r="AA42" s="25">
        <v>5.0064899361081328E-2</v>
      </c>
      <c r="AB42" s="25">
        <v>1.172430177079284</v>
      </c>
      <c r="AC42" s="12">
        <f t="shared" si="4"/>
        <v>0.95454545454545459</v>
      </c>
    </row>
    <row r="43" spans="1:29" s="1" customFormat="1" x14ac:dyDescent="0.2">
      <c r="A43" s="1" t="s">
        <v>437</v>
      </c>
      <c r="B43" s="1">
        <v>789.54343300000005</v>
      </c>
      <c r="C43" s="9">
        <f t="shared" si="0"/>
        <v>0.84714777712525058</v>
      </c>
      <c r="D43" s="9">
        <f t="shared" si="1"/>
        <v>1.2102602706358903</v>
      </c>
      <c r="E43" s="9">
        <f t="shared" si="2"/>
        <v>0.71807002567661959</v>
      </c>
      <c r="F43" s="9">
        <f t="shared" si="3"/>
        <v>1.3453273424475898</v>
      </c>
      <c r="G43" s="24">
        <v>2.3790532414319099</v>
      </c>
      <c r="H43" s="24">
        <v>3.2936761073126104E-2</v>
      </c>
      <c r="I43" s="24">
        <v>0.11685081345741827</v>
      </c>
      <c r="J43" s="24">
        <v>3.3712657330344684</v>
      </c>
      <c r="K43" s="24">
        <v>4.9499304000316866E-2</v>
      </c>
      <c r="L43" s="24">
        <v>0</v>
      </c>
      <c r="M43" s="24">
        <v>0.45676613147065448</v>
      </c>
      <c r="N43" s="24">
        <v>1.7452388396955039</v>
      </c>
      <c r="O43" s="24">
        <v>0.23408007294990532</v>
      </c>
      <c r="P43" s="24">
        <v>8.5786874139201122E-2</v>
      </c>
      <c r="Q43" s="25">
        <v>0.17866640423706301</v>
      </c>
      <c r="R43" s="25">
        <v>0</v>
      </c>
      <c r="S43" s="25">
        <v>0.50965328178571889</v>
      </c>
      <c r="T43" s="25">
        <v>0.36726280253528887</v>
      </c>
      <c r="U43" s="25">
        <v>4.3415159674968173E-2</v>
      </c>
      <c r="V43" s="25">
        <v>0.22430190186507476</v>
      </c>
      <c r="W43" s="25">
        <v>1.844802279251949</v>
      </c>
      <c r="X43" s="25">
        <v>4.6852018275694727</v>
      </c>
      <c r="Y43" s="25">
        <v>0</v>
      </c>
      <c r="Z43" s="25">
        <v>5.954890338022991E-2</v>
      </c>
      <c r="AA43" s="25">
        <v>0.42930359176394906</v>
      </c>
      <c r="AB43" s="25">
        <v>0.27468415605572122</v>
      </c>
      <c r="AC43" s="12">
        <f t="shared" si="4"/>
        <v>0.86363636363636365</v>
      </c>
    </row>
    <row r="44" spans="1:29" s="1" customFormat="1" x14ac:dyDescent="0.2">
      <c r="A44" s="1" t="s">
        <v>375</v>
      </c>
      <c r="B44" s="1">
        <v>805.57473300000004</v>
      </c>
      <c r="C44" s="9">
        <f t="shared" si="0"/>
        <v>4.2823084662218971</v>
      </c>
      <c r="D44" s="9">
        <f t="shared" si="1"/>
        <v>1.8800614091822094</v>
      </c>
      <c r="E44" s="9">
        <f t="shared" si="2"/>
        <v>4.9647485286248285</v>
      </c>
      <c r="F44" s="9">
        <f t="shared" si="3"/>
        <v>3.3665636995863504</v>
      </c>
      <c r="G44" s="24">
        <v>3.2116571800420739</v>
      </c>
      <c r="H44" s="24">
        <v>4.5538697553860761</v>
      </c>
      <c r="I44" s="24">
        <v>4.1480222907985427</v>
      </c>
      <c r="J44" s="24">
        <v>8.8293823913854492</v>
      </c>
      <c r="K44" s="24">
        <v>1.645267326765794</v>
      </c>
      <c r="L44" s="24">
        <v>4.4696010756312816</v>
      </c>
      <c r="M44" s="24">
        <v>3.0416340636662813</v>
      </c>
      <c r="N44" s="24">
        <v>3.3533720757316985</v>
      </c>
      <c r="O44" s="24">
        <v>4.7653090727866161</v>
      </c>
      <c r="P44" s="24">
        <v>4.8049694300251575</v>
      </c>
      <c r="Q44" s="25">
        <v>4.0729735400579647</v>
      </c>
      <c r="R44" s="25">
        <v>2.121146625055955</v>
      </c>
      <c r="S44" s="25">
        <v>11.779072489275029</v>
      </c>
      <c r="T44" s="25">
        <v>2.0878214236805062</v>
      </c>
      <c r="U44" s="25">
        <v>3.0907554826434813</v>
      </c>
      <c r="V44" s="25">
        <v>5.1665406281165307</v>
      </c>
      <c r="W44" s="25">
        <v>8.6489443633589023</v>
      </c>
      <c r="X44" s="25">
        <v>10.22550988724028</v>
      </c>
      <c r="Y44" s="25">
        <v>3.7405580740079909</v>
      </c>
      <c r="Z44" s="25">
        <v>2.8394401542223981</v>
      </c>
      <c r="AA44" s="25">
        <v>3.838110332572743</v>
      </c>
      <c r="AB44" s="25">
        <v>1.9661093432661718</v>
      </c>
      <c r="AC44" s="12">
        <f t="shared" si="4"/>
        <v>1</v>
      </c>
    </row>
    <row r="45" spans="1:29" s="1" customFormat="1" x14ac:dyDescent="0.2">
      <c r="A45" s="1" t="s">
        <v>400</v>
      </c>
      <c r="B45" s="1">
        <v>803.55908299999999</v>
      </c>
      <c r="C45" s="9">
        <f t="shared" si="0"/>
        <v>0.48372033853143925</v>
      </c>
      <c r="D45" s="9">
        <f t="shared" si="1"/>
        <v>1.156987107743396</v>
      </c>
      <c r="E45" s="9">
        <f t="shared" si="2"/>
        <v>0.15237196636116912</v>
      </c>
      <c r="F45" s="9">
        <f t="shared" si="3"/>
        <v>0.16345459568368528</v>
      </c>
      <c r="G45" s="24">
        <v>0</v>
      </c>
      <c r="H45" s="24">
        <v>5.4104316864945594E-3</v>
      </c>
      <c r="I45" s="24">
        <v>0.37727361222985006</v>
      </c>
      <c r="J45" s="24">
        <v>5.2865718272351904E-2</v>
      </c>
      <c r="K45" s="24">
        <v>5.7223443502681701E-2</v>
      </c>
      <c r="L45" s="24">
        <v>7.9925371276234225E-2</v>
      </c>
      <c r="M45" s="24">
        <v>6.0794016927670537E-2</v>
      </c>
      <c r="N45" s="24">
        <v>3.7566336456730909</v>
      </c>
      <c r="O45" s="24">
        <v>0.13223442142396394</v>
      </c>
      <c r="P45" s="24">
        <v>0.31484272432205568</v>
      </c>
      <c r="Q45" s="25">
        <v>0.14368958989173494</v>
      </c>
      <c r="R45" s="25">
        <v>5.1162929271001287E-2</v>
      </c>
      <c r="S45" s="25">
        <v>0.11397143190897245</v>
      </c>
      <c r="T45" s="25">
        <v>0.14869237629663254</v>
      </c>
      <c r="U45" s="25">
        <v>0.38555653693555392</v>
      </c>
      <c r="V45" s="25">
        <v>0.281499821579349</v>
      </c>
      <c r="W45" s="25">
        <v>0</v>
      </c>
      <c r="X45" s="25">
        <v>3.4088947640636094E-2</v>
      </c>
      <c r="Y45" s="25">
        <v>0.50919872887072637</v>
      </c>
      <c r="Z45" s="25">
        <v>0</v>
      </c>
      <c r="AA45" s="25">
        <v>0</v>
      </c>
      <c r="AB45" s="25">
        <v>0.16060323393942291</v>
      </c>
      <c r="AC45" s="12">
        <f t="shared" si="4"/>
        <v>0.81818181818181823</v>
      </c>
    </row>
    <row r="46" spans="1:29" s="1" customFormat="1" x14ac:dyDescent="0.2">
      <c r="A46" s="1" t="s">
        <v>413</v>
      </c>
      <c r="B46" s="1">
        <v>608.3569</v>
      </c>
      <c r="C46" s="9">
        <f t="shared" si="0"/>
        <v>4.2466972857905541</v>
      </c>
      <c r="D46" s="9">
        <f t="shared" si="1"/>
        <v>8.7232714894419576</v>
      </c>
      <c r="E46" s="9">
        <f t="shared" si="2"/>
        <v>1.9130954475131337</v>
      </c>
      <c r="F46" s="9">
        <f t="shared" si="3"/>
        <v>2.3778224230794116</v>
      </c>
      <c r="G46" s="24">
        <v>0.85845528790465575</v>
      </c>
      <c r="H46" s="24">
        <v>0.60018443203069016</v>
      </c>
      <c r="I46" s="24">
        <v>0</v>
      </c>
      <c r="J46" s="24">
        <v>4.3276772788810453E-2</v>
      </c>
      <c r="K46" s="24">
        <v>1.6462433581588287</v>
      </c>
      <c r="L46" s="24">
        <v>8.5963455936924227E-2</v>
      </c>
      <c r="M46" s="24">
        <v>0.84385622245542369</v>
      </c>
      <c r="N46" s="24">
        <v>28.368187979050866</v>
      </c>
      <c r="O46" s="24">
        <v>3.3203481506544685</v>
      </c>
      <c r="P46" s="24">
        <v>6.7004571989248705</v>
      </c>
      <c r="Q46" s="25">
        <v>5.6263663428913455</v>
      </c>
      <c r="R46" s="25">
        <v>2.327125504549286</v>
      </c>
      <c r="S46" s="25">
        <v>4.0451309090633644E-2</v>
      </c>
      <c r="T46" s="25">
        <v>0</v>
      </c>
      <c r="U46" s="25">
        <v>4.3167868383614518</v>
      </c>
      <c r="V46" s="25">
        <v>6.0493882891313007</v>
      </c>
      <c r="W46" s="25">
        <v>1.8842997652719171E-2</v>
      </c>
      <c r="X46" s="25">
        <v>1.6000228818419563E-2</v>
      </c>
      <c r="Y46" s="25">
        <v>0.11833100684288564</v>
      </c>
      <c r="Z46" s="25">
        <v>3.6599331509541702</v>
      </c>
      <c r="AA46" s="25">
        <v>0.17544127326155395</v>
      </c>
      <c r="AB46" s="25">
        <v>0.60847842860383627</v>
      </c>
      <c r="AC46" s="12">
        <f t="shared" si="4"/>
        <v>0.90909090909090906</v>
      </c>
    </row>
    <row r="47" spans="1:29" s="1" customFormat="1" x14ac:dyDescent="0.2">
      <c r="A47" s="1" t="s">
        <v>378</v>
      </c>
      <c r="B47" s="1">
        <v>626.35940000000005</v>
      </c>
      <c r="C47" s="9">
        <f t="shared" si="0"/>
        <v>3.1182531684279895</v>
      </c>
      <c r="D47" s="9">
        <f t="shared" si="1"/>
        <v>4.5333295429325737</v>
      </c>
      <c r="E47" s="9">
        <f t="shared" si="2"/>
        <v>1.7557805514824196</v>
      </c>
      <c r="F47" s="9">
        <f t="shared" si="3"/>
        <v>2.020543785319711</v>
      </c>
      <c r="G47" s="24">
        <v>0.18740966870995088</v>
      </c>
      <c r="H47" s="24">
        <v>3.1455252516797105</v>
      </c>
      <c r="I47" s="24">
        <v>0.43113259574650359</v>
      </c>
      <c r="J47" s="24">
        <v>0.15954970106403135</v>
      </c>
      <c r="K47" s="24">
        <v>1.9898685238518128</v>
      </c>
      <c r="L47" s="24">
        <v>1.0610475746606824</v>
      </c>
      <c r="M47" s="24">
        <v>1.2193909896590034</v>
      </c>
      <c r="N47" s="24">
        <v>15.31769523213339</v>
      </c>
      <c r="O47" s="24">
        <v>2.9903557472213045</v>
      </c>
      <c r="P47" s="24">
        <v>4.6805563995535069</v>
      </c>
      <c r="Q47" s="25">
        <v>5.1477635385233391</v>
      </c>
      <c r="R47" s="25">
        <v>2.0136424761297018</v>
      </c>
      <c r="S47" s="25">
        <v>0.26472966200894982</v>
      </c>
      <c r="T47" s="25">
        <v>0.60930286277819778</v>
      </c>
      <c r="U47" s="25">
        <v>5.8828425785700986</v>
      </c>
      <c r="V47" s="25">
        <v>3.4503793407248042</v>
      </c>
      <c r="W47" s="25">
        <v>0.31442903402491512</v>
      </c>
      <c r="X47" s="25">
        <v>0</v>
      </c>
      <c r="Y47" s="25">
        <v>0.87710458815240289</v>
      </c>
      <c r="Z47" s="25">
        <v>1.7750839801935756</v>
      </c>
      <c r="AA47" s="25">
        <v>0.13824594711848792</v>
      </c>
      <c r="AB47" s="25">
        <v>0.59584260956456458</v>
      </c>
      <c r="AC47" s="12">
        <f t="shared" si="4"/>
        <v>0.95454545454545459</v>
      </c>
    </row>
    <row r="48" spans="1:29" s="1" customFormat="1" x14ac:dyDescent="0.2">
      <c r="A48" s="1" t="s">
        <v>387</v>
      </c>
      <c r="B48" s="1">
        <v>682.42200000000003</v>
      </c>
      <c r="C48" s="9">
        <f t="shared" si="0"/>
        <v>0.78095987517950094</v>
      </c>
      <c r="D48" s="9">
        <f t="shared" si="1"/>
        <v>1.1098570623957338</v>
      </c>
      <c r="E48" s="9">
        <f t="shared" si="2"/>
        <v>0.26737960170267155</v>
      </c>
      <c r="F48" s="9">
        <f t="shared" si="3"/>
        <v>0.28704236567354435</v>
      </c>
      <c r="G48" s="24">
        <v>0.25862032149227115</v>
      </c>
      <c r="H48" s="24">
        <v>0.34637361782387532</v>
      </c>
      <c r="I48" s="24">
        <v>0.59524881844793409</v>
      </c>
      <c r="J48" s="24">
        <v>8.7453442726944317E-2</v>
      </c>
      <c r="K48" s="24">
        <v>3.8160171192649988</v>
      </c>
      <c r="L48" s="24">
        <v>0.2834717249734407</v>
      </c>
      <c r="M48" s="24">
        <v>0.69536160526503799</v>
      </c>
      <c r="N48" s="24">
        <v>1.1400254965433334</v>
      </c>
      <c r="O48" s="24">
        <v>0.43202369350396352</v>
      </c>
      <c r="P48" s="24">
        <v>0.15500291175321054</v>
      </c>
      <c r="Q48" s="25">
        <v>0.873502264081642</v>
      </c>
      <c r="R48" s="25">
        <v>0.30494203953469268</v>
      </c>
      <c r="S48" s="25">
        <v>0</v>
      </c>
      <c r="T48" s="25">
        <v>0</v>
      </c>
      <c r="U48" s="25">
        <v>0.79288676430471094</v>
      </c>
      <c r="V48" s="25">
        <v>0.23228426229163796</v>
      </c>
      <c r="W48" s="25">
        <v>2.3499584872317222E-2</v>
      </c>
      <c r="X48" s="25">
        <v>0.13577988845213282</v>
      </c>
      <c r="Y48" s="25">
        <v>0.32764278634387894</v>
      </c>
      <c r="Z48" s="25">
        <v>0.2524494952319028</v>
      </c>
      <c r="AA48" s="25">
        <v>0.12105137390974652</v>
      </c>
      <c r="AB48" s="25">
        <v>0.14451676140939665</v>
      </c>
      <c r="AC48" s="12">
        <f t="shared" si="4"/>
        <v>0.90909090909090906</v>
      </c>
    </row>
    <row r="49" spans="1:29" s="1" customFormat="1" x14ac:dyDescent="0.2">
      <c r="A49" s="1" t="s">
        <v>398</v>
      </c>
      <c r="B49" s="1">
        <v>734.49779999999998</v>
      </c>
      <c r="C49" s="9">
        <f t="shared" si="0"/>
        <v>2.8841013889476224</v>
      </c>
      <c r="D49" s="9">
        <f t="shared" si="1"/>
        <v>1.4376881806326967</v>
      </c>
      <c r="E49" s="9">
        <f t="shared" si="2"/>
        <v>2.5352418703156103</v>
      </c>
      <c r="F49" s="9">
        <f t="shared" si="3"/>
        <v>1.8260379036844778</v>
      </c>
      <c r="G49" s="24">
        <v>3.4138396550488532</v>
      </c>
      <c r="H49" s="24">
        <v>2.7711604291209735</v>
      </c>
      <c r="I49" s="24">
        <v>3.7985498914310125</v>
      </c>
      <c r="J49" s="24">
        <v>6.0402402877748482</v>
      </c>
      <c r="K49" s="24">
        <v>1.2292544345695546</v>
      </c>
      <c r="L49" s="24">
        <v>3.4055975467293078</v>
      </c>
      <c r="M49" s="24">
        <v>2.6503749098480394</v>
      </c>
      <c r="N49" s="24">
        <v>0.96805155409435706</v>
      </c>
      <c r="O49" s="24">
        <v>2.4404792741014609</v>
      </c>
      <c r="P49" s="24">
        <v>2.1234659067578181</v>
      </c>
      <c r="Q49" s="25">
        <v>1.9314245152864142</v>
      </c>
      <c r="R49" s="25">
        <v>0.34745995544352992</v>
      </c>
      <c r="S49" s="25">
        <v>5.8139992452017157</v>
      </c>
      <c r="T49" s="25">
        <v>0.4119813848082956</v>
      </c>
      <c r="U49" s="25">
        <v>2.6959609379322385</v>
      </c>
      <c r="V49" s="25">
        <v>2.7404106760778295</v>
      </c>
      <c r="W49" s="25">
        <v>4.3068256827424598</v>
      </c>
      <c r="X49" s="25">
        <v>4.9971739310835162</v>
      </c>
      <c r="Y49" s="25">
        <v>1.8142340961675387</v>
      </c>
      <c r="Z49" s="25">
        <v>2.7569892867019123</v>
      </c>
      <c r="AA49" s="25">
        <v>2.606442732341876</v>
      </c>
      <c r="AB49" s="25">
        <v>0</v>
      </c>
      <c r="AC49" s="12">
        <f t="shared" si="4"/>
        <v>0.95454545454545459</v>
      </c>
    </row>
    <row r="50" spans="1:29" s="1" customFormat="1" x14ac:dyDescent="0.2">
      <c r="A50" s="1" t="s">
        <v>593</v>
      </c>
      <c r="B50" s="1">
        <v>732.48209999999995</v>
      </c>
      <c r="C50" s="9">
        <f t="shared" si="0"/>
        <v>2.3094588362470352E-2</v>
      </c>
      <c r="D50" s="9">
        <f t="shared" si="1"/>
        <v>4.2427447170959962E-2</v>
      </c>
      <c r="E50" s="9">
        <f t="shared" si="2"/>
        <v>3.164148613925577E-2</v>
      </c>
      <c r="F50" s="9">
        <f t="shared" si="3"/>
        <v>5.0596369182715289E-2</v>
      </c>
      <c r="G50" s="24">
        <v>5.3747251897521865E-2</v>
      </c>
      <c r="H50" s="24">
        <v>0</v>
      </c>
      <c r="I50" s="24">
        <v>0</v>
      </c>
      <c r="J50" s="24">
        <v>0.1269786719537635</v>
      </c>
      <c r="K50" s="24">
        <v>0</v>
      </c>
      <c r="L50" s="24">
        <v>0</v>
      </c>
      <c r="M50" s="24">
        <v>0</v>
      </c>
      <c r="N50" s="24">
        <v>0</v>
      </c>
      <c r="O50" s="24">
        <v>5.0219959773418171E-2</v>
      </c>
      <c r="P50" s="24">
        <v>0</v>
      </c>
      <c r="Q50" s="25">
        <v>0</v>
      </c>
      <c r="R50" s="25">
        <v>0</v>
      </c>
      <c r="S50" s="25">
        <v>4.0606770539342397E-2</v>
      </c>
      <c r="T50" s="25">
        <v>0.16632483410366466</v>
      </c>
      <c r="U50" s="25">
        <v>0</v>
      </c>
      <c r="V50" s="25">
        <v>0</v>
      </c>
      <c r="W50" s="25">
        <v>6.5831269864117789E-2</v>
      </c>
      <c r="X50" s="25">
        <v>7.359163135978021E-2</v>
      </c>
      <c r="Y50" s="25">
        <v>0</v>
      </c>
      <c r="Z50" s="25">
        <v>0</v>
      </c>
      <c r="AA50" s="25">
        <v>3.3343327804164227E-2</v>
      </c>
      <c r="AB50" s="25">
        <v>0</v>
      </c>
      <c r="AC50" s="12">
        <f t="shared" si="4"/>
        <v>0.36363636363636365</v>
      </c>
    </row>
    <row r="51" spans="1:29" s="1" customFormat="1" x14ac:dyDescent="0.2">
      <c r="A51" s="1" t="s">
        <v>516</v>
      </c>
      <c r="B51" s="1">
        <v>760.51340000000005</v>
      </c>
      <c r="C51" s="9">
        <f t="shared" si="0"/>
        <v>0.1040123904490849</v>
      </c>
      <c r="D51" s="9">
        <f t="shared" si="1"/>
        <v>0.12083524382273669</v>
      </c>
      <c r="E51" s="9">
        <f t="shared" si="2"/>
        <v>3.2674137196945341E-2</v>
      </c>
      <c r="F51" s="9">
        <f t="shared" si="3"/>
        <v>4.3457791742776593E-2</v>
      </c>
      <c r="G51" s="24">
        <v>0.12116299652051055</v>
      </c>
      <c r="H51" s="24">
        <v>0</v>
      </c>
      <c r="I51" s="24">
        <v>0</v>
      </c>
      <c r="J51" s="24">
        <v>1.8694190674843632E-2</v>
      </c>
      <c r="K51" s="24">
        <v>0.27507553428453907</v>
      </c>
      <c r="L51" s="24">
        <v>0.36074894343914538</v>
      </c>
      <c r="M51" s="24">
        <v>9.4778720038476552E-2</v>
      </c>
      <c r="N51" s="24">
        <v>5.1945698207067507E-2</v>
      </c>
      <c r="O51" s="24">
        <v>6.7512831975950746E-2</v>
      </c>
      <c r="P51" s="24">
        <v>5.0204989350315671E-2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7.0147633331997541E-2</v>
      </c>
      <c r="W51" s="25">
        <v>3.5912375960587585E-2</v>
      </c>
      <c r="X51" s="25">
        <v>1.9577026197870624E-2</v>
      </c>
      <c r="Y51" s="25">
        <v>5.59551841003618E-2</v>
      </c>
      <c r="Z51" s="25">
        <v>7.6039536207492819E-2</v>
      </c>
      <c r="AA51" s="25">
        <v>0</v>
      </c>
      <c r="AB51" s="25">
        <v>0.13445789056503368</v>
      </c>
      <c r="AC51" s="12">
        <f t="shared" si="4"/>
        <v>0.63636363636363635</v>
      </c>
    </row>
    <row r="52" spans="1:29" s="1" customFormat="1" x14ac:dyDescent="0.2">
      <c r="A52" s="1" t="s">
        <v>472</v>
      </c>
      <c r="B52" s="1">
        <v>778.56039999999996</v>
      </c>
      <c r="C52" s="9">
        <f t="shared" si="0"/>
        <v>0.31503619927031351</v>
      </c>
      <c r="D52" s="9">
        <f t="shared" si="1"/>
        <v>0.57201565668738918</v>
      </c>
      <c r="E52" s="9">
        <f t="shared" si="2"/>
        <v>9.1097306905017758E-2</v>
      </c>
      <c r="F52" s="9">
        <f t="shared" si="3"/>
        <v>0.11735653284142666</v>
      </c>
      <c r="G52" s="24">
        <v>1.9121303349416816</v>
      </c>
      <c r="H52" s="24">
        <v>0.22800219857364692</v>
      </c>
      <c r="I52" s="24">
        <v>0</v>
      </c>
      <c r="J52" s="24">
        <v>1.9319255491447859E-2</v>
      </c>
      <c r="K52" s="24">
        <v>0.35356447588127976</v>
      </c>
      <c r="L52" s="24">
        <v>0.11082879329982265</v>
      </c>
      <c r="M52" s="24">
        <v>8.6114383258878033E-2</v>
      </c>
      <c r="N52" s="24">
        <v>0.23659199287628319</v>
      </c>
      <c r="O52" s="24">
        <v>0.16208388001590243</v>
      </c>
      <c r="P52" s="24">
        <v>4.1726678364192339E-2</v>
      </c>
      <c r="Q52" s="25">
        <v>0.12962242134540966</v>
      </c>
      <c r="R52" s="25">
        <v>0.14994456243826049</v>
      </c>
      <c r="S52" s="25">
        <v>0</v>
      </c>
      <c r="T52" s="25">
        <v>0</v>
      </c>
      <c r="U52" s="25">
        <v>0.17254917782162771</v>
      </c>
      <c r="V52" s="25">
        <v>7.9393279922825286E-2</v>
      </c>
      <c r="W52" s="25">
        <v>0</v>
      </c>
      <c r="X52" s="25">
        <v>2.3445129375926632E-2</v>
      </c>
      <c r="Y52" s="25">
        <v>0.11548666843901884</v>
      </c>
      <c r="Z52" s="25">
        <v>0</v>
      </c>
      <c r="AA52" s="25">
        <v>2.0988299009623256E-2</v>
      </c>
      <c r="AB52" s="25">
        <v>0.40173814450752132</v>
      </c>
      <c r="AC52" s="12">
        <f t="shared" si="4"/>
        <v>0.77272727272727271</v>
      </c>
    </row>
    <row r="53" spans="1:29" s="1" customFormat="1" x14ac:dyDescent="0.2">
      <c r="A53" s="1" t="s">
        <v>566</v>
      </c>
      <c r="B53" s="1">
        <v>788.54470000000003</v>
      </c>
      <c r="C53" s="9">
        <f t="shared" si="0"/>
        <v>0.3428319030968317</v>
      </c>
      <c r="D53" s="9">
        <f t="shared" si="1"/>
        <v>0.87293858245011402</v>
      </c>
      <c r="E53" s="9">
        <f t="shared" si="2"/>
        <v>7.6363676323706262E-2</v>
      </c>
      <c r="F53" s="9">
        <f t="shared" si="3"/>
        <v>0.12779824809306217</v>
      </c>
      <c r="G53" s="24">
        <v>4.8200593001412759E-2</v>
      </c>
      <c r="H53" s="24">
        <v>0</v>
      </c>
      <c r="I53" s="24">
        <v>0</v>
      </c>
      <c r="J53" s="24">
        <v>0</v>
      </c>
      <c r="K53" s="24">
        <v>0</v>
      </c>
      <c r="L53" s="24">
        <v>0.551059895167474</v>
      </c>
      <c r="M53" s="24">
        <v>0</v>
      </c>
      <c r="N53" s="24">
        <v>2.7794022749900109</v>
      </c>
      <c r="O53" s="24">
        <v>0</v>
      </c>
      <c r="P53" s="24">
        <v>4.9656267809419362E-2</v>
      </c>
      <c r="Q53" s="25">
        <v>5.930188128110065E-2</v>
      </c>
      <c r="R53" s="25">
        <v>0</v>
      </c>
      <c r="S53" s="25">
        <v>0</v>
      </c>
      <c r="T53" s="25">
        <v>0</v>
      </c>
      <c r="U53" s="25">
        <v>4.6156785276031426E-2</v>
      </c>
      <c r="V53" s="25">
        <v>0.24522736159277664</v>
      </c>
      <c r="W53" s="25">
        <v>0</v>
      </c>
      <c r="X53" s="25">
        <v>0</v>
      </c>
      <c r="Y53" s="25">
        <v>0</v>
      </c>
      <c r="Z53" s="25">
        <v>0.39204933829163702</v>
      </c>
      <c r="AA53" s="25">
        <v>0</v>
      </c>
      <c r="AB53" s="25">
        <v>0.17362874944292944</v>
      </c>
      <c r="AC53" s="12">
        <f t="shared" si="4"/>
        <v>0.40909090909090912</v>
      </c>
    </row>
    <row r="54" spans="1:29" s="1" customFormat="1" x14ac:dyDescent="0.2">
      <c r="A54" s="1" t="s">
        <v>361</v>
      </c>
      <c r="B54" s="1">
        <v>786.52909999999997</v>
      </c>
      <c r="C54" s="9">
        <f t="shared" si="0"/>
        <v>1.3871618381671635</v>
      </c>
      <c r="D54" s="9">
        <f t="shared" si="1"/>
        <v>1.8877142250752486</v>
      </c>
      <c r="E54" s="9">
        <f t="shared" si="2"/>
        <v>1.5920521974032755</v>
      </c>
      <c r="F54" s="9">
        <f t="shared" si="3"/>
        <v>1.481173673182812</v>
      </c>
      <c r="G54" s="24">
        <v>6.3026358768185515</v>
      </c>
      <c r="H54" s="24">
        <v>0.81202222316300643</v>
      </c>
      <c r="I54" s="24">
        <v>0.46748269216957711</v>
      </c>
      <c r="J54" s="24">
        <v>2.802698643594741</v>
      </c>
      <c r="K54" s="24">
        <v>1.2895233987703469</v>
      </c>
      <c r="L54" s="24">
        <v>0.30207968052109385</v>
      </c>
      <c r="M54" s="24">
        <v>0.32534169067610913</v>
      </c>
      <c r="N54" s="24">
        <v>0.18389328428547375</v>
      </c>
      <c r="O54" s="24">
        <v>0.73106906140596906</v>
      </c>
      <c r="P54" s="24">
        <v>0.65487183026676288</v>
      </c>
      <c r="Q54" s="25">
        <v>1.4518537799259599</v>
      </c>
      <c r="R54" s="25">
        <v>0.71163681269945167</v>
      </c>
      <c r="S54" s="25">
        <v>0.23857248957885036</v>
      </c>
      <c r="T54" s="25">
        <v>2.4707288586470986</v>
      </c>
      <c r="U54" s="25">
        <v>5.1874061903335553</v>
      </c>
      <c r="V54" s="25">
        <v>0.40401248005620588</v>
      </c>
      <c r="W54" s="25">
        <v>1.7296373824361626</v>
      </c>
      <c r="X54" s="25">
        <v>2.3069219073661515</v>
      </c>
      <c r="Y54" s="25">
        <v>1.1803279254629291</v>
      </c>
      <c r="Z54" s="25">
        <v>0.16457068640965786</v>
      </c>
      <c r="AA54" s="25">
        <v>0.27746854328548459</v>
      </c>
      <c r="AB54" s="25">
        <v>2.9814893126377982</v>
      </c>
      <c r="AC54" s="12">
        <f t="shared" si="4"/>
        <v>1</v>
      </c>
    </row>
    <row r="55" spans="1:29" s="1" customFormat="1" x14ac:dyDescent="0.2">
      <c r="A55" s="1" t="s">
        <v>550</v>
      </c>
      <c r="B55" s="1">
        <v>784.51340000000005</v>
      </c>
      <c r="C55" s="9">
        <f t="shared" si="0"/>
        <v>5.5658242657411781E-2</v>
      </c>
      <c r="D55" s="9">
        <f t="shared" si="1"/>
        <v>9.6481746507946775E-2</v>
      </c>
      <c r="E55" s="9">
        <f t="shared" si="2"/>
        <v>5.223151677771621E-2</v>
      </c>
      <c r="F55" s="9">
        <f t="shared" si="3"/>
        <v>7.7232500052253794E-2</v>
      </c>
      <c r="G55" s="24">
        <v>8.7612083080543537E-2</v>
      </c>
      <c r="H55" s="24">
        <v>0</v>
      </c>
      <c r="I55" s="24">
        <v>0.31796367295397837</v>
      </c>
      <c r="J55" s="24">
        <v>4.4627679041414785E-2</v>
      </c>
      <c r="K55" s="24">
        <v>4.0447959320447466E-2</v>
      </c>
      <c r="L55" s="24">
        <v>0</v>
      </c>
      <c r="M55" s="24">
        <v>2.3503635509213049E-2</v>
      </c>
      <c r="N55" s="24">
        <v>0</v>
      </c>
      <c r="O55" s="24">
        <v>0</v>
      </c>
      <c r="P55" s="24">
        <v>4.2427396668520537E-2</v>
      </c>
      <c r="Q55" s="25">
        <v>0</v>
      </c>
      <c r="R55" s="25">
        <v>0</v>
      </c>
      <c r="S55" s="25">
        <v>6.6636405976408339E-2</v>
      </c>
      <c r="T55" s="25">
        <v>0.28312572783291051</v>
      </c>
      <c r="U55" s="25">
        <v>5.5913034395335362E-2</v>
      </c>
      <c r="V55" s="25">
        <v>0</v>
      </c>
      <c r="W55" s="25">
        <v>3.4443571376374667E-2</v>
      </c>
      <c r="X55" s="25">
        <v>3.2468726071085391E-2</v>
      </c>
      <c r="Y55" s="25">
        <v>4.8566398716897025E-2</v>
      </c>
      <c r="Z55" s="25">
        <v>6.7756179372745737E-2</v>
      </c>
      <c r="AA55" s="25">
        <v>3.7868157590837538E-2</v>
      </c>
      <c r="AB55" s="25">
        <v>0</v>
      </c>
      <c r="AC55" s="12">
        <f t="shared" si="4"/>
        <v>0.63636363636363635</v>
      </c>
    </row>
    <row r="56" spans="1:29" s="1" customFormat="1" x14ac:dyDescent="0.2">
      <c r="A56" s="1" t="s">
        <v>467</v>
      </c>
      <c r="B56" s="1">
        <v>782.49779999999998</v>
      </c>
      <c r="C56" s="9">
        <f t="shared" si="0"/>
        <v>0.41987676152341447</v>
      </c>
      <c r="D56" s="9">
        <f t="shared" si="1"/>
        <v>0.54402826570593166</v>
      </c>
      <c r="E56" s="9">
        <f t="shared" si="2"/>
        <v>0.51631510150398185</v>
      </c>
      <c r="F56" s="9">
        <f t="shared" si="3"/>
        <v>0.53981805230948432</v>
      </c>
      <c r="G56" s="24">
        <v>0.45064352638187616</v>
      </c>
      <c r="H56" s="24">
        <v>0.24857248552008515</v>
      </c>
      <c r="I56" s="24">
        <v>0.42555624992475422</v>
      </c>
      <c r="J56" s="24">
        <v>1.9117437336517871</v>
      </c>
      <c r="K56" s="24">
        <v>4.3701556609665917E-2</v>
      </c>
      <c r="L56" s="24">
        <v>0.32887579467145928</v>
      </c>
      <c r="M56" s="24">
        <v>0.40764555084388088</v>
      </c>
      <c r="N56" s="24">
        <v>0.14910853343008565</v>
      </c>
      <c r="O56" s="24">
        <v>0.10356881824674531</v>
      </c>
      <c r="P56" s="24">
        <v>0.12935136595380456</v>
      </c>
      <c r="Q56" s="25">
        <v>0.26175762739713743</v>
      </c>
      <c r="R56" s="25">
        <v>0.24812133670712358</v>
      </c>
      <c r="S56" s="25">
        <v>0.78982531983832527</v>
      </c>
      <c r="T56" s="25">
        <v>0.32317041772489113</v>
      </c>
      <c r="U56" s="25">
        <v>0.30617881962599847</v>
      </c>
      <c r="V56" s="25">
        <v>0.22482689464763772</v>
      </c>
      <c r="W56" s="25">
        <v>1.7523381709985464</v>
      </c>
      <c r="X56" s="25">
        <v>1.3745446411495328</v>
      </c>
      <c r="Y56" s="25">
        <v>0.16444744753934204</v>
      </c>
      <c r="Z56" s="25">
        <v>0.11741499826982447</v>
      </c>
      <c r="AA56" s="25">
        <v>0.6331555441494241</v>
      </c>
      <c r="AB56" s="25">
        <v>0</v>
      </c>
      <c r="AC56" s="12">
        <f t="shared" si="4"/>
        <v>0.95454545454545459</v>
      </c>
    </row>
    <row r="57" spans="1:29" s="1" customFormat="1" x14ac:dyDescent="0.2">
      <c r="A57" s="1" t="s">
        <v>444</v>
      </c>
      <c r="B57" s="1">
        <v>806.59169999999995</v>
      </c>
      <c r="C57" s="9">
        <f t="shared" si="0"/>
        <v>0.90347720338487603</v>
      </c>
      <c r="D57" s="9">
        <f t="shared" si="1"/>
        <v>1.2269839884381808</v>
      </c>
      <c r="E57" s="9">
        <f t="shared" si="2"/>
        <v>0.34442143827546728</v>
      </c>
      <c r="F57" s="9">
        <f t="shared" si="3"/>
        <v>0.70169855507498546</v>
      </c>
      <c r="G57" s="24">
        <v>3.788896515283088</v>
      </c>
      <c r="H57" s="24">
        <v>0.36041169911613574</v>
      </c>
      <c r="I57" s="24">
        <v>0</v>
      </c>
      <c r="J57" s="24">
        <v>4.3773624709058198E-2</v>
      </c>
      <c r="K57" s="24">
        <v>0.1015808957233014</v>
      </c>
      <c r="L57" s="24">
        <v>1.3145715604497068</v>
      </c>
      <c r="M57" s="24">
        <v>0.25778991964250447</v>
      </c>
      <c r="N57" s="24">
        <v>2.2272320042053271</v>
      </c>
      <c r="O57" s="24">
        <v>0.56204109399145263</v>
      </c>
      <c r="P57" s="24">
        <v>0.37847472072818544</v>
      </c>
      <c r="Q57" s="25">
        <v>0.2588099649209179</v>
      </c>
      <c r="R57" s="25">
        <v>0.28333825835335241</v>
      </c>
      <c r="S57" s="25">
        <v>0.14827733058963236</v>
      </c>
      <c r="T57" s="25">
        <v>0</v>
      </c>
      <c r="U57" s="25">
        <v>0</v>
      </c>
      <c r="V57" s="25">
        <v>0.40097301330816015</v>
      </c>
      <c r="W57" s="25">
        <v>4.7992962501548379E-2</v>
      </c>
      <c r="X57" s="25">
        <v>0</v>
      </c>
      <c r="Y57" s="25">
        <v>8.9175153604445515E-2</v>
      </c>
      <c r="Z57" s="25">
        <v>0.21720137932056049</v>
      </c>
      <c r="AA57" s="25">
        <v>0.15169645894320624</v>
      </c>
      <c r="AB57" s="25">
        <v>2.5355927377637837</v>
      </c>
      <c r="AC57" s="12">
        <f t="shared" si="4"/>
        <v>0.81818181818181823</v>
      </c>
    </row>
    <row r="58" spans="1:29" s="1" customFormat="1" x14ac:dyDescent="0.2">
      <c r="A58" s="1" t="s">
        <v>440</v>
      </c>
      <c r="B58" s="1">
        <v>780.53160000000003</v>
      </c>
      <c r="C58" s="9">
        <f t="shared" si="0"/>
        <v>0.33869505272951933</v>
      </c>
      <c r="D58" s="9">
        <f t="shared" si="1"/>
        <v>0.31542330098782578</v>
      </c>
      <c r="E58" s="9">
        <f t="shared" si="2"/>
        <v>0.48496908134344546</v>
      </c>
      <c r="F58" s="9">
        <f t="shared" si="3"/>
        <v>0.50294818947333009</v>
      </c>
      <c r="G58" s="24">
        <v>0.32147289724470013</v>
      </c>
      <c r="H58" s="24">
        <v>0.61429984445789687</v>
      </c>
      <c r="I58" s="24">
        <v>0</v>
      </c>
      <c r="J58" s="24">
        <v>1.0110930539910776</v>
      </c>
      <c r="K58" s="24">
        <v>7.4177650411841656E-2</v>
      </c>
      <c r="L58" s="24">
        <v>0.10219799783328672</v>
      </c>
      <c r="M58" s="24">
        <v>0.19828895406070915</v>
      </c>
      <c r="N58" s="24">
        <v>8.9636397982346419E-2</v>
      </c>
      <c r="O58" s="24">
        <v>0.47853939484023622</v>
      </c>
      <c r="P58" s="24">
        <v>0.49724433647309912</v>
      </c>
      <c r="Q58" s="25">
        <v>0.19466407637815089</v>
      </c>
      <c r="R58" s="25">
        <v>0.25228670227447397</v>
      </c>
      <c r="S58" s="25">
        <v>1.5851911386925319</v>
      </c>
      <c r="T58" s="25">
        <v>0.53425585581710966</v>
      </c>
      <c r="U58" s="25">
        <v>5.6392376134184352E-2</v>
      </c>
      <c r="V58" s="25">
        <v>0.23298266842036985</v>
      </c>
      <c r="W58" s="25">
        <v>1.2776015944407602</v>
      </c>
      <c r="X58" s="25">
        <v>0.69894532829274036</v>
      </c>
      <c r="Y58" s="25">
        <v>0</v>
      </c>
      <c r="Z58" s="25">
        <v>8.0371686529007044E-2</v>
      </c>
      <c r="AA58" s="25">
        <v>0.21992652233348339</v>
      </c>
      <c r="AB58" s="25">
        <v>0.68701102680853343</v>
      </c>
      <c r="AC58" s="12">
        <f t="shared" si="4"/>
        <v>0.90909090909090906</v>
      </c>
    </row>
    <row r="59" spans="1:29" s="1" customFormat="1" x14ac:dyDescent="0.2">
      <c r="A59" s="1" t="s">
        <v>356</v>
      </c>
      <c r="B59" s="1">
        <v>804.57600000000002</v>
      </c>
      <c r="C59" s="9">
        <f t="shared" si="0"/>
        <v>0.25413169175358019</v>
      </c>
      <c r="D59" s="9">
        <f t="shared" si="1"/>
        <v>0.12389905085874119</v>
      </c>
      <c r="E59" s="9">
        <f t="shared" si="2"/>
        <v>0.29711613571012363</v>
      </c>
      <c r="F59" s="9">
        <f t="shared" si="3"/>
        <v>0.19427670582842693</v>
      </c>
      <c r="G59" s="24">
        <v>0.21151693160961343</v>
      </c>
      <c r="H59" s="24">
        <v>0.3167294509261761</v>
      </c>
      <c r="I59" s="24">
        <v>0.39239046551046514</v>
      </c>
      <c r="J59" s="24">
        <v>0.10957788100529546</v>
      </c>
      <c r="K59" s="24">
        <v>0.1361050054492548</v>
      </c>
      <c r="L59" s="24">
        <v>0.25927137098697539</v>
      </c>
      <c r="M59" s="24">
        <v>0.27118087302093441</v>
      </c>
      <c r="N59" s="24">
        <v>0.29568431896669922</v>
      </c>
      <c r="O59" s="24">
        <v>0.46887169589547895</v>
      </c>
      <c r="P59" s="24">
        <v>7.9988924164909256E-2</v>
      </c>
      <c r="Q59" s="25">
        <v>0.29819926891881615</v>
      </c>
      <c r="R59" s="25">
        <v>0.34380795468850156</v>
      </c>
      <c r="S59" s="25">
        <v>0.21014655237888757</v>
      </c>
      <c r="T59" s="25">
        <v>0.79891901398102705</v>
      </c>
      <c r="U59" s="25">
        <v>0.44151554197411258</v>
      </c>
      <c r="V59" s="25">
        <v>0.34413172917908613</v>
      </c>
      <c r="W59" s="25">
        <v>0.1763037862500372</v>
      </c>
      <c r="X59" s="25">
        <v>0.1284878547976053</v>
      </c>
      <c r="Y59" s="25">
        <v>6.81677440594049E-2</v>
      </c>
      <c r="Z59" s="25">
        <v>0.14626017274783804</v>
      </c>
      <c r="AA59" s="25">
        <v>0.22648643735616772</v>
      </c>
      <c r="AB59" s="25">
        <v>0.38296757218999933</v>
      </c>
      <c r="AC59" s="12">
        <f t="shared" si="4"/>
        <v>1</v>
      </c>
    </row>
    <row r="60" spans="1:29" s="1" customFormat="1" x14ac:dyDescent="0.2">
      <c r="A60" s="1" t="s">
        <v>379</v>
      </c>
      <c r="B60" s="1">
        <v>800.54470000000003</v>
      </c>
      <c r="C60" s="9">
        <f t="shared" si="0"/>
        <v>0.29014733598007258</v>
      </c>
      <c r="D60" s="9">
        <f t="shared" si="1"/>
        <v>0.44200782207963135</v>
      </c>
      <c r="E60" s="9">
        <f t="shared" si="2"/>
        <v>0.33804589305368876</v>
      </c>
      <c r="F60" s="9">
        <f t="shared" si="3"/>
        <v>0.77475425779103668</v>
      </c>
      <c r="G60" s="24">
        <v>1.48276816145965</v>
      </c>
      <c r="H60" s="24">
        <v>7.4432269835223219E-2</v>
      </c>
      <c r="I60" s="24">
        <v>0.43656031929716421</v>
      </c>
      <c r="J60" s="24">
        <v>0.10225715600849047</v>
      </c>
      <c r="K60" s="24">
        <v>0</v>
      </c>
      <c r="L60" s="24">
        <v>0.28535902082289721</v>
      </c>
      <c r="M60" s="24">
        <v>0.11450839562487494</v>
      </c>
      <c r="N60" s="24">
        <v>6.3441017289744037E-2</v>
      </c>
      <c r="O60" s="24">
        <v>0.30875244682151304</v>
      </c>
      <c r="P60" s="24">
        <v>3.3394572641169004E-2</v>
      </c>
      <c r="Q60" s="25">
        <v>4.9850854787383506E-2</v>
      </c>
      <c r="R60" s="25">
        <v>8.8950539979846338E-2</v>
      </c>
      <c r="S60" s="25">
        <v>0.39764305528109317</v>
      </c>
      <c r="T60" s="25">
        <v>0.31501372228567226</v>
      </c>
      <c r="U60" s="25">
        <v>5.0883844765514372E-2</v>
      </c>
      <c r="V60" s="25">
        <v>5.6122544349540379E-2</v>
      </c>
      <c r="W60" s="25">
        <v>6.144563238191348E-2</v>
      </c>
      <c r="X60" s="25">
        <v>0.14351319891219003</v>
      </c>
      <c r="Y60" s="25">
        <v>0</v>
      </c>
      <c r="Z60" s="25">
        <v>2.8268487075620338E-2</v>
      </c>
      <c r="AA60" s="25">
        <v>9.6087878247260089E-2</v>
      </c>
      <c r="AB60" s="25">
        <v>2.7687709585782319</v>
      </c>
      <c r="AC60" s="12">
        <f t="shared" si="4"/>
        <v>0.90909090909090906</v>
      </c>
    </row>
    <row r="61" spans="1:29" s="1" customFormat="1" x14ac:dyDescent="0.2">
      <c r="A61" s="1" t="s">
        <v>419</v>
      </c>
      <c r="B61" s="1">
        <v>798.52909999999997</v>
      </c>
      <c r="C61" s="9">
        <f t="shared" si="0"/>
        <v>12.565235821665464</v>
      </c>
      <c r="D61" s="9">
        <f t="shared" si="1"/>
        <v>4.7908944515903489</v>
      </c>
      <c r="E61" s="9">
        <f t="shared" si="2"/>
        <v>14.078176289525592</v>
      </c>
      <c r="F61" s="9">
        <f t="shared" si="3"/>
        <v>7.4167251715879319</v>
      </c>
      <c r="G61" s="24">
        <v>9.8909625195140194</v>
      </c>
      <c r="H61" s="24">
        <v>11.668248693161656</v>
      </c>
      <c r="I61" s="24">
        <v>18.011776320744115</v>
      </c>
      <c r="J61" s="24">
        <v>22.914504931701025</v>
      </c>
      <c r="K61" s="24">
        <v>7.2926799362382306</v>
      </c>
      <c r="L61" s="24">
        <v>13.477408883013197</v>
      </c>
      <c r="M61" s="24">
        <v>8.5499086781810973</v>
      </c>
      <c r="N61" s="24">
        <v>8.4711000785751427</v>
      </c>
      <c r="O61" s="24">
        <v>12.30140078413646</v>
      </c>
      <c r="P61" s="24">
        <v>13.074367391389673</v>
      </c>
      <c r="Q61" s="25">
        <v>11.284081497949208</v>
      </c>
      <c r="R61" s="25">
        <v>6.9935237145967033</v>
      </c>
      <c r="S61" s="25">
        <v>29.436235794653097</v>
      </c>
      <c r="T61" s="25">
        <v>13.333764087054693</v>
      </c>
      <c r="U61" s="25">
        <v>9.1929777804796853</v>
      </c>
      <c r="V61" s="25">
        <v>14.104580873268018</v>
      </c>
      <c r="W61" s="25">
        <v>22.220028312949339</v>
      </c>
      <c r="X61" s="25">
        <v>25.220920425407666</v>
      </c>
      <c r="Y61" s="25">
        <v>11.063964419927029</v>
      </c>
      <c r="Z61" s="25">
        <v>8.2288404321811637</v>
      </c>
      <c r="AA61" s="25">
        <v>8.806584895690758</v>
      </c>
      <c r="AB61" s="25">
        <v>9.0526132401497552</v>
      </c>
      <c r="AC61" s="12">
        <f t="shared" si="4"/>
        <v>1</v>
      </c>
    </row>
    <row r="62" spans="1:29" s="1" customFormat="1" x14ac:dyDescent="0.2">
      <c r="A62" s="1" t="s">
        <v>383</v>
      </c>
      <c r="B62" s="1">
        <v>794.54719999999998</v>
      </c>
      <c r="C62" s="9">
        <f t="shared" si="0"/>
        <v>0.204350647947737</v>
      </c>
      <c r="D62" s="9">
        <f t="shared" si="1"/>
        <v>0.13948843919248952</v>
      </c>
      <c r="E62" s="9">
        <f t="shared" si="2"/>
        <v>0.23834556086537143</v>
      </c>
      <c r="F62" s="9">
        <f t="shared" si="3"/>
        <v>9.7462359576075727E-2</v>
      </c>
      <c r="G62" s="24">
        <v>0.18004764387717351</v>
      </c>
      <c r="H62" s="24">
        <v>0.51990660784358</v>
      </c>
      <c r="I62" s="24">
        <v>0.14321602508877876</v>
      </c>
      <c r="J62" s="24">
        <v>0.1320451526117839</v>
      </c>
      <c r="K62" s="24">
        <v>0.16354270267681439</v>
      </c>
      <c r="L62" s="24">
        <v>0</v>
      </c>
      <c r="M62" s="24">
        <v>0.25246502175920482</v>
      </c>
      <c r="N62" s="24">
        <v>0.30809366265249499</v>
      </c>
      <c r="O62" s="24">
        <v>0.11127321426597311</v>
      </c>
      <c r="P62" s="24">
        <v>0.2329164487015663</v>
      </c>
      <c r="Q62" s="25">
        <v>0.34683006017957391</v>
      </c>
      <c r="R62" s="25">
        <v>0.1883994326538215</v>
      </c>
      <c r="S62" s="25">
        <v>0.19706172958074386</v>
      </c>
      <c r="T62" s="25">
        <v>0.28562792415686261</v>
      </c>
      <c r="U62" s="25">
        <v>0.21703559923758214</v>
      </c>
      <c r="V62" s="25">
        <v>0.28112048300543269</v>
      </c>
      <c r="W62" s="25">
        <v>0.34270728980769621</v>
      </c>
      <c r="X62" s="25">
        <v>0.16954474811099249</v>
      </c>
      <c r="Y62" s="25">
        <v>0.31360617824840664</v>
      </c>
      <c r="Z62" s="25">
        <v>7.7861683999869591E-2</v>
      </c>
      <c r="AA62" s="25">
        <v>8.5460728061128657E-2</v>
      </c>
      <c r="AB62" s="25">
        <v>0.3548908733423472</v>
      </c>
      <c r="AC62" s="12">
        <f t="shared" si="4"/>
        <v>0.95454545454545459</v>
      </c>
    </row>
    <row r="63" spans="1:29" s="1" customFormat="1" x14ac:dyDescent="0.2">
      <c r="A63" s="1" t="s">
        <v>518</v>
      </c>
      <c r="B63" s="1">
        <v>818.59169999999995</v>
      </c>
      <c r="C63" s="9">
        <f t="shared" si="0"/>
        <v>0.11643932537978507</v>
      </c>
      <c r="D63" s="9">
        <f t="shared" si="1"/>
        <v>0.35187238838723861</v>
      </c>
      <c r="E63" s="9">
        <f t="shared" si="2"/>
        <v>7.0702517409003976E-2</v>
      </c>
      <c r="F63" s="9">
        <f t="shared" si="3"/>
        <v>0.11193876569690082</v>
      </c>
      <c r="G63" s="24">
        <v>0</v>
      </c>
      <c r="H63" s="24">
        <v>0</v>
      </c>
      <c r="I63" s="24">
        <v>0</v>
      </c>
      <c r="J63" s="24">
        <v>2.2053738596746759E-2</v>
      </c>
      <c r="K63" s="24">
        <v>0</v>
      </c>
      <c r="L63" s="24">
        <v>1.1174996089504539</v>
      </c>
      <c r="M63" s="24">
        <v>0</v>
      </c>
      <c r="N63" s="24">
        <v>2.4839906250650089E-2</v>
      </c>
      <c r="O63" s="24">
        <v>0</v>
      </c>
      <c r="P63" s="24">
        <v>0</v>
      </c>
      <c r="Q63" s="25">
        <v>0.16631436440038433</v>
      </c>
      <c r="R63" s="25">
        <v>5.38406152093319E-2</v>
      </c>
      <c r="S63" s="25">
        <v>0</v>
      </c>
      <c r="T63" s="25">
        <v>8.17377715198956E-3</v>
      </c>
      <c r="U63" s="25">
        <v>0</v>
      </c>
      <c r="V63" s="25">
        <v>2.2685244277702552E-2</v>
      </c>
      <c r="W63" s="25">
        <v>2.4367758393969135E-2</v>
      </c>
      <c r="X63" s="25">
        <v>0.10979269623093291</v>
      </c>
      <c r="Y63" s="25">
        <v>0</v>
      </c>
      <c r="Z63" s="25">
        <v>7.8775937323671094E-2</v>
      </c>
      <c r="AA63" s="25">
        <v>0</v>
      </c>
      <c r="AB63" s="25">
        <v>0.3844798159200663</v>
      </c>
      <c r="AC63" s="12">
        <f t="shared" si="4"/>
        <v>0.5</v>
      </c>
    </row>
    <row r="64" spans="1:29" s="1" customFormat="1" x14ac:dyDescent="0.2">
      <c r="A64" s="1" t="s">
        <v>320</v>
      </c>
      <c r="B64" s="1">
        <v>792.53160000000003</v>
      </c>
      <c r="C64" s="9">
        <f t="shared" si="0"/>
        <v>34.111695454156198</v>
      </c>
      <c r="D64" s="9">
        <f t="shared" si="1"/>
        <v>17.711585975922901</v>
      </c>
      <c r="E64" s="9">
        <f t="shared" si="2"/>
        <v>37.391632606317266</v>
      </c>
      <c r="F64" s="9">
        <f t="shared" si="3"/>
        <v>23.342388307741405</v>
      </c>
      <c r="G64" s="24">
        <v>9.8182958511674183</v>
      </c>
      <c r="H64" s="24">
        <v>48.717497391059936</v>
      </c>
      <c r="I64" s="24">
        <v>14.491330604753445</v>
      </c>
      <c r="J64" s="24">
        <v>53.66064165355796</v>
      </c>
      <c r="K64" s="24">
        <v>34.780400895514738</v>
      </c>
      <c r="L64" s="24">
        <v>66.205450812307106</v>
      </c>
      <c r="M64" s="24">
        <v>23.861761913165687</v>
      </c>
      <c r="N64" s="24">
        <v>23.978009557859362</v>
      </c>
      <c r="O64" s="24">
        <v>30.451995473743878</v>
      </c>
      <c r="P64" s="24">
        <v>35.151570388432518</v>
      </c>
      <c r="Q64" s="25">
        <v>62.503714564188797</v>
      </c>
      <c r="R64" s="25">
        <v>28.00003685989202</v>
      </c>
      <c r="S64" s="25">
        <v>21.065305029869954</v>
      </c>
      <c r="T64" s="25">
        <v>29.198897484129773</v>
      </c>
      <c r="U64" s="25">
        <v>77.571823399794624</v>
      </c>
      <c r="V64" s="25">
        <v>24.215403843959763</v>
      </c>
      <c r="W64" s="25">
        <v>33.863263864525898</v>
      </c>
      <c r="X64" s="25">
        <v>27.812316116511816</v>
      </c>
      <c r="Y64" s="25">
        <v>38.004464043075657</v>
      </c>
      <c r="Z64" s="25">
        <v>16.903623819537227</v>
      </c>
      <c r="AA64" s="25">
        <v>9.2877310996610181</v>
      </c>
      <c r="AB64" s="25">
        <v>80.273011150660622</v>
      </c>
      <c r="AC64" s="12">
        <f t="shared" si="4"/>
        <v>1</v>
      </c>
    </row>
    <row r="65" spans="1:29" s="1" customFormat="1" x14ac:dyDescent="0.2">
      <c r="A65" s="1" t="s">
        <v>441</v>
      </c>
      <c r="B65" s="1">
        <v>816.57600000000002</v>
      </c>
      <c r="C65" s="9">
        <f t="shared" si="0"/>
        <v>5.7959009265700798</v>
      </c>
      <c r="D65" s="9">
        <f t="shared" si="1"/>
        <v>3.2372140450117177</v>
      </c>
      <c r="E65" s="9">
        <f t="shared" si="2"/>
        <v>8.0986977971405008</v>
      </c>
      <c r="F65" s="9">
        <f t="shared" si="3"/>
        <v>4.1491059128515086</v>
      </c>
      <c r="G65" s="24">
        <v>3.4070297389442481</v>
      </c>
      <c r="H65" s="24">
        <v>6.0675961496104955</v>
      </c>
      <c r="I65" s="24">
        <v>1.2110399350625138</v>
      </c>
      <c r="J65" s="24">
        <v>6.3373213886906106</v>
      </c>
      <c r="K65" s="24">
        <v>6.1674935204142525</v>
      </c>
      <c r="L65" s="24">
        <v>0.34713932586673868</v>
      </c>
      <c r="M65" s="24">
        <v>9.8710277470435344</v>
      </c>
      <c r="N65" s="24">
        <v>6.6179572678817138</v>
      </c>
      <c r="O65" s="24">
        <v>9.0377716641888615</v>
      </c>
      <c r="P65" s="24">
        <v>8.89463252799783</v>
      </c>
      <c r="Q65" s="25">
        <v>5.4970175081442756</v>
      </c>
      <c r="R65" s="25">
        <v>11.6726712977243</v>
      </c>
      <c r="S65" s="25">
        <v>7.164721797442315</v>
      </c>
      <c r="T65" s="25">
        <v>9.049268357340166</v>
      </c>
      <c r="U65" s="25">
        <v>3.6168531715519658</v>
      </c>
      <c r="V65" s="25">
        <v>15.555249278335182</v>
      </c>
      <c r="W65" s="25">
        <v>7.0248926922622639</v>
      </c>
      <c r="X65" s="25">
        <v>11.868023974891692</v>
      </c>
      <c r="Y65" s="25">
        <v>5.6956762582456264</v>
      </c>
      <c r="Z65" s="25">
        <v>9.1933485316089616</v>
      </c>
      <c r="AA65" s="25">
        <v>10.701202738412373</v>
      </c>
      <c r="AB65" s="25">
        <v>0.14544795972690067</v>
      </c>
      <c r="AC65" s="12">
        <f t="shared" si="4"/>
        <v>1</v>
      </c>
    </row>
    <row r="66" spans="1:29" s="1" customFormat="1" x14ac:dyDescent="0.2">
      <c r="A66" s="1" t="s">
        <v>459</v>
      </c>
      <c r="B66" s="1">
        <v>814.56039999999996</v>
      </c>
      <c r="C66" s="9">
        <f t="shared" si="0"/>
        <v>1.0230267486328743</v>
      </c>
      <c r="D66" s="9">
        <f t="shared" si="1"/>
        <v>3.1405731531648051</v>
      </c>
      <c r="E66" s="9">
        <f t="shared" si="2"/>
        <v>0.77883188876538412</v>
      </c>
      <c r="F66" s="9">
        <f t="shared" si="3"/>
        <v>1.5614218342398687</v>
      </c>
      <c r="G66" s="24">
        <v>4.1408167075781939E-2</v>
      </c>
      <c r="H66" s="24">
        <v>1.6898167349622274E-2</v>
      </c>
      <c r="I66" s="24">
        <v>0.10047631790163263</v>
      </c>
      <c r="J66" s="24">
        <v>9.9608449496904807</v>
      </c>
      <c r="K66" s="24">
        <v>3.6608555476363977E-2</v>
      </c>
      <c r="L66" s="24">
        <v>0</v>
      </c>
      <c r="M66" s="24">
        <v>4.2096179946584593E-2</v>
      </c>
      <c r="N66" s="24">
        <v>3.9725912841500689E-4</v>
      </c>
      <c r="O66" s="24">
        <v>3.1537889759863262E-2</v>
      </c>
      <c r="P66" s="24">
        <v>0</v>
      </c>
      <c r="Q66" s="25">
        <v>0</v>
      </c>
      <c r="R66" s="25">
        <v>6.2982026053117909E-2</v>
      </c>
      <c r="S66" s="25">
        <v>0.44958085935310088</v>
      </c>
      <c r="T66" s="25">
        <v>0</v>
      </c>
      <c r="U66" s="25">
        <v>0.11521404617426576</v>
      </c>
      <c r="V66" s="25">
        <v>2.7800626693568926E-2</v>
      </c>
      <c r="W66" s="25">
        <v>3.2352106442141406</v>
      </c>
      <c r="X66" s="25">
        <v>4.8190290839861545</v>
      </c>
      <c r="Y66" s="25">
        <v>0.37250776021112803</v>
      </c>
      <c r="Z66" s="25">
        <v>4.7914691523000638E-2</v>
      </c>
      <c r="AA66" s="25">
        <v>0</v>
      </c>
      <c r="AB66" s="25">
        <v>0.21574292697613218</v>
      </c>
      <c r="AC66" s="12">
        <f t="shared" si="4"/>
        <v>0.77272727272727271</v>
      </c>
    </row>
    <row r="67" spans="1:29" s="1" customFormat="1" x14ac:dyDescent="0.2">
      <c r="A67" s="1" t="s">
        <v>358</v>
      </c>
      <c r="B67" s="1">
        <v>812.54470000000003</v>
      </c>
      <c r="C67" s="9">
        <f t="shared" si="0"/>
        <v>0.91888880730374856</v>
      </c>
      <c r="D67" s="9">
        <f t="shared" si="1"/>
        <v>0.40682158583889771</v>
      </c>
      <c r="E67" s="9">
        <f t="shared" si="2"/>
        <v>1.3576992033137536</v>
      </c>
      <c r="F67" s="9">
        <f t="shared" si="3"/>
        <v>0.82952372578603517</v>
      </c>
      <c r="G67" s="24">
        <v>0.4808640438307058</v>
      </c>
      <c r="H67" s="24">
        <v>0.90887036994472792</v>
      </c>
      <c r="I67" s="24">
        <v>0.84305702371118407</v>
      </c>
      <c r="J67" s="24">
        <v>1.4906432315712661</v>
      </c>
      <c r="K67" s="24">
        <v>0.97586812411028401</v>
      </c>
      <c r="L67" s="24">
        <v>0.34154399109090061</v>
      </c>
      <c r="M67" s="24">
        <v>0.92863627074692701</v>
      </c>
      <c r="N67" s="24">
        <v>0.96256386652943227</v>
      </c>
      <c r="O67" s="24">
        <v>1.6473286859181469</v>
      </c>
      <c r="P67" s="24">
        <v>0.60951246558391103</v>
      </c>
      <c r="Q67" s="25">
        <v>0.26760167175210448</v>
      </c>
      <c r="R67" s="25">
        <v>2.2128945603344472</v>
      </c>
      <c r="S67" s="25">
        <v>1.2842980077117743</v>
      </c>
      <c r="T67" s="25">
        <v>0.20702118075581957</v>
      </c>
      <c r="U67" s="25">
        <v>1.2586527270944055</v>
      </c>
      <c r="V67" s="25">
        <v>1.137140239977019</v>
      </c>
      <c r="W67" s="25">
        <v>1.941096386282924</v>
      </c>
      <c r="X67" s="25">
        <v>2.0335192383311713</v>
      </c>
      <c r="Y67" s="25">
        <v>2.4691745293931606</v>
      </c>
      <c r="Z67" s="25">
        <v>0.5558846576364338</v>
      </c>
      <c r="AA67" s="25">
        <v>2.3469381623815764</v>
      </c>
      <c r="AB67" s="25">
        <v>0.57816907811420393</v>
      </c>
      <c r="AC67" s="12">
        <f t="shared" si="4"/>
        <v>1</v>
      </c>
    </row>
    <row r="68" spans="1:29" s="1" customFormat="1" x14ac:dyDescent="0.2">
      <c r="A68" s="1" t="s">
        <v>477</v>
      </c>
      <c r="B68" s="1">
        <v>810.52909999999997</v>
      </c>
      <c r="C68" s="9">
        <f t="shared" si="0"/>
        <v>0.33384459452287807</v>
      </c>
      <c r="D68" s="9">
        <f t="shared" si="1"/>
        <v>0.36491935504523693</v>
      </c>
      <c r="E68" s="9">
        <f t="shared" si="2"/>
        <v>0.10704402115021196</v>
      </c>
      <c r="F68" s="9">
        <f t="shared" si="3"/>
        <v>0.2843739027741426</v>
      </c>
      <c r="G68" s="24">
        <v>7.2141666562701656E-2</v>
      </c>
      <c r="H68" s="24">
        <v>0.35484819513768612</v>
      </c>
      <c r="I68" s="24">
        <v>0.13410029755455977</v>
      </c>
      <c r="J68" s="24">
        <v>2.3244743408171689E-2</v>
      </c>
      <c r="K68" s="24">
        <v>1.235291962649643</v>
      </c>
      <c r="L68" s="24">
        <v>0.62294772877435134</v>
      </c>
      <c r="M68" s="24">
        <v>0.16191581346691</v>
      </c>
      <c r="N68" s="24">
        <v>8.0110950646359633E-2</v>
      </c>
      <c r="O68" s="24">
        <v>0.28837678972535929</v>
      </c>
      <c r="P68" s="24">
        <v>0.36546779730303797</v>
      </c>
      <c r="Q68" s="25">
        <v>5.4454044968940837E-2</v>
      </c>
      <c r="R68" s="25">
        <v>0</v>
      </c>
      <c r="S68" s="25">
        <v>0</v>
      </c>
      <c r="T68" s="25">
        <v>0</v>
      </c>
      <c r="U68" s="25">
        <v>8.6736185189445411E-2</v>
      </c>
      <c r="V68" s="25">
        <v>0</v>
      </c>
      <c r="W68" s="25">
        <v>2.4140864512075311E-2</v>
      </c>
      <c r="X68" s="25">
        <v>2.6264105779143166E-2</v>
      </c>
      <c r="Y68" s="25">
        <v>1.0057225033741801</v>
      </c>
      <c r="Z68" s="25">
        <v>4.1039665552524876E-2</v>
      </c>
      <c r="AA68" s="25">
        <v>4.6170884426233766E-2</v>
      </c>
      <c r="AB68" s="25">
        <v>0</v>
      </c>
      <c r="AC68" s="12">
        <f t="shared" si="4"/>
        <v>0.77272727272727271</v>
      </c>
    </row>
    <row r="69" spans="1:29" s="1" customFormat="1" x14ac:dyDescent="0.2">
      <c r="A69" s="1" t="s">
        <v>563</v>
      </c>
      <c r="B69" s="1">
        <v>808.51340000000005</v>
      </c>
      <c r="C69" s="9">
        <f t="shared" si="0"/>
        <v>5.7589225874913094E-2</v>
      </c>
      <c r="D69" s="9">
        <f t="shared" si="1"/>
        <v>9.0047736910436646E-2</v>
      </c>
      <c r="E69" s="9">
        <f t="shared" si="2"/>
        <v>2.022283076109465E-2</v>
      </c>
      <c r="F69" s="9">
        <f t="shared" si="3"/>
        <v>3.7677044169379961E-2</v>
      </c>
      <c r="G69" s="24">
        <v>0.29603115453020268</v>
      </c>
      <c r="H69" s="24">
        <v>0</v>
      </c>
      <c r="I69" s="24">
        <v>0</v>
      </c>
      <c r="J69" s="24">
        <v>2.1047624869302412E-2</v>
      </c>
      <c r="K69" s="24">
        <v>3.922074969750388E-2</v>
      </c>
      <c r="L69" s="24">
        <v>0</v>
      </c>
      <c r="M69" s="24">
        <v>8.4552448756953419E-2</v>
      </c>
      <c r="N69" s="24">
        <v>7.8916942149386757E-2</v>
      </c>
      <c r="O69" s="24">
        <v>5.6123338745781945E-2</v>
      </c>
      <c r="P69" s="24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3.4503110025801254E-2</v>
      </c>
      <c r="W69" s="25">
        <v>0</v>
      </c>
      <c r="X69" s="25">
        <v>0</v>
      </c>
      <c r="Y69" s="25">
        <v>4.692832016452915E-2</v>
      </c>
      <c r="Z69" s="25">
        <v>3.5176793341845154E-2</v>
      </c>
      <c r="AA69" s="25">
        <v>0</v>
      </c>
      <c r="AB69" s="25">
        <v>0.12606574560096023</v>
      </c>
      <c r="AC69" s="12">
        <f t="shared" si="4"/>
        <v>0.45454545454545453</v>
      </c>
    </row>
    <row r="70" spans="1:29" s="1" customFormat="1" x14ac:dyDescent="0.2">
      <c r="A70" s="1" t="s">
        <v>613</v>
      </c>
      <c r="B70" s="1">
        <v>834.62300000000005</v>
      </c>
      <c r="C70" s="9">
        <f t="shared" ref="C70:C133" si="5">AVERAGE(G70:P70)</f>
        <v>1.837636525037389E-2</v>
      </c>
      <c r="D70" s="9">
        <f t="shared" ref="D70:D133" si="6">STDEV(G70:P70)</f>
        <v>2.9441808906798171E-2</v>
      </c>
      <c r="E70" s="9">
        <f t="shared" ref="E70:E133" si="7">AVERAGE(Q70:AB70)</f>
        <v>1.309426635658297E-2</v>
      </c>
      <c r="F70" s="9">
        <f t="shared" ref="F70:F133" si="8">STDEV(Q70:AB70)</f>
        <v>2.3701053229328656E-2</v>
      </c>
      <c r="G70" s="24">
        <v>3.3229016540444932E-2</v>
      </c>
      <c r="H70" s="24">
        <v>3.3571304727870295E-2</v>
      </c>
      <c r="I70" s="24">
        <v>0</v>
      </c>
      <c r="J70" s="24">
        <v>0</v>
      </c>
      <c r="K70" s="24">
        <v>0</v>
      </c>
      <c r="L70" s="24">
        <v>9.0938394775706671E-2</v>
      </c>
      <c r="M70" s="24">
        <v>0</v>
      </c>
      <c r="N70" s="24">
        <v>2.6024936459717013E-2</v>
      </c>
      <c r="O70" s="24">
        <v>0</v>
      </c>
      <c r="P70" s="24">
        <v>0</v>
      </c>
      <c r="Q70" s="25">
        <v>0</v>
      </c>
      <c r="R70" s="25">
        <v>0</v>
      </c>
      <c r="S70" s="25">
        <v>0</v>
      </c>
      <c r="T70" s="25">
        <v>0</v>
      </c>
      <c r="U70" s="25">
        <v>5.142431577454714E-2</v>
      </c>
      <c r="V70" s="25">
        <v>0</v>
      </c>
      <c r="W70" s="25">
        <v>0</v>
      </c>
      <c r="X70" s="25">
        <v>0</v>
      </c>
      <c r="Y70" s="25">
        <v>5.446966379936214E-2</v>
      </c>
      <c r="Z70" s="25">
        <v>5.1237216705086366E-2</v>
      </c>
      <c r="AA70" s="25">
        <v>0</v>
      </c>
      <c r="AB70" s="25">
        <v>0</v>
      </c>
      <c r="AC70" s="12">
        <f t="shared" ref="AC70:AC133" si="9">COUNTIF(G70:AB70,"&gt;0")/22</f>
        <v>0.31818181818181818</v>
      </c>
    </row>
    <row r="71" spans="1:29" s="1" customFormat="1" x14ac:dyDescent="0.2">
      <c r="A71" s="1" t="s">
        <v>481</v>
      </c>
      <c r="B71" s="1">
        <v>808.56290000000001</v>
      </c>
      <c r="C71" s="9">
        <f t="shared" si="5"/>
        <v>3.7217534310444174E-2</v>
      </c>
      <c r="D71" s="9">
        <f t="shared" si="6"/>
        <v>3.5606092979701937E-2</v>
      </c>
      <c r="E71" s="9">
        <f t="shared" si="7"/>
        <v>5.3830058283292022E-2</v>
      </c>
      <c r="F71" s="9">
        <f t="shared" si="8"/>
        <v>0.10343419282047343</v>
      </c>
      <c r="G71" s="24">
        <v>3.8810352941279665E-2</v>
      </c>
      <c r="H71" s="24">
        <v>4.4952296709130979E-2</v>
      </c>
      <c r="I71" s="24">
        <v>0</v>
      </c>
      <c r="J71" s="24">
        <v>5.7251309299861053E-2</v>
      </c>
      <c r="K71" s="24">
        <v>2.7955584873735087E-4</v>
      </c>
      <c r="L71" s="24">
        <v>0</v>
      </c>
      <c r="M71" s="24">
        <v>5.581343773789596E-2</v>
      </c>
      <c r="N71" s="24">
        <v>9.0470157992520436E-2</v>
      </c>
      <c r="O71" s="24">
        <v>0</v>
      </c>
      <c r="P71" s="24">
        <v>8.4598232575016308E-2</v>
      </c>
      <c r="Q71" s="25">
        <v>0</v>
      </c>
      <c r="R71" s="25">
        <v>0</v>
      </c>
      <c r="S71" s="25">
        <v>2.9281474490424897E-2</v>
      </c>
      <c r="T71" s="25">
        <v>0</v>
      </c>
      <c r="U71" s="25">
        <v>1.1232595643295962E-3</v>
      </c>
      <c r="V71" s="25">
        <v>5.5737793658097362E-2</v>
      </c>
      <c r="W71" s="25">
        <v>0.3040906924117141</v>
      </c>
      <c r="X71" s="25">
        <v>1.9877009794873619E-2</v>
      </c>
      <c r="Y71" s="25">
        <v>0</v>
      </c>
      <c r="Z71" s="25">
        <v>0</v>
      </c>
      <c r="AA71" s="25">
        <v>0.23585046948006474</v>
      </c>
      <c r="AB71" s="25">
        <v>0</v>
      </c>
      <c r="AC71" s="12">
        <f t="shared" si="9"/>
        <v>0.59090909090909094</v>
      </c>
    </row>
    <row r="72" spans="1:29" s="1" customFormat="1" x14ac:dyDescent="0.2">
      <c r="A72" s="1" t="s">
        <v>507</v>
      </c>
      <c r="B72" s="1">
        <v>832.60730000000001</v>
      </c>
      <c r="C72" s="9">
        <f t="shared" si="5"/>
        <v>0.35344883130225369</v>
      </c>
      <c r="D72" s="9">
        <f t="shared" si="6"/>
        <v>0.70517418472169513</v>
      </c>
      <c r="E72" s="9">
        <f t="shared" si="7"/>
        <v>0.2297768932610571</v>
      </c>
      <c r="F72" s="9">
        <f t="shared" si="8"/>
        <v>0.38326302852337463</v>
      </c>
      <c r="G72" s="24">
        <v>7.427190044546858E-2</v>
      </c>
      <c r="H72" s="24">
        <v>0.11938077028247671</v>
      </c>
      <c r="I72" s="24">
        <v>0.64356233618499026</v>
      </c>
      <c r="J72" s="24">
        <v>2.2925525212147537</v>
      </c>
      <c r="K72" s="24">
        <v>8.8853352831919336E-2</v>
      </c>
      <c r="L72" s="24">
        <v>0</v>
      </c>
      <c r="M72" s="24">
        <v>7.6766508828509092E-2</v>
      </c>
      <c r="N72" s="24">
        <v>4.2461169072268649E-2</v>
      </c>
      <c r="O72" s="24">
        <v>0.10245820722633392</v>
      </c>
      <c r="P72" s="24">
        <v>9.4181546935816429E-2</v>
      </c>
      <c r="Q72" s="25">
        <v>0</v>
      </c>
      <c r="R72" s="25">
        <v>0</v>
      </c>
      <c r="S72" s="25">
        <v>0.39380048292949266</v>
      </c>
      <c r="T72" s="25">
        <v>0.31329416343834499</v>
      </c>
      <c r="U72" s="25">
        <v>0.10250444619694422</v>
      </c>
      <c r="V72" s="25">
        <v>2.0948199850100272E-2</v>
      </c>
      <c r="W72" s="25">
        <v>1.3589759123544158</v>
      </c>
      <c r="X72" s="25">
        <v>0.32003003667167684</v>
      </c>
      <c r="Y72" s="25">
        <v>0</v>
      </c>
      <c r="Z72" s="25">
        <v>4.205463409929084E-2</v>
      </c>
      <c r="AA72" s="25">
        <v>2.2159217673198135E-2</v>
      </c>
      <c r="AB72" s="25">
        <v>0.18355562591922173</v>
      </c>
      <c r="AC72" s="12">
        <f t="shared" si="9"/>
        <v>0.81818181818181823</v>
      </c>
    </row>
    <row r="73" spans="1:29" s="1" customFormat="1" x14ac:dyDescent="0.2">
      <c r="A73" s="1" t="s">
        <v>485</v>
      </c>
      <c r="B73" s="1">
        <v>806.54719999999998</v>
      </c>
      <c r="C73" s="9">
        <f t="shared" si="5"/>
        <v>0.20516263653104802</v>
      </c>
      <c r="D73" s="9">
        <f t="shared" si="6"/>
        <v>0.58788907630297393</v>
      </c>
      <c r="E73" s="9">
        <f t="shared" si="7"/>
        <v>9.7570990318051845E-2</v>
      </c>
      <c r="F73" s="9">
        <f t="shared" si="8"/>
        <v>0.10356463498448935</v>
      </c>
      <c r="G73" s="24">
        <v>0</v>
      </c>
      <c r="H73" s="24">
        <v>1.8112366836689345E-3</v>
      </c>
      <c r="I73" s="24">
        <v>1.8768915050111217</v>
      </c>
      <c r="J73" s="24">
        <v>5.7716211110851359E-2</v>
      </c>
      <c r="K73" s="24">
        <v>2.3764812049574306E-2</v>
      </c>
      <c r="L73" s="24">
        <v>0</v>
      </c>
      <c r="M73" s="24">
        <v>6.3572974434725746E-2</v>
      </c>
      <c r="N73" s="24">
        <v>0</v>
      </c>
      <c r="O73" s="24">
        <v>0</v>
      </c>
      <c r="P73" s="24">
        <v>2.7869626020538656E-2</v>
      </c>
      <c r="Q73" s="25">
        <v>0.11981896827833327</v>
      </c>
      <c r="R73" s="25">
        <v>5.7663822707289057E-2</v>
      </c>
      <c r="S73" s="25">
        <v>2.4340574590185675E-2</v>
      </c>
      <c r="T73" s="25">
        <v>0.31591038368312274</v>
      </c>
      <c r="U73" s="25">
        <v>0.21281041457504576</v>
      </c>
      <c r="V73" s="25">
        <v>0.10305283680422643</v>
      </c>
      <c r="W73" s="25">
        <v>8.3694116217333907E-3</v>
      </c>
      <c r="X73" s="25">
        <v>2.9584707793445776E-2</v>
      </c>
      <c r="Y73" s="25">
        <v>0</v>
      </c>
      <c r="Z73" s="25">
        <v>3.7476520732575867E-2</v>
      </c>
      <c r="AA73" s="25">
        <v>2.6951327225869945E-2</v>
      </c>
      <c r="AB73" s="25">
        <v>0.23487291580479422</v>
      </c>
      <c r="AC73" s="12">
        <f t="shared" si="9"/>
        <v>0.77272727272727271</v>
      </c>
    </row>
    <row r="74" spans="1:29" s="1" customFormat="1" x14ac:dyDescent="0.2">
      <c r="A74" s="1" t="s">
        <v>508</v>
      </c>
      <c r="B74" s="1">
        <v>828.57600000000002</v>
      </c>
      <c r="C74" s="9">
        <f t="shared" si="5"/>
        <v>3.7535537345784423E-2</v>
      </c>
      <c r="D74" s="9">
        <f t="shared" si="6"/>
        <v>6.1626062483270648E-2</v>
      </c>
      <c r="E74" s="9">
        <f t="shared" si="7"/>
        <v>5.9953028548915183E-2</v>
      </c>
      <c r="F74" s="9">
        <f t="shared" si="8"/>
        <v>6.5665106065584941E-2</v>
      </c>
      <c r="G74" s="24">
        <v>0</v>
      </c>
      <c r="H74" s="24">
        <v>0</v>
      </c>
      <c r="I74" s="24">
        <v>0</v>
      </c>
      <c r="J74" s="24">
        <v>0.1902043998991878</v>
      </c>
      <c r="K74" s="24">
        <v>0</v>
      </c>
      <c r="L74" s="24">
        <v>7.0850090242984179E-2</v>
      </c>
      <c r="M74" s="24">
        <v>7.3571690716220148E-2</v>
      </c>
      <c r="N74" s="24">
        <v>0</v>
      </c>
      <c r="O74" s="24">
        <v>0</v>
      </c>
      <c r="P74" s="24">
        <v>4.0729192599452048E-2</v>
      </c>
      <c r="Q74" s="25">
        <v>6.9773677443349044E-2</v>
      </c>
      <c r="R74" s="25">
        <v>0</v>
      </c>
      <c r="S74" s="25">
        <v>4.5669991049443505E-2</v>
      </c>
      <c r="T74" s="25">
        <v>0</v>
      </c>
      <c r="U74" s="25">
        <v>5.4503277616691555E-2</v>
      </c>
      <c r="V74" s="25">
        <v>0</v>
      </c>
      <c r="W74" s="25">
        <v>0.19154675322428441</v>
      </c>
      <c r="X74" s="25">
        <v>4.1879401122048375E-2</v>
      </c>
      <c r="Y74" s="25">
        <v>6.2869415163725642E-2</v>
      </c>
      <c r="Z74" s="25">
        <v>7.0971062523203565E-2</v>
      </c>
      <c r="AA74" s="25">
        <v>0</v>
      </c>
      <c r="AB74" s="25">
        <v>0.18222276444423613</v>
      </c>
      <c r="AC74" s="12">
        <f t="shared" si="9"/>
        <v>0.54545454545454541</v>
      </c>
    </row>
    <row r="75" spans="1:29" s="1" customFormat="1" x14ac:dyDescent="0.2">
      <c r="A75" s="1" t="s">
        <v>323</v>
      </c>
      <c r="B75" s="1">
        <v>826.56039999999996</v>
      </c>
      <c r="C75" s="9">
        <f t="shared" si="5"/>
        <v>28.554940749934257</v>
      </c>
      <c r="D75" s="9">
        <f t="shared" si="6"/>
        <v>11.551412105773414</v>
      </c>
      <c r="E75" s="9">
        <f t="shared" si="7"/>
        <v>23.557971996924067</v>
      </c>
      <c r="F75" s="9">
        <f t="shared" si="8"/>
        <v>14.866380301800685</v>
      </c>
      <c r="G75" s="24">
        <v>43.194182998166298</v>
      </c>
      <c r="H75" s="24">
        <v>27.103214542430365</v>
      </c>
      <c r="I75" s="24">
        <v>15.017929518217587</v>
      </c>
      <c r="J75" s="24">
        <v>22.450254083734713</v>
      </c>
      <c r="K75" s="24">
        <v>37.310950801262599</v>
      </c>
      <c r="L75" s="24">
        <v>50.190857986007266</v>
      </c>
      <c r="M75" s="24">
        <v>23.939443707729254</v>
      </c>
      <c r="N75" s="24">
        <v>15.117414134138881</v>
      </c>
      <c r="O75" s="24">
        <v>25.518336979626156</v>
      </c>
      <c r="P75" s="24">
        <v>25.706822748029467</v>
      </c>
      <c r="Q75" s="25">
        <v>26.84140593570115</v>
      </c>
      <c r="R75" s="25">
        <v>14.765920138942761</v>
      </c>
      <c r="S75" s="25">
        <v>19.652145575303166</v>
      </c>
      <c r="T75" s="25">
        <v>10.788860518726162</v>
      </c>
      <c r="U75" s="25">
        <v>27.425352787425229</v>
      </c>
      <c r="V75" s="25">
        <v>14.489055747279279</v>
      </c>
      <c r="W75" s="25">
        <v>17.905574862393152</v>
      </c>
      <c r="X75" s="25">
        <v>25.767230237791782</v>
      </c>
      <c r="Y75" s="25">
        <v>30.75666476856734</v>
      </c>
      <c r="Z75" s="25">
        <v>14.352020781121549</v>
      </c>
      <c r="AA75" s="25">
        <v>13.94662267321009</v>
      </c>
      <c r="AB75" s="25">
        <v>66.004809936627112</v>
      </c>
      <c r="AC75" s="12">
        <f t="shared" si="9"/>
        <v>1</v>
      </c>
    </row>
    <row r="76" spans="1:29" s="1" customFormat="1" x14ac:dyDescent="0.2">
      <c r="A76" s="1" t="s">
        <v>520</v>
      </c>
      <c r="B76" s="1">
        <v>824.54470000000003</v>
      </c>
      <c r="C76" s="9">
        <f t="shared" si="5"/>
        <v>7.3375106824969422E-2</v>
      </c>
      <c r="D76" s="9">
        <f t="shared" si="6"/>
        <v>5.6472904685614826E-2</v>
      </c>
      <c r="E76" s="9">
        <f t="shared" si="7"/>
        <v>5.6445837055735136E-3</v>
      </c>
      <c r="F76" s="9">
        <f t="shared" si="8"/>
        <v>1.3618322596122208E-2</v>
      </c>
      <c r="G76" s="24">
        <v>5.9050207132371531E-2</v>
      </c>
      <c r="H76" s="24">
        <v>6.9023293480862932E-2</v>
      </c>
      <c r="I76" s="24">
        <v>0</v>
      </c>
      <c r="J76" s="24">
        <v>3.4451541594470239E-2</v>
      </c>
      <c r="K76" s="24">
        <v>0.19872195778634627</v>
      </c>
      <c r="L76" s="24">
        <v>7.478865397438067E-2</v>
      </c>
      <c r="M76" s="24">
        <v>2.966018337098375E-2</v>
      </c>
      <c r="N76" s="24">
        <v>0.11971466908534933</v>
      </c>
      <c r="O76" s="24">
        <v>0.10422160436130613</v>
      </c>
      <c r="P76" s="24">
        <v>4.4118957463623223E-2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2.5856063501882982E-2</v>
      </c>
      <c r="W76" s="25">
        <v>4.1878940964999181E-2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12">
        <f t="shared" si="9"/>
        <v>0.5</v>
      </c>
    </row>
    <row r="77" spans="1:29" s="1" customFormat="1" x14ac:dyDescent="0.2">
      <c r="A77" s="1" t="s">
        <v>417</v>
      </c>
      <c r="B77" s="1">
        <v>824.5942</v>
      </c>
      <c r="C77" s="9">
        <f t="shared" si="5"/>
        <v>0.74454505463715126</v>
      </c>
      <c r="D77" s="9">
        <f t="shared" si="6"/>
        <v>0.99893029091985364</v>
      </c>
      <c r="E77" s="9">
        <f t="shared" si="7"/>
        <v>0.99882513706116016</v>
      </c>
      <c r="F77" s="9">
        <f t="shared" si="8"/>
        <v>0.92608744425412626</v>
      </c>
      <c r="G77" s="24">
        <v>0.252199642139672</v>
      </c>
      <c r="H77" s="24">
        <v>0.94100781291886559</v>
      </c>
      <c r="I77" s="24">
        <v>0</v>
      </c>
      <c r="J77" s="24">
        <v>3.4660699368586281</v>
      </c>
      <c r="K77" s="24">
        <v>0.21339104863151104</v>
      </c>
      <c r="L77" s="24">
        <v>0.26343647991557739</v>
      </c>
      <c r="M77" s="24">
        <v>0.48361121596944862</v>
      </c>
      <c r="N77" s="24">
        <v>0.46031875924443366</v>
      </c>
      <c r="O77" s="24">
        <v>0.8679105679656105</v>
      </c>
      <c r="P77" s="24">
        <v>0.497505082727766</v>
      </c>
      <c r="Q77" s="25">
        <v>0.39051948928511604</v>
      </c>
      <c r="R77" s="25">
        <v>0.45788917377955735</v>
      </c>
      <c r="S77" s="25">
        <v>1.220599564554971</v>
      </c>
      <c r="T77" s="25">
        <v>0.29038880495431219</v>
      </c>
      <c r="U77" s="25">
        <v>0.69538670948788694</v>
      </c>
      <c r="V77" s="25">
        <v>2.1241945322581111</v>
      </c>
      <c r="W77" s="25">
        <v>2.0636798108449961</v>
      </c>
      <c r="X77" s="25">
        <v>3.0086484640121429</v>
      </c>
      <c r="Y77" s="25">
        <v>0.76624056018426345</v>
      </c>
      <c r="Z77" s="25">
        <v>0.73985223222940621</v>
      </c>
      <c r="AA77" s="25">
        <v>7.9879445386403208E-2</v>
      </c>
      <c r="AB77" s="25">
        <v>0.1486228577567556</v>
      </c>
      <c r="AC77" s="12">
        <f t="shared" si="9"/>
        <v>0.95454545454545459</v>
      </c>
    </row>
    <row r="78" spans="1:29" s="1" customFormat="1" x14ac:dyDescent="0.2">
      <c r="A78" s="1" t="s">
        <v>409</v>
      </c>
      <c r="B78" s="1">
        <v>820.56290000000001</v>
      </c>
      <c r="C78" s="9">
        <f t="shared" si="5"/>
        <v>0.89833634566563314</v>
      </c>
      <c r="D78" s="9">
        <f t="shared" si="6"/>
        <v>0.71580538896987767</v>
      </c>
      <c r="E78" s="9">
        <f t="shared" si="7"/>
        <v>1.137508804269143</v>
      </c>
      <c r="F78" s="9">
        <f t="shared" si="8"/>
        <v>2.1144893050149749</v>
      </c>
      <c r="G78" s="24">
        <v>1.5750337695787531</v>
      </c>
      <c r="H78" s="24">
        <v>1.9365157812617579</v>
      </c>
      <c r="I78" s="24">
        <v>0</v>
      </c>
      <c r="J78" s="24">
        <v>0.26172832934856022</v>
      </c>
      <c r="K78" s="24">
        <v>0.98225742608388611</v>
      </c>
      <c r="L78" s="24">
        <v>1.9915057355148025</v>
      </c>
      <c r="M78" s="24">
        <v>0.70085944212286433</v>
      </c>
      <c r="N78" s="24">
        <v>0.71349313322967534</v>
      </c>
      <c r="O78" s="24">
        <v>0.17314751146208818</v>
      </c>
      <c r="P78" s="24">
        <v>0.64882232805394213</v>
      </c>
      <c r="Q78" s="25">
        <v>0.84428378975147034</v>
      </c>
      <c r="R78" s="25">
        <v>4.9790332982189246E-2</v>
      </c>
      <c r="S78" s="25">
        <v>0.12344347483406921</v>
      </c>
      <c r="T78" s="25">
        <v>0</v>
      </c>
      <c r="U78" s="25">
        <v>0.42224172618016187</v>
      </c>
      <c r="V78" s="25">
        <v>0.25323066492472918</v>
      </c>
      <c r="W78" s="25">
        <v>9.759678469554614E-2</v>
      </c>
      <c r="X78" s="25">
        <v>0.2968239143507172</v>
      </c>
      <c r="Y78" s="25">
        <v>6.5789080025139262</v>
      </c>
      <c r="Z78" s="25">
        <v>0.21825135399239315</v>
      </c>
      <c r="AA78" s="25">
        <v>0.26694341109885122</v>
      </c>
      <c r="AB78" s="25">
        <v>4.498592195905661</v>
      </c>
      <c r="AC78" s="12">
        <f t="shared" si="9"/>
        <v>0.90909090909090906</v>
      </c>
    </row>
    <row r="79" spans="1:29" s="1" customFormat="1" x14ac:dyDescent="0.2">
      <c r="A79" s="1" t="s">
        <v>391</v>
      </c>
      <c r="B79" s="1">
        <v>844.60730000000001</v>
      </c>
      <c r="C79" s="9">
        <f t="shared" si="5"/>
        <v>0.9779073060742014</v>
      </c>
      <c r="D79" s="9">
        <f t="shared" si="6"/>
        <v>1.384934407162884</v>
      </c>
      <c r="E79" s="9">
        <f t="shared" si="7"/>
        <v>0.75334577556750781</v>
      </c>
      <c r="F79" s="9">
        <f t="shared" si="8"/>
        <v>1.1156653997904338</v>
      </c>
      <c r="G79" s="24">
        <v>3.3219868620430621</v>
      </c>
      <c r="H79" s="24">
        <v>0.4394961910757551</v>
      </c>
      <c r="I79" s="24">
        <v>0.16245125049680856</v>
      </c>
      <c r="J79" s="24">
        <v>0.13145627726253964</v>
      </c>
      <c r="K79" s="24">
        <v>3.8317137560222996</v>
      </c>
      <c r="L79" s="24">
        <v>0.35589296515403496</v>
      </c>
      <c r="M79" s="24">
        <v>0.34384457983666272</v>
      </c>
      <c r="N79" s="24">
        <v>0.13476933351400378</v>
      </c>
      <c r="O79" s="24">
        <v>0.37253029750662697</v>
      </c>
      <c r="P79" s="24">
        <v>0.68493154783022003</v>
      </c>
      <c r="Q79" s="25">
        <v>1.6995167669255737</v>
      </c>
      <c r="R79" s="25">
        <v>0.86195457750430005</v>
      </c>
      <c r="S79" s="25">
        <v>0.10184466973454617</v>
      </c>
      <c r="T79" s="25">
        <v>0</v>
      </c>
      <c r="U79" s="25">
        <v>1.3354197102771261</v>
      </c>
      <c r="V79" s="25">
        <v>0.10305046955306903</v>
      </c>
      <c r="W79" s="25">
        <v>5.4890976586572778E-2</v>
      </c>
      <c r="X79" s="25">
        <v>0</v>
      </c>
      <c r="Y79" s="25">
        <v>0.8965218979160624</v>
      </c>
      <c r="Z79" s="25">
        <v>0.18233398359666184</v>
      </c>
      <c r="AA79" s="25">
        <v>3.2958332984397987E-2</v>
      </c>
      <c r="AB79" s="25">
        <v>3.7716579217317823</v>
      </c>
      <c r="AC79" s="12">
        <f t="shared" si="9"/>
        <v>0.90909090909090906</v>
      </c>
    </row>
    <row r="80" spans="1:29" s="1" customFormat="1" x14ac:dyDescent="0.2">
      <c r="A80" s="1" t="s">
        <v>504</v>
      </c>
      <c r="B80" s="1">
        <v>818.54719999999998</v>
      </c>
      <c r="C80" s="9">
        <f t="shared" si="5"/>
        <v>0.13192534102157985</v>
      </c>
      <c r="D80" s="9">
        <f t="shared" si="6"/>
        <v>0.21461077756440511</v>
      </c>
      <c r="E80" s="9">
        <f t="shared" si="7"/>
        <v>0.2830543148375691</v>
      </c>
      <c r="F80" s="9">
        <f t="shared" si="8"/>
        <v>0.41937253206061592</v>
      </c>
      <c r="G80" s="24">
        <v>0.6914070347006116</v>
      </c>
      <c r="H80" s="24">
        <v>2.8944657868017205E-2</v>
      </c>
      <c r="I80" s="24">
        <v>0</v>
      </c>
      <c r="J80" s="24">
        <v>0.10299006847377126</v>
      </c>
      <c r="K80" s="24">
        <v>0</v>
      </c>
      <c r="L80" s="24">
        <v>0</v>
      </c>
      <c r="M80" s="24">
        <v>0.28736395535503162</v>
      </c>
      <c r="N80" s="24">
        <v>5.4256485806301796E-2</v>
      </c>
      <c r="O80" s="24">
        <v>0.10586751268841263</v>
      </c>
      <c r="P80" s="24">
        <v>4.8423695323652531E-2</v>
      </c>
      <c r="Q80" s="25">
        <v>0</v>
      </c>
      <c r="R80" s="25">
        <v>5.7825736632573704E-2</v>
      </c>
      <c r="S80" s="25">
        <v>0.88555371304027275</v>
      </c>
      <c r="T80" s="25">
        <v>0</v>
      </c>
      <c r="U80" s="25">
        <v>6.4378011864623025E-2</v>
      </c>
      <c r="V80" s="25">
        <v>0.56412840497430883</v>
      </c>
      <c r="W80" s="25">
        <v>0.33873537318616004</v>
      </c>
      <c r="X80" s="25">
        <v>0.14541076029155092</v>
      </c>
      <c r="Y80" s="25">
        <v>5.728776391344436E-2</v>
      </c>
      <c r="Z80" s="25">
        <v>0</v>
      </c>
      <c r="AA80" s="25">
        <v>1.2833320141478957</v>
      </c>
      <c r="AB80" s="25">
        <v>0</v>
      </c>
      <c r="AC80" s="12">
        <f t="shared" si="9"/>
        <v>0.68181818181818177</v>
      </c>
    </row>
    <row r="81" spans="1:29" s="1" customFormat="1" x14ac:dyDescent="0.2">
      <c r="A81" s="1" t="s">
        <v>373</v>
      </c>
      <c r="B81" s="1">
        <v>842.59169999999995</v>
      </c>
      <c r="C81" s="9">
        <f t="shared" si="5"/>
        <v>6.771744947044775</v>
      </c>
      <c r="D81" s="9">
        <f t="shared" si="6"/>
        <v>2.6456507263243494</v>
      </c>
      <c r="E81" s="9">
        <f t="shared" si="7"/>
        <v>5.5749690351174523</v>
      </c>
      <c r="F81" s="9">
        <f t="shared" si="8"/>
        <v>1.6121074142298752</v>
      </c>
      <c r="G81" s="24">
        <v>9.7222706838289845</v>
      </c>
      <c r="H81" s="24">
        <v>8.3457143580627751</v>
      </c>
      <c r="I81" s="24">
        <v>3.5757946263279505</v>
      </c>
      <c r="J81" s="24">
        <v>9.055489465649595</v>
      </c>
      <c r="K81" s="24">
        <v>5.043450677859723</v>
      </c>
      <c r="L81" s="24">
        <v>10.933271571215812</v>
      </c>
      <c r="M81" s="24">
        <v>6.805574469243612</v>
      </c>
      <c r="N81" s="24">
        <v>3.4173881279769089</v>
      </c>
      <c r="O81" s="24">
        <v>4.66369952364931</v>
      </c>
      <c r="P81" s="24">
        <v>6.154795966633074</v>
      </c>
      <c r="Q81" s="25">
        <v>5.2410127154879378</v>
      </c>
      <c r="R81" s="25">
        <v>4.2625544285314074</v>
      </c>
      <c r="S81" s="25">
        <v>5.0092010336918351</v>
      </c>
      <c r="T81" s="25">
        <v>2.9613446430200967</v>
      </c>
      <c r="U81" s="25">
        <v>4.8937297316429822</v>
      </c>
      <c r="V81" s="25">
        <v>5.139152727957585</v>
      </c>
      <c r="W81" s="25">
        <v>8.2577131188316137</v>
      </c>
      <c r="X81" s="25">
        <v>7.6905486768886524</v>
      </c>
      <c r="Y81" s="25">
        <v>5.4791561520485024</v>
      </c>
      <c r="Z81" s="25">
        <v>4.2180828398200942</v>
      </c>
      <c r="AA81" s="25">
        <v>7.8866958422268292</v>
      </c>
      <c r="AB81" s="25">
        <v>5.8604365112619092</v>
      </c>
      <c r="AC81" s="12">
        <f t="shared" si="9"/>
        <v>1</v>
      </c>
    </row>
    <row r="82" spans="1:29" s="1" customFormat="1" x14ac:dyDescent="0.2">
      <c r="A82" s="1" t="s">
        <v>424</v>
      </c>
      <c r="B82" s="1">
        <v>816.53160000000003</v>
      </c>
      <c r="C82" s="9">
        <f t="shared" si="5"/>
        <v>5.9764046883580582</v>
      </c>
      <c r="D82" s="9">
        <f t="shared" si="6"/>
        <v>2.7012035706814292</v>
      </c>
      <c r="E82" s="9">
        <f t="shared" si="7"/>
        <v>3.4834797301937748</v>
      </c>
      <c r="F82" s="9">
        <f t="shared" si="8"/>
        <v>2.0832009052688165</v>
      </c>
      <c r="G82" s="24">
        <v>7.1120606727642608</v>
      </c>
      <c r="H82" s="24">
        <v>7.7724085392769142</v>
      </c>
      <c r="I82" s="24">
        <v>0.24324870398375581</v>
      </c>
      <c r="J82" s="24">
        <v>6.7002708795866397</v>
      </c>
      <c r="K82" s="24">
        <v>7.4319154643703627</v>
      </c>
      <c r="L82" s="24">
        <v>9.5436811728753703</v>
      </c>
      <c r="M82" s="24">
        <v>5.1001315689233531</v>
      </c>
      <c r="N82" s="24">
        <v>2.9657575946494346</v>
      </c>
      <c r="O82" s="24">
        <v>7.5963771087390635</v>
      </c>
      <c r="P82" s="24">
        <v>5.2981951784114347</v>
      </c>
      <c r="Q82" s="25">
        <v>3.2544674458875766</v>
      </c>
      <c r="R82" s="25">
        <v>1.1837126042678752</v>
      </c>
      <c r="S82" s="25">
        <v>4.6467234046853205</v>
      </c>
      <c r="T82" s="25">
        <v>0.21608074224136056</v>
      </c>
      <c r="U82" s="25">
        <v>1.5756960119511425</v>
      </c>
      <c r="V82" s="25">
        <v>2.6493895915328465</v>
      </c>
      <c r="W82" s="25">
        <v>5.9984395829704305</v>
      </c>
      <c r="X82" s="25">
        <v>5.4951614674118927</v>
      </c>
      <c r="Y82" s="25">
        <v>6.0978163927621303</v>
      </c>
      <c r="Z82" s="25">
        <v>1.1469874495834587</v>
      </c>
      <c r="AA82" s="25">
        <v>4.9448732811104552</v>
      </c>
      <c r="AB82" s="25">
        <v>4.592408787920812</v>
      </c>
      <c r="AC82" s="12">
        <f t="shared" si="9"/>
        <v>1</v>
      </c>
    </row>
    <row r="83" spans="1:29" s="1" customFormat="1" x14ac:dyDescent="0.2">
      <c r="A83" s="1" t="s">
        <v>496</v>
      </c>
      <c r="B83" s="1">
        <v>840.57600000000002</v>
      </c>
      <c r="C83" s="9">
        <f t="shared" si="5"/>
        <v>9.6408011098816596E-2</v>
      </c>
      <c r="D83" s="9">
        <f t="shared" si="6"/>
        <v>0.15522966701549162</v>
      </c>
      <c r="E83" s="9">
        <f t="shared" si="7"/>
        <v>5.6059088424831253E-2</v>
      </c>
      <c r="F83" s="9">
        <f t="shared" si="8"/>
        <v>9.6467920246215255E-2</v>
      </c>
      <c r="G83" s="24">
        <v>4.1524176725737348E-2</v>
      </c>
      <c r="H83" s="24">
        <v>2.5858499708743411E-2</v>
      </c>
      <c r="I83" s="24">
        <v>0.49823321214422239</v>
      </c>
      <c r="J83" s="24">
        <v>4.8611066689958453E-2</v>
      </c>
      <c r="K83" s="24">
        <v>3.9491701112754865E-2</v>
      </c>
      <c r="L83" s="24">
        <v>4.9204811173882194E-2</v>
      </c>
      <c r="M83" s="24">
        <v>0</v>
      </c>
      <c r="N83" s="24">
        <v>0</v>
      </c>
      <c r="O83" s="24">
        <v>0.22736907252388169</v>
      </c>
      <c r="P83" s="24">
        <v>3.3787570908985494E-2</v>
      </c>
      <c r="Q83" s="25">
        <v>0</v>
      </c>
      <c r="R83" s="25">
        <v>0</v>
      </c>
      <c r="S83" s="25">
        <v>6.7316163626350331E-2</v>
      </c>
      <c r="T83" s="25">
        <v>0.33382955996550367</v>
      </c>
      <c r="U83" s="25">
        <v>5.0361591043831373E-2</v>
      </c>
      <c r="V83" s="25">
        <v>3.2123036385966884E-2</v>
      </c>
      <c r="W83" s="25">
        <v>0</v>
      </c>
      <c r="X83" s="25">
        <v>5.8063930915243339E-2</v>
      </c>
      <c r="Y83" s="25">
        <v>0</v>
      </c>
      <c r="Z83" s="25">
        <v>0</v>
      </c>
      <c r="AA83" s="25">
        <v>0</v>
      </c>
      <c r="AB83" s="25">
        <v>0.13101477916107943</v>
      </c>
      <c r="AC83" s="12">
        <f t="shared" si="9"/>
        <v>0.63636363636363635</v>
      </c>
    </row>
    <row r="84" spans="1:29" s="1" customFormat="1" x14ac:dyDescent="0.2">
      <c r="A84" s="1" t="s">
        <v>517</v>
      </c>
      <c r="B84" s="1">
        <v>838.56039999999996</v>
      </c>
      <c r="C84" s="9">
        <f t="shared" si="5"/>
        <v>4.7407990784653645E-2</v>
      </c>
      <c r="D84" s="9">
        <f t="shared" si="6"/>
        <v>5.9126407660018518E-2</v>
      </c>
      <c r="E84" s="9">
        <f t="shared" si="7"/>
        <v>2.1739262154231411E-2</v>
      </c>
      <c r="F84" s="9">
        <f t="shared" si="8"/>
        <v>4.7455754772534352E-2</v>
      </c>
      <c r="G84" s="24">
        <v>0</v>
      </c>
      <c r="H84" s="24">
        <v>5.8614854204112762E-2</v>
      </c>
      <c r="I84" s="24">
        <v>0</v>
      </c>
      <c r="J84" s="24">
        <v>4.0509202929549827E-2</v>
      </c>
      <c r="K84" s="24">
        <v>2.8095827251636629E-2</v>
      </c>
      <c r="L84" s="24">
        <v>7.1110794772380498E-2</v>
      </c>
      <c r="M84" s="24">
        <v>3.4477766804737145E-2</v>
      </c>
      <c r="N84" s="24">
        <v>0.20038869886872737</v>
      </c>
      <c r="O84" s="24">
        <v>4.088276301539219E-2</v>
      </c>
      <c r="P84" s="24">
        <v>0</v>
      </c>
      <c r="Q84" s="25">
        <v>0</v>
      </c>
      <c r="R84" s="25">
        <v>4.0402934587480475E-2</v>
      </c>
      <c r="S84" s="25">
        <v>0</v>
      </c>
      <c r="T84" s="25">
        <v>0</v>
      </c>
      <c r="U84" s="25">
        <v>0</v>
      </c>
      <c r="V84" s="25">
        <v>0</v>
      </c>
      <c r="W84" s="25">
        <v>1.5702958958112228E-2</v>
      </c>
      <c r="X84" s="25">
        <v>0</v>
      </c>
      <c r="Y84" s="25">
        <v>4.0737280909250315E-2</v>
      </c>
      <c r="Z84" s="25">
        <v>0</v>
      </c>
      <c r="AA84" s="25">
        <v>0</v>
      </c>
      <c r="AB84" s="25">
        <v>0.16402797139593389</v>
      </c>
      <c r="AC84" s="12">
        <f t="shared" si="9"/>
        <v>0.5</v>
      </c>
    </row>
    <row r="85" spans="1:29" s="1" customFormat="1" x14ac:dyDescent="0.2">
      <c r="A85" s="1" t="s">
        <v>412</v>
      </c>
      <c r="B85" s="1">
        <v>812.50030000000004</v>
      </c>
      <c r="C85" s="9">
        <f t="shared" si="5"/>
        <v>2.4105435803461286</v>
      </c>
      <c r="D85" s="9">
        <f t="shared" si="6"/>
        <v>1.9072081114297927</v>
      </c>
      <c r="E85" s="9">
        <f t="shared" si="7"/>
        <v>2.9688719383498863</v>
      </c>
      <c r="F85" s="9">
        <f t="shared" si="8"/>
        <v>2.6152767874190928</v>
      </c>
      <c r="G85" s="24">
        <v>0.70398798702838794</v>
      </c>
      <c r="H85" s="24">
        <v>3.3971899541337587</v>
      </c>
      <c r="I85" s="24">
        <v>0</v>
      </c>
      <c r="J85" s="24">
        <v>2.6001932157418868E-2</v>
      </c>
      <c r="K85" s="24">
        <v>4.0364706748888066</v>
      </c>
      <c r="L85" s="24">
        <v>1.2151151710489378</v>
      </c>
      <c r="M85" s="24">
        <v>2.7226293249045947</v>
      </c>
      <c r="N85" s="24">
        <v>2.7399988463621323</v>
      </c>
      <c r="O85" s="24">
        <v>5.8980922400092251</v>
      </c>
      <c r="P85" s="24">
        <v>3.3659496729280245</v>
      </c>
      <c r="Q85" s="25">
        <v>1.2612338399968834</v>
      </c>
      <c r="R85" s="25">
        <v>7.0239335404769063</v>
      </c>
      <c r="S85" s="25">
        <v>0</v>
      </c>
      <c r="T85" s="25">
        <v>3.1082336474226091</v>
      </c>
      <c r="U85" s="25">
        <v>4.5610268172874706</v>
      </c>
      <c r="V85" s="25">
        <v>3.2444065499858081</v>
      </c>
      <c r="W85" s="25">
        <v>7.6647711153649212E-2</v>
      </c>
      <c r="X85" s="25">
        <v>2.6552890772162246E-2</v>
      </c>
      <c r="Y85" s="25">
        <v>6.514028664426383</v>
      </c>
      <c r="Z85" s="25">
        <v>3.0971361580379964</v>
      </c>
      <c r="AA85" s="25">
        <v>0.66174372447444085</v>
      </c>
      <c r="AB85" s="25">
        <v>6.0515197161643277</v>
      </c>
      <c r="AC85" s="12">
        <f t="shared" si="9"/>
        <v>0.90909090909090906</v>
      </c>
    </row>
    <row r="86" spans="1:29" s="1" customFormat="1" x14ac:dyDescent="0.2">
      <c r="A86" s="1" t="s">
        <v>577</v>
      </c>
      <c r="B86" s="1">
        <v>836.54470000000003</v>
      </c>
      <c r="C86" s="9">
        <f t="shared" si="5"/>
        <v>3.0075537639276305E-2</v>
      </c>
      <c r="D86" s="9">
        <f t="shared" si="6"/>
        <v>7.5919973277454908E-2</v>
      </c>
      <c r="E86" s="9">
        <f t="shared" si="7"/>
        <v>4.1317298702607579E-2</v>
      </c>
      <c r="F86" s="9">
        <f t="shared" si="8"/>
        <v>4.1906009551414707E-2</v>
      </c>
      <c r="G86" s="24">
        <v>0</v>
      </c>
      <c r="H86" s="24">
        <v>3.1022837355095468E-2</v>
      </c>
      <c r="I86" s="24">
        <v>0</v>
      </c>
      <c r="J86" s="24">
        <v>0.24344739812676988</v>
      </c>
      <c r="K86" s="24">
        <v>0</v>
      </c>
      <c r="L86" s="24">
        <v>0</v>
      </c>
      <c r="M86" s="24">
        <v>0</v>
      </c>
      <c r="N86" s="24">
        <v>2.628514091089772E-2</v>
      </c>
      <c r="O86" s="24">
        <v>0</v>
      </c>
      <c r="P86" s="24">
        <v>0</v>
      </c>
      <c r="Q86" s="25">
        <v>6.7074891225783681E-2</v>
      </c>
      <c r="R86" s="25">
        <v>0</v>
      </c>
      <c r="S86" s="25">
        <v>5.1410619033457332E-2</v>
      </c>
      <c r="T86" s="25">
        <v>0</v>
      </c>
      <c r="U86" s="25">
        <v>0</v>
      </c>
      <c r="V86" s="25">
        <v>6.8441640906247131E-2</v>
      </c>
      <c r="W86" s="25">
        <v>4.7573174178099614E-2</v>
      </c>
      <c r="X86" s="25">
        <v>0.12111332719689752</v>
      </c>
      <c r="Y86" s="25">
        <v>4.542395560167227E-2</v>
      </c>
      <c r="Z86" s="25">
        <v>0</v>
      </c>
      <c r="AA86" s="25">
        <v>9.4769976289133376E-2</v>
      </c>
      <c r="AB86" s="25">
        <v>0</v>
      </c>
      <c r="AC86" s="12">
        <f t="shared" si="9"/>
        <v>0.45454545454545453</v>
      </c>
    </row>
    <row r="87" spans="1:29" s="1" customFormat="1" x14ac:dyDescent="0.2">
      <c r="A87" s="1" t="s">
        <v>525</v>
      </c>
      <c r="B87" s="1">
        <v>834.52909999999997</v>
      </c>
      <c r="C87" s="9">
        <f t="shared" si="5"/>
        <v>0.94426695514880021</v>
      </c>
      <c r="D87" s="9">
        <f t="shared" si="6"/>
        <v>2.1789586136922034</v>
      </c>
      <c r="E87" s="9">
        <f t="shared" si="7"/>
        <v>0.18938644151250519</v>
      </c>
      <c r="F87" s="9">
        <f t="shared" si="8"/>
        <v>0.29374942540876525</v>
      </c>
      <c r="G87" s="24">
        <v>0.12048100021266619</v>
      </c>
      <c r="H87" s="24">
        <v>0.11920186639143096</v>
      </c>
      <c r="I87" s="24">
        <v>0</v>
      </c>
      <c r="J87" s="24">
        <v>0</v>
      </c>
      <c r="K87" s="24">
        <v>8.8362571715301527E-2</v>
      </c>
      <c r="L87" s="24">
        <v>5.8903651178629106E-2</v>
      </c>
      <c r="M87" s="24">
        <v>0.14144992735282888</v>
      </c>
      <c r="N87" s="24">
        <v>6.9139572171724204</v>
      </c>
      <c r="O87" s="24">
        <v>5.5777211663270466E-2</v>
      </c>
      <c r="P87" s="24">
        <v>1.9445361058014543</v>
      </c>
      <c r="Q87" s="25">
        <v>0.50002060586477504</v>
      </c>
      <c r="R87" s="25">
        <v>0.12176444538683923</v>
      </c>
      <c r="S87" s="25">
        <v>0</v>
      </c>
      <c r="T87" s="25">
        <v>0</v>
      </c>
      <c r="U87" s="25">
        <v>0.1645881102298285</v>
      </c>
      <c r="V87" s="25">
        <v>0.91246324162026837</v>
      </c>
      <c r="W87" s="25">
        <v>0</v>
      </c>
      <c r="X87" s="25">
        <v>0</v>
      </c>
      <c r="Y87" s="25">
        <v>0</v>
      </c>
      <c r="Z87" s="25">
        <v>0.4995425548159011</v>
      </c>
      <c r="AA87" s="25">
        <v>7.4258340232449954E-2</v>
      </c>
      <c r="AB87" s="25">
        <v>0</v>
      </c>
      <c r="AC87" s="12">
        <f t="shared" si="9"/>
        <v>0.63636363636363635</v>
      </c>
    </row>
    <row r="88" spans="1:29" s="1" customFormat="1" x14ac:dyDescent="0.2">
      <c r="A88" s="1" t="s">
        <v>585</v>
      </c>
      <c r="B88" s="1">
        <v>832.51340000000005</v>
      </c>
      <c r="C88" s="9">
        <f t="shared" si="5"/>
        <v>3.3797860216395782E-2</v>
      </c>
      <c r="D88" s="9">
        <f t="shared" si="6"/>
        <v>6.9305247827601571E-2</v>
      </c>
      <c r="E88" s="9">
        <f t="shared" si="7"/>
        <v>7.3486436620041852E-3</v>
      </c>
      <c r="F88" s="9">
        <f t="shared" si="8"/>
        <v>1.3690129419247486E-2</v>
      </c>
      <c r="G88" s="24">
        <v>0</v>
      </c>
      <c r="H88" s="24">
        <v>0</v>
      </c>
      <c r="I88" s="24">
        <v>0.22367989827089765</v>
      </c>
      <c r="J88" s="24">
        <v>0</v>
      </c>
      <c r="K88" s="24">
        <v>2.5419384559865078E-2</v>
      </c>
      <c r="L88" s="24">
        <v>0</v>
      </c>
      <c r="M88" s="24">
        <v>0</v>
      </c>
      <c r="N88" s="24">
        <v>4.7852959802117595E-2</v>
      </c>
      <c r="O88" s="24">
        <v>4.1026359531077472E-2</v>
      </c>
      <c r="P88" s="24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3.7201990089917224E-2</v>
      </c>
      <c r="W88" s="25">
        <v>2.9102665834082778E-2</v>
      </c>
      <c r="X88" s="25">
        <v>2.1879068020050206E-2</v>
      </c>
      <c r="Y88" s="25">
        <v>0</v>
      </c>
      <c r="Z88" s="25">
        <v>0</v>
      </c>
      <c r="AA88" s="25">
        <v>0</v>
      </c>
      <c r="AB88" s="25">
        <v>0</v>
      </c>
      <c r="AC88" s="12">
        <f t="shared" si="9"/>
        <v>0.31818181818181818</v>
      </c>
    </row>
    <row r="89" spans="1:29" s="1" customFormat="1" x14ac:dyDescent="0.2">
      <c r="A89" s="1" t="s">
        <v>578</v>
      </c>
      <c r="B89" s="1">
        <v>832.56290000000001</v>
      </c>
      <c r="C89" s="9">
        <f t="shared" si="5"/>
        <v>4.4566092483045737E-2</v>
      </c>
      <c r="D89" s="9">
        <f t="shared" si="6"/>
        <v>3.6644454399743613E-2</v>
      </c>
      <c r="E89" s="9">
        <f t="shared" si="7"/>
        <v>3.9130678498399442E-2</v>
      </c>
      <c r="F89" s="9">
        <f t="shared" si="8"/>
        <v>6.9461348644402621E-2</v>
      </c>
      <c r="G89" s="24">
        <v>0</v>
      </c>
      <c r="H89" s="24">
        <v>2.6796209799516944E-2</v>
      </c>
      <c r="I89" s="24">
        <v>0</v>
      </c>
      <c r="J89" s="24">
        <v>1.8350728949684623E-2</v>
      </c>
      <c r="K89" s="24">
        <v>9.1305776687235121E-2</v>
      </c>
      <c r="L89" s="24">
        <v>7.5239980820545588E-2</v>
      </c>
      <c r="M89" s="24">
        <v>2.8467449043687559E-2</v>
      </c>
      <c r="N89" s="24">
        <v>9.9955869559529634E-2</v>
      </c>
      <c r="O89" s="24">
        <v>3.6606300082734092E-2</v>
      </c>
      <c r="P89" s="24">
        <v>6.8938609887523802E-2</v>
      </c>
      <c r="Q89" s="25">
        <v>0</v>
      </c>
      <c r="R89" s="25">
        <v>4.489867779422823E-2</v>
      </c>
      <c r="S89" s="25">
        <v>0</v>
      </c>
      <c r="T89" s="25">
        <v>0</v>
      </c>
      <c r="U89" s="25">
        <v>0.21952998579779701</v>
      </c>
      <c r="V89" s="25">
        <v>0</v>
      </c>
      <c r="W89" s="25">
        <v>0</v>
      </c>
      <c r="X89" s="25">
        <v>0</v>
      </c>
      <c r="Y89" s="25">
        <v>0.11251407875451054</v>
      </c>
      <c r="Z89" s="25">
        <v>0</v>
      </c>
      <c r="AA89" s="25">
        <v>0</v>
      </c>
      <c r="AB89" s="25">
        <v>9.2625399634257546E-2</v>
      </c>
      <c r="AC89" s="12">
        <f t="shared" si="9"/>
        <v>0.54545454545454541</v>
      </c>
    </row>
    <row r="90" spans="1:29" s="1" customFormat="1" x14ac:dyDescent="0.2">
      <c r="A90" s="1" t="s">
        <v>531</v>
      </c>
      <c r="B90" s="1">
        <v>856.60730000000001</v>
      </c>
      <c r="C90" s="9">
        <f t="shared" si="5"/>
        <v>0.28388494925041902</v>
      </c>
      <c r="D90" s="9">
        <f t="shared" si="6"/>
        <v>0.55288365299432285</v>
      </c>
      <c r="E90" s="9">
        <f t="shared" si="7"/>
        <v>1.528115437916777E-2</v>
      </c>
      <c r="F90" s="9">
        <f t="shared" si="8"/>
        <v>2.9282702417475649E-2</v>
      </c>
      <c r="G90" s="24">
        <v>1.6645638271791698</v>
      </c>
      <c r="H90" s="24">
        <v>0</v>
      </c>
      <c r="I90" s="24">
        <v>0.12223002620277698</v>
      </c>
      <c r="J90" s="24">
        <v>2.2606358761385944E-2</v>
      </c>
      <c r="K90" s="24">
        <v>0</v>
      </c>
      <c r="L90" s="24">
        <v>0</v>
      </c>
      <c r="M90" s="24">
        <v>2.6000219710323614E-2</v>
      </c>
      <c r="N90" s="24">
        <v>0.87245796936743625</v>
      </c>
      <c r="O90" s="24">
        <v>5.1941328707288695E-2</v>
      </c>
      <c r="P90" s="24">
        <v>7.9049762575808924E-2</v>
      </c>
      <c r="Q90" s="25">
        <v>0</v>
      </c>
      <c r="R90" s="25">
        <v>0</v>
      </c>
      <c r="S90" s="25">
        <v>3.8319871043246974E-2</v>
      </c>
      <c r="T90" s="25">
        <v>0</v>
      </c>
      <c r="U90" s="25">
        <v>6.1443982875542515E-2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8.3609998631223745E-2</v>
      </c>
      <c r="AC90" s="12">
        <f t="shared" si="9"/>
        <v>0.45454545454545453</v>
      </c>
    </row>
    <row r="91" spans="1:29" s="1" customFormat="1" x14ac:dyDescent="0.2">
      <c r="A91" s="1" t="s">
        <v>329</v>
      </c>
      <c r="B91" s="1">
        <v>854.59169999999995</v>
      </c>
      <c r="C91" s="9">
        <f t="shared" si="5"/>
        <v>9.1064167150698623</v>
      </c>
      <c r="D91" s="9">
        <f t="shared" si="6"/>
        <v>3.4083153899641436</v>
      </c>
      <c r="E91" s="9">
        <f t="shared" si="7"/>
        <v>7.6791413515608227</v>
      </c>
      <c r="F91" s="9">
        <f t="shared" si="8"/>
        <v>2.3354455487143251</v>
      </c>
      <c r="G91" s="24">
        <v>11.012334139629491</v>
      </c>
      <c r="H91" s="24">
        <v>8.6897399582174817</v>
      </c>
      <c r="I91" s="24">
        <v>4.3586755836623805</v>
      </c>
      <c r="J91" s="24">
        <v>5.3596551247343234</v>
      </c>
      <c r="K91" s="24">
        <v>9.8826255685172342</v>
      </c>
      <c r="L91" s="24">
        <v>16.018170380779026</v>
      </c>
      <c r="M91" s="24">
        <v>10.84915609507345</v>
      </c>
      <c r="N91" s="24">
        <v>6.1518226584409987</v>
      </c>
      <c r="O91" s="24">
        <v>10.764282657910906</v>
      </c>
      <c r="P91" s="24">
        <v>7.9777049837333225</v>
      </c>
      <c r="Q91" s="25">
        <v>9.1281656958962518</v>
      </c>
      <c r="R91" s="25">
        <v>5.1081787099253182</v>
      </c>
      <c r="S91" s="25">
        <v>10.970732727817513</v>
      </c>
      <c r="T91" s="25">
        <v>2.0954231987885095</v>
      </c>
      <c r="U91" s="25">
        <v>9.385896138972889</v>
      </c>
      <c r="V91" s="25">
        <v>8.1716252396643156</v>
      </c>
      <c r="W91" s="25">
        <v>6.388811419327987</v>
      </c>
      <c r="X91" s="25">
        <v>8.1869957805413396</v>
      </c>
      <c r="Y91" s="25">
        <v>9.5327370537709033</v>
      </c>
      <c r="Z91" s="25">
        <v>7.6846652934700721</v>
      </c>
      <c r="AA91" s="25">
        <v>7.1352284348872814</v>
      </c>
      <c r="AB91" s="25">
        <v>8.3612365256674916</v>
      </c>
      <c r="AC91" s="12">
        <f t="shared" si="9"/>
        <v>1</v>
      </c>
    </row>
    <row r="92" spans="1:29" s="1" customFormat="1" x14ac:dyDescent="0.2">
      <c r="A92" s="1" t="s">
        <v>385</v>
      </c>
      <c r="B92" s="1">
        <v>852.57600000000002</v>
      </c>
      <c r="C92" s="9">
        <f t="shared" si="5"/>
        <v>2.5958109028028664</v>
      </c>
      <c r="D92" s="9">
        <f t="shared" si="6"/>
        <v>1.6878156989945221</v>
      </c>
      <c r="E92" s="9">
        <f t="shared" si="7"/>
        <v>3.0579948525719161</v>
      </c>
      <c r="F92" s="9">
        <f t="shared" si="8"/>
        <v>2.3063697913177017</v>
      </c>
      <c r="G92" s="24">
        <v>5.1309752297183886</v>
      </c>
      <c r="H92" s="24">
        <v>2.6044309280997946</v>
      </c>
      <c r="I92" s="24">
        <v>0.46974978291858444</v>
      </c>
      <c r="J92" s="24">
        <v>3.279090405614602</v>
      </c>
      <c r="K92" s="24">
        <v>0.78577760764308113</v>
      </c>
      <c r="L92" s="24">
        <v>6.4235080605189801E-2</v>
      </c>
      <c r="M92" s="24">
        <v>4.0705944115089627</v>
      </c>
      <c r="N92" s="24">
        <v>2.2797803664701624</v>
      </c>
      <c r="O92" s="24">
        <v>3.4161224568456614</v>
      </c>
      <c r="P92" s="24">
        <v>3.8573527586042373</v>
      </c>
      <c r="Q92" s="25">
        <v>0.57421082257878708</v>
      </c>
      <c r="R92" s="25">
        <v>2.9309985938309717</v>
      </c>
      <c r="S92" s="25">
        <v>4.7258965135604134</v>
      </c>
      <c r="T92" s="25">
        <v>2.8189882462450138</v>
      </c>
      <c r="U92" s="25">
        <v>0.63055840373861782</v>
      </c>
      <c r="V92" s="25">
        <v>3.6809839316360975</v>
      </c>
      <c r="W92" s="25">
        <v>5.6333591425987697</v>
      </c>
      <c r="X92" s="25">
        <v>3.7663845965840701</v>
      </c>
      <c r="Y92" s="25">
        <v>1.4463174941007744</v>
      </c>
      <c r="Z92" s="25">
        <v>2.5453778267608387</v>
      </c>
      <c r="AA92" s="25">
        <v>7.9428626592286369</v>
      </c>
      <c r="AB92" s="25">
        <v>0</v>
      </c>
      <c r="AC92" s="12">
        <f t="shared" si="9"/>
        <v>0.95454545454545459</v>
      </c>
    </row>
    <row r="93" spans="1:29" s="1" customFormat="1" x14ac:dyDescent="0.2">
      <c r="A93" s="1" t="s">
        <v>374</v>
      </c>
      <c r="B93" s="1">
        <v>850.56039999999996</v>
      </c>
      <c r="C93" s="9">
        <f t="shared" si="5"/>
        <v>8.7009609683204499</v>
      </c>
      <c r="D93" s="9">
        <f t="shared" si="6"/>
        <v>4.852721676072866</v>
      </c>
      <c r="E93" s="9">
        <f t="shared" si="7"/>
        <v>7.0866540469034414</v>
      </c>
      <c r="F93" s="9">
        <f t="shared" si="8"/>
        <v>3.4691529027263366</v>
      </c>
      <c r="G93" s="24">
        <v>9.852533366586778</v>
      </c>
      <c r="H93" s="24">
        <v>7.5536694649662168</v>
      </c>
      <c r="I93" s="24">
        <v>6.02083362097415</v>
      </c>
      <c r="J93" s="24">
        <v>3.2421714158303585</v>
      </c>
      <c r="K93" s="24">
        <v>7.4577540299383873</v>
      </c>
      <c r="L93" s="24">
        <v>20.411924638290589</v>
      </c>
      <c r="M93" s="24">
        <v>7.012438220173479</v>
      </c>
      <c r="N93" s="24">
        <v>7.8432285907198365</v>
      </c>
      <c r="O93" s="24">
        <v>12.681450316068783</v>
      </c>
      <c r="P93" s="24">
        <v>4.9336060196559117</v>
      </c>
      <c r="Q93" s="25">
        <v>9.407403035758815</v>
      </c>
      <c r="R93" s="25">
        <v>5.4163773915334854</v>
      </c>
      <c r="S93" s="25">
        <v>7.9712178720587055</v>
      </c>
      <c r="T93" s="25">
        <v>11.770885584169385</v>
      </c>
      <c r="U93" s="25">
        <v>5.3200912986478537</v>
      </c>
      <c r="V93" s="25">
        <v>7.2541819167346073</v>
      </c>
      <c r="W93" s="25">
        <v>3.9357395104139572</v>
      </c>
      <c r="X93" s="25">
        <v>3.9721906213758982</v>
      </c>
      <c r="Y93" s="25">
        <v>4.2901459246669242</v>
      </c>
      <c r="Z93" s="25">
        <v>5.0892333414018491</v>
      </c>
      <c r="AA93" s="25">
        <v>5.5016554717917501</v>
      </c>
      <c r="AB93" s="25">
        <v>15.110726594288069</v>
      </c>
      <c r="AC93" s="12">
        <f t="shared" si="9"/>
        <v>1</v>
      </c>
    </row>
    <row r="94" spans="1:29" s="1" customFormat="1" x14ac:dyDescent="0.2">
      <c r="A94" s="1" t="s">
        <v>565</v>
      </c>
      <c r="B94" s="1">
        <v>824.50030000000004</v>
      </c>
      <c r="C94" s="9">
        <f t="shared" si="5"/>
        <v>3.7353225078038954E-2</v>
      </c>
      <c r="D94" s="9">
        <f t="shared" si="6"/>
        <v>5.3388947987159673E-2</v>
      </c>
      <c r="E94" s="9">
        <f t="shared" si="7"/>
        <v>6.1394610238203716E-3</v>
      </c>
      <c r="F94" s="9">
        <f t="shared" si="8"/>
        <v>1.1304333737759647E-2</v>
      </c>
      <c r="G94" s="24">
        <v>0.15557540830181207</v>
      </c>
      <c r="H94" s="24">
        <v>0</v>
      </c>
      <c r="I94" s="24">
        <v>0</v>
      </c>
      <c r="J94" s="24">
        <v>0</v>
      </c>
      <c r="K94" s="24">
        <v>3.7973445564156411E-2</v>
      </c>
      <c r="L94" s="24">
        <v>4.1320844328639306E-2</v>
      </c>
      <c r="M94" s="24">
        <v>0.10565824963752614</v>
      </c>
      <c r="N94" s="24">
        <v>0</v>
      </c>
      <c r="O94" s="24">
        <v>0</v>
      </c>
      <c r="P94" s="24">
        <v>3.3004302948255626E-2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2.0848823228111532E-2</v>
      </c>
      <c r="X94" s="25">
        <v>3.0159685595316683E-2</v>
      </c>
      <c r="Y94" s="25">
        <v>0</v>
      </c>
      <c r="Z94" s="25">
        <v>0</v>
      </c>
      <c r="AA94" s="25">
        <v>2.2665023462416247E-2</v>
      </c>
      <c r="AB94" s="25">
        <v>0</v>
      </c>
      <c r="AC94" s="12">
        <f t="shared" si="9"/>
        <v>0.36363636363636365</v>
      </c>
    </row>
    <row r="95" spans="1:29" s="1" customFormat="1" x14ac:dyDescent="0.2">
      <c r="A95" s="1" t="s">
        <v>515</v>
      </c>
      <c r="B95" s="1">
        <v>848.54470000000003</v>
      </c>
      <c r="C95" s="9">
        <f t="shared" si="5"/>
        <v>0.11387873331639271</v>
      </c>
      <c r="D95" s="9">
        <f t="shared" si="6"/>
        <v>0.14582115345848806</v>
      </c>
      <c r="E95" s="9">
        <f t="shared" si="7"/>
        <v>4.6496079321124567E-2</v>
      </c>
      <c r="F95" s="9">
        <f t="shared" si="8"/>
        <v>6.161251199864929E-2</v>
      </c>
      <c r="G95" s="24">
        <v>6.3071053189718937E-2</v>
      </c>
      <c r="H95" s="24">
        <v>2.7704782804419882E-2</v>
      </c>
      <c r="I95" s="24">
        <v>0.43024347909319205</v>
      </c>
      <c r="J95" s="24">
        <v>0.33945093682273081</v>
      </c>
      <c r="K95" s="24">
        <v>4.0212359658757107E-2</v>
      </c>
      <c r="L95" s="24">
        <v>6.5299896017487855E-2</v>
      </c>
      <c r="M95" s="24">
        <v>6.5737991033494189E-2</v>
      </c>
      <c r="N95" s="24">
        <v>5.8104431623547795E-2</v>
      </c>
      <c r="O95" s="24">
        <v>0</v>
      </c>
      <c r="P95" s="24">
        <v>4.89624029205784E-2</v>
      </c>
      <c r="Q95" s="25">
        <v>0</v>
      </c>
      <c r="R95" s="25">
        <v>0</v>
      </c>
      <c r="S95" s="25">
        <v>0.10012065842760262</v>
      </c>
      <c r="T95" s="25">
        <v>1.3245207927844682E-4</v>
      </c>
      <c r="U95" s="25">
        <v>2.8563461169383818E-2</v>
      </c>
      <c r="V95" s="25">
        <v>0</v>
      </c>
      <c r="W95" s="25">
        <v>0.17910725700156258</v>
      </c>
      <c r="X95" s="25">
        <v>0.11411394477257815</v>
      </c>
      <c r="Y95" s="25">
        <v>0</v>
      </c>
      <c r="Z95" s="25">
        <v>0</v>
      </c>
      <c r="AA95" s="25">
        <v>3.2448169144347505E-2</v>
      </c>
      <c r="AB95" s="25">
        <v>0.10346700925874172</v>
      </c>
      <c r="AC95" s="12">
        <f t="shared" si="9"/>
        <v>0.72727272727272729</v>
      </c>
    </row>
    <row r="96" spans="1:29" s="1" customFormat="1" x14ac:dyDescent="0.2">
      <c r="A96" s="1" t="s">
        <v>551</v>
      </c>
      <c r="B96" s="1">
        <v>850.60979999999995</v>
      </c>
      <c r="C96" s="9">
        <f t="shared" si="5"/>
        <v>7.2794091969873688E-3</v>
      </c>
      <c r="D96" s="9">
        <f t="shared" si="6"/>
        <v>1.5769007663220772E-2</v>
      </c>
      <c r="E96" s="9">
        <f t="shared" si="7"/>
        <v>1.1818844858798895E-2</v>
      </c>
      <c r="F96" s="9">
        <f t="shared" si="8"/>
        <v>1.8831224850189992E-2</v>
      </c>
      <c r="G96" s="24">
        <v>4.4089980855877453E-2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2.8704111113996227E-2</v>
      </c>
      <c r="P96" s="24">
        <v>0</v>
      </c>
      <c r="Q96" s="25">
        <v>0</v>
      </c>
      <c r="R96" s="25">
        <v>0</v>
      </c>
      <c r="S96" s="25">
        <v>2.7354449011811045E-2</v>
      </c>
      <c r="T96" s="25">
        <v>0</v>
      </c>
      <c r="U96" s="25">
        <v>0</v>
      </c>
      <c r="V96" s="25">
        <v>2.7860562842809036E-2</v>
      </c>
      <c r="W96" s="25">
        <v>5.7994599790025143E-2</v>
      </c>
      <c r="X96" s="25">
        <v>2.6133727422158148E-2</v>
      </c>
      <c r="Y96" s="25">
        <v>0</v>
      </c>
      <c r="Z96" s="25">
        <v>0</v>
      </c>
      <c r="AA96" s="25">
        <v>2.4827992387833849E-3</v>
      </c>
      <c r="AB96" s="25">
        <v>0</v>
      </c>
      <c r="AC96" s="12">
        <f t="shared" si="9"/>
        <v>0.31818181818181818</v>
      </c>
    </row>
    <row r="97" spans="1:29" s="1" customFormat="1" x14ac:dyDescent="0.2">
      <c r="A97" s="1" t="s">
        <v>546</v>
      </c>
      <c r="B97" s="1">
        <v>848.5942</v>
      </c>
      <c r="C97" s="9">
        <f t="shared" si="5"/>
        <v>2.388932455997525E-2</v>
      </c>
      <c r="D97" s="9">
        <f t="shared" si="6"/>
        <v>3.1256814676574124E-2</v>
      </c>
      <c r="E97" s="9">
        <f t="shared" si="7"/>
        <v>2.5081721195568424E-2</v>
      </c>
      <c r="F97" s="9">
        <f t="shared" si="8"/>
        <v>4.0342150210531655E-2</v>
      </c>
      <c r="G97" s="24">
        <v>3.0242230285676817E-2</v>
      </c>
      <c r="H97" s="24">
        <v>2.9928781870119967E-2</v>
      </c>
      <c r="I97" s="24">
        <v>0</v>
      </c>
      <c r="J97" s="24">
        <v>0</v>
      </c>
      <c r="K97" s="24">
        <v>8.6216191538997317E-2</v>
      </c>
      <c r="L97" s="24">
        <v>6.8362457829280243E-2</v>
      </c>
      <c r="M97" s="24">
        <v>0</v>
      </c>
      <c r="N97" s="24">
        <v>2.4143584075678143E-2</v>
      </c>
      <c r="O97" s="24">
        <v>0</v>
      </c>
      <c r="P97" s="24">
        <v>0</v>
      </c>
      <c r="Q97" s="25">
        <v>0</v>
      </c>
      <c r="R97" s="25">
        <v>5.2699370161839516E-2</v>
      </c>
      <c r="S97" s="25">
        <v>7.9564686595912299E-4</v>
      </c>
      <c r="T97" s="25">
        <v>0.13422941292684096</v>
      </c>
      <c r="U97" s="25">
        <v>5.2353427887418362E-2</v>
      </c>
      <c r="V97" s="25">
        <v>2.4944852574775321E-2</v>
      </c>
      <c r="W97" s="25">
        <v>0</v>
      </c>
      <c r="X97" s="25">
        <v>0</v>
      </c>
      <c r="Y97" s="25">
        <v>0</v>
      </c>
      <c r="Z97" s="25">
        <v>0</v>
      </c>
      <c r="AA97" s="25">
        <v>3.5957943929987801E-2</v>
      </c>
      <c r="AB97" s="25">
        <v>0</v>
      </c>
      <c r="AC97" s="12">
        <f t="shared" si="9"/>
        <v>0.5</v>
      </c>
    </row>
    <row r="98" spans="1:29" s="1" customFormat="1" x14ac:dyDescent="0.2">
      <c r="A98" s="1" t="s">
        <v>501</v>
      </c>
      <c r="B98" s="1">
        <v>870.62300000000005</v>
      </c>
      <c r="C98" s="9">
        <f t="shared" si="5"/>
        <v>0.15359369847400328</v>
      </c>
      <c r="D98" s="9">
        <f t="shared" si="6"/>
        <v>0.19997496112841179</v>
      </c>
      <c r="E98" s="9">
        <f t="shared" si="7"/>
        <v>0.19944246788975725</v>
      </c>
      <c r="F98" s="9">
        <f t="shared" si="8"/>
        <v>0.3369399730907664</v>
      </c>
      <c r="G98" s="24">
        <v>0.48179450883844283</v>
      </c>
      <c r="H98" s="24">
        <v>4.558891476888146E-2</v>
      </c>
      <c r="I98" s="24">
        <v>0.27775864117244026</v>
      </c>
      <c r="J98" s="24">
        <v>0.52032214576520841</v>
      </c>
      <c r="K98" s="24">
        <v>0</v>
      </c>
      <c r="L98" s="24">
        <v>4.8868672848912664E-2</v>
      </c>
      <c r="M98" s="24">
        <v>9.4711638718808111E-2</v>
      </c>
      <c r="N98" s="24">
        <v>2.5228283739139608E-2</v>
      </c>
      <c r="O98" s="24">
        <v>4.1664178888199802E-2</v>
      </c>
      <c r="P98" s="24">
        <v>0</v>
      </c>
      <c r="Q98" s="25">
        <v>0</v>
      </c>
      <c r="R98" s="25">
        <v>0</v>
      </c>
      <c r="S98" s="25">
        <v>1.1331168434347463</v>
      </c>
      <c r="T98" s="25">
        <v>0.13960211656685542</v>
      </c>
      <c r="U98" s="25">
        <v>3.1564663655883396E-2</v>
      </c>
      <c r="V98" s="25">
        <v>0.10525393870101672</v>
      </c>
      <c r="W98" s="25">
        <v>0.53251626179495637</v>
      </c>
      <c r="X98" s="25">
        <v>0.33869704090888264</v>
      </c>
      <c r="Y98" s="25">
        <v>0</v>
      </c>
      <c r="Z98" s="25">
        <v>1.5055944796862309E-3</v>
      </c>
      <c r="AA98" s="25">
        <v>0.11105315513505985</v>
      </c>
      <c r="AB98" s="25">
        <v>0</v>
      </c>
      <c r="AC98" s="12">
        <f t="shared" si="9"/>
        <v>0.72727272727272729</v>
      </c>
    </row>
    <row r="99" spans="1:29" s="1" customFormat="1" x14ac:dyDescent="0.2">
      <c r="A99" s="1" t="s">
        <v>426</v>
      </c>
      <c r="B99" s="1">
        <v>844.56290000000001</v>
      </c>
      <c r="C99" s="9">
        <f t="shared" si="5"/>
        <v>3.7661253066044926</v>
      </c>
      <c r="D99" s="9">
        <f t="shared" si="6"/>
        <v>2.4616128556845189</v>
      </c>
      <c r="E99" s="9">
        <f t="shared" si="7"/>
        <v>4.9884699206850547</v>
      </c>
      <c r="F99" s="9">
        <f t="shared" si="8"/>
        <v>2.4480513096702432</v>
      </c>
      <c r="G99" s="24">
        <v>0.57376635353661187</v>
      </c>
      <c r="H99" s="24">
        <v>4.3757283456066611</v>
      </c>
      <c r="I99" s="24">
        <v>0.77383128712209093</v>
      </c>
      <c r="J99" s="24">
        <v>1.0797434304323186</v>
      </c>
      <c r="K99" s="24">
        <v>4.2132366094425659</v>
      </c>
      <c r="L99" s="24">
        <v>3.4734050578247357</v>
      </c>
      <c r="M99" s="24">
        <v>4.6270562260440489</v>
      </c>
      <c r="N99" s="24">
        <v>4.6423100016847858</v>
      </c>
      <c r="O99" s="24">
        <v>8.6422604801944303</v>
      </c>
      <c r="P99" s="24">
        <v>5.2599152741566835</v>
      </c>
      <c r="Q99" s="25">
        <v>6.3869876191810597</v>
      </c>
      <c r="R99" s="25">
        <v>5.9012752739156458</v>
      </c>
      <c r="S99" s="25">
        <v>6.6472511098264313</v>
      </c>
      <c r="T99" s="25">
        <v>2.7434406620713863</v>
      </c>
      <c r="U99" s="25">
        <v>8.2663956789175792</v>
      </c>
      <c r="V99" s="25">
        <v>7.165808457332739</v>
      </c>
      <c r="W99" s="25">
        <v>1.5380774422175914</v>
      </c>
      <c r="X99" s="25">
        <v>2.8141042195785277</v>
      </c>
      <c r="Y99" s="25">
        <v>7.4335300280785752</v>
      </c>
      <c r="Z99" s="25">
        <v>6.331088178368943</v>
      </c>
      <c r="AA99" s="25">
        <v>1.5530004821141394</v>
      </c>
      <c r="AB99" s="25">
        <v>3.0806798966180415</v>
      </c>
      <c r="AC99" s="12">
        <f t="shared" si="9"/>
        <v>1</v>
      </c>
    </row>
    <row r="100" spans="1:29" s="1" customFormat="1" x14ac:dyDescent="0.2">
      <c r="A100" s="1" t="s">
        <v>552</v>
      </c>
      <c r="B100" s="1">
        <v>868.60730000000001</v>
      </c>
      <c r="C100" s="9">
        <f t="shared" si="5"/>
        <v>0.27684941089309512</v>
      </c>
      <c r="D100" s="9">
        <f t="shared" si="6"/>
        <v>0.70334647399404704</v>
      </c>
      <c r="E100" s="9">
        <f t="shared" si="7"/>
        <v>1.3009381581458384E-2</v>
      </c>
      <c r="F100" s="9">
        <f t="shared" si="8"/>
        <v>2.5518427948231576E-2</v>
      </c>
      <c r="G100" s="24">
        <v>0.19821721206002688</v>
      </c>
      <c r="H100" s="24">
        <v>0.13734789781815077</v>
      </c>
      <c r="I100" s="24">
        <v>0</v>
      </c>
      <c r="J100" s="24">
        <v>0</v>
      </c>
      <c r="K100" s="24">
        <v>0</v>
      </c>
      <c r="L100" s="24">
        <v>0</v>
      </c>
      <c r="M100" s="24">
        <v>3.0883911756841232E-2</v>
      </c>
      <c r="N100" s="24">
        <v>2.2674895381064646</v>
      </c>
      <c r="O100" s="24">
        <v>0</v>
      </c>
      <c r="P100" s="24">
        <v>0.13455554918946733</v>
      </c>
      <c r="Q100" s="25">
        <v>0</v>
      </c>
      <c r="R100" s="25">
        <v>0</v>
      </c>
      <c r="S100" s="25">
        <v>0</v>
      </c>
      <c r="T100" s="25">
        <v>0</v>
      </c>
      <c r="U100" s="25">
        <v>5.2651104386635769E-2</v>
      </c>
      <c r="V100" s="25">
        <v>2.860345072055176E-2</v>
      </c>
      <c r="W100" s="25">
        <v>0</v>
      </c>
      <c r="X100" s="25">
        <v>0</v>
      </c>
      <c r="Y100" s="25">
        <v>0</v>
      </c>
      <c r="Z100" s="25">
        <v>7.4858023870313081E-2</v>
      </c>
      <c r="AA100" s="25">
        <v>0</v>
      </c>
      <c r="AB100" s="25">
        <v>0</v>
      </c>
      <c r="AC100" s="12">
        <f t="shared" si="9"/>
        <v>0.36363636363636365</v>
      </c>
    </row>
    <row r="101" spans="1:29" s="1" customFormat="1" x14ac:dyDescent="0.2">
      <c r="A101" s="1" t="s">
        <v>535</v>
      </c>
      <c r="B101" s="1">
        <v>842.54719999999998</v>
      </c>
      <c r="C101" s="9">
        <f t="shared" si="5"/>
        <v>0.11295866541084901</v>
      </c>
      <c r="D101" s="9">
        <f t="shared" si="6"/>
        <v>0.25388320400847703</v>
      </c>
      <c r="E101" s="9">
        <f t="shared" si="7"/>
        <v>5.4503424216531517E-2</v>
      </c>
      <c r="F101" s="9">
        <f t="shared" si="8"/>
        <v>8.5869926971982244E-2</v>
      </c>
      <c r="G101" s="24">
        <v>5.1120096100320617E-2</v>
      </c>
      <c r="H101" s="24">
        <v>5.9553004732461015E-2</v>
      </c>
      <c r="I101" s="24">
        <v>0</v>
      </c>
      <c r="J101" s="24">
        <v>1.1784434434788595E-3</v>
      </c>
      <c r="K101" s="24">
        <v>0.82630810568511293</v>
      </c>
      <c r="L101" s="24">
        <v>0</v>
      </c>
      <c r="M101" s="24">
        <v>1.8597740523677291E-2</v>
      </c>
      <c r="N101" s="24">
        <v>0.12812542435846461</v>
      </c>
      <c r="O101" s="24">
        <v>4.4703839264974697E-2</v>
      </c>
      <c r="P101" s="24">
        <v>0</v>
      </c>
      <c r="Q101" s="25">
        <v>7.4485211498714302E-2</v>
      </c>
      <c r="R101" s="25">
        <v>0</v>
      </c>
      <c r="S101" s="25">
        <v>9.6377336649746542E-3</v>
      </c>
      <c r="T101" s="25">
        <v>0.14731539435497076</v>
      </c>
      <c r="U101" s="25">
        <v>4.6276744476851268E-2</v>
      </c>
      <c r="V101" s="25">
        <v>3.7394433720579649E-2</v>
      </c>
      <c r="W101" s="25">
        <v>1.5941298287698837E-2</v>
      </c>
      <c r="X101" s="25">
        <v>9.8703249969657892E-4</v>
      </c>
      <c r="Y101" s="25">
        <v>0</v>
      </c>
      <c r="Z101" s="25">
        <v>2.5405981061610208E-2</v>
      </c>
      <c r="AA101" s="25">
        <v>5.1389339836554132E-3</v>
      </c>
      <c r="AB101" s="25">
        <v>0.29145832704962654</v>
      </c>
      <c r="AC101" s="12">
        <f t="shared" si="9"/>
        <v>0.77272727272727271</v>
      </c>
    </row>
    <row r="102" spans="1:29" s="1" customFormat="1" x14ac:dyDescent="0.2">
      <c r="A102" s="1" t="s">
        <v>388</v>
      </c>
      <c r="B102" s="1">
        <v>840.53160000000003</v>
      </c>
      <c r="C102" s="9">
        <f t="shared" si="5"/>
        <v>1.5524419934146334</v>
      </c>
      <c r="D102" s="9">
        <f t="shared" si="6"/>
        <v>1.305166168718392</v>
      </c>
      <c r="E102" s="9">
        <f t="shared" si="7"/>
        <v>1.2957749891012036</v>
      </c>
      <c r="F102" s="9">
        <f t="shared" si="8"/>
        <v>1.3582762658414913</v>
      </c>
      <c r="G102" s="24">
        <v>3.890353046755278</v>
      </c>
      <c r="H102" s="24">
        <v>2.3332789164960084</v>
      </c>
      <c r="I102" s="24">
        <v>0</v>
      </c>
      <c r="J102" s="24">
        <v>2.6060010800031721</v>
      </c>
      <c r="K102" s="24">
        <v>0.38696904906142182</v>
      </c>
      <c r="L102" s="24">
        <v>0.32839173035692309</v>
      </c>
      <c r="M102" s="24">
        <v>0.59118706847248592</v>
      </c>
      <c r="N102" s="24">
        <v>0.80021004914767846</v>
      </c>
      <c r="O102" s="24">
        <v>2.67426543442122</v>
      </c>
      <c r="P102" s="24">
        <v>1.9137635594321476</v>
      </c>
      <c r="Q102" s="25">
        <v>0.41753532621921541</v>
      </c>
      <c r="R102" s="25">
        <v>0.42139244174689028</v>
      </c>
      <c r="S102" s="25">
        <v>4.0365281775070896</v>
      </c>
      <c r="T102" s="25">
        <v>0.53120495972069426</v>
      </c>
      <c r="U102" s="25">
        <v>0.13077383262460815</v>
      </c>
      <c r="V102" s="25">
        <v>1.3921705715054495</v>
      </c>
      <c r="W102" s="25">
        <v>3.4202784574083127</v>
      </c>
      <c r="X102" s="25">
        <v>2.7192757250144717</v>
      </c>
      <c r="Y102" s="25">
        <v>1.3044362078094631</v>
      </c>
      <c r="Z102" s="25">
        <v>0.13152292290818271</v>
      </c>
      <c r="AA102" s="25">
        <v>0.8405175560414353</v>
      </c>
      <c r="AB102" s="25">
        <v>0.20366369070863061</v>
      </c>
      <c r="AC102" s="12">
        <f t="shared" si="9"/>
        <v>0.95454545454545459</v>
      </c>
    </row>
    <row r="103" spans="1:29" s="1" customFormat="1" x14ac:dyDescent="0.2">
      <c r="A103" s="1" t="s">
        <v>526</v>
      </c>
      <c r="B103" s="1">
        <v>864.57600000000002</v>
      </c>
      <c r="C103" s="9">
        <f t="shared" si="5"/>
        <v>0.1414591720842979</v>
      </c>
      <c r="D103" s="9">
        <f t="shared" si="6"/>
        <v>0.26102602213882953</v>
      </c>
      <c r="E103" s="9">
        <f t="shared" si="7"/>
        <v>8.1532866649804848E-3</v>
      </c>
      <c r="F103" s="9">
        <f t="shared" si="8"/>
        <v>1.481553531891849E-2</v>
      </c>
      <c r="G103" s="24">
        <v>0.47339974081263786</v>
      </c>
      <c r="H103" s="24">
        <v>2.8262917644368488E-2</v>
      </c>
      <c r="I103" s="24">
        <v>0</v>
      </c>
      <c r="J103" s="24">
        <v>3.3224751210231933E-2</v>
      </c>
      <c r="K103" s="24">
        <v>1.9605816860907257E-2</v>
      </c>
      <c r="L103" s="24">
        <v>0</v>
      </c>
      <c r="M103" s="24">
        <v>2.4053380904295357E-2</v>
      </c>
      <c r="N103" s="24">
        <v>0.76215884623717789</v>
      </c>
      <c r="O103" s="24">
        <v>0</v>
      </c>
      <c r="P103" s="24">
        <v>7.3886267173360359E-2</v>
      </c>
      <c r="Q103" s="25">
        <v>4.1043525642128736E-2</v>
      </c>
      <c r="R103" s="25">
        <v>0</v>
      </c>
      <c r="S103" s="25">
        <v>0</v>
      </c>
      <c r="T103" s="25">
        <v>0</v>
      </c>
      <c r="U103" s="25">
        <v>1.7368250696902384E-3</v>
      </c>
      <c r="V103" s="25">
        <v>0</v>
      </c>
      <c r="W103" s="25">
        <v>0</v>
      </c>
      <c r="X103" s="25">
        <v>0</v>
      </c>
      <c r="Y103" s="25">
        <v>2.9636051455332303E-2</v>
      </c>
      <c r="Z103" s="25">
        <v>0</v>
      </c>
      <c r="AA103" s="25">
        <v>2.5423037812614548E-2</v>
      </c>
      <c r="AB103" s="25">
        <v>0</v>
      </c>
      <c r="AC103" s="12">
        <f t="shared" si="9"/>
        <v>0.5</v>
      </c>
    </row>
    <row r="104" spans="1:29" s="1" customFormat="1" x14ac:dyDescent="0.2">
      <c r="A104" s="1" t="s">
        <v>422</v>
      </c>
      <c r="B104" s="1">
        <v>862.56039999999996</v>
      </c>
      <c r="C104" s="9">
        <f t="shared" si="5"/>
        <v>2.854974770801685</v>
      </c>
      <c r="D104" s="9">
        <f t="shared" si="6"/>
        <v>5.6714003491339975</v>
      </c>
      <c r="E104" s="9">
        <f t="shared" si="7"/>
        <v>0.78072161966470011</v>
      </c>
      <c r="F104" s="9">
        <f t="shared" si="8"/>
        <v>1.189049372252309</v>
      </c>
      <c r="G104" s="24">
        <v>5.2636745357147596</v>
      </c>
      <c r="H104" s="24">
        <v>0.13176920280011595</v>
      </c>
      <c r="I104" s="24">
        <v>0.2168960629050303</v>
      </c>
      <c r="J104" s="24">
        <v>5.1451248751425281E-2</v>
      </c>
      <c r="K104" s="24">
        <v>0.40750602932677688</v>
      </c>
      <c r="L104" s="24">
        <v>7.2364708284362117E-2</v>
      </c>
      <c r="M104" s="24">
        <v>0.11297445939541796</v>
      </c>
      <c r="N104" s="24">
        <v>18.191467949114895</v>
      </c>
      <c r="O104" s="24">
        <v>0.69192222113015134</v>
      </c>
      <c r="P104" s="24">
        <v>3.4097212905939163</v>
      </c>
      <c r="Q104" s="25">
        <v>1.7809970213068496</v>
      </c>
      <c r="R104" s="25">
        <v>0.17908376378910171</v>
      </c>
      <c r="S104" s="25">
        <v>2.9925535723451711E-2</v>
      </c>
      <c r="T104" s="25">
        <v>0.57482329980830971</v>
      </c>
      <c r="U104" s="25">
        <v>0.54348374706384417</v>
      </c>
      <c r="V104" s="25">
        <v>3.9733421769674906</v>
      </c>
      <c r="W104" s="25">
        <v>8.7636196857652768E-2</v>
      </c>
      <c r="X104" s="25">
        <v>6.6987104962325753E-2</v>
      </c>
      <c r="Y104" s="25">
        <v>4.8874289086388842E-2</v>
      </c>
      <c r="Z104" s="25">
        <v>1.7803607876872374</v>
      </c>
      <c r="AA104" s="25">
        <v>5.6213221306184828E-2</v>
      </c>
      <c r="AB104" s="25">
        <v>0.24693229141756218</v>
      </c>
      <c r="AC104" s="12">
        <f t="shared" si="9"/>
        <v>1</v>
      </c>
    </row>
    <row r="105" spans="1:29" s="1" customFormat="1" x14ac:dyDescent="0.2">
      <c r="A105" s="1" t="s">
        <v>321</v>
      </c>
      <c r="B105" s="1">
        <v>858.52909999999997</v>
      </c>
      <c r="C105" s="9">
        <f t="shared" si="5"/>
        <v>11.322670042777471</v>
      </c>
      <c r="D105" s="9">
        <f t="shared" si="6"/>
        <v>10.445489571834942</v>
      </c>
      <c r="E105" s="9">
        <f t="shared" si="7"/>
        <v>12.691820341858799</v>
      </c>
      <c r="F105" s="9">
        <f t="shared" si="8"/>
        <v>8.3899036464420078</v>
      </c>
      <c r="G105" s="24">
        <v>1.5702953823482468</v>
      </c>
      <c r="H105" s="24">
        <v>12.485220987337158</v>
      </c>
      <c r="I105" s="24">
        <v>3.6303564841758877</v>
      </c>
      <c r="J105" s="24">
        <v>38.151862343560801</v>
      </c>
      <c r="K105" s="24">
        <v>10.468309497418522</v>
      </c>
      <c r="L105" s="24">
        <v>17.188687087677032</v>
      </c>
      <c r="M105" s="24">
        <v>6.3068568788474266</v>
      </c>
      <c r="N105" s="24">
        <v>5.7742058330078345</v>
      </c>
      <c r="O105" s="24">
        <v>10.046226696823053</v>
      </c>
      <c r="P105" s="24">
        <v>7.6046792365787539</v>
      </c>
      <c r="Q105" s="25">
        <v>17.263594371261952</v>
      </c>
      <c r="R105" s="25">
        <v>6.0681357820432007</v>
      </c>
      <c r="S105" s="25">
        <v>11.897982832393414</v>
      </c>
      <c r="T105" s="25">
        <v>6.5307094759287105</v>
      </c>
      <c r="U105" s="25">
        <v>27.114244237411718</v>
      </c>
      <c r="V105" s="25">
        <v>3.6313908413924665</v>
      </c>
      <c r="W105" s="25">
        <v>17.63746365403728</v>
      </c>
      <c r="X105" s="25">
        <v>22.271636593178201</v>
      </c>
      <c r="Y105" s="25">
        <v>14.10788330383922</v>
      </c>
      <c r="Z105" s="25">
        <v>1.9614679638978532</v>
      </c>
      <c r="AA105" s="25">
        <v>3.3579593344538554</v>
      </c>
      <c r="AB105" s="25">
        <v>20.459375712467693</v>
      </c>
      <c r="AC105" s="12">
        <f t="shared" si="9"/>
        <v>1</v>
      </c>
    </row>
    <row r="106" spans="1:29" s="1" customFormat="1" x14ac:dyDescent="0.2">
      <c r="A106" s="1" t="s">
        <v>451</v>
      </c>
      <c r="B106" s="1">
        <v>866.64110000000005</v>
      </c>
      <c r="C106" s="9">
        <f t="shared" si="5"/>
        <v>1.1491825154916024</v>
      </c>
      <c r="D106" s="9">
        <f t="shared" si="6"/>
        <v>1.4852916017493398</v>
      </c>
      <c r="E106" s="9">
        <f t="shared" si="7"/>
        <v>1.1880258712116074</v>
      </c>
      <c r="F106" s="9">
        <f t="shared" si="8"/>
        <v>1.8345203047624918</v>
      </c>
      <c r="G106" s="24">
        <v>1.8019043510348574</v>
      </c>
      <c r="H106" s="24">
        <v>0.57940379075953363</v>
      </c>
      <c r="I106" s="24">
        <v>0</v>
      </c>
      <c r="J106" s="24">
        <v>4.9023981335577327</v>
      </c>
      <c r="K106" s="24">
        <v>7.457383741486126E-2</v>
      </c>
      <c r="L106" s="24">
        <v>0</v>
      </c>
      <c r="M106" s="24">
        <v>1.7633543433046721</v>
      </c>
      <c r="N106" s="24">
        <v>0.33932197502259226</v>
      </c>
      <c r="O106" s="24">
        <v>1.291673596556093</v>
      </c>
      <c r="P106" s="24">
        <v>0.7391951272656806</v>
      </c>
      <c r="Q106" s="25">
        <v>1.5808211135083246E-2</v>
      </c>
      <c r="R106" s="25">
        <v>0.35645566309934895</v>
      </c>
      <c r="S106" s="25">
        <v>0.43764463221699379</v>
      </c>
      <c r="T106" s="25">
        <v>0.32072078446372099</v>
      </c>
      <c r="U106" s="25">
        <v>0</v>
      </c>
      <c r="V106" s="25">
        <v>0.63499858490347127</v>
      </c>
      <c r="W106" s="25">
        <v>5.0748003703500952</v>
      </c>
      <c r="X106" s="25">
        <v>2.3511284151651548</v>
      </c>
      <c r="Y106" s="25">
        <v>0.29554210768293182</v>
      </c>
      <c r="Z106" s="25">
        <v>0.10528459696637446</v>
      </c>
      <c r="AA106" s="25">
        <v>4.6639270885561155</v>
      </c>
      <c r="AB106" s="25">
        <v>0</v>
      </c>
      <c r="AC106" s="12">
        <f t="shared" si="9"/>
        <v>0.81818181818181823</v>
      </c>
    </row>
    <row r="107" spans="1:29" s="1" customFormat="1" x14ac:dyDescent="0.2">
      <c r="A107" s="1" t="s">
        <v>571</v>
      </c>
      <c r="B107" s="1">
        <v>856.56290000000001</v>
      </c>
      <c r="C107" s="9">
        <f t="shared" si="5"/>
        <v>0.10410373187820973</v>
      </c>
      <c r="D107" s="9">
        <f t="shared" si="6"/>
        <v>0.1744551604317934</v>
      </c>
      <c r="E107" s="9">
        <f t="shared" si="7"/>
        <v>0.11230217409993641</v>
      </c>
      <c r="F107" s="9">
        <f t="shared" si="8"/>
        <v>0.21136306050962297</v>
      </c>
      <c r="G107" s="24">
        <v>0.50829640783752406</v>
      </c>
      <c r="H107" s="24">
        <v>9.9144419140413012E-2</v>
      </c>
      <c r="I107" s="24">
        <v>0</v>
      </c>
      <c r="J107" s="24">
        <v>0.32799595777244406</v>
      </c>
      <c r="K107" s="24">
        <v>0</v>
      </c>
      <c r="L107" s="24">
        <v>0</v>
      </c>
      <c r="M107" s="24">
        <v>3.1174378073763259E-2</v>
      </c>
      <c r="N107" s="24">
        <v>0</v>
      </c>
      <c r="O107" s="24">
        <v>0</v>
      </c>
      <c r="P107" s="24">
        <v>7.4426155957952919E-2</v>
      </c>
      <c r="Q107" s="25">
        <v>0</v>
      </c>
      <c r="R107" s="25">
        <v>0</v>
      </c>
      <c r="S107" s="25">
        <v>2.7820491343821072E-2</v>
      </c>
      <c r="T107" s="25">
        <v>0</v>
      </c>
      <c r="U107" s="25">
        <v>0</v>
      </c>
      <c r="V107" s="25">
        <v>3.6847881415548595E-2</v>
      </c>
      <c r="W107" s="25">
        <v>0.25852473347739369</v>
      </c>
      <c r="X107" s="25">
        <v>0.21081169864783197</v>
      </c>
      <c r="Y107" s="25">
        <v>0</v>
      </c>
      <c r="Z107" s="25">
        <v>0</v>
      </c>
      <c r="AA107" s="25">
        <v>9.1881314240613368E-2</v>
      </c>
      <c r="AB107" s="25">
        <v>0.72173997007402813</v>
      </c>
      <c r="AC107" s="12">
        <f t="shared" si="9"/>
        <v>0.5</v>
      </c>
    </row>
    <row r="108" spans="1:29" s="1" customFormat="1" x14ac:dyDescent="0.2">
      <c r="A108" s="1" t="s">
        <v>493</v>
      </c>
      <c r="B108" s="1">
        <v>880.60730000000001</v>
      </c>
      <c r="C108" s="9">
        <f t="shared" si="5"/>
        <v>2.7183640686252473E-2</v>
      </c>
      <c r="D108" s="9">
        <f t="shared" si="6"/>
        <v>2.7247392100692689E-2</v>
      </c>
      <c r="E108" s="9">
        <f t="shared" si="7"/>
        <v>3.893100827574162E-2</v>
      </c>
      <c r="F108" s="9">
        <f t="shared" si="8"/>
        <v>4.6047956340090589E-2</v>
      </c>
      <c r="G108" s="24">
        <v>6.5169242146161224E-2</v>
      </c>
      <c r="H108" s="24">
        <v>3.2775600627530641E-2</v>
      </c>
      <c r="I108" s="24">
        <v>0</v>
      </c>
      <c r="J108" s="24">
        <v>1.8101113094832401E-2</v>
      </c>
      <c r="K108" s="24">
        <v>6.6232416172142525E-2</v>
      </c>
      <c r="L108" s="24">
        <v>0</v>
      </c>
      <c r="M108" s="24">
        <v>8.78382280663364E-4</v>
      </c>
      <c r="N108" s="24">
        <v>0</v>
      </c>
      <c r="O108" s="24">
        <v>3.7169704665068082E-2</v>
      </c>
      <c r="P108" s="24">
        <v>5.1509947876126554E-2</v>
      </c>
      <c r="Q108" s="25">
        <v>6.1442958193305787E-2</v>
      </c>
      <c r="R108" s="25">
        <v>1.4862861752960702E-2</v>
      </c>
      <c r="S108" s="25">
        <v>3.4809903343153846E-3</v>
      </c>
      <c r="T108" s="25">
        <v>0.14501405915348714</v>
      </c>
      <c r="U108" s="25">
        <v>6.7486145732952876E-2</v>
      </c>
      <c r="V108" s="25">
        <v>7.8160108113022701E-3</v>
      </c>
      <c r="W108" s="25">
        <v>4.7488725217808862E-3</v>
      </c>
      <c r="X108" s="25">
        <v>2.8793258004862085E-2</v>
      </c>
      <c r="Y108" s="25">
        <v>9.9112396783119075E-2</v>
      </c>
      <c r="Z108" s="25">
        <v>0</v>
      </c>
      <c r="AA108" s="25">
        <v>3.4414546020813203E-2</v>
      </c>
      <c r="AB108" s="25">
        <v>0</v>
      </c>
      <c r="AC108" s="12">
        <f t="shared" si="9"/>
        <v>0.77272727272727271</v>
      </c>
    </row>
    <row r="109" spans="1:29" s="1" customFormat="1" x14ac:dyDescent="0.2">
      <c r="A109" s="1" t="s">
        <v>330</v>
      </c>
      <c r="B109" s="1">
        <v>878.59169999999995</v>
      </c>
      <c r="C109" s="9">
        <f t="shared" si="5"/>
        <v>7.7375586768800373</v>
      </c>
      <c r="D109" s="9">
        <f t="shared" si="6"/>
        <v>3.4270152208905995</v>
      </c>
      <c r="E109" s="9">
        <f t="shared" si="7"/>
        <v>7.0400333910592598</v>
      </c>
      <c r="F109" s="9">
        <f t="shared" si="8"/>
        <v>2.7595889769433799</v>
      </c>
      <c r="G109" s="24">
        <v>10.744024687047361</v>
      </c>
      <c r="H109" s="24">
        <v>9.1178039976741587</v>
      </c>
      <c r="I109" s="24">
        <v>7.8582085237381731</v>
      </c>
      <c r="J109" s="24">
        <v>13.970151369018383</v>
      </c>
      <c r="K109" s="24">
        <v>8.9081194860522857</v>
      </c>
      <c r="L109" s="24">
        <v>1.403076155795361</v>
      </c>
      <c r="M109" s="24">
        <v>6.7854880301074836</v>
      </c>
      <c r="N109" s="24">
        <v>5.3443016360702034</v>
      </c>
      <c r="O109" s="24">
        <v>4.997676288737698</v>
      </c>
      <c r="P109" s="24">
        <v>8.2467365945592821</v>
      </c>
      <c r="Q109" s="25">
        <v>6.1348934801228587</v>
      </c>
      <c r="R109" s="25">
        <v>3.6305427865179176</v>
      </c>
      <c r="S109" s="25">
        <v>5.1746445090079778</v>
      </c>
      <c r="T109" s="25">
        <v>4.1038411886158794</v>
      </c>
      <c r="U109" s="25">
        <v>7.3779388972238635</v>
      </c>
      <c r="V109" s="25">
        <v>5.7795855560642559</v>
      </c>
      <c r="W109" s="25">
        <v>12.742603027590832</v>
      </c>
      <c r="X109" s="25">
        <v>10.801248048461146</v>
      </c>
      <c r="Y109" s="25">
        <v>9.7151684785059</v>
      </c>
      <c r="Z109" s="25">
        <v>6.4337475419702734</v>
      </c>
      <c r="AA109" s="25">
        <v>7.3455018585734333</v>
      </c>
      <c r="AB109" s="25">
        <v>5.2406853200567811</v>
      </c>
      <c r="AC109" s="12">
        <f t="shared" si="9"/>
        <v>1</v>
      </c>
    </row>
    <row r="110" spans="1:29" s="1" customFormat="1" x14ac:dyDescent="0.2">
      <c r="A110" s="1" t="s">
        <v>533</v>
      </c>
      <c r="B110" s="1">
        <v>876.57600000000002</v>
      </c>
      <c r="C110" s="9">
        <f t="shared" si="5"/>
        <v>0.13675070701827854</v>
      </c>
      <c r="D110" s="9">
        <f t="shared" si="6"/>
        <v>0.26236863782127223</v>
      </c>
      <c r="E110" s="9">
        <f t="shared" si="7"/>
        <v>9.342374751339437E-2</v>
      </c>
      <c r="F110" s="9">
        <f t="shared" si="8"/>
        <v>0.16298335451338655</v>
      </c>
      <c r="G110" s="24">
        <v>0.12945752526157667</v>
      </c>
      <c r="H110" s="24">
        <v>9.0794572937063223E-2</v>
      </c>
      <c r="I110" s="24">
        <v>0.18822798849332881</v>
      </c>
      <c r="J110" s="24">
        <v>0.86183216712618738</v>
      </c>
      <c r="K110" s="24">
        <v>0</v>
      </c>
      <c r="L110" s="24">
        <v>0</v>
      </c>
      <c r="M110" s="24">
        <v>2.2808193891366804E-2</v>
      </c>
      <c r="N110" s="24">
        <v>4.3067574266271794E-2</v>
      </c>
      <c r="O110" s="24">
        <v>3.1319048206990649E-2</v>
      </c>
      <c r="P110" s="24">
        <v>0</v>
      </c>
      <c r="Q110" s="25">
        <v>0.12310170001215905</v>
      </c>
      <c r="R110" s="25">
        <v>0</v>
      </c>
      <c r="S110" s="25">
        <v>8.4099467786339935E-2</v>
      </c>
      <c r="T110" s="25">
        <v>0</v>
      </c>
      <c r="U110" s="25">
        <v>4.4898340616038306E-2</v>
      </c>
      <c r="V110" s="25">
        <v>3.397584209041251E-2</v>
      </c>
      <c r="W110" s="25">
        <v>0.31045862539413155</v>
      </c>
      <c r="X110" s="25">
        <v>0.52455099426165119</v>
      </c>
      <c r="Y110" s="25">
        <v>0</v>
      </c>
      <c r="Z110" s="25">
        <v>0</v>
      </c>
      <c r="AA110" s="25">
        <v>0</v>
      </c>
      <c r="AB110" s="25">
        <v>0</v>
      </c>
      <c r="AC110" s="12">
        <f t="shared" si="9"/>
        <v>0.59090909090909094</v>
      </c>
    </row>
    <row r="111" spans="1:29" s="1" customFormat="1" x14ac:dyDescent="0.2">
      <c r="A111" s="1" t="s">
        <v>478</v>
      </c>
      <c r="B111" s="1">
        <v>874.56039999999996</v>
      </c>
      <c r="C111" s="9">
        <f t="shared" si="5"/>
        <v>5.266062115636725E-2</v>
      </c>
      <c r="D111" s="9">
        <f t="shared" si="6"/>
        <v>6.2005347870205563E-2</v>
      </c>
      <c r="E111" s="9">
        <f t="shared" si="7"/>
        <v>6.6108060705360502E-2</v>
      </c>
      <c r="F111" s="9">
        <f t="shared" si="8"/>
        <v>7.5083727752845747E-2</v>
      </c>
      <c r="G111" s="24">
        <v>6.5871382713908327E-2</v>
      </c>
      <c r="H111" s="24">
        <v>0.12164295594007414</v>
      </c>
      <c r="I111" s="24">
        <v>0</v>
      </c>
      <c r="J111" s="24">
        <v>0.18512562020504794</v>
      </c>
      <c r="K111" s="24">
        <v>5.1167059522877714E-2</v>
      </c>
      <c r="L111" s="24">
        <v>0</v>
      </c>
      <c r="M111" s="24">
        <v>7.4026246805595289E-2</v>
      </c>
      <c r="N111" s="24">
        <v>0</v>
      </c>
      <c r="O111" s="24">
        <v>0</v>
      </c>
      <c r="P111" s="24">
        <v>2.8772946376169107E-2</v>
      </c>
      <c r="Q111" s="25">
        <v>2.8191714763709741E-2</v>
      </c>
      <c r="R111" s="25">
        <v>6.7942575701859464E-2</v>
      </c>
      <c r="S111" s="25">
        <v>5.9166709531177246E-2</v>
      </c>
      <c r="T111" s="25">
        <v>0.15123157861700906</v>
      </c>
      <c r="U111" s="25">
        <v>0</v>
      </c>
      <c r="V111" s="25">
        <v>0</v>
      </c>
      <c r="W111" s="25">
        <v>0.24813091424374559</v>
      </c>
      <c r="X111" s="25">
        <v>0.11429236910538325</v>
      </c>
      <c r="Y111" s="25">
        <v>0</v>
      </c>
      <c r="Z111" s="25">
        <v>0</v>
      </c>
      <c r="AA111" s="25">
        <v>4.9683276925156873E-2</v>
      </c>
      <c r="AB111" s="25">
        <v>7.4657589576284905E-2</v>
      </c>
      <c r="AC111" s="12">
        <f t="shared" si="9"/>
        <v>0.63636363636363635</v>
      </c>
    </row>
    <row r="112" spans="1:29" s="1" customFormat="1" x14ac:dyDescent="0.2">
      <c r="A112" s="1" t="s">
        <v>480</v>
      </c>
      <c r="B112" s="1">
        <v>880.65679999999998</v>
      </c>
      <c r="C112" s="9">
        <f t="shared" si="5"/>
        <v>0.32974753478475993</v>
      </c>
      <c r="D112" s="9">
        <f t="shared" si="6"/>
        <v>0.37068432808386476</v>
      </c>
      <c r="E112" s="9">
        <f t="shared" si="7"/>
        <v>0.35229985728937524</v>
      </c>
      <c r="F112" s="9">
        <f t="shared" si="8"/>
        <v>0.57661691064036991</v>
      </c>
      <c r="G112" s="24">
        <v>0.877809430049315</v>
      </c>
      <c r="H112" s="24">
        <v>0.12032943091477172</v>
      </c>
      <c r="I112" s="24">
        <v>0</v>
      </c>
      <c r="J112" s="24">
        <v>1.0037612548421389</v>
      </c>
      <c r="K112" s="24">
        <v>0.14123092123810049</v>
      </c>
      <c r="L112" s="24">
        <v>1.0554547100061365E-3</v>
      </c>
      <c r="M112" s="24">
        <v>0.61700004902854366</v>
      </c>
      <c r="N112" s="24">
        <v>3.5006887757547039E-2</v>
      </c>
      <c r="O112" s="24">
        <v>0.29495445363033457</v>
      </c>
      <c r="P112" s="24">
        <v>0.20632746567684232</v>
      </c>
      <c r="Q112" s="25">
        <v>0</v>
      </c>
      <c r="R112" s="25">
        <v>5.2508885231146697E-2</v>
      </c>
      <c r="S112" s="25">
        <v>0.22455197483102129</v>
      </c>
      <c r="T112" s="25">
        <v>0.1656669984341719</v>
      </c>
      <c r="U112" s="25">
        <v>6.3703415143254866E-2</v>
      </c>
      <c r="V112" s="25">
        <v>0.22246314399460446</v>
      </c>
      <c r="W112" s="25">
        <v>1.2501737685665264</v>
      </c>
      <c r="X112" s="25">
        <v>0.2476788252405504</v>
      </c>
      <c r="Y112" s="25">
        <v>6.5784021165422632E-2</v>
      </c>
      <c r="Z112" s="25">
        <v>9.8132621260705072E-2</v>
      </c>
      <c r="AA112" s="25">
        <v>1.8369346336050998</v>
      </c>
      <c r="AB112" s="25">
        <v>0</v>
      </c>
      <c r="AC112" s="12">
        <f t="shared" si="9"/>
        <v>0.86363636363636365</v>
      </c>
    </row>
    <row r="113" spans="1:29" s="1" customFormat="1" x14ac:dyDescent="0.2">
      <c r="A113" s="1" t="s">
        <v>522</v>
      </c>
      <c r="B113" s="1">
        <v>902.68560000000002</v>
      </c>
      <c r="C113" s="9">
        <f t="shared" si="5"/>
        <v>0.15689330177893357</v>
      </c>
      <c r="D113" s="9">
        <f t="shared" si="6"/>
        <v>0.19373623297906642</v>
      </c>
      <c r="E113" s="9">
        <f t="shared" si="7"/>
        <v>0.10422447257377761</v>
      </c>
      <c r="F113" s="9">
        <f t="shared" si="8"/>
        <v>0.11257531996445357</v>
      </c>
      <c r="G113" s="24">
        <v>0.65392603132829563</v>
      </c>
      <c r="H113" s="24">
        <v>0.13741590839583334</v>
      </c>
      <c r="I113" s="24">
        <v>0</v>
      </c>
      <c r="J113" s="24">
        <v>0.31664717670279385</v>
      </c>
      <c r="K113" s="24">
        <v>8.9206766678468677E-2</v>
      </c>
      <c r="L113" s="24">
        <v>0.10125978494931359</v>
      </c>
      <c r="M113" s="24">
        <v>6.5386527596741614E-2</v>
      </c>
      <c r="N113" s="24">
        <v>6.6129891403593655E-2</v>
      </c>
      <c r="O113" s="24">
        <v>5.1098539792545986E-2</v>
      </c>
      <c r="P113" s="24">
        <v>8.7862390941749413E-2</v>
      </c>
      <c r="Q113" s="25">
        <v>7.0582829420050494E-2</v>
      </c>
      <c r="R113" s="25">
        <v>0.10581129443091219</v>
      </c>
      <c r="S113" s="25">
        <v>0.11553270898523847</v>
      </c>
      <c r="T113" s="25">
        <v>0</v>
      </c>
      <c r="U113" s="25">
        <v>0</v>
      </c>
      <c r="V113" s="25">
        <v>0.22412890836111204</v>
      </c>
      <c r="W113" s="25">
        <v>0.23274428997426047</v>
      </c>
      <c r="X113" s="25">
        <v>0.35303172373241676</v>
      </c>
      <c r="Y113" s="25">
        <v>0</v>
      </c>
      <c r="Z113" s="25">
        <v>6.6771330817731012E-2</v>
      </c>
      <c r="AA113" s="25">
        <v>8.209058516360998E-2</v>
      </c>
      <c r="AB113" s="25">
        <v>0</v>
      </c>
      <c r="AC113" s="12">
        <f t="shared" si="9"/>
        <v>0.77272727272727271</v>
      </c>
    </row>
    <row r="114" spans="1:29" s="1" customFormat="1" x14ac:dyDescent="0.2">
      <c r="A114" s="1" t="s">
        <v>532</v>
      </c>
      <c r="B114" s="1">
        <v>884.54470000000003</v>
      </c>
      <c r="C114" s="9">
        <f t="shared" si="5"/>
        <v>1.3668376876720687E-2</v>
      </c>
      <c r="D114" s="9">
        <f t="shared" si="6"/>
        <v>2.6510587776841638E-2</v>
      </c>
      <c r="E114" s="9">
        <f t="shared" si="7"/>
        <v>2.7762281730483871E-2</v>
      </c>
      <c r="F114" s="9">
        <f t="shared" si="8"/>
        <v>6.8610260308425638E-2</v>
      </c>
      <c r="G114" s="24">
        <v>7.918284819136745E-2</v>
      </c>
      <c r="H114" s="24">
        <v>4.0378986885724652E-2</v>
      </c>
      <c r="I114" s="24">
        <v>0</v>
      </c>
      <c r="J114" s="24">
        <v>1.712193369011477E-2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5">
        <v>0</v>
      </c>
      <c r="R114" s="25">
        <v>0</v>
      </c>
      <c r="S114" s="25">
        <v>0</v>
      </c>
      <c r="T114" s="25">
        <v>2.9284372011361601E-3</v>
      </c>
      <c r="U114" s="25">
        <v>0</v>
      </c>
      <c r="V114" s="25">
        <v>3.2808308722527837E-2</v>
      </c>
      <c r="W114" s="25">
        <v>6.0052980357106905E-2</v>
      </c>
      <c r="X114" s="25">
        <v>0</v>
      </c>
      <c r="Y114" s="25">
        <v>0</v>
      </c>
      <c r="Z114" s="25">
        <v>0</v>
      </c>
      <c r="AA114" s="25">
        <v>0</v>
      </c>
      <c r="AB114" s="25">
        <v>0.23735765448503557</v>
      </c>
      <c r="AC114" s="12">
        <f t="shared" si="9"/>
        <v>0.31818181818181818</v>
      </c>
    </row>
    <row r="115" spans="1:29" s="1" customFormat="1" x14ac:dyDescent="0.2">
      <c r="A115" s="1" t="s">
        <v>616</v>
      </c>
      <c r="B115" s="1">
        <v>900.66989999999998</v>
      </c>
      <c r="C115" s="9">
        <f t="shared" si="5"/>
        <v>2.734430012694062E-2</v>
      </c>
      <c r="D115" s="9">
        <f t="shared" si="6"/>
        <v>6.4810326899281762E-2</v>
      </c>
      <c r="E115" s="9">
        <f t="shared" si="7"/>
        <v>5.0210031664043621E-2</v>
      </c>
      <c r="F115" s="9">
        <f t="shared" si="8"/>
        <v>8.1428332713073037E-2</v>
      </c>
      <c r="G115" s="24">
        <v>3.8524995463368517E-2</v>
      </c>
      <c r="H115" s="24">
        <v>0</v>
      </c>
      <c r="I115" s="24">
        <v>0</v>
      </c>
      <c r="J115" s="24">
        <v>0.20746762401247867</v>
      </c>
      <c r="K115" s="24">
        <v>0</v>
      </c>
      <c r="L115" s="24">
        <v>0</v>
      </c>
      <c r="M115" s="24">
        <v>0</v>
      </c>
      <c r="N115" s="24">
        <v>2.7450381793558978E-2</v>
      </c>
      <c r="O115" s="24">
        <v>0</v>
      </c>
      <c r="P115" s="24">
        <v>0</v>
      </c>
      <c r="Q115" s="25">
        <v>2.8772296335538659E-2</v>
      </c>
      <c r="R115" s="25">
        <v>0</v>
      </c>
      <c r="S115" s="25">
        <v>4.0041724463726183E-2</v>
      </c>
      <c r="T115" s="25">
        <v>0.16316913686950554</v>
      </c>
      <c r="U115" s="25">
        <v>0</v>
      </c>
      <c r="V115" s="25">
        <v>0</v>
      </c>
      <c r="W115" s="25">
        <v>0.13290160869033876</v>
      </c>
      <c r="X115" s="25">
        <v>0</v>
      </c>
      <c r="Y115" s="25">
        <v>0</v>
      </c>
      <c r="Z115" s="25">
        <v>0</v>
      </c>
      <c r="AA115" s="25">
        <v>0</v>
      </c>
      <c r="AB115" s="25">
        <v>0.23763561360941438</v>
      </c>
      <c r="AC115" s="12">
        <f t="shared" si="9"/>
        <v>0.36363636363636365</v>
      </c>
    </row>
    <row r="116" spans="1:29" s="1" customFormat="1" x14ac:dyDescent="0.2">
      <c r="A116" s="1" t="s">
        <v>554</v>
      </c>
      <c r="B116" s="1">
        <v>874.60979999999995</v>
      </c>
      <c r="C116" s="9">
        <f t="shared" si="5"/>
        <v>4.2533619189643275E-2</v>
      </c>
      <c r="D116" s="9">
        <f t="shared" si="6"/>
        <v>3.9515406864105436E-2</v>
      </c>
      <c r="E116" s="9">
        <f t="shared" si="7"/>
        <v>4.6836662641896093E-2</v>
      </c>
      <c r="F116" s="9">
        <f t="shared" si="8"/>
        <v>7.5053887716534318E-2</v>
      </c>
      <c r="G116" s="24">
        <v>4.5854828078087516E-2</v>
      </c>
      <c r="H116" s="24">
        <v>5.1557133801495472E-2</v>
      </c>
      <c r="I116" s="24">
        <v>0</v>
      </c>
      <c r="J116" s="24">
        <v>1.4852411424608582E-2</v>
      </c>
      <c r="K116" s="24">
        <v>4.448901013289959E-2</v>
      </c>
      <c r="L116" s="24">
        <v>6.4978466827912001E-2</v>
      </c>
      <c r="M116" s="24">
        <v>9.0984142762953454E-2</v>
      </c>
      <c r="N116" s="24">
        <v>0.11262019886847614</v>
      </c>
      <c r="O116" s="24">
        <v>0</v>
      </c>
      <c r="P116" s="24">
        <v>0</v>
      </c>
      <c r="Q116" s="25">
        <v>4.4386093368753231E-2</v>
      </c>
      <c r="R116" s="25">
        <v>0.13127126280812942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5.4592499336693502E-2</v>
      </c>
      <c r="Z116" s="25">
        <v>6.6841090760139651E-2</v>
      </c>
      <c r="AA116" s="25">
        <v>1.7281854460243835E-2</v>
      </c>
      <c r="AB116" s="25">
        <v>0.24766715096879349</v>
      </c>
      <c r="AC116" s="12">
        <f t="shared" si="9"/>
        <v>0.59090909090909094</v>
      </c>
    </row>
    <row r="117" spans="1:29" s="1" customFormat="1" x14ac:dyDescent="0.2">
      <c r="A117" s="1" t="s">
        <v>547</v>
      </c>
      <c r="B117" s="1">
        <v>872.5942</v>
      </c>
      <c r="C117" s="9">
        <f t="shared" si="5"/>
        <v>3.5558095737310773E-2</v>
      </c>
      <c r="D117" s="9">
        <f t="shared" si="6"/>
        <v>8.9143249691246984E-2</v>
      </c>
      <c r="E117" s="9">
        <f t="shared" si="7"/>
        <v>5.1466454362575263E-2</v>
      </c>
      <c r="F117" s="9">
        <f t="shared" si="8"/>
        <v>5.5420502931713245E-2</v>
      </c>
      <c r="G117" s="24">
        <v>1.6123160877814166E-3</v>
      </c>
      <c r="H117" s="24">
        <v>3.1920477040420017E-2</v>
      </c>
      <c r="I117" s="24">
        <v>0</v>
      </c>
      <c r="J117" s="24">
        <v>0.28707709791416086</v>
      </c>
      <c r="K117" s="24">
        <v>3.3241259597666891E-3</v>
      </c>
      <c r="L117" s="24">
        <v>0</v>
      </c>
      <c r="M117" s="24">
        <v>0</v>
      </c>
      <c r="N117" s="24">
        <v>2.628514091089772E-2</v>
      </c>
      <c r="O117" s="24">
        <v>2.9941311630215226E-4</v>
      </c>
      <c r="P117" s="24">
        <v>5.062386343778859E-3</v>
      </c>
      <c r="Q117" s="25">
        <v>6.7074891225783681E-2</v>
      </c>
      <c r="R117" s="25">
        <v>0</v>
      </c>
      <c r="S117" s="25">
        <v>7.0489762767512745E-2</v>
      </c>
      <c r="T117" s="25">
        <v>0</v>
      </c>
      <c r="U117" s="25">
        <v>0</v>
      </c>
      <c r="V117" s="25">
        <v>7.6002094243881435E-2</v>
      </c>
      <c r="W117" s="25">
        <v>5.7013904091173163E-2</v>
      </c>
      <c r="X117" s="25">
        <v>0.18013445297532046</v>
      </c>
      <c r="Y117" s="25">
        <v>5.234782667079755E-2</v>
      </c>
      <c r="Z117" s="25">
        <v>0</v>
      </c>
      <c r="AA117" s="25">
        <v>0.10888488862636274</v>
      </c>
      <c r="AB117" s="25">
        <v>5.6496317500714316E-3</v>
      </c>
      <c r="AC117" s="12">
        <f t="shared" si="9"/>
        <v>0.68181818181818177</v>
      </c>
    </row>
    <row r="118" spans="1:29" s="1" customFormat="1" x14ac:dyDescent="0.2">
      <c r="A118" s="1" t="s">
        <v>528</v>
      </c>
      <c r="B118" s="1">
        <v>870.57849999999996</v>
      </c>
      <c r="C118" s="9">
        <f t="shared" si="5"/>
        <v>4.1868767249682082E-2</v>
      </c>
      <c r="D118" s="9">
        <f t="shared" si="6"/>
        <v>5.9218176547443054E-2</v>
      </c>
      <c r="E118" s="9">
        <f t="shared" si="7"/>
        <v>0.12777980515532369</v>
      </c>
      <c r="F118" s="9">
        <f t="shared" si="8"/>
        <v>0.35633670079893948</v>
      </c>
      <c r="G118" s="24">
        <v>0</v>
      </c>
      <c r="H118" s="24">
        <v>3.5366063150687972E-2</v>
      </c>
      <c r="I118" s="24">
        <v>0</v>
      </c>
      <c r="J118" s="24">
        <v>1.9031027133912665E-2</v>
      </c>
      <c r="K118" s="24">
        <v>0</v>
      </c>
      <c r="L118" s="24">
        <v>8.2472333938879747E-2</v>
      </c>
      <c r="M118" s="24">
        <v>0</v>
      </c>
      <c r="N118" s="24">
        <v>0.1189354831011661</v>
      </c>
      <c r="O118" s="24">
        <v>0.16288276517217432</v>
      </c>
      <c r="P118" s="24">
        <v>0</v>
      </c>
      <c r="Q118" s="25">
        <v>9.9733325185848917E-2</v>
      </c>
      <c r="R118" s="25">
        <v>0</v>
      </c>
      <c r="S118" s="25">
        <v>2.7774696759914921E-2</v>
      </c>
      <c r="T118" s="25">
        <v>0</v>
      </c>
      <c r="U118" s="25">
        <v>4.5270446392737397E-2</v>
      </c>
      <c r="V118" s="25">
        <v>5.011710981901249E-2</v>
      </c>
      <c r="W118" s="25">
        <v>0</v>
      </c>
      <c r="X118" s="25">
        <v>0</v>
      </c>
      <c r="Y118" s="25">
        <v>1.2552920403074239</v>
      </c>
      <c r="Z118" s="25">
        <v>3.4904506515905036E-2</v>
      </c>
      <c r="AA118" s="25">
        <v>2.0265536883041741E-2</v>
      </c>
      <c r="AB118" s="25">
        <v>0</v>
      </c>
      <c r="AC118" s="12">
        <f t="shared" si="9"/>
        <v>0.54545454545454541</v>
      </c>
    </row>
    <row r="119" spans="1:29" s="1" customFormat="1" x14ac:dyDescent="0.2">
      <c r="A119" s="1" t="s">
        <v>363</v>
      </c>
      <c r="B119" s="1">
        <v>868.56290000000001</v>
      </c>
      <c r="C119" s="9">
        <f t="shared" si="5"/>
        <v>2.2454810826212013</v>
      </c>
      <c r="D119" s="9">
        <f t="shared" si="6"/>
        <v>1.075624131814241</v>
      </c>
      <c r="E119" s="9">
        <f t="shared" si="7"/>
        <v>1.500420928082675</v>
      </c>
      <c r="F119" s="9">
        <f t="shared" si="8"/>
        <v>0.6530635837957397</v>
      </c>
      <c r="G119" s="24">
        <v>2.0310596413626856</v>
      </c>
      <c r="H119" s="24">
        <v>2.9881548646405447</v>
      </c>
      <c r="I119" s="24">
        <v>0</v>
      </c>
      <c r="J119" s="24">
        <v>2.1362010025780291</v>
      </c>
      <c r="K119" s="24">
        <v>1.7173149995146684</v>
      </c>
      <c r="L119" s="24">
        <v>4.1040348178190165</v>
      </c>
      <c r="M119" s="24">
        <v>2.1296616197425435</v>
      </c>
      <c r="N119" s="24">
        <v>2.9997363356284774</v>
      </c>
      <c r="O119" s="24">
        <v>2.6409145294362637</v>
      </c>
      <c r="P119" s="24">
        <v>1.7077330154897814</v>
      </c>
      <c r="Q119" s="25">
        <v>1.6277534486046954</v>
      </c>
      <c r="R119" s="25">
        <v>1.4973314345628985</v>
      </c>
      <c r="S119" s="25">
        <v>1.1456318420254714</v>
      </c>
      <c r="T119" s="25">
        <v>0.34284724926853222</v>
      </c>
      <c r="U119" s="25">
        <v>1.0473057872494422</v>
      </c>
      <c r="V119" s="25">
        <v>1.6944989257646437</v>
      </c>
      <c r="W119" s="25">
        <v>2.7927800284566557</v>
      </c>
      <c r="X119" s="25">
        <v>2.397141324135887</v>
      </c>
      <c r="Y119" s="25">
        <v>1.4054998080791221</v>
      </c>
      <c r="Z119" s="25">
        <v>0.84272670225195401</v>
      </c>
      <c r="AA119" s="25">
        <v>1.4868330342180094</v>
      </c>
      <c r="AB119" s="25">
        <v>1.7247015523747897</v>
      </c>
      <c r="AC119" s="12">
        <f t="shared" si="9"/>
        <v>0.95454545454545459</v>
      </c>
    </row>
    <row r="120" spans="1:29" s="1" customFormat="1" x14ac:dyDescent="0.2">
      <c r="A120" s="1" t="s">
        <v>588</v>
      </c>
      <c r="B120" s="1">
        <v>892.60730000000001</v>
      </c>
      <c r="C120" s="9">
        <f t="shared" si="5"/>
        <v>1.3776133576943239E-2</v>
      </c>
      <c r="D120" s="9">
        <f t="shared" si="6"/>
        <v>2.05440054200846E-2</v>
      </c>
      <c r="E120" s="9">
        <f t="shared" si="7"/>
        <v>1.2547466568254973E-2</v>
      </c>
      <c r="F120" s="9">
        <f t="shared" si="8"/>
        <v>2.0922135642292547E-2</v>
      </c>
      <c r="G120" s="24">
        <v>0</v>
      </c>
      <c r="H120" s="24">
        <v>2.5833902404381569E-2</v>
      </c>
      <c r="I120" s="24">
        <v>0</v>
      </c>
      <c r="J120" s="24">
        <v>6.1153830332404249E-2</v>
      </c>
      <c r="K120" s="24">
        <v>0</v>
      </c>
      <c r="L120" s="24">
        <v>0</v>
      </c>
      <c r="M120" s="24">
        <v>2.5672398592666051E-2</v>
      </c>
      <c r="N120" s="24">
        <v>2.5101204439980537E-2</v>
      </c>
      <c r="O120" s="24">
        <v>0</v>
      </c>
      <c r="P120" s="24">
        <v>0</v>
      </c>
      <c r="Q120" s="25">
        <v>0</v>
      </c>
      <c r="R120" s="25">
        <v>0</v>
      </c>
      <c r="S120" s="25">
        <v>6.4695339058804341E-2</v>
      </c>
      <c r="T120" s="25">
        <v>0</v>
      </c>
      <c r="U120" s="25">
        <v>0</v>
      </c>
      <c r="V120" s="25">
        <v>3.4587779989263386E-2</v>
      </c>
      <c r="W120" s="25">
        <v>0</v>
      </c>
      <c r="X120" s="25">
        <v>2.3718734574051555E-2</v>
      </c>
      <c r="Y120" s="25">
        <v>0</v>
      </c>
      <c r="Z120" s="25">
        <v>0</v>
      </c>
      <c r="AA120" s="25">
        <v>2.7567745196940423E-2</v>
      </c>
      <c r="AB120" s="25">
        <v>0</v>
      </c>
      <c r="AC120" s="12">
        <f t="shared" si="9"/>
        <v>0.36363636363636365</v>
      </c>
    </row>
    <row r="121" spans="1:29" s="1" customFormat="1" x14ac:dyDescent="0.2">
      <c r="A121" s="1" t="s">
        <v>346</v>
      </c>
      <c r="B121" s="1">
        <v>866.54719999999998</v>
      </c>
      <c r="C121" s="9">
        <f t="shared" si="5"/>
        <v>1.6154534423155382</v>
      </c>
      <c r="D121" s="9">
        <f t="shared" si="6"/>
        <v>1.9589028868768761</v>
      </c>
      <c r="E121" s="9">
        <f t="shared" si="7"/>
        <v>9.1841642789637934</v>
      </c>
      <c r="F121" s="9">
        <f t="shared" si="8"/>
        <v>19.350238721758423</v>
      </c>
      <c r="G121" s="24">
        <v>0.32414912602731444</v>
      </c>
      <c r="H121" s="24">
        <v>1.8386675958967609</v>
      </c>
      <c r="I121" s="24">
        <v>6.7766496566588135</v>
      </c>
      <c r="J121" s="24">
        <v>0.54699978462280596</v>
      </c>
      <c r="K121" s="24">
        <v>1.3221548729829511</v>
      </c>
      <c r="L121" s="24">
        <v>0.22615748270800012</v>
      </c>
      <c r="M121" s="24">
        <v>2.6056466632941464</v>
      </c>
      <c r="N121" s="24">
        <v>1.2147189628752875</v>
      </c>
      <c r="O121" s="24">
        <v>0.55953569137780912</v>
      </c>
      <c r="P121" s="24">
        <v>0.73985458671149418</v>
      </c>
      <c r="Q121" s="25">
        <v>9.4217841877978825E-2</v>
      </c>
      <c r="R121" s="25">
        <v>49.002806074511639</v>
      </c>
      <c r="S121" s="25">
        <v>0.17432919055674342</v>
      </c>
      <c r="T121" s="25">
        <v>1.7287536308747418</v>
      </c>
      <c r="U121" s="25">
        <v>0.42231513536035797</v>
      </c>
      <c r="V121" s="25">
        <v>52.112997087347644</v>
      </c>
      <c r="W121" s="25">
        <v>0.71380965254182793</v>
      </c>
      <c r="X121" s="25">
        <v>0.17696864530714979</v>
      </c>
      <c r="Y121" s="25">
        <v>1.1657913760804981</v>
      </c>
      <c r="Z121" s="25">
        <v>1.9766557464606891</v>
      </c>
      <c r="AA121" s="25">
        <v>2.1556926410861967</v>
      </c>
      <c r="AB121" s="25">
        <v>0.48563432556007191</v>
      </c>
      <c r="AC121" s="12">
        <f t="shared" si="9"/>
        <v>1</v>
      </c>
    </row>
    <row r="122" spans="1:29" s="1" customFormat="1" x14ac:dyDescent="0.2">
      <c r="A122" s="1" t="s">
        <v>580</v>
      </c>
      <c r="B122" s="1">
        <v>890.59169999999995</v>
      </c>
      <c r="C122" s="9">
        <f t="shared" si="5"/>
        <v>2.1192723647840632E-2</v>
      </c>
      <c r="D122" s="9">
        <f t="shared" si="6"/>
        <v>4.307927899613144E-2</v>
      </c>
      <c r="E122" s="9">
        <f t="shared" si="7"/>
        <v>2.8576995338910966E-2</v>
      </c>
      <c r="F122" s="9">
        <f t="shared" si="8"/>
        <v>4.098280621486336E-2</v>
      </c>
      <c r="G122" s="24">
        <v>0</v>
      </c>
      <c r="H122" s="24">
        <v>2.9756158695379245E-2</v>
      </c>
      <c r="I122" s="24">
        <v>0</v>
      </c>
      <c r="J122" s="24">
        <v>0</v>
      </c>
      <c r="K122" s="24">
        <v>4.798592117304197E-2</v>
      </c>
      <c r="L122" s="24">
        <v>0</v>
      </c>
      <c r="M122" s="24">
        <v>0</v>
      </c>
      <c r="N122" s="24">
        <v>0.13418515660998509</v>
      </c>
      <c r="O122" s="24">
        <v>0</v>
      </c>
      <c r="P122" s="24">
        <v>0</v>
      </c>
      <c r="Q122" s="25">
        <v>6.2202206296124198E-2</v>
      </c>
      <c r="R122" s="25">
        <v>0</v>
      </c>
      <c r="S122" s="25">
        <v>0</v>
      </c>
      <c r="T122" s="25">
        <v>0</v>
      </c>
      <c r="U122" s="25">
        <v>0</v>
      </c>
      <c r="V122" s="25">
        <v>5.5718255352278888E-2</v>
      </c>
      <c r="W122" s="25">
        <v>3.23029651573042E-2</v>
      </c>
      <c r="X122" s="25">
        <v>0</v>
      </c>
      <c r="Y122" s="25">
        <v>0</v>
      </c>
      <c r="Z122" s="25">
        <v>6.7269631686166162E-2</v>
      </c>
      <c r="AA122" s="25">
        <v>0</v>
      </c>
      <c r="AB122" s="25">
        <v>0.12543088557505816</v>
      </c>
      <c r="AC122" s="12">
        <f t="shared" si="9"/>
        <v>0.36363636363636365</v>
      </c>
    </row>
    <row r="123" spans="1:29" s="1" customFormat="1" x14ac:dyDescent="0.2">
      <c r="A123" s="1" t="s">
        <v>553</v>
      </c>
      <c r="B123" s="1">
        <v>864.53160000000003</v>
      </c>
      <c r="C123" s="9">
        <f t="shared" si="5"/>
        <v>2.8341253244240416E-2</v>
      </c>
      <c r="D123" s="9">
        <f t="shared" si="6"/>
        <v>3.327241913760761E-2</v>
      </c>
      <c r="E123" s="9">
        <f t="shared" si="7"/>
        <v>2.1528528003751185E-2</v>
      </c>
      <c r="F123" s="9">
        <f t="shared" si="8"/>
        <v>3.1887249677887551E-2</v>
      </c>
      <c r="G123" s="24">
        <v>3.643947152062927E-2</v>
      </c>
      <c r="H123" s="24">
        <v>4.6622246839775151E-2</v>
      </c>
      <c r="I123" s="24">
        <v>0.10417248980511093</v>
      </c>
      <c r="J123" s="24">
        <v>5.0294711483507587E-2</v>
      </c>
      <c r="K123" s="24">
        <v>0</v>
      </c>
      <c r="L123" s="24">
        <v>0</v>
      </c>
      <c r="M123" s="24">
        <v>0</v>
      </c>
      <c r="N123" s="24">
        <v>1.7457116342728524E-2</v>
      </c>
      <c r="O123" s="24">
        <v>0</v>
      </c>
      <c r="P123" s="24">
        <v>2.8426496450652677E-2</v>
      </c>
      <c r="Q123" s="25">
        <v>5.0839259160663695E-2</v>
      </c>
      <c r="R123" s="25">
        <v>0</v>
      </c>
      <c r="S123" s="25">
        <v>3.2204405377166172E-2</v>
      </c>
      <c r="T123" s="25">
        <v>0</v>
      </c>
      <c r="U123" s="25">
        <v>3.5549542672108352E-2</v>
      </c>
      <c r="V123" s="25">
        <v>0</v>
      </c>
      <c r="W123" s="25">
        <v>0.10224785851421248</v>
      </c>
      <c r="X123" s="25">
        <v>0</v>
      </c>
      <c r="Y123" s="25">
        <v>0</v>
      </c>
      <c r="Z123" s="25">
        <v>3.7501270320863506E-2</v>
      </c>
      <c r="AA123" s="25">
        <v>0</v>
      </c>
      <c r="AB123" s="25">
        <v>0</v>
      </c>
      <c r="AC123" s="12">
        <f t="shared" si="9"/>
        <v>0.5</v>
      </c>
    </row>
    <row r="124" spans="1:29" s="1" customFormat="1" x14ac:dyDescent="0.2">
      <c r="A124" s="1" t="s">
        <v>338</v>
      </c>
      <c r="B124" s="1">
        <v>888.57600000000002</v>
      </c>
      <c r="C124" s="9">
        <f t="shared" si="5"/>
        <v>11.765017060588134</v>
      </c>
      <c r="D124" s="9">
        <f t="shared" si="6"/>
        <v>5.0362322379278899</v>
      </c>
      <c r="E124" s="9">
        <f t="shared" si="7"/>
        <v>9.7017546918140258</v>
      </c>
      <c r="F124" s="9">
        <f t="shared" si="8"/>
        <v>3.3866789661413632</v>
      </c>
      <c r="G124" s="24">
        <v>13.807035836069915</v>
      </c>
      <c r="H124" s="24">
        <v>10.967636615855341</v>
      </c>
      <c r="I124" s="24">
        <v>7.4342307646971681</v>
      </c>
      <c r="J124" s="24">
        <v>18.849648145810441</v>
      </c>
      <c r="K124" s="24">
        <v>11.356977077234379</v>
      </c>
      <c r="L124" s="24">
        <v>21.613484047694747</v>
      </c>
      <c r="M124" s="24">
        <v>10.371681436785718</v>
      </c>
      <c r="N124" s="24">
        <v>5.6231841970754095</v>
      </c>
      <c r="O124" s="24">
        <v>9.1805535219626364</v>
      </c>
      <c r="P124" s="24">
        <v>8.4457389626955912</v>
      </c>
      <c r="Q124" s="25">
        <v>9.6577447553232485</v>
      </c>
      <c r="R124" s="25">
        <v>7.3163754602017583</v>
      </c>
      <c r="S124" s="25">
        <v>12.551369230332813</v>
      </c>
      <c r="T124" s="25">
        <v>4.9115867649504708</v>
      </c>
      <c r="U124" s="25">
        <v>7.4066895330497671</v>
      </c>
      <c r="V124" s="25">
        <v>7.4120269251802693</v>
      </c>
      <c r="W124" s="25">
        <v>13.545658248042168</v>
      </c>
      <c r="X124" s="25">
        <v>16.599766765079575</v>
      </c>
      <c r="Y124" s="25">
        <v>9.3331576124715401</v>
      </c>
      <c r="Z124" s="25">
        <v>5.9908400322278483</v>
      </c>
      <c r="AA124" s="25">
        <v>10.797571915730268</v>
      </c>
      <c r="AB124" s="25">
        <v>10.898269059178569</v>
      </c>
      <c r="AC124" s="12">
        <f t="shared" si="9"/>
        <v>1</v>
      </c>
    </row>
    <row r="125" spans="1:29" s="1" customFormat="1" x14ac:dyDescent="0.2">
      <c r="A125" s="1" t="s">
        <v>502</v>
      </c>
      <c r="B125" s="1">
        <v>916.70119999999997</v>
      </c>
      <c r="C125" s="9">
        <f t="shared" si="5"/>
        <v>0.3506365227903418</v>
      </c>
      <c r="D125" s="9">
        <f t="shared" si="6"/>
        <v>0.6448900147405302</v>
      </c>
      <c r="E125" s="9">
        <f t="shared" si="7"/>
        <v>0.69359393060472574</v>
      </c>
      <c r="F125" s="9">
        <f t="shared" si="8"/>
        <v>1.129670092359278</v>
      </c>
      <c r="G125" s="24">
        <v>0.306559094100539</v>
      </c>
      <c r="H125" s="24">
        <v>0.46960582753158747</v>
      </c>
      <c r="I125" s="24">
        <v>0.3085567942444189</v>
      </c>
      <c r="J125" s="24">
        <v>2.1323333087775911</v>
      </c>
      <c r="K125" s="24">
        <v>4.0993426401209392E-2</v>
      </c>
      <c r="L125" s="24">
        <v>7.2192665584852836E-2</v>
      </c>
      <c r="M125" s="24">
        <v>1.930481556680394E-2</v>
      </c>
      <c r="N125" s="24">
        <v>6.7757216342150553E-2</v>
      </c>
      <c r="O125" s="24">
        <v>4.8077833787358248E-2</v>
      </c>
      <c r="P125" s="24">
        <v>4.0984245566906233E-2</v>
      </c>
      <c r="Q125" s="25">
        <v>6.8767752824501191E-2</v>
      </c>
      <c r="R125" s="25">
        <v>0</v>
      </c>
      <c r="S125" s="25">
        <v>3.1674925266695957</v>
      </c>
      <c r="T125" s="25">
        <v>8.6860687770981979E-2</v>
      </c>
      <c r="U125" s="25">
        <v>5.1706580509582697E-2</v>
      </c>
      <c r="V125" s="25">
        <v>0.25473121111644309</v>
      </c>
      <c r="W125" s="25">
        <v>1.8518761631426106</v>
      </c>
      <c r="X125" s="25">
        <v>2.4960688814662588</v>
      </c>
      <c r="Y125" s="25">
        <v>5.8789525445403695E-2</v>
      </c>
      <c r="Z125" s="25">
        <v>3.3571080768365555E-2</v>
      </c>
      <c r="AA125" s="25">
        <v>0.10146684266004649</v>
      </c>
      <c r="AB125" s="25">
        <v>0.15179591488291921</v>
      </c>
      <c r="AC125" s="12">
        <f t="shared" si="9"/>
        <v>0.95454545454545459</v>
      </c>
    </row>
    <row r="126" spans="1:29" s="1" customFormat="1" x14ac:dyDescent="0.2">
      <c r="A126" s="1" t="s">
        <v>486</v>
      </c>
      <c r="B126" s="1">
        <v>890.64110000000005</v>
      </c>
      <c r="C126" s="9">
        <f t="shared" si="5"/>
        <v>0.12054858247976233</v>
      </c>
      <c r="D126" s="9">
        <f t="shared" si="6"/>
        <v>0.10494544185152987</v>
      </c>
      <c r="E126" s="9">
        <f t="shared" si="7"/>
        <v>7.6694607576357557E-2</v>
      </c>
      <c r="F126" s="9">
        <f t="shared" si="8"/>
        <v>5.0037329440320737E-2</v>
      </c>
      <c r="G126" s="24">
        <v>6.3448290881928077E-2</v>
      </c>
      <c r="H126" s="24">
        <v>0.12730467949552352</v>
      </c>
      <c r="I126" s="24">
        <v>0</v>
      </c>
      <c r="J126" s="24">
        <v>2.2389457723512265E-2</v>
      </c>
      <c r="K126" s="24">
        <v>0.12478985011391561</v>
      </c>
      <c r="L126" s="24">
        <v>0.33098774539986126</v>
      </c>
      <c r="M126" s="24">
        <v>0.13378489370307634</v>
      </c>
      <c r="N126" s="24">
        <v>0.26523253956745368</v>
      </c>
      <c r="O126" s="24">
        <v>8.9704969064603263E-2</v>
      </c>
      <c r="P126" s="24">
        <v>4.7843398847749075E-2</v>
      </c>
      <c r="Q126" s="25">
        <v>4.5393474118805503E-2</v>
      </c>
      <c r="R126" s="25">
        <v>9.6907917504555532E-2</v>
      </c>
      <c r="S126" s="25">
        <v>3.0566401543971947E-2</v>
      </c>
      <c r="T126" s="25">
        <v>0.1607478818568229</v>
      </c>
      <c r="U126" s="25">
        <v>0.1508983490810154</v>
      </c>
      <c r="V126" s="25">
        <v>2.17933508011472E-2</v>
      </c>
      <c r="W126" s="25">
        <v>4.6420685171892802E-2</v>
      </c>
      <c r="X126" s="25">
        <v>3.0098590552294049E-2</v>
      </c>
      <c r="Y126" s="25">
        <v>9.242251667715351E-2</v>
      </c>
      <c r="Z126" s="25">
        <v>4.7442093440346958E-2</v>
      </c>
      <c r="AA126" s="25">
        <v>5.8389286468210205E-2</v>
      </c>
      <c r="AB126" s="25">
        <v>0.13925474370007462</v>
      </c>
      <c r="AC126" s="12">
        <f t="shared" si="9"/>
        <v>0.95454545454545459</v>
      </c>
    </row>
    <row r="127" spans="1:29" s="1" customFormat="1" x14ac:dyDescent="0.2">
      <c r="A127" s="1" t="s">
        <v>592</v>
      </c>
      <c r="B127" s="1">
        <v>888.62549999999999</v>
      </c>
      <c r="C127" s="9">
        <f t="shared" si="5"/>
        <v>0.12770068831267373</v>
      </c>
      <c r="D127" s="9">
        <f t="shared" si="6"/>
        <v>0.37114721668360728</v>
      </c>
      <c r="E127" s="9">
        <f t="shared" si="7"/>
        <v>1.4265208793706368E-2</v>
      </c>
      <c r="F127" s="9">
        <f t="shared" si="8"/>
        <v>2.1520605391174584E-2</v>
      </c>
      <c r="G127" s="24">
        <v>0</v>
      </c>
      <c r="H127" s="24">
        <v>0</v>
      </c>
      <c r="I127" s="24">
        <v>0</v>
      </c>
      <c r="J127" s="24">
        <v>1.5832971377067247E-2</v>
      </c>
      <c r="K127" s="24">
        <v>0</v>
      </c>
      <c r="L127" s="24">
        <v>7.9544096742447071E-2</v>
      </c>
      <c r="M127" s="24">
        <v>0</v>
      </c>
      <c r="N127" s="24">
        <v>1.1816298150072231</v>
      </c>
      <c r="O127" s="24">
        <v>0</v>
      </c>
      <c r="P127" s="24">
        <v>0</v>
      </c>
      <c r="Q127" s="25">
        <v>4.7580221405420779E-2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4.3791006144319328E-2</v>
      </c>
      <c r="X127" s="25">
        <v>0</v>
      </c>
      <c r="Y127" s="25">
        <v>4.9125331755151706E-2</v>
      </c>
      <c r="Z127" s="25">
        <v>3.0685946219584599E-2</v>
      </c>
      <c r="AA127" s="25">
        <v>0</v>
      </c>
      <c r="AB127" s="25">
        <v>0</v>
      </c>
      <c r="AC127" s="12">
        <f t="shared" si="9"/>
        <v>0.31818181818181818</v>
      </c>
    </row>
    <row r="128" spans="1:29" s="1" customFormat="1" x14ac:dyDescent="0.2">
      <c r="A128" s="1" t="s">
        <v>606</v>
      </c>
      <c r="B128" s="1">
        <v>884.5942</v>
      </c>
      <c r="C128" s="9">
        <f t="shared" si="5"/>
        <v>0.21787397355480689</v>
      </c>
      <c r="D128" s="9">
        <f t="shared" si="6"/>
        <v>0.6132513096032115</v>
      </c>
      <c r="E128" s="9">
        <f t="shared" si="7"/>
        <v>2.4630461978882008</v>
      </c>
      <c r="F128" s="9">
        <f t="shared" si="8"/>
        <v>8.5224451725208219</v>
      </c>
      <c r="G128" s="24">
        <v>1.9557080603394916</v>
      </c>
      <c r="H128" s="24">
        <v>0</v>
      </c>
      <c r="I128" s="24">
        <v>0.18153544188609919</v>
      </c>
      <c r="J128" s="24">
        <v>1.0618337658055805E-3</v>
      </c>
      <c r="K128" s="24">
        <v>4.0434399556672329E-2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3.1125012604649113E-2</v>
      </c>
      <c r="AB128" s="25">
        <v>29.525429362053764</v>
      </c>
      <c r="AC128" s="12">
        <f t="shared" si="9"/>
        <v>0.27272727272727271</v>
      </c>
    </row>
    <row r="129" spans="1:29" s="1" customFormat="1" x14ac:dyDescent="0.2">
      <c r="A129" s="1" t="s">
        <v>567</v>
      </c>
      <c r="B129" s="1">
        <v>906.62300000000005</v>
      </c>
      <c r="C129" s="9">
        <f t="shared" si="5"/>
        <v>2.1238970113451872E-2</v>
      </c>
      <c r="D129" s="9">
        <f t="shared" si="6"/>
        <v>2.6776576599408675E-2</v>
      </c>
      <c r="E129" s="9">
        <f t="shared" si="7"/>
        <v>5.5737843910543317E-2</v>
      </c>
      <c r="F129" s="9">
        <f t="shared" si="8"/>
        <v>9.3112720359736376E-2</v>
      </c>
      <c r="G129" s="24">
        <v>7.742094622902787E-2</v>
      </c>
      <c r="H129" s="24">
        <v>0</v>
      </c>
      <c r="I129" s="24">
        <v>0</v>
      </c>
      <c r="J129" s="24">
        <v>4.3093681105126548E-2</v>
      </c>
      <c r="K129" s="24">
        <v>0</v>
      </c>
      <c r="L129" s="24">
        <v>0</v>
      </c>
      <c r="M129" s="24">
        <v>2.2549812532959419E-2</v>
      </c>
      <c r="N129" s="24">
        <v>2.4631534783794817E-2</v>
      </c>
      <c r="O129" s="24">
        <v>4.4693726483610044E-2</v>
      </c>
      <c r="P129" s="24">
        <v>0</v>
      </c>
      <c r="Q129" s="25">
        <v>0</v>
      </c>
      <c r="R129" s="25">
        <v>0.1080979187348156</v>
      </c>
      <c r="S129" s="25">
        <v>3.534475766996921E-2</v>
      </c>
      <c r="T129" s="25">
        <v>0.27236267059892832</v>
      </c>
      <c r="U129" s="25">
        <v>0</v>
      </c>
      <c r="V129" s="25">
        <v>0</v>
      </c>
      <c r="W129" s="25">
        <v>4.4312548445993583E-2</v>
      </c>
      <c r="X129" s="25">
        <v>0</v>
      </c>
      <c r="Y129" s="25">
        <v>0</v>
      </c>
      <c r="Z129" s="25">
        <v>0</v>
      </c>
      <c r="AA129" s="25">
        <v>0.20873623147681314</v>
      </c>
      <c r="AB129" s="25">
        <v>0</v>
      </c>
      <c r="AC129" s="12">
        <f t="shared" si="9"/>
        <v>0.45454545454545453</v>
      </c>
    </row>
    <row r="130" spans="1:29" s="1" customFormat="1" x14ac:dyDescent="0.2">
      <c r="A130" s="1" t="s">
        <v>468</v>
      </c>
      <c r="B130" s="1">
        <v>908.68809999999996</v>
      </c>
      <c r="C130" s="9">
        <f t="shared" si="5"/>
        <v>0.62827480080457632</v>
      </c>
      <c r="D130" s="9">
        <f t="shared" si="6"/>
        <v>0.65526322729843534</v>
      </c>
      <c r="E130" s="9">
        <f t="shared" si="7"/>
        <v>0.3979150322038712</v>
      </c>
      <c r="F130" s="9">
        <f t="shared" si="8"/>
        <v>0.58111394272633898</v>
      </c>
      <c r="G130" s="24">
        <v>1.3265257951005869</v>
      </c>
      <c r="H130" s="24">
        <v>1.4657830947425841</v>
      </c>
      <c r="I130" s="24">
        <v>0.15436930647257205</v>
      </c>
      <c r="J130" s="24">
        <v>1.8616158920507215</v>
      </c>
      <c r="K130" s="24">
        <v>0.19581794270015693</v>
      </c>
      <c r="L130" s="24">
        <v>0.27184176944747346</v>
      </c>
      <c r="M130" s="24">
        <v>0.22574671316105677</v>
      </c>
      <c r="N130" s="24">
        <v>0.13125507934696481</v>
      </c>
      <c r="O130" s="24">
        <v>0.21897225242813093</v>
      </c>
      <c r="P130" s="24">
        <v>0.43082016259551609</v>
      </c>
      <c r="Q130" s="25">
        <v>0</v>
      </c>
      <c r="R130" s="25">
        <v>0</v>
      </c>
      <c r="S130" s="25">
        <v>0.47427472408190657</v>
      </c>
      <c r="T130" s="25">
        <v>0</v>
      </c>
      <c r="U130" s="25">
        <v>6.2472063286993978E-2</v>
      </c>
      <c r="V130" s="25">
        <v>9.1362201066908816E-2</v>
      </c>
      <c r="W130" s="25">
        <v>1.6355320978175467</v>
      </c>
      <c r="X130" s="25">
        <v>1.5427790273691071</v>
      </c>
      <c r="Y130" s="25">
        <v>0.11375337984828801</v>
      </c>
      <c r="Z130" s="25">
        <v>0.19430397426494636</v>
      </c>
      <c r="AA130" s="25">
        <v>0.49383541283470117</v>
      </c>
      <c r="AB130" s="25">
        <v>0.16666750587605553</v>
      </c>
      <c r="AC130" s="12">
        <f t="shared" si="9"/>
        <v>0.86363636363636365</v>
      </c>
    </row>
    <row r="131" spans="1:29" s="1" customFormat="1" x14ac:dyDescent="0.2">
      <c r="A131" s="1" t="s">
        <v>534</v>
      </c>
      <c r="B131" s="1">
        <v>910.56039999999996</v>
      </c>
      <c r="C131" s="9">
        <f t="shared" si="5"/>
        <v>0.24389666676752514</v>
      </c>
      <c r="D131" s="9">
        <f t="shared" si="6"/>
        <v>0.67884432545075801</v>
      </c>
      <c r="E131" s="9">
        <f t="shared" si="7"/>
        <v>5.9604958027873418E-2</v>
      </c>
      <c r="F131" s="9">
        <f t="shared" si="8"/>
        <v>9.453075429860279E-2</v>
      </c>
      <c r="G131" s="24">
        <v>2.1735397349657939</v>
      </c>
      <c r="H131" s="24">
        <v>0</v>
      </c>
      <c r="I131" s="24">
        <v>8.5373509420292454E-2</v>
      </c>
      <c r="J131" s="24">
        <v>8.8789238629124209E-4</v>
      </c>
      <c r="K131" s="24">
        <v>0</v>
      </c>
      <c r="L131" s="24">
        <v>6.5542572522597847E-2</v>
      </c>
      <c r="M131" s="24">
        <v>0</v>
      </c>
      <c r="N131" s="24">
        <v>5.8693404550318358E-2</v>
      </c>
      <c r="O131" s="24">
        <v>5.4929553829957595E-2</v>
      </c>
      <c r="P131" s="24">
        <v>0</v>
      </c>
      <c r="Q131" s="25">
        <v>0</v>
      </c>
      <c r="R131" s="25">
        <v>0</v>
      </c>
      <c r="S131" s="25">
        <v>5.7335833963665803E-2</v>
      </c>
      <c r="T131" s="25">
        <v>0.32376066533498699</v>
      </c>
      <c r="U131" s="25">
        <v>2.9848705206828778E-4</v>
      </c>
      <c r="V131" s="25">
        <v>3.1294031387792555E-2</v>
      </c>
      <c r="W131" s="25">
        <v>5.5681781472590168E-2</v>
      </c>
      <c r="X131" s="25">
        <v>0</v>
      </c>
      <c r="Y131" s="25">
        <v>5.6265552533279119E-2</v>
      </c>
      <c r="Z131" s="25">
        <v>0</v>
      </c>
      <c r="AA131" s="25">
        <v>3.4454878896058576E-2</v>
      </c>
      <c r="AB131" s="25">
        <v>0.15616826569403949</v>
      </c>
      <c r="AC131" s="12">
        <f t="shared" si="9"/>
        <v>0.63636363636363635</v>
      </c>
    </row>
    <row r="132" spans="1:29" s="1" customFormat="1" x14ac:dyDescent="0.2">
      <c r="A132" s="1" t="s">
        <v>489</v>
      </c>
      <c r="B132" s="1">
        <v>928.70119999999997</v>
      </c>
      <c r="C132" s="9">
        <f t="shared" si="5"/>
        <v>3.0876957524212656E-2</v>
      </c>
      <c r="D132" s="9">
        <f t="shared" si="6"/>
        <v>3.9741873777414109E-2</v>
      </c>
      <c r="E132" s="9">
        <f t="shared" si="7"/>
        <v>2.5358266036409654E-2</v>
      </c>
      <c r="F132" s="9">
        <f t="shared" si="8"/>
        <v>3.1017513334340961E-2</v>
      </c>
      <c r="G132" s="24">
        <v>0</v>
      </c>
      <c r="H132" s="24">
        <v>7.8509322848081597E-2</v>
      </c>
      <c r="I132" s="24">
        <v>9.7733579472629811E-2</v>
      </c>
      <c r="J132" s="24">
        <v>1.6919530658157961E-2</v>
      </c>
      <c r="K132" s="24">
        <v>0</v>
      </c>
      <c r="L132" s="24">
        <v>8.0871636960297102E-2</v>
      </c>
      <c r="M132" s="24">
        <v>0</v>
      </c>
      <c r="N132" s="24">
        <v>0</v>
      </c>
      <c r="O132" s="24">
        <v>0</v>
      </c>
      <c r="P132" s="24">
        <v>3.4735505302960108E-2</v>
      </c>
      <c r="Q132" s="25">
        <v>3.7535595498855968E-2</v>
      </c>
      <c r="R132" s="25">
        <v>0</v>
      </c>
      <c r="S132" s="25">
        <v>3.5034020271307677E-2</v>
      </c>
      <c r="T132" s="25">
        <v>0</v>
      </c>
      <c r="U132" s="25">
        <v>0</v>
      </c>
      <c r="V132" s="25">
        <v>9.3544180285241432E-2</v>
      </c>
      <c r="W132" s="25">
        <v>0</v>
      </c>
      <c r="X132" s="25">
        <v>2.8811829882412165E-2</v>
      </c>
      <c r="Y132" s="25">
        <v>6.180085760201498E-2</v>
      </c>
      <c r="Z132" s="25">
        <v>4.7572708897083663E-2</v>
      </c>
      <c r="AA132" s="25">
        <v>0</v>
      </c>
      <c r="AB132" s="25">
        <v>0</v>
      </c>
      <c r="AC132" s="12">
        <f t="shared" si="9"/>
        <v>0.5</v>
      </c>
    </row>
    <row r="133" spans="1:29" s="1" customFormat="1" x14ac:dyDescent="0.2">
      <c r="A133" s="1" t="s">
        <v>393</v>
      </c>
      <c r="B133" s="1">
        <v>900.62549999999999</v>
      </c>
      <c r="C133" s="9">
        <f t="shared" si="5"/>
        <v>0.7002499022514137</v>
      </c>
      <c r="D133" s="9">
        <f t="shared" si="6"/>
        <v>0.98690747453955885</v>
      </c>
      <c r="E133" s="9">
        <f t="shared" si="7"/>
        <v>0.17614413794934305</v>
      </c>
      <c r="F133" s="9">
        <f t="shared" si="8"/>
        <v>0.3469380700833416</v>
      </c>
      <c r="G133" s="24">
        <v>3.1862080290973007</v>
      </c>
      <c r="H133" s="24">
        <v>0.19611575496241279</v>
      </c>
      <c r="I133" s="24">
        <v>0</v>
      </c>
      <c r="J133" s="24">
        <v>5.4463568213694011E-2</v>
      </c>
      <c r="K133" s="24">
        <v>0.73951768959628028</v>
      </c>
      <c r="L133" s="24">
        <v>0.28636993512928755</v>
      </c>
      <c r="M133" s="24">
        <v>0.16845870851192707</v>
      </c>
      <c r="N133" s="24">
        <v>1.5355274716702612</v>
      </c>
      <c r="O133" s="24">
        <v>0.65413671057165257</v>
      </c>
      <c r="P133" s="24">
        <v>0.18170115476132243</v>
      </c>
      <c r="Q133" s="25">
        <v>0.16477013061340717</v>
      </c>
      <c r="R133" s="25">
        <v>5.1747359707033751E-2</v>
      </c>
      <c r="S133" s="25">
        <v>0.11600192370710248</v>
      </c>
      <c r="T133" s="25">
        <v>0</v>
      </c>
      <c r="U133" s="25">
        <v>7.6899782603191691E-2</v>
      </c>
      <c r="V133" s="25">
        <v>0.16737967513348578</v>
      </c>
      <c r="W133" s="25">
        <v>0</v>
      </c>
      <c r="X133" s="25">
        <v>0.1207923810832611</v>
      </c>
      <c r="Y133" s="25">
        <v>0</v>
      </c>
      <c r="Z133" s="25">
        <v>0.11329177861520083</v>
      </c>
      <c r="AA133" s="25">
        <v>4.1913712226940257E-2</v>
      </c>
      <c r="AB133" s="25">
        <v>1.2609329117024934</v>
      </c>
      <c r="AC133" s="12">
        <f t="shared" si="9"/>
        <v>0.81818181818181823</v>
      </c>
    </row>
    <row r="134" spans="1:29" s="1" customFormat="1" x14ac:dyDescent="0.2">
      <c r="A134" s="1" t="s">
        <v>549</v>
      </c>
      <c r="B134" s="1">
        <v>898.60979999999995</v>
      </c>
      <c r="C134" s="9">
        <f t="shared" ref="C134:C197" si="10">AVERAGE(G134:P134)</f>
        <v>1.8265775235691457E-2</v>
      </c>
      <c r="D134" s="9">
        <f t="shared" ref="D134:D197" si="11">STDEV(G134:P134)</f>
        <v>4.3181847131775607E-2</v>
      </c>
      <c r="E134" s="9">
        <f t="shared" ref="E134:E197" si="12">AVERAGE(Q134:AB134)</f>
        <v>1.0224551154744068E-2</v>
      </c>
      <c r="F134" s="9">
        <f t="shared" ref="F134:F197" si="13">STDEV(Q134:AB134)</f>
        <v>2.2874214239384783E-2</v>
      </c>
      <c r="G134" s="24">
        <v>3.2387724779457297E-2</v>
      </c>
      <c r="H134" s="24">
        <v>0</v>
      </c>
      <c r="I134" s="24">
        <v>0</v>
      </c>
      <c r="J134" s="24">
        <v>1.2769448632299667E-2</v>
      </c>
      <c r="K134" s="24">
        <v>0</v>
      </c>
      <c r="L134" s="24">
        <v>0.1375005789451576</v>
      </c>
      <c r="M134" s="24">
        <v>0</v>
      </c>
      <c r="N134" s="24">
        <v>0</v>
      </c>
      <c r="O134" s="24">
        <v>0</v>
      </c>
      <c r="P134" s="24">
        <v>0</v>
      </c>
      <c r="Q134" s="25">
        <v>0</v>
      </c>
      <c r="R134" s="25">
        <v>0</v>
      </c>
      <c r="S134" s="25">
        <v>2.7819675149292743E-2</v>
      </c>
      <c r="T134" s="25">
        <v>0</v>
      </c>
      <c r="U134" s="25">
        <v>0</v>
      </c>
      <c r="V134" s="25">
        <v>0</v>
      </c>
      <c r="W134" s="25">
        <v>1.7980191129644628E-2</v>
      </c>
      <c r="X134" s="25">
        <v>7.6894747577991446E-2</v>
      </c>
      <c r="Y134" s="25">
        <v>0</v>
      </c>
      <c r="Z134" s="25">
        <v>0</v>
      </c>
      <c r="AA134" s="25">
        <v>0</v>
      </c>
      <c r="AB134" s="25">
        <v>0</v>
      </c>
      <c r="AC134" s="12">
        <f t="shared" ref="AC134:AC197" si="14">COUNTIF(G134:AB134,"&gt;0")/22</f>
        <v>0.27272727272727271</v>
      </c>
    </row>
    <row r="135" spans="1:29" s="1" customFormat="1" x14ac:dyDescent="0.2">
      <c r="A135" s="1" t="s">
        <v>594</v>
      </c>
      <c r="B135" s="1">
        <v>896.5942</v>
      </c>
      <c r="C135" s="9">
        <f t="shared" si="10"/>
        <v>1.4720809960798744E-2</v>
      </c>
      <c r="D135" s="9">
        <f t="shared" si="11"/>
        <v>1.7282960259224735E-2</v>
      </c>
      <c r="E135" s="9">
        <f t="shared" si="12"/>
        <v>1.3121783831858955E-2</v>
      </c>
      <c r="F135" s="9">
        <f t="shared" si="13"/>
        <v>2.1796530608221169E-2</v>
      </c>
      <c r="G135" s="24">
        <v>3.3661624770129857E-2</v>
      </c>
      <c r="H135" s="24">
        <v>3.7050711308308754E-2</v>
      </c>
      <c r="I135" s="24">
        <v>0</v>
      </c>
      <c r="J135" s="24">
        <v>0</v>
      </c>
      <c r="K135" s="24">
        <v>0</v>
      </c>
      <c r="L135" s="24">
        <v>4.179458312197884E-2</v>
      </c>
      <c r="M135" s="24">
        <v>1.6804894720492555E-2</v>
      </c>
      <c r="N135" s="24">
        <v>1.7896285687077445E-2</v>
      </c>
      <c r="O135" s="24">
        <v>0</v>
      </c>
      <c r="P135" s="24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2.5276410749011186E-2</v>
      </c>
      <c r="Y135" s="25">
        <v>6.6102383360809286E-2</v>
      </c>
      <c r="Z135" s="25">
        <v>4.0122016387524655E-2</v>
      </c>
      <c r="AA135" s="25">
        <v>2.5960595484962313E-2</v>
      </c>
      <c r="AB135" s="25">
        <v>0</v>
      </c>
      <c r="AC135" s="12">
        <f t="shared" si="14"/>
        <v>0.40909090909090912</v>
      </c>
    </row>
    <row r="136" spans="1:29" s="1" customFormat="1" x14ac:dyDescent="0.2">
      <c r="A136" s="1" t="s">
        <v>560</v>
      </c>
      <c r="B136" s="1">
        <v>894.57849999999996</v>
      </c>
      <c r="C136" s="9">
        <f t="shared" si="10"/>
        <v>0.34903650781870782</v>
      </c>
      <c r="D136" s="9">
        <f t="shared" si="11"/>
        <v>0.69651601256195594</v>
      </c>
      <c r="E136" s="9">
        <f t="shared" si="12"/>
        <v>0.55296444786544041</v>
      </c>
      <c r="F136" s="9">
        <f t="shared" si="13"/>
        <v>1.8812984161178987</v>
      </c>
      <c r="G136" s="24">
        <v>1.2401031379317808</v>
      </c>
      <c r="H136" s="24">
        <v>5.7985329774121262E-2</v>
      </c>
      <c r="I136" s="24">
        <v>0.1537918262154398</v>
      </c>
      <c r="J136" s="24">
        <v>0</v>
      </c>
      <c r="K136" s="24">
        <v>0</v>
      </c>
      <c r="L136" s="24">
        <v>2.004609256521519</v>
      </c>
      <c r="M136" s="24">
        <v>0</v>
      </c>
      <c r="N136" s="24">
        <v>0</v>
      </c>
      <c r="O136" s="24">
        <v>0</v>
      </c>
      <c r="P136" s="24">
        <v>3.3875527744217364E-2</v>
      </c>
      <c r="Q136" s="25">
        <v>0</v>
      </c>
      <c r="R136" s="25">
        <v>0</v>
      </c>
      <c r="S136" s="25">
        <v>2.8503391524807929E-2</v>
      </c>
      <c r="T136" s="25">
        <v>0</v>
      </c>
      <c r="U136" s="25">
        <v>4.706707094091328E-2</v>
      </c>
      <c r="V136" s="25">
        <v>0</v>
      </c>
      <c r="W136" s="25">
        <v>0</v>
      </c>
      <c r="X136" s="25">
        <v>0</v>
      </c>
      <c r="Y136" s="25">
        <v>0</v>
      </c>
      <c r="Z136" s="25">
        <v>3.3348537344174672E-2</v>
      </c>
      <c r="AA136" s="25">
        <v>0</v>
      </c>
      <c r="AB136" s="25">
        <v>6.5266543745753891</v>
      </c>
      <c r="AC136" s="12">
        <f t="shared" si="14"/>
        <v>0.40909090909090912</v>
      </c>
    </row>
    <row r="137" spans="1:29" s="1" customFormat="1" x14ac:dyDescent="0.2">
      <c r="A137" s="1" t="s">
        <v>372</v>
      </c>
      <c r="B137" s="1">
        <v>938.68560000000002</v>
      </c>
      <c r="C137" s="9">
        <f t="shared" si="10"/>
        <v>2.4990602694052257</v>
      </c>
      <c r="D137" s="9">
        <f t="shared" si="11"/>
        <v>3.2359462346733707</v>
      </c>
      <c r="E137" s="9">
        <f t="shared" si="12"/>
        <v>0.86874031208652724</v>
      </c>
      <c r="F137" s="9">
        <f t="shared" si="13"/>
        <v>0.68188034003805864</v>
      </c>
      <c r="G137" s="24">
        <v>1.8990295560014814</v>
      </c>
      <c r="H137" s="24">
        <v>1.1057407513529558</v>
      </c>
      <c r="I137" s="24">
        <v>10.600350397194402</v>
      </c>
      <c r="J137" s="24">
        <v>1.130080537800449</v>
      </c>
      <c r="K137" s="24">
        <v>1.2486267879228705</v>
      </c>
      <c r="L137" s="24">
        <v>0.38519457987993377</v>
      </c>
      <c r="M137" s="24">
        <v>1.2262996989972665</v>
      </c>
      <c r="N137" s="24">
        <v>5.7790262479905072</v>
      </c>
      <c r="O137" s="24">
        <v>0.41625310190015991</v>
      </c>
      <c r="P137" s="24">
        <v>1.200001035012227</v>
      </c>
      <c r="Q137" s="25">
        <v>1.4513430698739662</v>
      </c>
      <c r="R137" s="25">
        <v>0.91257634437089175</v>
      </c>
      <c r="S137" s="25">
        <v>0.43757422536756657</v>
      </c>
      <c r="T137" s="25">
        <v>0.21090239276920802</v>
      </c>
      <c r="U137" s="25">
        <v>2.6189767683325869</v>
      </c>
      <c r="V137" s="25">
        <v>0.77234463727240121</v>
      </c>
      <c r="W137" s="25">
        <v>0.29601525346414564</v>
      </c>
      <c r="X137" s="25">
        <v>0.3257630919820389</v>
      </c>
      <c r="Y137" s="25">
        <v>0.49282804944026237</v>
      </c>
      <c r="Z137" s="25">
        <v>0.98473764238746486</v>
      </c>
      <c r="AA137" s="25">
        <v>1.3399572545626113</v>
      </c>
      <c r="AB137" s="25">
        <v>0.58186501521518474</v>
      </c>
      <c r="AC137" s="12">
        <f t="shared" si="14"/>
        <v>1</v>
      </c>
    </row>
    <row r="138" spans="1:29" s="1" customFormat="1" x14ac:dyDescent="0.2">
      <c r="A138" s="1" t="s">
        <v>461</v>
      </c>
      <c r="B138" s="1">
        <v>936.71939999999995</v>
      </c>
      <c r="C138" s="9">
        <f t="shared" si="10"/>
        <v>0.17407860605598541</v>
      </c>
      <c r="D138" s="9">
        <f t="shared" si="11"/>
        <v>0.14433345579246407</v>
      </c>
      <c r="E138" s="9">
        <f t="shared" si="12"/>
        <v>0.32342694898428187</v>
      </c>
      <c r="F138" s="9">
        <f t="shared" si="13"/>
        <v>0.39530628364108006</v>
      </c>
      <c r="G138" s="24">
        <v>0.30400876898992413</v>
      </c>
      <c r="H138" s="24">
        <v>0.36987624233463451</v>
      </c>
      <c r="I138" s="24">
        <v>0</v>
      </c>
      <c r="J138" s="24">
        <v>6.1693932424831933E-2</v>
      </c>
      <c r="K138" s="24">
        <v>0.23972011601666804</v>
      </c>
      <c r="L138" s="24">
        <v>9.4524304893547295E-2</v>
      </c>
      <c r="M138" s="24">
        <v>8.6535065956928808E-2</v>
      </c>
      <c r="N138" s="24">
        <v>3.5471870138541459E-2</v>
      </c>
      <c r="O138" s="24">
        <v>0.40030247782970024</v>
      </c>
      <c r="P138" s="24">
        <v>0.14865328197507771</v>
      </c>
      <c r="Q138" s="25">
        <v>0.43877712042578432</v>
      </c>
      <c r="R138" s="25">
        <v>0.35626032118341427</v>
      </c>
      <c r="S138" s="25">
        <v>0</v>
      </c>
      <c r="T138" s="25">
        <v>1.2081593379033362</v>
      </c>
      <c r="U138" s="25">
        <v>0.1948153247447531</v>
      </c>
      <c r="V138" s="25">
        <v>0</v>
      </c>
      <c r="W138" s="25">
        <v>1.7382776026431429E-2</v>
      </c>
      <c r="X138" s="25">
        <v>2.630438699882778E-2</v>
      </c>
      <c r="Y138" s="25">
        <v>0.14702104791320636</v>
      </c>
      <c r="Z138" s="25">
        <v>0.28689793926890611</v>
      </c>
      <c r="AA138" s="25">
        <v>0.19926294642596845</v>
      </c>
      <c r="AB138" s="25">
        <v>1.006242186920755</v>
      </c>
      <c r="AC138" s="12">
        <f t="shared" si="14"/>
        <v>0.86363636363636365</v>
      </c>
    </row>
    <row r="139" spans="1:29" s="1" customFormat="1" x14ac:dyDescent="0.2">
      <c r="A139" s="1" t="s">
        <v>450</v>
      </c>
      <c r="B139" s="1">
        <v>934.70370000000003</v>
      </c>
      <c r="C139" s="9">
        <f t="shared" si="10"/>
        <v>1.2996731397398569</v>
      </c>
      <c r="D139" s="9">
        <f t="shared" si="11"/>
        <v>1.6905345658341524</v>
      </c>
      <c r="E139" s="9">
        <f t="shared" si="12"/>
        <v>0.68416235009816484</v>
      </c>
      <c r="F139" s="9">
        <f t="shared" si="13"/>
        <v>1.2783615141442302</v>
      </c>
      <c r="G139" s="24">
        <v>0.76727211369229631</v>
      </c>
      <c r="H139" s="24">
        <v>1.5154325735786176</v>
      </c>
      <c r="I139" s="24">
        <v>0</v>
      </c>
      <c r="J139" s="24">
        <v>4.9023981335577327</v>
      </c>
      <c r="K139" s="24">
        <v>0.26921764576329321</v>
      </c>
      <c r="L139" s="24">
        <v>0.64566554967544565</v>
      </c>
      <c r="M139" s="24">
        <v>0.41940113732018186</v>
      </c>
      <c r="N139" s="24">
        <v>3.8483043715269112</v>
      </c>
      <c r="O139" s="24">
        <v>0.21116290560792142</v>
      </c>
      <c r="P139" s="24">
        <v>0.41787696667616975</v>
      </c>
      <c r="Q139" s="25">
        <v>0.30627209382351062</v>
      </c>
      <c r="R139" s="25">
        <v>0.17389335810245696</v>
      </c>
      <c r="S139" s="25">
        <v>0.15529042769491269</v>
      </c>
      <c r="T139" s="25">
        <v>0</v>
      </c>
      <c r="U139" s="25">
        <v>0.15331640325471568</v>
      </c>
      <c r="V139" s="25">
        <v>0.16174530095716219</v>
      </c>
      <c r="W139" s="25">
        <v>0.8837932059359368</v>
      </c>
      <c r="X139" s="25">
        <v>0.56584084684701474</v>
      </c>
      <c r="Y139" s="25">
        <v>0.45716836338099281</v>
      </c>
      <c r="Z139" s="25">
        <v>0.12553163048532062</v>
      </c>
      <c r="AA139" s="25">
        <v>4.6639270885561155</v>
      </c>
      <c r="AB139" s="25">
        <v>0.56316948213983897</v>
      </c>
      <c r="AC139" s="12">
        <f t="shared" si="14"/>
        <v>0.90909090909090906</v>
      </c>
    </row>
    <row r="140" spans="1:29" s="1" customFormat="1" x14ac:dyDescent="0.2">
      <c r="A140" s="1" t="s">
        <v>337</v>
      </c>
      <c r="B140" s="1">
        <v>916.56290000000001</v>
      </c>
      <c r="C140" s="9">
        <f t="shared" si="10"/>
        <v>18.762129206515773</v>
      </c>
      <c r="D140" s="9">
        <f t="shared" si="11"/>
        <v>6.1931530258177538</v>
      </c>
      <c r="E140" s="9">
        <f t="shared" si="12"/>
        <v>16.224823263594335</v>
      </c>
      <c r="F140" s="9">
        <f t="shared" si="13"/>
        <v>3.4906693054574705</v>
      </c>
      <c r="G140" s="24">
        <v>26.454445497079131</v>
      </c>
      <c r="H140" s="24">
        <v>21.382162827292401</v>
      </c>
      <c r="I140" s="24">
        <v>16.191543413039327</v>
      </c>
      <c r="J140" s="24">
        <v>22.627848672996166</v>
      </c>
      <c r="K140" s="24">
        <v>14.593961689543972</v>
      </c>
      <c r="L140" s="24">
        <v>29.693880273332866</v>
      </c>
      <c r="M140" s="24">
        <v>17.117472203633763</v>
      </c>
      <c r="N140" s="24">
        <v>9.3715772727372819</v>
      </c>
      <c r="O140" s="24">
        <v>13.882440365495551</v>
      </c>
      <c r="P140" s="24">
        <v>16.30595985000728</v>
      </c>
      <c r="Q140" s="25">
        <v>13.418283270085547</v>
      </c>
      <c r="R140" s="25">
        <v>12.877998698082122</v>
      </c>
      <c r="S140" s="25">
        <v>13.603615807751176</v>
      </c>
      <c r="T140" s="25">
        <v>16.601643419776583</v>
      </c>
      <c r="U140" s="25">
        <v>14.246352794839405</v>
      </c>
      <c r="V140" s="25">
        <v>13.142840517988697</v>
      </c>
      <c r="W140" s="25">
        <v>20.67884297004764</v>
      </c>
      <c r="X140" s="25">
        <v>20.883001404104728</v>
      </c>
      <c r="Y140" s="25">
        <v>15.771360652039174</v>
      </c>
      <c r="Z140" s="25">
        <v>12.406628877692498</v>
      </c>
      <c r="AA140" s="25">
        <v>19.800277021790286</v>
      </c>
      <c r="AB140" s="25">
        <v>21.267033728934138</v>
      </c>
      <c r="AC140" s="12">
        <f t="shared" si="14"/>
        <v>1</v>
      </c>
    </row>
    <row r="141" spans="1:29" s="1" customFormat="1" x14ac:dyDescent="0.2">
      <c r="A141" s="1" t="s">
        <v>574</v>
      </c>
      <c r="B141" s="1">
        <v>1064.8263999999999</v>
      </c>
      <c r="C141" s="9">
        <f t="shared" si="10"/>
        <v>7.9439736451491615E-3</v>
      </c>
      <c r="D141" s="9">
        <f t="shared" si="11"/>
        <v>1.7524848879293394E-2</v>
      </c>
      <c r="E141" s="9">
        <f t="shared" si="12"/>
        <v>3.433203673915329E-2</v>
      </c>
      <c r="F141" s="9">
        <f t="shared" si="13"/>
        <v>4.6173237748498505E-2</v>
      </c>
      <c r="G141" s="24">
        <v>0</v>
      </c>
      <c r="H141" s="24">
        <v>0</v>
      </c>
      <c r="I141" s="24">
        <v>0</v>
      </c>
      <c r="J141" s="24">
        <v>5.0670079711960588E-2</v>
      </c>
      <c r="K141" s="24">
        <v>0</v>
      </c>
      <c r="L141" s="24">
        <v>0</v>
      </c>
      <c r="M141" s="24">
        <v>2.8769656739531028E-2</v>
      </c>
      <c r="N141" s="24">
        <v>0</v>
      </c>
      <c r="O141" s="24">
        <v>0</v>
      </c>
      <c r="P141" s="24">
        <v>0</v>
      </c>
      <c r="Q141" s="25">
        <v>3.738352385141315E-2</v>
      </c>
      <c r="R141" s="25">
        <v>0</v>
      </c>
      <c r="S141" s="25">
        <v>2.0639303281342166E-2</v>
      </c>
      <c r="T141" s="25">
        <v>0</v>
      </c>
      <c r="U141" s="25">
        <v>4.2684095838707921E-2</v>
      </c>
      <c r="V141" s="25">
        <v>2.9806505507062889E-2</v>
      </c>
      <c r="W141" s="25">
        <v>0</v>
      </c>
      <c r="X141" s="25">
        <v>6.4610636151348211E-2</v>
      </c>
      <c r="Y141" s="25">
        <v>5.6597295634006929E-2</v>
      </c>
      <c r="Z141" s="25">
        <v>0</v>
      </c>
      <c r="AA141" s="25">
        <v>0</v>
      </c>
      <c r="AB141" s="25">
        <v>0.16026308060595817</v>
      </c>
      <c r="AC141" s="12">
        <f t="shared" si="14"/>
        <v>0.40909090909090912</v>
      </c>
    </row>
    <row r="142" spans="1:29" s="1" customFormat="1" x14ac:dyDescent="0.2">
      <c r="A142" s="1" t="s">
        <v>352</v>
      </c>
      <c r="B142" s="1">
        <v>568.36199999999997</v>
      </c>
      <c r="C142" s="9">
        <f t="shared" si="10"/>
        <v>14.754318719101651</v>
      </c>
      <c r="D142" s="9">
        <f t="shared" si="11"/>
        <v>8.0679371463622491</v>
      </c>
      <c r="E142" s="9">
        <f t="shared" si="12"/>
        <v>17.458330491091857</v>
      </c>
      <c r="F142" s="9">
        <f t="shared" si="13"/>
        <v>10.207341685942705</v>
      </c>
      <c r="G142" s="24">
        <v>11.884613355642127</v>
      </c>
      <c r="H142" s="24">
        <v>17.642096774669533</v>
      </c>
      <c r="I142" s="24">
        <v>3.8963727425000685</v>
      </c>
      <c r="J142" s="24">
        <v>8.8273410497333735</v>
      </c>
      <c r="K142" s="24">
        <v>17.975613459770273</v>
      </c>
      <c r="L142" s="24">
        <v>8.8845471748769267</v>
      </c>
      <c r="M142" s="24">
        <v>33.015576958485923</v>
      </c>
      <c r="N142" s="24">
        <v>10.468907602187386</v>
      </c>
      <c r="O142" s="24">
        <v>15.930892068858892</v>
      </c>
      <c r="P142" s="24">
        <v>19.017226004292006</v>
      </c>
      <c r="Q142" s="25">
        <v>19.178162960092948</v>
      </c>
      <c r="R142" s="25">
        <v>30.877204024656638</v>
      </c>
      <c r="S142" s="25">
        <v>7.3024274162003255</v>
      </c>
      <c r="T142" s="25">
        <v>15.048874245100185</v>
      </c>
      <c r="U142" s="25">
        <v>9.0504639393618138</v>
      </c>
      <c r="V142" s="25">
        <v>15.861507791244595</v>
      </c>
      <c r="W142" s="25">
        <v>13.62582441421676</v>
      </c>
      <c r="X142" s="25">
        <v>11.667789953214886</v>
      </c>
      <c r="Y142" s="25">
        <v>23.476837112679497</v>
      </c>
      <c r="Z142" s="25">
        <v>32.364372510639988</v>
      </c>
      <c r="AA142" s="25">
        <v>30.799934417059713</v>
      </c>
      <c r="AB142" s="25">
        <v>0.24656710863493053</v>
      </c>
      <c r="AC142" s="12">
        <f t="shared" si="14"/>
        <v>1</v>
      </c>
    </row>
    <row r="143" spans="1:29" s="1" customFormat="1" x14ac:dyDescent="0.2">
      <c r="A143" s="1" t="s">
        <v>355</v>
      </c>
      <c r="B143" s="1">
        <v>558.33320000000003</v>
      </c>
      <c r="C143" s="9">
        <f t="shared" si="10"/>
        <v>0.25413169175358019</v>
      </c>
      <c r="D143" s="9">
        <f t="shared" si="11"/>
        <v>0.12389905085874119</v>
      </c>
      <c r="E143" s="9">
        <f t="shared" si="12"/>
        <v>0.29711613571012363</v>
      </c>
      <c r="F143" s="9">
        <f t="shared" si="13"/>
        <v>0.19427670582842693</v>
      </c>
      <c r="G143" s="24">
        <v>0.21151693160961343</v>
      </c>
      <c r="H143" s="24">
        <v>0.3167294509261761</v>
      </c>
      <c r="I143" s="24">
        <v>0.39239046551046514</v>
      </c>
      <c r="J143" s="24">
        <v>0.10957788100529546</v>
      </c>
      <c r="K143" s="24">
        <v>0.1361050054492548</v>
      </c>
      <c r="L143" s="24">
        <v>0.25927137098697539</v>
      </c>
      <c r="M143" s="24">
        <v>0.27118087302093441</v>
      </c>
      <c r="N143" s="24">
        <v>0.29568431896669922</v>
      </c>
      <c r="O143" s="24">
        <v>0.46887169589547895</v>
      </c>
      <c r="P143" s="24">
        <v>7.9988924164909256E-2</v>
      </c>
      <c r="Q143" s="25">
        <v>0.29819926891881615</v>
      </c>
      <c r="R143" s="25">
        <v>0.34380795468850156</v>
      </c>
      <c r="S143" s="25">
        <v>0.21014655237888757</v>
      </c>
      <c r="T143" s="25">
        <v>0.79891901398102705</v>
      </c>
      <c r="U143" s="25">
        <v>0.44151554197411258</v>
      </c>
      <c r="V143" s="25">
        <v>0.34413172917908613</v>
      </c>
      <c r="W143" s="25">
        <v>0.1763037862500372</v>
      </c>
      <c r="X143" s="25">
        <v>0.1284878547976053</v>
      </c>
      <c r="Y143" s="25">
        <v>6.81677440594049E-2</v>
      </c>
      <c r="Z143" s="25">
        <v>0.14626017274783804</v>
      </c>
      <c r="AA143" s="25">
        <v>0.22648643735616772</v>
      </c>
      <c r="AB143" s="25">
        <v>0.38296757218999933</v>
      </c>
      <c r="AC143" s="12">
        <f t="shared" si="14"/>
        <v>1</v>
      </c>
    </row>
    <row r="144" spans="1:29" s="1" customFormat="1" x14ac:dyDescent="0.2">
      <c r="A144" s="1" t="s">
        <v>348</v>
      </c>
      <c r="B144" s="1">
        <v>556.3175</v>
      </c>
      <c r="C144" s="9">
        <f t="shared" si="10"/>
        <v>0.18784433818455448</v>
      </c>
      <c r="D144" s="9">
        <f t="shared" si="11"/>
        <v>0.30528323413247921</v>
      </c>
      <c r="E144" s="9">
        <f t="shared" si="12"/>
        <v>0.13921674670744819</v>
      </c>
      <c r="F144" s="9">
        <f t="shared" si="13"/>
        <v>0.15667763972722815</v>
      </c>
      <c r="G144" s="24">
        <v>8.2876493872406642E-2</v>
      </c>
      <c r="H144" s="24">
        <v>8.8981570029750087E-2</v>
      </c>
      <c r="I144" s="24">
        <v>0.27026769105262599</v>
      </c>
      <c r="J144" s="24">
        <v>0.1176415984855724</v>
      </c>
      <c r="K144" s="24">
        <v>0</v>
      </c>
      <c r="L144" s="24">
        <v>0</v>
      </c>
      <c r="M144" s="24">
        <v>3.2417396070769475E-2</v>
      </c>
      <c r="N144" s="24">
        <v>1.018758764579011</v>
      </c>
      <c r="O144" s="24">
        <v>4.6380516746867814E-2</v>
      </c>
      <c r="P144" s="24">
        <v>0.22111935100854152</v>
      </c>
      <c r="Q144" s="25">
        <v>4.9826308762500181E-2</v>
      </c>
      <c r="R144" s="25">
        <v>0.14584889377301505</v>
      </c>
      <c r="S144" s="25">
        <v>0.19326298143965256</v>
      </c>
      <c r="T144" s="25">
        <v>2.767060376483008E-3</v>
      </c>
      <c r="U144" s="25">
        <v>2.1342194468466896E-2</v>
      </c>
      <c r="V144" s="25">
        <v>5.3797285566885428E-2</v>
      </c>
      <c r="W144" s="25">
        <v>0.57884692179213715</v>
      </c>
      <c r="X144" s="25">
        <v>0.25033586508295408</v>
      </c>
      <c r="Y144" s="25">
        <v>6.9157635440796006E-2</v>
      </c>
      <c r="Z144" s="25">
        <v>8.1078131137489157E-2</v>
      </c>
      <c r="AA144" s="25">
        <v>6.8078237152483401E-2</v>
      </c>
      <c r="AB144" s="25">
        <v>0.15625944549651549</v>
      </c>
      <c r="AC144" s="12">
        <f t="shared" si="14"/>
        <v>0.90909090909090906</v>
      </c>
    </row>
    <row r="145" spans="1:29" s="1" customFormat="1" x14ac:dyDescent="0.2">
      <c r="A145" s="1" t="s">
        <v>344</v>
      </c>
      <c r="B145" s="1">
        <v>572.34879999999998</v>
      </c>
      <c r="C145" s="9">
        <f t="shared" si="10"/>
        <v>1.9512480724942705</v>
      </c>
      <c r="D145" s="9">
        <f t="shared" si="11"/>
        <v>3.3556095144728526</v>
      </c>
      <c r="E145" s="9">
        <f t="shared" si="12"/>
        <v>0.98105425410692482</v>
      </c>
      <c r="F145" s="9">
        <f t="shared" si="13"/>
        <v>1.9286586388643687</v>
      </c>
      <c r="G145" s="24">
        <v>10.889656017304652</v>
      </c>
      <c r="H145" s="24">
        <v>0.34973664994072529</v>
      </c>
      <c r="I145" s="24">
        <v>2.7340493991724637</v>
      </c>
      <c r="J145" s="24">
        <v>0.13078044988049492</v>
      </c>
      <c r="K145" s="24">
        <v>0.68584318692069357</v>
      </c>
      <c r="L145" s="24">
        <v>0.14464771883106919</v>
      </c>
      <c r="M145" s="24">
        <v>5.784532319590082E-2</v>
      </c>
      <c r="N145" s="24">
        <v>3.4544950850943668</v>
      </c>
      <c r="O145" s="24">
        <v>0.20111102258226096</v>
      </c>
      <c r="P145" s="24">
        <v>0.86431587202007887</v>
      </c>
      <c r="Q145" s="25">
        <v>0.12990948050337547</v>
      </c>
      <c r="R145" s="25">
        <v>0.27209467537187432</v>
      </c>
      <c r="S145" s="25">
        <v>0.50959456976351958</v>
      </c>
      <c r="T145" s="25">
        <v>0.23756860115053791</v>
      </c>
      <c r="U145" s="25">
        <v>1.4818186861469642</v>
      </c>
      <c r="V145" s="25">
        <v>0.2843187190177705</v>
      </c>
      <c r="W145" s="25">
        <v>0.14807196688294438</v>
      </c>
      <c r="X145" s="25">
        <v>0.3014258694780273</v>
      </c>
      <c r="Y145" s="25">
        <v>1.3731718983075683</v>
      </c>
      <c r="Z145" s="25">
        <v>0.12313790299984181</v>
      </c>
      <c r="AA145" s="25">
        <v>0</v>
      </c>
      <c r="AB145" s="25">
        <v>6.9115386796606746</v>
      </c>
      <c r="AC145" s="12">
        <f t="shared" si="14"/>
        <v>0.95454545454545459</v>
      </c>
    </row>
    <row r="146" spans="1:29" s="1" customFormat="1" x14ac:dyDescent="0.2">
      <c r="A146" s="1" t="s">
        <v>384</v>
      </c>
      <c r="B146" s="1">
        <v>638.4402</v>
      </c>
      <c r="C146" s="9">
        <f t="shared" si="10"/>
        <v>2.4580440680776294</v>
      </c>
      <c r="D146" s="9">
        <f t="shared" si="11"/>
        <v>6.0107828127909677</v>
      </c>
      <c r="E146" s="9">
        <f t="shared" si="12"/>
        <v>0.75722895171571614</v>
      </c>
      <c r="F146" s="9">
        <f t="shared" si="13"/>
        <v>1.0757253364618771</v>
      </c>
      <c r="G146" s="24">
        <v>0</v>
      </c>
      <c r="H146" s="24">
        <v>0.41453710563697987</v>
      </c>
      <c r="I146" s="24">
        <v>9.4844024086186696E-2</v>
      </c>
      <c r="J146" s="24">
        <v>0</v>
      </c>
      <c r="K146" s="24">
        <v>0.18965777131866013</v>
      </c>
      <c r="L146" s="24">
        <v>7.778500925852104E-2</v>
      </c>
      <c r="M146" s="24">
        <v>0.18378406861441335</v>
      </c>
      <c r="N146" s="24">
        <v>19.206589562726172</v>
      </c>
      <c r="O146" s="24">
        <v>0.37668674657491291</v>
      </c>
      <c r="P146" s="24">
        <v>4.03655639256045</v>
      </c>
      <c r="Q146" s="25">
        <v>2.1855557242183581</v>
      </c>
      <c r="R146" s="25">
        <v>0.29303956273331327</v>
      </c>
      <c r="S146" s="25">
        <v>4.1885797129300149E-2</v>
      </c>
      <c r="T146" s="25">
        <v>4.8466052437479857E-3</v>
      </c>
      <c r="U146" s="25">
        <v>1.6982567862071118</v>
      </c>
      <c r="V146" s="25">
        <v>3.2394014188799751</v>
      </c>
      <c r="W146" s="25">
        <v>0</v>
      </c>
      <c r="X146" s="25">
        <v>2.4107832048741045E-2</v>
      </c>
      <c r="Y146" s="25">
        <v>0.35464259810884574</v>
      </c>
      <c r="Z146" s="25">
        <v>1.1053630635795837</v>
      </c>
      <c r="AA146" s="25">
        <v>0</v>
      </c>
      <c r="AB146" s="25">
        <v>0.13964803243961735</v>
      </c>
      <c r="AC146" s="12">
        <f t="shared" si="14"/>
        <v>0.81818181818181823</v>
      </c>
    </row>
    <row r="147" spans="1:29" s="1" customFormat="1" x14ac:dyDescent="0.2">
      <c r="A147" s="1" t="s">
        <v>455</v>
      </c>
      <c r="B147" s="1">
        <v>778.59670000000006</v>
      </c>
      <c r="C147" s="9">
        <f t="shared" si="10"/>
        <v>0.76777614733255517</v>
      </c>
      <c r="D147" s="9">
        <f t="shared" si="11"/>
        <v>0.69187797339229895</v>
      </c>
      <c r="E147" s="9">
        <f t="shared" si="12"/>
        <v>0.76137157029388824</v>
      </c>
      <c r="F147" s="9">
        <f t="shared" si="13"/>
        <v>0.79302355696543514</v>
      </c>
      <c r="G147" s="24">
        <v>1.9324352823035418</v>
      </c>
      <c r="H147" s="24">
        <v>0.65659576961691191</v>
      </c>
      <c r="I147" s="24">
        <v>1.244785333138714</v>
      </c>
      <c r="J147" s="24">
        <v>1.8881381972124611</v>
      </c>
      <c r="K147" s="24">
        <v>4.63887744762152E-2</v>
      </c>
      <c r="L147" s="24">
        <v>0.20807555447580176</v>
      </c>
      <c r="M147" s="24">
        <v>0.71057649353276509</v>
      </c>
      <c r="N147" s="24">
        <v>0.22155926583502189</v>
      </c>
      <c r="O147" s="24">
        <v>0.26674029542623967</v>
      </c>
      <c r="P147" s="24">
        <v>0.50246650730787934</v>
      </c>
      <c r="Q147" s="25">
        <v>4.8272662934121552E-2</v>
      </c>
      <c r="R147" s="25">
        <v>0.41901989666741291</v>
      </c>
      <c r="S147" s="25">
        <v>2.6127891324106902</v>
      </c>
      <c r="T147" s="25">
        <v>0.16257054454772804</v>
      </c>
      <c r="U147" s="25">
        <v>0.20389201565732326</v>
      </c>
      <c r="V147" s="25">
        <v>0.64502404941057701</v>
      </c>
      <c r="W147" s="25">
        <v>1.5180608791424195</v>
      </c>
      <c r="X147" s="25">
        <v>1.59841398196764</v>
      </c>
      <c r="Y147" s="25">
        <v>0.20625907839060312</v>
      </c>
      <c r="Z147" s="25">
        <v>0.84579295777319163</v>
      </c>
      <c r="AA147" s="25">
        <v>0.87636364462495187</v>
      </c>
      <c r="AB147" s="25">
        <v>0</v>
      </c>
      <c r="AC147" s="12">
        <f t="shared" si="14"/>
        <v>0.95454545454545459</v>
      </c>
    </row>
    <row r="148" spans="1:29" s="1" customFormat="1" x14ac:dyDescent="0.2">
      <c r="A148" s="1" t="s">
        <v>543</v>
      </c>
      <c r="B148" s="1">
        <v>776.58109999999999</v>
      </c>
      <c r="C148" s="9">
        <f t="shared" si="10"/>
        <v>3.7404033040274197E-2</v>
      </c>
      <c r="D148" s="9">
        <f t="shared" si="11"/>
        <v>3.9476694167156483E-2</v>
      </c>
      <c r="E148" s="9">
        <f t="shared" si="12"/>
        <v>3.3234042655916507E-2</v>
      </c>
      <c r="F148" s="9">
        <f t="shared" si="13"/>
        <v>7.7694837892592114E-2</v>
      </c>
      <c r="G148" s="24">
        <v>7.5923671133857062E-2</v>
      </c>
      <c r="H148" s="24">
        <v>0.10981732688166493</v>
      </c>
      <c r="I148" s="24">
        <v>0</v>
      </c>
      <c r="J148" s="24">
        <v>7.5322301339384862E-2</v>
      </c>
      <c r="K148" s="24">
        <v>4.9160017059790916E-2</v>
      </c>
      <c r="L148" s="24">
        <v>0</v>
      </c>
      <c r="M148" s="24">
        <v>2.6181806257453793E-2</v>
      </c>
      <c r="N148" s="24">
        <v>3.7635207730590453E-2</v>
      </c>
      <c r="O148" s="24">
        <v>0</v>
      </c>
      <c r="P148" s="24">
        <v>0</v>
      </c>
      <c r="Q148" s="25">
        <v>0</v>
      </c>
      <c r="R148" s="25">
        <v>9.3074829682740622E-3</v>
      </c>
      <c r="S148" s="25">
        <v>2.2277710351095784E-2</v>
      </c>
      <c r="T148" s="25">
        <v>0</v>
      </c>
      <c r="U148" s="25">
        <v>0</v>
      </c>
      <c r="V148" s="25">
        <v>0</v>
      </c>
      <c r="W148" s="25">
        <v>5.6516932489050827E-2</v>
      </c>
      <c r="X148" s="25">
        <v>0</v>
      </c>
      <c r="Y148" s="25">
        <v>0</v>
      </c>
      <c r="Z148" s="25">
        <v>3.7860497862432549E-2</v>
      </c>
      <c r="AA148" s="25">
        <v>0</v>
      </c>
      <c r="AB148" s="25">
        <v>0.27284588820014488</v>
      </c>
      <c r="AC148" s="12">
        <f t="shared" si="14"/>
        <v>0.5</v>
      </c>
    </row>
    <row r="149" spans="1:29" s="1" customFormat="1" x14ac:dyDescent="0.2">
      <c r="A149" s="1" t="s">
        <v>416</v>
      </c>
      <c r="B149" s="1">
        <v>788.58109999999999</v>
      </c>
      <c r="C149" s="9">
        <f t="shared" si="10"/>
        <v>3.4364168309839256</v>
      </c>
      <c r="D149" s="9">
        <f t="shared" si="11"/>
        <v>1.8676417341506504</v>
      </c>
      <c r="E149" s="9">
        <f t="shared" si="12"/>
        <v>3.388738792348081</v>
      </c>
      <c r="F149" s="9">
        <f t="shared" si="13"/>
        <v>2.1730002233118384</v>
      </c>
      <c r="G149" s="24">
        <v>0.35273662627773128</v>
      </c>
      <c r="H149" s="24">
        <v>3.8819439559315518</v>
      </c>
      <c r="I149" s="24">
        <v>2.2064136968326031</v>
      </c>
      <c r="J149" s="24">
        <v>1.9362093932344946</v>
      </c>
      <c r="K149" s="24">
        <v>3.7587908195999571</v>
      </c>
      <c r="L149" s="24">
        <v>6.7885470822356151</v>
      </c>
      <c r="M149" s="24">
        <v>4.5927761242165008</v>
      </c>
      <c r="N149" s="24">
        <v>2.0013526406224647</v>
      </c>
      <c r="O149" s="24">
        <v>5.2097439340334875</v>
      </c>
      <c r="P149" s="24">
        <v>3.6356540368548558</v>
      </c>
      <c r="Q149" s="25">
        <v>4.9746415259393864</v>
      </c>
      <c r="R149" s="25">
        <v>1.6528114812216435</v>
      </c>
      <c r="S149" s="25">
        <v>3.0863011895691312</v>
      </c>
      <c r="T149" s="25">
        <v>0.50782669319797491</v>
      </c>
      <c r="U149" s="25">
        <v>8.3438319196337449</v>
      </c>
      <c r="V149" s="25">
        <v>3.3190306174408142</v>
      </c>
      <c r="W149" s="25">
        <v>2.0114466305695324</v>
      </c>
      <c r="X149" s="25">
        <v>2.7889383034087767</v>
      </c>
      <c r="Y149" s="25">
        <v>4.9293604118444021</v>
      </c>
      <c r="Z149" s="25">
        <v>5.3148851679068496</v>
      </c>
      <c r="AA149" s="25">
        <v>1.3691010686065201</v>
      </c>
      <c r="AB149" s="25">
        <v>2.3666904988381967</v>
      </c>
      <c r="AC149" s="12">
        <f t="shared" si="14"/>
        <v>1</v>
      </c>
    </row>
    <row r="150" spans="1:29" s="1" customFormat="1" x14ac:dyDescent="0.2">
      <c r="A150" s="1" t="s">
        <v>569</v>
      </c>
      <c r="B150" s="1">
        <v>806.62800000000004</v>
      </c>
      <c r="C150" s="9">
        <f t="shared" si="10"/>
        <v>3.0119489730744076E-2</v>
      </c>
      <c r="D150" s="9">
        <f t="shared" si="11"/>
        <v>3.4152782579184658E-2</v>
      </c>
      <c r="E150" s="9">
        <f t="shared" si="12"/>
        <v>1.0941924166521393E-2</v>
      </c>
      <c r="F150" s="9">
        <f t="shared" si="13"/>
        <v>1.8951224382425857E-2</v>
      </c>
      <c r="G150" s="24">
        <v>3.5573333993644235E-2</v>
      </c>
      <c r="H150" s="24">
        <v>3.2751391308073939E-2</v>
      </c>
      <c r="I150" s="24">
        <v>0</v>
      </c>
      <c r="J150" s="24">
        <v>1.0663040401501048E-2</v>
      </c>
      <c r="K150" s="24">
        <v>0</v>
      </c>
      <c r="L150" s="24">
        <v>0</v>
      </c>
      <c r="M150" s="24">
        <v>8.7739927686775826E-2</v>
      </c>
      <c r="N150" s="24">
        <v>8.0994490514751952E-2</v>
      </c>
      <c r="O150" s="24">
        <v>5.3472713402693758E-2</v>
      </c>
      <c r="P150" s="24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2.2753190541445228E-2</v>
      </c>
      <c r="Y150" s="25">
        <v>6.1108657791011371E-2</v>
      </c>
      <c r="Z150" s="25">
        <v>2.1480646180837788E-2</v>
      </c>
      <c r="AA150" s="25">
        <v>2.5960595484962313E-2</v>
      </c>
      <c r="AB150" s="25">
        <v>0</v>
      </c>
      <c r="AC150" s="12">
        <f t="shared" si="14"/>
        <v>0.45454545454545453</v>
      </c>
    </row>
    <row r="151" spans="1:29" s="1" customFormat="1" x14ac:dyDescent="0.2">
      <c r="A151" s="1" t="s">
        <v>538</v>
      </c>
      <c r="B151" s="1">
        <v>780.56790000000001</v>
      </c>
      <c r="C151" s="9">
        <f t="shared" si="10"/>
        <v>0.12687766106836132</v>
      </c>
      <c r="D151" s="9">
        <f t="shared" si="11"/>
        <v>0.16216979499371589</v>
      </c>
      <c r="E151" s="9">
        <f t="shared" si="12"/>
        <v>2.544104152937517E-2</v>
      </c>
      <c r="F151" s="9">
        <f t="shared" si="13"/>
        <v>4.3408847359520157E-2</v>
      </c>
      <c r="G151" s="24">
        <v>0.28558507587871551</v>
      </c>
      <c r="H151" s="24">
        <v>5.9663089083277297E-2</v>
      </c>
      <c r="I151" s="24">
        <v>0</v>
      </c>
      <c r="J151" s="24">
        <v>2.1398061634579874E-2</v>
      </c>
      <c r="K151" s="24">
        <v>8.6528974230036998E-2</v>
      </c>
      <c r="L151" s="24">
        <v>0.12228916329356029</v>
      </c>
      <c r="M151" s="24">
        <v>7.8154984938757596E-2</v>
      </c>
      <c r="N151" s="24">
        <v>0.52899039165443829</v>
      </c>
      <c r="O151" s="24">
        <v>4.2345215127443957E-2</v>
      </c>
      <c r="P151" s="24">
        <v>4.3821654842803155E-2</v>
      </c>
      <c r="Q151" s="25">
        <v>5.8097260074015659E-2</v>
      </c>
      <c r="R151" s="25">
        <v>0</v>
      </c>
      <c r="S151" s="25">
        <v>0</v>
      </c>
      <c r="T151" s="25">
        <v>0</v>
      </c>
      <c r="U151" s="25">
        <v>2.7101357186443752E-2</v>
      </c>
      <c r="V151" s="25">
        <v>3.0817439730877787E-2</v>
      </c>
      <c r="W151" s="25">
        <v>0</v>
      </c>
      <c r="X151" s="25">
        <v>0</v>
      </c>
      <c r="Y151" s="25">
        <v>0</v>
      </c>
      <c r="Z151" s="25">
        <v>4.2091612603079018E-2</v>
      </c>
      <c r="AA151" s="25">
        <v>0</v>
      </c>
      <c r="AB151" s="25">
        <v>0.14718482875808581</v>
      </c>
      <c r="AC151" s="12">
        <f t="shared" si="14"/>
        <v>0.63636363636363635</v>
      </c>
    </row>
    <row r="152" spans="1:29" s="1" customFormat="1" x14ac:dyDescent="0.2">
      <c r="A152" s="1" t="s">
        <v>539</v>
      </c>
      <c r="B152" s="1">
        <v>804.61239999999998</v>
      </c>
      <c r="C152" s="9">
        <f t="shared" si="10"/>
        <v>5.4722486190207677E-2</v>
      </c>
      <c r="D152" s="9">
        <f t="shared" si="11"/>
        <v>9.2638696967560247E-2</v>
      </c>
      <c r="E152" s="9">
        <f t="shared" si="12"/>
        <v>2.0273973717453642E-2</v>
      </c>
      <c r="F152" s="9">
        <f t="shared" si="13"/>
        <v>2.2823925839046365E-2</v>
      </c>
      <c r="G152" s="24">
        <v>0</v>
      </c>
      <c r="H152" s="24">
        <v>0</v>
      </c>
      <c r="I152" s="24">
        <v>0</v>
      </c>
      <c r="J152" s="24">
        <v>0</v>
      </c>
      <c r="K152" s="24">
        <v>0.3050290701036647</v>
      </c>
      <c r="L152" s="24">
        <v>8.6850777337376076E-2</v>
      </c>
      <c r="M152" s="24">
        <v>4.8330434926849776E-2</v>
      </c>
      <c r="N152" s="24">
        <v>1.9520286761962078E-2</v>
      </c>
      <c r="O152" s="24">
        <v>3.8620294074731353E-2</v>
      </c>
      <c r="P152" s="24">
        <v>4.8873998697492767E-2</v>
      </c>
      <c r="Q152" s="25">
        <v>3.0434116974992952E-2</v>
      </c>
      <c r="R152" s="25">
        <v>5.2755988319470322E-2</v>
      </c>
      <c r="S152" s="25">
        <v>0</v>
      </c>
      <c r="T152" s="25">
        <v>0</v>
      </c>
      <c r="U152" s="25">
        <v>0</v>
      </c>
      <c r="V152" s="25">
        <v>0</v>
      </c>
      <c r="W152" s="25">
        <v>2.3269922870967893E-2</v>
      </c>
      <c r="X152" s="25">
        <v>5.3780464886738995E-2</v>
      </c>
      <c r="Y152" s="25">
        <v>0</v>
      </c>
      <c r="Z152" s="25">
        <v>3.5566242545877348E-2</v>
      </c>
      <c r="AA152" s="25">
        <v>4.7480949011396198E-2</v>
      </c>
      <c r="AB152" s="25">
        <v>0</v>
      </c>
      <c r="AC152" s="12">
        <f t="shared" si="14"/>
        <v>0.54545454545454541</v>
      </c>
    </row>
    <row r="153" spans="1:29" s="1" customFormat="1" x14ac:dyDescent="0.2">
      <c r="A153" s="1" t="s">
        <v>448</v>
      </c>
      <c r="B153" s="1">
        <v>802.59670000000006</v>
      </c>
      <c r="C153" s="9">
        <f t="shared" si="10"/>
        <v>2.352210406821321</v>
      </c>
      <c r="D153" s="9">
        <f t="shared" si="11"/>
        <v>3.7766361503031529</v>
      </c>
      <c r="E153" s="9">
        <f t="shared" si="12"/>
        <v>1.7396784021163398</v>
      </c>
      <c r="F153" s="9">
        <f t="shared" si="13"/>
        <v>2.1287752532265367</v>
      </c>
      <c r="G153" s="24">
        <v>12.519950451864995</v>
      </c>
      <c r="H153" s="24">
        <v>1.9406901706079485</v>
      </c>
      <c r="I153" s="24">
        <v>0</v>
      </c>
      <c r="J153" s="24">
        <v>0.19046431243680001</v>
      </c>
      <c r="K153" s="24">
        <v>3.9854846774180368</v>
      </c>
      <c r="L153" s="24">
        <v>0.64787151481084648</v>
      </c>
      <c r="M153" s="24">
        <v>0.20913497051042465</v>
      </c>
      <c r="N153" s="24">
        <v>0.62866160354368339</v>
      </c>
      <c r="O153" s="24">
        <v>2.2575041439299226</v>
      </c>
      <c r="P153" s="24">
        <v>1.1423422230905509</v>
      </c>
      <c r="Q153" s="25">
        <v>3.87125954019539</v>
      </c>
      <c r="R153" s="25">
        <v>2.7040877159317098</v>
      </c>
      <c r="S153" s="25">
        <v>4.0081960830348741E-2</v>
      </c>
      <c r="T153" s="25">
        <v>0</v>
      </c>
      <c r="U153" s="25">
        <v>5.5860678928990399</v>
      </c>
      <c r="V153" s="25">
        <v>0.32331219719293869</v>
      </c>
      <c r="W153" s="25">
        <v>0.16311192267489696</v>
      </c>
      <c r="X153" s="25">
        <v>4.4260568158769886E-2</v>
      </c>
      <c r="Y153" s="25">
        <v>2.7165853993098907</v>
      </c>
      <c r="Z153" s="25">
        <v>0.3053427188882254</v>
      </c>
      <c r="AA153" s="25">
        <v>0.11785885823519091</v>
      </c>
      <c r="AB153" s="25">
        <v>5.0041720510796761</v>
      </c>
      <c r="AC153" s="12">
        <f t="shared" si="14"/>
        <v>0.90909090909090906</v>
      </c>
    </row>
    <row r="154" spans="1:29" s="1" customFormat="1" x14ac:dyDescent="0.2">
      <c r="A154" s="1" t="s">
        <v>436</v>
      </c>
      <c r="B154" s="1">
        <v>798.56539999999995</v>
      </c>
      <c r="C154" s="9">
        <f t="shared" si="10"/>
        <v>2.6410906198885344</v>
      </c>
      <c r="D154" s="9">
        <f t="shared" si="11"/>
        <v>2.9856566583224322</v>
      </c>
      <c r="E154" s="9">
        <f t="shared" si="12"/>
        <v>1.8425885682465992</v>
      </c>
      <c r="F154" s="9">
        <f t="shared" si="13"/>
        <v>1.866774004872412</v>
      </c>
      <c r="G154" s="24">
        <v>0.27544755229180046</v>
      </c>
      <c r="H154" s="24">
        <v>3.4809945917834342</v>
      </c>
      <c r="I154" s="24">
        <v>0</v>
      </c>
      <c r="J154" s="24">
        <v>0.41507408248574701</v>
      </c>
      <c r="K154" s="24">
        <v>3.6043789143977203</v>
      </c>
      <c r="L154" s="24">
        <v>0.92861942429509881</v>
      </c>
      <c r="M154" s="24">
        <v>1.6050090459840918</v>
      </c>
      <c r="N154" s="24">
        <v>9.9337877135487904</v>
      </c>
      <c r="O154" s="24">
        <v>4.4039753656401075</v>
      </c>
      <c r="P154" s="24">
        <v>1.7636195084585564</v>
      </c>
      <c r="Q154" s="25">
        <v>2.9316944326766108</v>
      </c>
      <c r="R154" s="25">
        <v>4.1422717307403305</v>
      </c>
      <c r="S154" s="25">
        <v>0.21418312029764866</v>
      </c>
      <c r="T154" s="25">
        <v>0.14939444264123641</v>
      </c>
      <c r="U154" s="25">
        <v>5.0728881826326662</v>
      </c>
      <c r="V154" s="25">
        <v>1.0325078392720382</v>
      </c>
      <c r="W154" s="25">
        <v>0.49061518917232289</v>
      </c>
      <c r="X154" s="25">
        <v>0.17156653269500755</v>
      </c>
      <c r="Y154" s="25">
        <v>4.4597261348008583</v>
      </c>
      <c r="Z154" s="25">
        <v>1.0051401503182584</v>
      </c>
      <c r="AA154" s="25">
        <v>0.14718874642766458</v>
      </c>
      <c r="AB154" s="25">
        <v>2.2938863172845489</v>
      </c>
      <c r="AC154" s="12">
        <f t="shared" si="14"/>
        <v>0.95454545454545459</v>
      </c>
    </row>
    <row r="155" spans="1:29" s="1" customFormat="1" x14ac:dyDescent="0.2">
      <c r="A155" s="1" t="s">
        <v>487</v>
      </c>
      <c r="B155" s="1">
        <v>796.5992</v>
      </c>
      <c r="C155" s="9">
        <f t="shared" si="10"/>
        <v>3.7328020149536036</v>
      </c>
      <c r="D155" s="9">
        <f t="shared" si="11"/>
        <v>3.9024694697522326</v>
      </c>
      <c r="E155" s="9">
        <f t="shared" si="12"/>
        <v>4.0364827665242151</v>
      </c>
      <c r="F155" s="9">
        <f t="shared" si="13"/>
        <v>5.9307263591832786</v>
      </c>
      <c r="G155" s="24">
        <v>0.28134013600125746</v>
      </c>
      <c r="H155" s="24">
        <v>10.116490159008871</v>
      </c>
      <c r="I155" s="24">
        <v>0</v>
      </c>
      <c r="J155" s="24">
        <v>0.10047810371794606</v>
      </c>
      <c r="K155" s="24">
        <v>5.8797856559059536</v>
      </c>
      <c r="L155" s="24">
        <v>9.9713649717538644</v>
      </c>
      <c r="M155" s="24">
        <v>0.12681362344985223</v>
      </c>
      <c r="N155" s="24">
        <v>4.2701701322444228</v>
      </c>
      <c r="O155" s="24">
        <v>3.4638284135049116</v>
      </c>
      <c r="P155" s="24">
        <v>3.1177489539489622</v>
      </c>
      <c r="Q155" s="25">
        <v>11.974190862631655</v>
      </c>
      <c r="R155" s="25">
        <v>1.7165613210582802</v>
      </c>
      <c r="S155" s="25">
        <v>0</v>
      </c>
      <c r="T155" s="25">
        <v>0</v>
      </c>
      <c r="U155" s="25">
        <v>16.281569817090023</v>
      </c>
      <c r="V155" s="25">
        <v>0.7230500167103312</v>
      </c>
      <c r="W155" s="25">
        <v>1.6491260789719447E-2</v>
      </c>
      <c r="X155" s="25">
        <v>3.7552302566059827E-2</v>
      </c>
      <c r="Y155" s="25">
        <v>5.7886872786429953</v>
      </c>
      <c r="Z155" s="25">
        <v>0.16943868605006071</v>
      </c>
      <c r="AA155" s="25">
        <v>2.7825784273264449E-2</v>
      </c>
      <c r="AB155" s="25">
        <v>11.702425868478192</v>
      </c>
      <c r="AC155" s="12">
        <f t="shared" si="14"/>
        <v>0.86363636363636365</v>
      </c>
    </row>
    <row r="156" spans="1:29" s="1" customFormat="1" x14ac:dyDescent="0.2">
      <c r="A156" s="1" t="s">
        <v>336</v>
      </c>
      <c r="B156" s="1">
        <v>802.55229999999995</v>
      </c>
      <c r="C156" s="9">
        <f t="shared" si="10"/>
        <v>28.927837122889343</v>
      </c>
      <c r="D156" s="9">
        <f t="shared" si="11"/>
        <v>14.729277030761398</v>
      </c>
      <c r="E156" s="9">
        <f t="shared" si="12"/>
        <v>35.014640155610387</v>
      </c>
      <c r="F156" s="9">
        <f t="shared" si="13"/>
        <v>21.297702811529298</v>
      </c>
      <c r="G156" s="24">
        <v>13.966634686671103</v>
      </c>
      <c r="H156" s="24">
        <v>27.026945537145313</v>
      </c>
      <c r="I156" s="24">
        <v>50.210855355080461</v>
      </c>
      <c r="J156" s="24">
        <v>6.084303587997649</v>
      </c>
      <c r="K156" s="24">
        <v>26.339813378359498</v>
      </c>
      <c r="L156" s="24">
        <v>13.493625884934737</v>
      </c>
      <c r="M156" s="24">
        <v>39.518679591203146</v>
      </c>
      <c r="N156" s="24">
        <v>33.75047781244897</v>
      </c>
      <c r="O156" s="24">
        <v>48.069754806069</v>
      </c>
      <c r="P156" s="24">
        <v>30.81728058898355</v>
      </c>
      <c r="Q156" s="25">
        <v>32.231439121997958</v>
      </c>
      <c r="R156" s="25">
        <v>54.981802055477914</v>
      </c>
      <c r="S156" s="25">
        <v>38.883485917140121</v>
      </c>
      <c r="T156" s="25">
        <v>59.180723518320562</v>
      </c>
      <c r="U156" s="25">
        <v>21.311029095393916</v>
      </c>
      <c r="V156" s="25">
        <v>36.301120367321715</v>
      </c>
      <c r="W156" s="25">
        <v>15.78508854753272</v>
      </c>
      <c r="X156" s="25">
        <v>11.691862981913449</v>
      </c>
      <c r="Y156" s="25">
        <v>31.871460175944279</v>
      </c>
      <c r="Z156" s="25">
        <v>79.0767561985909</v>
      </c>
      <c r="AA156" s="25">
        <v>34.327730514698246</v>
      </c>
      <c r="AB156" s="25">
        <v>4.5331833729928714</v>
      </c>
      <c r="AC156" s="12">
        <f t="shared" si="14"/>
        <v>1</v>
      </c>
    </row>
    <row r="157" spans="1:29" s="1" customFormat="1" x14ac:dyDescent="0.2">
      <c r="A157" s="1" t="s">
        <v>540</v>
      </c>
      <c r="B157" s="1">
        <v>826.59670000000006</v>
      </c>
      <c r="C157" s="9">
        <f t="shared" si="10"/>
        <v>3.4874577284924393E-2</v>
      </c>
      <c r="D157" s="9">
        <f t="shared" si="11"/>
        <v>5.8140746233812893E-2</v>
      </c>
      <c r="E157" s="9">
        <f t="shared" si="12"/>
        <v>2.3689128714154684E-2</v>
      </c>
      <c r="F157" s="9">
        <f t="shared" si="13"/>
        <v>3.320361703439402E-2</v>
      </c>
      <c r="G157" s="24">
        <v>0</v>
      </c>
      <c r="H157" s="24">
        <v>2.5072470450954135E-2</v>
      </c>
      <c r="I157" s="24">
        <v>0.18534463164634196</v>
      </c>
      <c r="J157" s="24">
        <v>0</v>
      </c>
      <c r="K157" s="24">
        <v>3.7878185015490229E-2</v>
      </c>
      <c r="L157" s="24">
        <v>0</v>
      </c>
      <c r="M157" s="24">
        <v>0</v>
      </c>
      <c r="N157" s="24">
        <v>2.6515428817942614E-2</v>
      </c>
      <c r="O157" s="24">
        <v>0</v>
      </c>
      <c r="P157" s="24">
        <v>7.3935056918514971E-2</v>
      </c>
      <c r="Q157" s="25">
        <v>3.3605118290241244E-2</v>
      </c>
      <c r="R157" s="25">
        <v>6.9009042345012428E-2</v>
      </c>
      <c r="S157" s="25">
        <v>2.5450690767123762E-2</v>
      </c>
      <c r="T157" s="25">
        <v>0</v>
      </c>
      <c r="U157" s="25">
        <v>0</v>
      </c>
      <c r="V157" s="25">
        <v>2.2823567021779945E-2</v>
      </c>
      <c r="W157" s="25">
        <v>0</v>
      </c>
      <c r="X157" s="25">
        <v>0</v>
      </c>
      <c r="Y157" s="25">
        <v>0.10480822746822842</v>
      </c>
      <c r="Z157" s="25">
        <v>0</v>
      </c>
      <c r="AA157" s="25">
        <v>2.8572898677470451E-2</v>
      </c>
      <c r="AB157" s="25">
        <v>0</v>
      </c>
      <c r="AC157" s="12">
        <f t="shared" si="14"/>
        <v>0.5</v>
      </c>
    </row>
    <row r="158" spans="1:29" s="1" customFormat="1" x14ac:dyDescent="0.2">
      <c r="A158" s="1" t="s">
        <v>411</v>
      </c>
      <c r="B158" s="1">
        <v>824.58109999999999</v>
      </c>
      <c r="C158" s="9">
        <f t="shared" si="10"/>
        <v>3.9749827721129365</v>
      </c>
      <c r="D158" s="9">
        <f t="shared" si="11"/>
        <v>8.4119457559371789</v>
      </c>
      <c r="E158" s="9">
        <f t="shared" si="12"/>
        <v>2.58468000898886</v>
      </c>
      <c r="F158" s="9">
        <f t="shared" si="13"/>
        <v>6.0799062750478141</v>
      </c>
      <c r="G158" s="24">
        <v>27.76789788817965</v>
      </c>
      <c r="H158" s="24">
        <v>1.7543715273402747</v>
      </c>
      <c r="I158" s="24">
        <v>0.31945534521599883</v>
      </c>
      <c r="J158" s="24">
        <v>1.5159218272961901</v>
      </c>
      <c r="K158" s="24">
        <v>3.4610507001605706</v>
      </c>
      <c r="L158" s="24">
        <v>0.69838288706168772</v>
      </c>
      <c r="M158" s="24">
        <v>1.8963478840440979</v>
      </c>
      <c r="N158" s="24">
        <v>1.2263782480666363</v>
      </c>
      <c r="O158" s="24">
        <v>0.29472583903724042</v>
      </c>
      <c r="P158" s="24">
        <v>0.81529557472701142</v>
      </c>
      <c r="Q158" s="25">
        <v>0.80973720950106309</v>
      </c>
      <c r="R158" s="25">
        <v>0.60932879424157171</v>
      </c>
      <c r="S158" s="25">
        <v>0.30882996907548033</v>
      </c>
      <c r="T158" s="25">
        <v>0.23048826223970115</v>
      </c>
      <c r="U158" s="25">
        <v>0.68982939086381123</v>
      </c>
      <c r="V158" s="25">
        <v>1.0495580658779837</v>
      </c>
      <c r="W158" s="25">
        <v>1.5760012201613964</v>
      </c>
      <c r="X158" s="25">
        <v>1.0921271585456904</v>
      </c>
      <c r="Y158" s="25">
        <v>0.98500923584999667</v>
      </c>
      <c r="Z158" s="25">
        <v>0.10396950680800959</v>
      </c>
      <c r="AA158" s="25">
        <v>1.7355608457505398</v>
      </c>
      <c r="AB158" s="25">
        <v>21.825720448951078</v>
      </c>
      <c r="AC158" s="12">
        <f t="shared" si="14"/>
        <v>1</v>
      </c>
    </row>
    <row r="159" spans="1:29" s="1" customFormat="1" x14ac:dyDescent="0.2">
      <c r="A159" s="1" t="s">
        <v>573</v>
      </c>
      <c r="B159" s="1">
        <v>824.63049999999998</v>
      </c>
      <c r="C159" s="9">
        <f t="shared" si="10"/>
        <v>2.2840072229171438E-2</v>
      </c>
      <c r="D159" s="9">
        <f t="shared" si="11"/>
        <v>4.1096415168642743E-2</v>
      </c>
      <c r="E159" s="9">
        <f t="shared" si="12"/>
        <v>6.9164545096669638E-3</v>
      </c>
      <c r="F159" s="9">
        <f t="shared" si="13"/>
        <v>1.7256700962402404E-2</v>
      </c>
      <c r="G159" s="24">
        <v>0</v>
      </c>
      <c r="H159" s="24">
        <v>0</v>
      </c>
      <c r="I159" s="24">
        <v>0.13071030058960631</v>
      </c>
      <c r="J159" s="24">
        <v>4.14208351149737E-2</v>
      </c>
      <c r="K159" s="24">
        <v>0</v>
      </c>
      <c r="L159" s="24">
        <v>0</v>
      </c>
      <c r="M159" s="24">
        <v>3.2192231066851359E-2</v>
      </c>
      <c r="N159" s="24">
        <v>2.4077355520283006E-2</v>
      </c>
      <c r="O159" s="24">
        <v>0</v>
      </c>
      <c r="P159" s="24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2.725986421530905E-2</v>
      </c>
      <c r="X159" s="25">
        <v>5.5737589900694523E-2</v>
      </c>
      <c r="Y159" s="25">
        <v>0</v>
      </c>
      <c r="Z159" s="25">
        <v>0</v>
      </c>
      <c r="AA159" s="25">
        <v>0</v>
      </c>
      <c r="AB159" s="25">
        <v>0</v>
      </c>
      <c r="AC159" s="12">
        <f t="shared" si="14"/>
        <v>0.27272727272727271</v>
      </c>
    </row>
    <row r="160" spans="1:29" s="1" customFormat="1" x14ac:dyDescent="0.2">
      <c r="A160" s="1" t="s">
        <v>464</v>
      </c>
      <c r="B160" s="1">
        <v>820.5992</v>
      </c>
      <c r="C160" s="9">
        <f t="shared" si="10"/>
        <v>0.21632851179585005</v>
      </c>
      <c r="D160" s="9">
        <f t="shared" si="11"/>
        <v>0.187767711732441</v>
      </c>
      <c r="E160" s="9">
        <f t="shared" si="12"/>
        <v>0.1517948782149173</v>
      </c>
      <c r="F160" s="9">
        <f t="shared" si="13"/>
        <v>0.17112664670074326</v>
      </c>
      <c r="G160" s="24">
        <v>0.11498109569294714</v>
      </c>
      <c r="H160" s="24">
        <v>0.19850926747872219</v>
      </c>
      <c r="I160" s="24">
        <v>0.11777592805338051</v>
      </c>
      <c r="J160" s="24">
        <v>0.25390978291908389</v>
      </c>
      <c r="K160" s="24">
        <v>0.37371607542724405</v>
      </c>
      <c r="L160" s="24">
        <v>0.10715676939836612</v>
      </c>
      <c r="M160" s="24">
        <v>6.3648200348979403E-2</v>
      </c>
      <c r="N160" s="24">
        <v>0.68184328342533373</v>
      </c>
      <c r="O160" s="24">
        <v>9.0323743647431343E-2</v>
      </c>
      <c r="P160" s="24">
        <v>0.16142097156701216</v>
      </c>
      <c r="Q160" s="25">
        <v>0.10904892220610891</v>
      </c>
      <c r="R160" s="25">
        <v>6.041958411721899E-2</v>
      </c>
      <c r="S160" s="25">
        <v>0</v>
      </c>
      <c r="T160" s="25">
        <v>0</v>
      </c>
      <c r="U160" s="25">
        <v>0.55512391852093157</v>
      </c>
      <c r="V160" s="25">
        <v>7.1922436275009036E-2</v>
      </c>
      <c r="W160" s="25">
        <v>0.25060954642707883</v>
      </c>
      <c r="X160" s="25">
        <v>3.4869924961985835E-2</v>
      </c>
      <c r="Y160" s="25">
        <v>0.17103583707436384</v>
      </c>
      <c r="Z160" s="25">
        <v>0.14045212832851944</v>
      </c>
      <c r="AA160" s="25">
        <v>3.356613031168814E-2</v>
      </c>
      <c r="AB160" s="25">
        <v>0.39449011035610304</v>
      </c>
      <c r="AC160" s="12">
        <f t="shared" si="14"/>
        <v>0.90909090909090906</v>
      </c>
    </row>
    <row r="161" spans="1:29" s="1" customFormat="1" x14ac:dyDescent="0.2">
      <c r="A161" s="1" t="s">
        <v>466</v>
      </c>
      <c r="B161" s="1">
        <v>844.64369999999997</v>
      </c>
      <c r="C161" s="9">
        <f t="shared" si="10"/>
        <v>0.18706632310180521</v>
      </c>
      <c r="D161" s="9">
        <f t="shared" si="11"/>
        <v>0.14950446731936565</v>
      </c>
      <c r="E161" s="9">
        <f t="shared" si="12"/>
        <v>9.6577590912241496E-2</v>
      </c>
      <c r="F161" s="9">
        <f t="shared" si="13"/>
        <v>0.11721923551164626</v>
      </c>
      <c r="G161" s="24">
        <v>0.15865721082239809</v>
      </c>
      <c r="H161" s="24">
        <v>0.27634394591483513</v>
      </c>
      <c r="I161" s="24">
        <v>0</v>
      </c>
      <c r="J161" s="24">
        <v>0.25222384732580633</v>
      </c>
      <c r="K161" s="24">
        <v>4.7072784108239306E-2</v>
      </c>
      <c r="L161" s="24">
        <v>7.4607545266892866E-2</v>
      </c>
      <c r="M161" s="24">
        <v>0.13783065175603695</v>
      </c>
      <c r="N161" s="24">
        <v>0.47698801947928882</v>
      </c>
      <c r="O161" s="24">
        <v>9.7427795017935956E-2</v>
      </c>
      <c r="P161" s="24">
        <v>0.34951143132661888</v>
      </c>
      <c r="Q161" s="25">
        <v>0</v>
      </c>
      <c r="R161" s="25">
        <v>0</v>
      </c>
      <c r="S161" s="25">
        <v>7.9269874083602879E-2</v>
      </c>
      <c r="T161" s="25">
        <v>0.11120097174267478</v>
      </c>
      <c r="U161" s="25">
        <v>5.3651610126468061E-2</v>
      </c>
      <c r="V161" s="25">
        <v>2.3395232701618168E-2</v>
      </c>
      <c r="W161" s="25">
        <v>0.37986814275816605</v>
      </c>
      <c r="X161" s="25">
        <v>0.11533256975227413</v>
      </c>
      <c r="Y161" s="25">
        <v>0</v>
      </c>
      <c r="Z161" s="25">
        <v>0</v>
      </c>
      <c r="AA161" s="25">
        <v>0.24761269384639084</v>
      </c>
      <c r="AB161" s="25">
        <v>0.14859999593570317</v>
      </c>
      <c r="AC161" s="12">
        <f t="shared" si="14"/>
        <v>0.77272727272727271</v>
      </c>
    </row>
    <row r="162" spans="1:29" s="1" customFormat="1" x14ac:dyDescent="0.2">
      <c r="A162" s="1" t="s">
        <v>456</v>
      </c>
      <c r="B162" s="1">
        <v>856.64369999999997</v>
      </c>
      <c r="C162" s="9">
        <f t="shared" si="10"/>
        <v>1.4148458900555607</v>
      </c>
      <c r="D162" s="9">
        <f t="shared" si="11"/>
        <v>0.87268880677986926</v>
      </c>
      <c r="E162" s="9">
        <f t="shared" si="12"/>
        <v>0.93545080615377374</v>
      </c>
      <c r="F162" s="9">
        <f t="shared" si="13"/>
        <v>0.7897816238935863</v>
      </c>
      <c r="G162" s="24">
        <v>1.5110519876824369</v>
      </c>
      <c r="H162" s="24">
        <v>1.5854803948641245</v>
      </c>
      <c r="I162" s="24">
        <v>0.15529275020004735</v>
      </c>
      <c r="J162" s="24">
        <v>3.2193549886714363</v>
      </c>
      <c r="K162" s="24">
        <v>1.3175380448778702</v>
      </c>
      <c r="L162" s="24">
        <v>0.65952242140958861</v>
      </c>
      <c r="M162" s="24">
        <v>1.5028076134696366</v>
      </c>
      <c r="N162" s="24">
        <v>1.8552979852878113</v>
      </c>
      <c r="O162" s="24">
        <v>0.43873522190821573</v>
      </c>
      <c r="P162" s="24">
        <v>1.9033774921844402</v>
      </c>
      <c r="Q162" s="25">
        <v>0.51833691720931574</v>
      </c>
      <c r="R162" s="25">
        <v>0.43882758443592157</v>
      </c>
      <c r="S162" s="25">
        <v>0.1747612574152369</v>
      </c>
      <c r="T162" s="25">
        <v>0.1786783275590931</v>
      </c>
      <c r="U162" s="25">
        <v>2.3487596540840845</v>
      </c>
      <c r="V162" s="25">
        <v>0.86416579627557999</v>
      </c>
      <c r="W162" s="25">
        <v>2.4262164348587345</v>
      </c>
      <c r="X162" s="25">
        <v>1.2285990156556332</v>
      </c>
      <c r="Y162" s="25">
        <v>1.1321374748536372</v>
      </c>
      <c r="Z162" s="25">
        <v>0.77890145211896056</v>
      </c>
      <c r="AA162" s="25">
        <v>1.1360257593790883</v>
      </c>
      <c r="AB162" s="25">
        <v>0</v>
      </c>
      <c r="AC162" s="12">
        <f t="shared" si="14"/>
        <v>0.95454545454545459</v>
      </c>
    </row>
    <row r="163" spans="1:29" s="1" customFormat="1" x14ac:dyDescent="0.2">
      <c r="A163" s="1" t="s">
        <v>333</v>
      </c>
      <c r="B163" s="1">
        <v>830.58360000000005</v>
      </c>
      <c r="C163" s="9">
        <f t="shared" si="10"/>
        <v>6.185492174542075</v>
      </c>
      <c r="D163" s="9">
        <f t="shared" si="11"/>
        <v>3.1315134959488056</v>
      </c>
      <c r="E163" s="9">
        <f t="shared" si="12"/>
        <v>4.747451016506715</v>
      </c>
      <c r="F163" s="9">
        <f t="shared" si="13"/>
        <v>2.7246847694272702</v>
      </c>
      <c r="G163" s="24">
        <v>4.6262889087779397</v>
      </c>
      <c r="H163" s="24">
        <v>4.9282696992154893</v>
      </c>
      <c r="I163" s="24">
        <v>9.3082933490172088</v>
      </c>
      <c r="J163" s="24">
        <v>1.3676399610827246</v>
      </c>
      <c r="K163" s="24">
        <v>6.1972399944927012</v>
      </c>
      <c r="L163" s="24">
        <v>11.790799978355924</v>
      </c>
      <c r="M163" s="24">
        <v>4.5379290402747561</v>
      </c>
      <c r="N163" s="24">
        <v>5.5183260252373536</v>
      </c>
      <c r="O163" s="24">
        <v>9.6160070384984344</v>
      </c>
      <c r="P163" s="24">
        <v>3.9641277504682191</v>
      </c>
      <c r="Q163" s="25">
        <v>6.5935852542904003</v>
      </c>
      <c r="R163" s="25">
        <v>3.531476679454661</v>
      </c>
      <c r="S163" s="25">
        <v>3.7543568500180093</v>
      </c>
      <c r="T163" s="25">
        <v>8.2036422769474022</v>
      </c>
      <c r="U163" s="25">
        <v>4.3547648740861282</v>
      </c>
      <c r="V163" s="25">
        <v>4.4052106672680083</v>
      </c>
      <c r="W163" s="25">
        <v>1.817463755380184</v>
      </c>
      <c r="X163" s="25">
        <v>2.6737076747175976</v>
      </c>
      <c r="Y163" s="25">
        <v>3.7876299911779636</v>
      </c>
      <c r="Z163" s="25">
        <v>3.6084421744972306</v>
      </c>
      <c r="AA163" s="25">
        <v>2.8058869114085643</v>
      </c>
      <c r="AB163" s="25">
        <v>11.433245088834431</v>
      </c>
      <c r="AC163" s="12">
        <f t="shared" si="14"/>
        <v>1</v>
      </c>
    </row>
    <row r="164" spans="1:29" s="1" customFormat="1" x14ac:dyDescent="0.2">
      <c r="A164" s="1" t="s">
        <v>596</v>
      </c>
      <c r="B164" s="1">
        <v>850.59670000000006</v>
      </c>
      <c r="C164" s="9">
        <f t="shared" si="10"/>
        <v>1.6648060374781455E-2</v>
      </c>
      <c r="D164" s="9">
        <f t="shared" si="11"/>
        <v>1.8717728359697247E-2</v>
      </c>
      <c r="E164" s="9">
        <f t="shared" si="12"/>
        <v>2.0129244736749867E-2</v>
      </c>
      <c r="F164" s="9">
        <f t="shared" si="13"/>
        <v>2.2383990785251565E-2</v>
      </c>
      <c r="G164" s="24">
        <v>4.6349634608931399E-2</v>
      </c>
      <c r="H164" s="24">
        <v>0</v>
      </c>
      <c r="I164" s="24">
        <v>0</v>
      </c>
      <c r="J164" s="24">
        <v>2.0845468753492899E-2</v>
      </c>
      <c r="K164" s="24">
        <v>2.7152926817936188E-2</v>
      </c>
      <c r="L164" s="24">
        <v>0</v>
      </c>
      <c r="M164" s="24">
        <v>0</v>
      </c>
      <c r="N164" s="24">
        <v>0</v>
      </c>
      <c r="O164" s="24">
        <v>3.7311602306763392E-2</v>
      </c>
      <c r="P164" s="24">
        <v>3.4820971260690663E-2</v>
      </c>
      <c r="Q164" s="25">
        <v>4.931548559569994E-2</v>
      </c>
      <c r="R164" s="25">
        <v>0</v>
      </c>
      <c r="S164" s="25">
        <v>0</v>
      </c>
      <c r="T164" s="25">
        <v>0</v>
      </c>
      <c r="U164" s="25">
        <v>4.9184892357446691E-2</v>
      </c>
      <c r="V164" s="25">
        <v>3.6450973637836968E-2</v>
      </c>
      <c r="W164" s="25">
        <v>3.8417767927754157E-2</v>
      </c>
      <c r="X164" s="25">
        <v>0</v>
      </c>
      <c r="Y164" s="25">
        <v>4.8118776784026485E-2</v>
      </c>
      <c r="Z164" s="25">
        <v>0</v>
      </c>
      <c r="AA164" s="25">
        <v>2.0063040538234184E-2</v>
      </c>
      <c r="AB164" s="25">
        <v>0</v>
      </c>
      <c r="AC164" s="12">
        <f t="shared" si="14"/>
        <v>0.5</v>
      </c>
    </row>
    <row r="165" spans="1:29" s="1" customFormat="1" x14ac:dyDescent="0.2">
      <c r="A165" s="1" t="s">
        <v>431</v>
      </c>
      <c r="B165" s="1">
        <v>890.72190000000001</v>
      </c>
      <c r="C165" s="9">
        <f t="shared" si="10"/>
        <v>3.3751551623487708</v>
      </c>
      <c r="D165" s="9">
        <f t="shared" si="11"/>
        <v>3.2610986680646139</v>
      </c>
      <c r="E165" s="9">
        <f t="shared" si="12"/>
        <v>2.9658435903042211</v>
      </c>
      <c r="F165" s="9">
        <f t="shared" si="13"/>
        <v>4.3376868585597368</v>
      </c>
      <c r="G165" s="24">
        <v>8.1950820969484717</v>
      </c>
      <c r="H165" s="24">
        <v>2.5380689662864531</v>
      </c>
      <c r="I165" s="24">
        <v>9.8044485935935302E-2</v>
      </c>
      <c r="J165" s="24">
        <v>0.62266654086270545</v>
      </c>
      <c r="K165" s="24">
        <v>9.9710785042222341</v>
      </c>
      <c r="L165" s="24">
        <v>3.787153209154718</v>
      </c>
      <c r="M165" s="24">
        <v>1.609554741412089</v>
      </c>
      <c r="N165" s="24">
        <v>0.83522050229473821</v>
      </c>
      <c r="O165" s="24">
        <v>2.9956700394042581</v>
      </c>
      <c r="P165" s="24">
        <v>3.0990125369661095</v>
      </c>
      <c r="Q165" s="25">
        <v>5.1930375829736795</v>
      </c>
      <c r="R165" s="25">
        <v>3.1848129335657829</v>
      </c>
      <c r="S165" s="25">
        <v>0</v>
      </c>
      <c r="T165" s="25">
        <v>0.15183659034991459</v>
      </c>
      <c r="U165" s="25">
        <v>6.1996833024590021</v>
      </c>
      <c r="V165" s="25">
        <v>0.87605028383648764</v>
      </c>
      <c r="W165" s="25">
        <v>0.14503503053966504</v>
      </c>
      <c r="X165" s="25">
        <v>7.6126677802420939E-2</v>
      </c>
      <c r="Y165" s="25">
        <v>4.4691365260737275</v>
      </c>
      <c r="Z165" s="25">
        <v>0.60345082911549286</v>
      </c>
      <c r="AA165" s="25">
        <v>0</v>
      </c>
      <c r="AB165" s="25">
        <v>14.690953326934482</v>
      </c>
      <c r="AC165" s="12">
        <f t="shared" si="14"/>
        <v>0.90909090909090906</v>
      </c>
    </row>
    <row r="166" spans="1:29" s="1" customFormat="1" x14ac:dyDescent="0.2">
      <c r="A166" s="1" t="s">
        <v>458</v>
      </c>
      <c r="B166" s="1">
        <v>914.72190000000001</v>
      </c>
      <c r="C166" s="9">
        <f t="shared" si="10"/>
        <v>0.49771266111957263</v>
      </c>
      <c r="D166" s="9">
        <f t="shared" si="11"/>
        <v>0.38400390095704356</v>
      </c>
      <c r="E166" s="9">
        <f t="shared" si="12"/>
        <v>0.44350506266158479</v>
      </c>
      <c r="F166" s="9">
        <f t="shared" si="13"/>
        <v>0.39674244475290538</v>
      </c>
      <c r="G166" s="24">
        <v>0.84601607100168974</v>
      </c>
      <c r="H166" s="24">
        <v>0.91108837073051141</v>
      </c>
      <c r="I166" s="24">
        <v>0</v>
      </c>
      <c r="J166" s="24">
        <v>1.0158716571311972</v>
      </c>
      <c r="K166" s="24">
        <v>0.19071436893352811</v>
      </c>
      <c r="L166" s="24">
        <v>0.37953296561615518</v>
      </c>
      <c r="M166" s="24">
        <v>0.90538973708034454</v>
      </c>
      <c r="N166" s="24">
        <v>0.16667938754376563</v>
      </c>
      <c r="O166" s="24">
        <v>0.13820951081792579</v>
      </c>
      <c r="P166" s="24">
        <v>0.42362454234060942</v>
      </c>
      <c r="Q166" s="25">
        <v>0.13246475868961169</v>
      </c>
      <c r="R166" s="25">
        <v>0.17407390867163569</v>
      </c>
      <c r="S166" s="25">
        <v>0.23490202338526309</v>
      </c>
      <c r="T166" s="25">
        <v>0.15739466336919555</v>
      </c>
      <c r="U166" s="25">
        <v>0.2106920873963252</v>
      </c>
      <c r="V166" s="25">
        <v>0.24111659424270032</v>
      </c>
      <c r="W166" s="25">
        <v>1.0768752964087858</v>
      </c>
      <c r="X166" s="25">
        <v>1.1965431021448845</v>
      </c>
      <c r="Y166" s="25">
        <v>0.15111694773175957</v>
      </c>
      <c r="Z166" s="25">
        <v>0.27092694195791683</v>
      </c>
      <c r="AA166" s="25">
        <v>0.9437049555882443</v>
      </c>
      <c r="AB166" s="25">
        <v>0.53224947235269493</v>
      </c>
      <c r="AC166" s="12">
        <f t="shared" si="14"/>
        <v>0.95454545454545459</v>
      </c>
    </row>
    <row r="167" spans="1:29" s="1" customFormat="1" x14ac:dyDescent="0.2">
      <c r="A167" s="1" t="s">
        <v>462</v>
      </c>
      <c r="B167" s="1">
        <v>916.69309999999996</v>
      </c>
      <c r="C167" s="9">
        <f t="shared" si="10"/>
        <v>0.53472441772818402</v>
      </c>
      <c r="D167" s="9">
        <f t="shared" si="11"/>
        <v>0.71226363288802108</v>
      </c>
      <c r="E167" s="9">
        <f t="shared" si="12"/>
        <v>0.17151364971070848</v>
      </c>
      <c r="F167" s="9">
        <f t="shared" si="13"/>
        <v>0.3885607377807942</v>
      </c>
      <c r="G167" s="24">
        <v>2.1180524839204362</v>
      </c>
      <c r="H167" s="24">
        <v>0.5601742853030558</v>
      </c>
      <c r="I167" s="24">
        <v>0</v>
      </c>
      <c r="J167" s="24">
        <v>2.8137602048715685E-2</v>
      </c>
      <c r="K167" s="24">
        <v>8.5064361068610983E-2</v>
      </c>
      <c r="L167" s="24">
        <v>1.0553033267001521</v>
      </c>
      <c r="M167" s="24">
        <v>0.21637600208151769</v>
      </c>
      <c r="N167" s="24">
        <v>1.2043054105377129</v>
      </c>
      <c r="O167" s="24">
        <v>0</v>
      </c>
      <c r="P167" s="24">
        <v>7.9830705621638839E-2</v>
      </c>
      <c r="Q167" s="25">
        <v>0.17876961308115785</v>
      </c>
      <c r="R167" s="25">
        <v>0</v>
      </c>
      <c r="S167" s="25">
        <v>5.8953539465993007E-2</v>
      </c>
      <c r="T167" s="25">
        <v>0</v>
      </c>
      <c r="U167" s="25">
        <v>6.8594080335804261E-2</v>
      </c>
      <c r="V167" s="25">
        <v>0.14041216957219085</v>
      </c>
      <c r="W167" s="25">
        <v>4.0221091269558681E-2</v>
      </c>
      <c r="X167" s="25">
        <v>0</v>
      </c>
      <c r="Y167" s="25">
        <v>0.12788244072643098</v>
      </c>
      <c r="Z167" s="25">
        <v>0</v>
      </c>
      <c r="AA167" s="25">
        <v>5.2954492853147406E-2</v>
      </c>
      <c r="AB167" s="25">
        <v>1.3903763692242186</v>
      </c>
      <c r="AC167" s="12">
        <f t="shared" si="14"/>
        <v>0.72727272727272729</v>
      </c>
    </row>
    <row r="168" spans="1:29" s="1" customFormat="1" x14ac:dyDescent="0.2">
      <c r="A168" s="1" t="s">
        <v>556</v>
      </c>
      <c r="B168" s="1">
        <v>914.67750000000001</v>
      </c>
      <c r="C168" s="9">
        <f t="shared" si="10"/>
        <v>1.893020873210511E-2</v>
      </c>
      <c r="D168" s="9">
        <f t="shared" si="11"/>
        <v>3.2737274126802093E-2</v>
      </c>
      <c r="E168" s="9">
        <f t="shared" si="12"/>
        <v>1.3145776440030128E-2</v>
      </c>
      <c r="F168" s="9">
        <f t="shared" si="13"/>
        <v>2.5906329126568005E-2</v>
      </c>
      <c r="G168" s="24">
        <v>0</v>
      </c>
      <c r="H168" s="24">
        <v>2.3545887756955776E-3</v>
      </c>
      <c r="I168" s="24">
        <v>0.10459312704278342</v>
      </c>
      <c r="J168" s="24">
        <v>3.0870475665583413E-2</v>
      </c>
      <c r="K168" s="24">
        <v>0</v>
      </c>
      <c r="L168" s="24">
        <v>0</v>
      </c>
      <c r="M168" s="24">
        <v>2.7406540316705662E-2</v>
      </c>
      <c r="N168" s="24">
        <v>2.4077355520283006E-2</v>
      </c>
      <c r="O168" s="24">
        <v>0</v>
      </c>
      <c r="P168" s="24">
        <v>0</v>
      </c>
      <c r="Q168" s="25">
        <v>0</v>
      </c>
      <c r="R168" s="25">
        <v>8.1902755365909866E-2</v>
      </c>
      <c r="S168" s="25">
        <v>0</v>
      </c>
      <c r="T168" s="25">
        <v>0</v>
      </c>
      <c r="U168" s="25">
        <v>0</v>
      </c>
      <c r="V168" s="25">
        <v>5.5029542691204074E-3</v>
      </c>
      <c r="W168" s="25">
        <v>2.3998217606401966E-2</v>
      </c>
      <c r="X168" s="25">
        <v>4.6281656009296748E-2</v>
      </c>
      <c r="Y168" s="25">
        <v>0</v>
      </c>
      <c r="Z168" s="25">
        <v>0</v>
      </c>
      <c r="AA168" s="25">
        <v>6.3734029632534108E-5</v>
      </c>
      <c r="AB168" s="25">
        <v>0</v>
      </c>
      <c r="AC168" s="12">
        <f t="shared" si="14"/>
        <v>0.45454545454545453</v>
      </c>
    </row>
    <row r="169" spans="1:29" s="1" customFormat="1" x14ac:dyDescent="0.2">
      <c r="A169" s="1" t="s">
        <v>425</v>
      </c>
      <c r="B169" s="1">
        <v>936.70630000000006</v>
      </c>
      <c r="C169" s="9">
        <f t="shared" si="10"/>
        <v>7.6476949764802751E-2</v>
      </c>
      <c r="D169" s="9">
        <f t="shared" si="11"/>
        <v>5.5974855084115024E-2</v>
      </c>
      <c r="E169" s="9">
        <f t="shared" si="12"/>
        <v>0.12622743367736386</v>
      </c>
      <c r="F169" s="9">
        <f t="shared" si="13"/>
        <v>0.13763850320179388</v>
      </c>
      <c r="G169" s="24">
        <v>8.8324932536820652E-3</v>
      </c>
      <c r="H169" s="24">
        <v>7.0132885416735471E-2</v>
      </c>
      <c r="I169" s="24">
        <v>0.17249609021888343</v>
      </c>
      <c r="J169" s="24">
        <v>0.10188806610903479</v>
      </c>
      <c r="K169" s="24">
        <v>7.7720691403364919E-2</v>
      </c>
      <c r="L169" s="24">
        <v>1.0221357019379955E-3</v>
      </c>
      <c r="M169" s="24">
        <v>4.3847971625749507E-2</v>
      </c>
      <c r="N169" s="24">
        <v>6.323638696898444E-2</v>
      </c>
      <c r="O169" s="24">
        <v>0.15831615322682782</v>
      </c>
      <c r="P169" s="24">
        <v>6.7276623722827084E-2</v>
      </c>
      <c r="Q169" s="25">
        <v>0.10707741369911876</v>
      </c>
      <c r="R169" s="25">
        <v>0.23542618762606732</v>
      </c>
      <c r="S169" s="25">
        <v>0.51670725057841915</v>
      </c>
      <c r="T169" s="25">
        <v>4.3519823588957993E-3</v>
      </c>
      <c r="U169" s="25">
        <v>9.0567696944353071E-2</v>
      </c>
      <c r="V169" s="25">
        <v>8.0616335575257672E-2</v>
      </c>
      <c r="W169" s="25">
        <v>5.9017716377105164E-2</v>
      </c>
      <c r="X169" s="25">
        <v>6.1845318035744522E-2</v>
      </c>
      <c r="Y169" s="25">
        <v>0.12459209715393103</v>
      </c>
      <c r="Z169" s="25">
        <v>5.079037132764691E-2</v>
      </c>
      <c r="AA169" s="25">
        <v>2.5913780174707104E-2</v>
      </c>
      <c r="AB169" s="25">
        <v>0.1578230542771199</v>
      </c>
      <c r="AC169" s="12">
        <f t="shared" si="14"/>
        <v>1</v>
      </c>
    </row>
    <row r="170" spans="1:29" s="1" customFormat="1" x14ac:dyDescent="0.2">
      <c r="A170" s="1" t="s">
        <v>430</v>
      </c>
      <c r="B170" s="1">
        <v>764.58109999999999</v>
      </c>
      <c r="C170" s="9">
        <f t="shared" si="10"/>
        <v>2.0562503689426626</v>
      </c>
      <c r="D170" s="9">
        <f t="shared" si="11"/>
        <v>1.8716440497420261</v>
      </c>
      <c r="E170" s="9">
        <f t="shared" si="12"/>
        <v>1.6365493649210172</v>
      </c>
      <c r="F170" s="9">
        <f t="shared" si="13"/>
        <v>1.4014744386831488</v>
      </c>
      <c r="G170" s="24">
        <v>0.44068032045959987</v>
      </c>
      <c r="H170" s="24">
        <v>2.7258264782520265</v>
      </c>
      <c r="I170" s="24">
        <v>0</v>
      </c>
      <c r="J170" s="24">
        <v>5.4295884251927298</v>
      </c>
      <c r="K170" s="24">
        <v>0.88739482681679904</v>
      </c>
      <c r="L170" s="24">
        <v>1.2591947595714503</v>
      </c>
      <c r="M170" s="24">
        <v>1.198870014792274</v>
      </c>
      <c r="N170" s="24">
        <v>4.7420150512239978</v>
      </c>
      <c r="O170" s="24">
        <v>3.1403537442632805</v>
      </c>
      <c r="P170" s="24">
        <v>0.73858006885447292</v>
      </c>
      <c r="Q170" s="25">
        <v>2.4742619739926668</v>
      </c>
      <c r="R170" s="25">
        <v>2.3247637898197384</v>
      </c>
      <c r="S170" s="25">
        <v>0.38974687812881587</v>
      </c>
      <c r="T170" s="25">
        <v>0.17723876869169852</v>
      </c>
      <c r="U170" s="25">
        <v>1.7652913145635305</v>
      </c>
      <c r="V170" s="25">
        <v>0.38095715457592816</v>
      </c>
      <c r="W170" s="25">
        <v>4.3731703440275291</v>
      </c>
      <c r="X170" s="25">
        <v>3.8943946457717264</v>
      </c>
      <c r="Y170" s="25">
        <v>1.6986795136467223</v>
      </c>
      <c r="Z170" s="25">
        <v>0.67039296372781354</v>
      </c>
      <c r="AA170" s="25">
        <v>0.60645937998131327</v>
      </c>
      <c r="AB170" s="25">
        <v>0.88323565212472188</v>
      </c>
      <c r="AC170" s="12">
        <f t="shared" si="14"/>
        <v>0.95454545454545459</v>
      </c>
    </row>
    <row r="171" spans="1:29" s="1" customFormat="1" x14ac:dyDescent="0.2">
      <c r="A171" s="1" t="s">
        <v>603</v>
      </c>
      <c r="B171" s="1">
        <v>720.51850000000002</v>
      </c>
      <c r="C171" s="9">
        <f t="shared" si="10"/>
        <v>1.9828972273110541E-2</v>
      </c>
      <c r="D171" s="9">
        <f t="shared" si="11"/>
        <v>2.2484677469979664E-2</v>
      </c>
      <c r="E171" s="9">
        <f t="shared" si="12"/>
        <v>7.8564039539875639E-3</v>
      </c>
      <c r="F171" s="9">
        <f t="shared" si="13"/>
        <v>1.636858460430889E-2</v>
      </c>
      <c r="G171" s="24">
        <v>2.8636468109722087E-2</v>
      </c>
      <c r="H171" s="24">
        <v>3.0132483699629023E-2</v>
      </c>
      <c r="I171" s="24">
        <v>0</v>
      </c>
      <c r="J171" s="24">
        <v>1.9035286916027253E-2</v>
      </c>
      <c r="K171" s="24">
        <v>0</v>
      </c>
      <c r="L171" s="24">
        <v>7.2258911759770214E-2</v>
      </c>
      <c r="M171" s="24">
        <v>2.602645244513169E-2</v>
      </c>
      <c r="N171" s="24">
        <v>2.220011980082516E-2</v>
      </c>
      <c r="O171" s="24">
        <v>0</v>
      </c>
      <c r="P171" s="24">
        <v>0</v>
      </c>
      <c r="Q171" s="25">
        <v>0</v>
      </c>
      <c r="R171" s="25">
        <v>0</v>
      </c>
      <c r="S171" s="25">
        <v>1.3511621491979977E-2</v>
      </c>
      <c r="T171" s="25">
        <v>0</v>
      </c>
      <c r="U171" s="25">
        <v>5.142431577454714E-2</v>
      </c>
      <c r="V171" s="25">
        <v>0</v>
      </c>
      <c r="W171" s="25">
        <v>0</v>
      </c>
      <c r="X171" s="25">
        <v>0</v>
      </c>
      <c r="Y171" s="25">
        <v>0</v>
      </c>
      <c r="Z171" s="25">
        <v>2.9340910181323652E-2</v>
      </c>
      <c r="AA171" s="25">
        <v>0</v>
      </c>
      <c r="AB171" s="25">
        <v>0</v>
      </c>
      <c r="AC171" s="12">
        <f t="shared" si="14"/>
        <v>0.40909090909090912</v>
      </c>
    </row>
    <row r="172" spans="1:29" s="1" customFormat="1" x14ac:dyDescent="0.2">
      <c r="A172" s="1" t="s">
        <v>449</v>
      </c>
      <c r="B172" s="1">
        <v>734.53409999999997</v>
      </c>
      <c r="C172" s="9">
        <f t="shared" si="10"/>
        <v>0.69778425914153785</v>
      </c>
      <c r="D172" s="9">
        <f t="shared" si="11"/>
        <v>0.44036706748397547</v>
      </c>
      <c r="E172" s="9">
        <f t="shared" si="12"/>
        <v>0.38691134035966607</v>
      </c>
      <c r="F172" s="9">
        <f t="shared" si="13"/>
        <v>0.24948722216993527</v>
      </c>
      <c r="G172" s="24">
        <v>1.1465239265950784</v>
      </c>
      <c r="H172" s="24">
        <v>1.0969177816472722</v>
      </c>
      <c r="I172" s="24">
        <v>0</v>
      </c>
      <c r="J172" s="24">
        <v>0.10648683756289203</v>
      </c>
      <c r="K172" s="24">
        <v>0.60132072147690951</v>
      </c>
      <c r="L172" s="24">
        <v>0.80397404593270305</v>
      </c>
      <c r="M172" s="24">
        <v>1.4061096113675151</v>
      </c>
      <c r="N172" s="24">
        <v>0.61714595311968812</v>
      </c>
      <c r="O172" s="24">
        <v>0.60421106896981502</v>
      </c>
      <c r="P172" s="24">
        <v>0.59515264474350471</v>
      </c>
      <c r="Q172" s="25">
        <v>0.38044258502804196</v>
      </c>
      <c r="R172" s="25">
        <v>0.18215560435451825</v>
      </c>
      <c r="S172" s="25">
        <v>0.58399969545327435</v>
      </c>
      <c r="T172" s="25">
        <v>0</v>
      </c>
      <c r="U172" s="25">
        <v>0.65507704641130038</v>
      </c>
      <c r="V172" s="25">
        <v>0.67907014701253543</v>
      </c>
      <c r="W172" s="25">
        <v>0.27080535997940491</v>
      </c>
      <c r="X172" s="25">
        <v>0.26027055038043678</v>
      </c>
      <c r="Y172" s="25">
        <v>0.37257949322547435</v>
      </c>
      <c r="Z172" s="25">
        <v>0.62777530660064884</v>
      </c>
      <c r="AA172" s="25">
        <v>0.63076029587035798</v>
      </c>
      <c r="AB172" s="25">
        <v>0</v>
      </c>
      <c r="AC172" s="12">
        <f t="shared" si="14"/>
        <v>0.86363636363636365</v>
      </c>
    </row>
    <row r="173" spans="1:29" s="1" customFormat="1" x14ac:dyDescent="0.2">
      <c r="A173" s="1" t="s">
        <v>454</v>
      </c>
      <c r="B173" s="1">
        <v>760.5498</v>
      </c>
      <c r="C173" s="9">
        <f t="shared" si="10"/>
        <v>2.1537232244009763</v>
      </c>
      <c r="D173" s="9">
        <f t="shared" si="11"/>
        <v>4.5217693998747102</v>
      </c>
      <c r="E173" s="9">
        <f t="shared" si="12"/>
        <v>2.7745963055251992</v>
      </c>
      <c r="F173" s="9">
        <f t="shared" si="13"/>
        <v>5.5533878740302809</v>
      </c>
      <c r="G173" s="24">
        <v>14.978978413421876</v>
      </c>
      <c r="H173" s="24">
        <v>1.3115054315208503</v>
      </c>
      <c r="I173" s="24">
        <v>0.16732597124715906</v>
      </c>
      <c r="J173" s="24">
        <v>0.30464967949329241</v>
      </c>
      <c r="K173" s="24">
        <v>1.2506303321013665</v>
      </c>
      <c r="L173" s="24">
        <v>0.71625813736203559</v>
      </c>
      <c r="M173" s="24">
        <v>0.78296250933517286</v>
      </c>
      <c r="N173" s="24">
        <v>0.3983950994493331</v>
      </c>
      <c r="O173" s="24">
        <v>0.91457525945373175</v>
      </c>
      <c r="P173" s="24">
        <v>0.71195141062494383</v>
      </c>
      <c r="Q173" s="25">
        <v>1.4065258538585312</v>
      </c>
      <c r="R173" s="25">
        <v>0.88674297119699552</v>
      </c>
      <c r="S173" s="25">
        <v>9.8726798775722324E-2</v>
      </c>
      <c r="T173" s="25">
        <v>0</v>
      </c>
      <c r="U173" s="25">
        <v>17.761397012999335</v>
      </c>
      <c r="V173" s="25">
        <v>0.2107505459268382</v>
      </c>
      <c r="W173" s="25">
        <v>9.6308600144133144E-2</v>
      </c>
      <c r="X173" s="25">
        <v>0.44603158138043075</v>
      </c>
      <c r="Y173" s="25">
        <v>1.6032740810221293</v>
      </c>
      <c r="Z173" s="25">
        <v>0.25148646336683256</v>
      </c>
      <c r="AA173" s="25">
        <v>2.232597390311539E-2</v>
      </c>
      <c r="AB173" s="25">
        <v>10.511585783728329</v>
      </c>
      <c r="AC173" s="12">
        <f t="shared" si="14"/>
        <v>0.95454545454545459</v>
      </c>
    </row>
    <row r="174" spans="1:29" s="1" customFormat="1" x14ac:dyDescent="0.2">
      <c r="A174" s="1" t="s">
        <v>498</v>
      </c>
      <c r="B174" s="1">
        <v>786.56539999999995</v>
      </c>
      <c r="C174" s="9">
        <f t="shared" si="10"/>
        <v>0.68384064522573973</v>
      </c>
      <c r="D174" s="9">
        <f t="shared" si="11"/>
        <v>0.46368655571585504</v>
      </c>
      <c r="E174" s="9">
        <f t="shared" si="12"/>
        <v>0.86465512478387974</v>
      </c>
      <c r="F174" s="9">
        <f t="shared" si="13"/>
        <v>1.0480002451075543</v>
      </c>
      <c r="G174" s="24">
        <v>0.62251065005742845</v>
      </c>
      <c r="H174" s="24">
        <v>1.0100112509041848</v>
      </c>
      <c r="I174" s="24">
        <v>0.14618848451133659</v>
      </c>
      <c r="J174" s="24">
        <v>1.2668425637782093</v>
      </c>
      <c r="K174" s="24">
        <v>9.3181933104317397E-2</v>
      </c>
      <c r="L174" s="24">
        <v>9.3472436515966859E-2</v>
      </c>
      <c r="M174" s="24">
        <v>0.96629935398024847</v>
      </c>
      <c r="N174" s="24">
        <v>0.53075906306783938</v>
      </c>
      <c r="O174" s="24">
        <v>0.8091859524228262</v>
      </c>
      <c r="P174" s="24">
        <v>1.2999547639150404</v>
      </c>
      <c r="Q174" s="25">
        <v>0.32714884266192878</v>
      </c>
      <c r="R174" s="25">
        <v>7.632382162104992E-2</v>
      </c>
      <c r="S174" s="25">
        <v>3.0298452488000978</v>
      </c>
      <c r="T174" s="25">
        <v>0</v>
      </c>
      <c r="U174" s="25">
        <v>0.38573037402077814</v>
      </c>
      <c r="V174" s="25">
        <v>2.5807944568607679</v>
      </c>
      <c r="W174" s="25">
        <v>1.6872112145027671</v>
      </c>
      <c r="X174" s="25">
        <v>1.3321760778261948</v>
      </c>
      <c r="Y174" s="25">
        <v>0.30525563049933463</v>
      </c>
      <c r="Z174" s="25">
        <v>8.705748640924782E-2</v>
      </c>
      <c r="AA174" s="25">
        <v>0.46847504491815889</v>
      </c>
      <c r="AB174" s="25">
        <v>9.5843299286229242E-2</v>
      </c>
      <c r="AC174" s="12">
        <f t="shared" si="14"/>
        <v>0.95454545454545459</v>
      </c>
    </row>
    <row r="175" spans="1:29" s="1" customFormat="1" x14ac:dyDescent="0.2">
      <c r="A175" s="1" t="s">
        <v>510</v>
      </c>
      <c r="B175" s="1">
        <v>814.59670000000006</v>
      </c>
      <c r="C175" s="9">
        <f t="shared" si="10"/>
        <v>8.9947468528976907E-2</v>
      </c>
      <c r="D175" s="9">
        <f t="shared" si="11"/>
        <v>0.19120486314659083</v>
      </c>
      <c r="E175" s="9">
        <f t="shared" si="12"/>
        <v>9.4124247471372754E-2</v>
      </c>
      <c r="F175" s="9">
        <f t="shared" si="13"/>
        <v>0.1760412894072953</v>
      </c>
      <c r="G175" s="24">
        <v>0.62639558542921914</v>
      </c>
      <c r="H175" s="24">
        <v>7.8042698864933036E-2</v>
      </c>
      <c r="I175" s="24">
        <v>0</v>
      </c>
      <c r="J175" s="24">
        <v>2.1296278978939685E-2</v>
      </c>
      <c r="K175" s="24">
        <v>4.3284348873294888E-2</v>
      </c>
      <c r="L175" s="24">
        <v>8.3125583987590679E-2</v>
      </c>
      <c r="M175" s="24">
        <v>0</v>
      </c>
      <c r="N175" s="24">
        <v>4.7330189155791534E-2</v>
      </c>
      <c r="O175" s="24">
        <v>0</v>
      </c>
      <c r="P175" s="24">
        <v>0</v>
      </c>
      <c r="Q175" s="25">
        <v>0.11067109396059044</v>
      </c>
      <c r="R175" s="25">
        <v>4.1830127259242511E-3</v>
      </c>
      <c r="S175" s="25">
        <v>0</v>
      </c>
      <c r="T175" s="25">
        <v>0</v>
      </c>
      <c r="U175" s="25">
        <v>8.8065568195010047E-2</v>
      </c>
      <c r="V175" s="25">
        <v>0</v>
      </c>
      <c r="W175" s="25">
        <v>0</v>
      </c>
      <c r="X175" s="25">
        <v>0</v>
      </c>
      <c r="Y175" s="25">
        <v>0.54093935351050459</v>
      </c>
      <c r="Z175" s="25">
        <v>0</v>
      </c>
      <c r="AA175" s="25">
        <v>1.9299595743312227E-2</v>
      </c>
      <c r="AB175" s="25">
        <v>0.36633234552113159</v>
      </c>
      <c r="AC175" s="12">
        <f t="shared" si="14"/>
        <v>0.54545454545454541</v>
      </c>
    </row>
    <row r="176" spans="1:29" s="1" customFormat="1" x14ac:dyDescent="0.2">
      <c r="A176" s="1" t="s">
        <v>548</v>
      </c>
      <c r="B176" s="1">
        <v>824.53660000000002</v>
      </c>
      <c r="C176" s="9">
        <f t="shared" si="10"/>
        <v>0.10416916957790867</v>
      </c>
      <c r="D176" s="9">
        <f t="shared" si="11"/>
        <v>0.20970972564581689</v>
      </c>
      <c r="E176" s="9">
        <f t="shared" si="12"/>
        <v>1.134581979946471E-2</v>
      </c>
      <c r="F176" s="9">
        <f t="shared" si="13"/>
        <v>3.3100849387311747E-2</v>
      </c>
      <c r="G176" s="24">
        <v>0.26630017365421349</v>
      </c>
      <c r="H176" s="24">
        <v>0</v>
      </c>
      <c r="I176" s="24">
        <v>0</v>
      </c>
      <c r="J176" s="24">
        <v>0</v>
      </c>
      <c r="K176" s="24">
        <v>0.6524342600196702</v>
      </c>
      <c r="L176" s="24">
        <v>0</v>
      </c>
      <c r="M176" s="24">
        <v>0</v>
      </c>
      <c r="N176" s="24">
        <v>7.0703323232351234E-2</v>
      </c>
      <c r="O176" s="24">
        <v>0</v>
      </c>
      <c r="P176" s="24">
        <v>5.2253938872851888E-2</v>
      </c>
      <c r="Q176" s="25">
        <v>0</v>
      </c>
      <c r="R176" s="25">
        <v>0</v>
      </c>
      <c r="S176" s="25">
        <v>0</v>
      </c>
      <c r="T176" s="25">
        <v>0.11459733767446989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2.1552499919106613E-2</v>
      </c>
      <c r="AB176" s="25">
        <v>0</v>
      </c>
      <c r="AC176" s="12">
        <f t="shared" si="14"/>
        <v>0.27272727272727271</v>
      </c>
    </row>
    <row r="177" spans="1:29" s="1" customFormat="1" x14ac:dyDescent="0.2">
      <c r="A177" s="1" t="s">
        <v>499</v>
      </c>
      <c r="B177" s="1">
        <v>908.67499999999995</v>
      </c>
      <c r="C177" s="9">
        <f t="shared" si="10"/>
        <v>3.7341831226803526E-2</v>
      </c>
      <c r="D177" s="9">
        <f t="shared" si="11"/>
        <v>6.6432317788795256E-2</v>
      </c>
      <c r="E177" s="9">
        <f t="shared" si="12"/>
        <v>4.2774001699822706E-2</v>
      </c>
      <c r="F177" s="9">
        <f t="shared" si="13"/>
        <v>5.8982261500125178E-2</v>
      </c>
      <c r="G177" s="24">
        <v>6.2238660234247886E-2</v>
      </c>
      <c r="H177" s="24">
        <v>2.8684979453902008E-3</v>
      </c>
      <c r="I177" s="24">
        <v>0</v>
      </c>
      <c r="J177" s="24">
        <v>0.2159642056645783</v>
      </c>
      <c r="K177" s="24">
        <v>0</v>
      </c>
      <c r="L177" s="24">
        <v>0</v>
      </c>
      <c r="M177" s="24">
        <v>1.1656523907085765E-3</v>
      </c>
      <c r="N177" s="24">
        <v>1.6970613323008261E-2</v>
      </c>
      <c r="O177" s="24">
        <v>4.4105655708001582E-2</v>
      </c>
      <c r="P177" s="24">
        <v>3.0105027002100458E-2</v>
      </c>
      <c r="Q177" s="25">
        <v>0</v>
      </c>
      <c r="R177" s="25">
        <v>0</v>
      </c>
      <c r="S177" s="25">
        <v>4.4482178379484164E-2</v>
      </c>
      <c r="T177" s="25">
        <v>0</v>
      </c>
      <c r="U177" s="25">
        <v>0.1158483304618684</v>
      </c>
      <c r="V177" s="25">
        <v>0</v>
      </c>
      <c r="W177" s="25">
        <v>0.18223583055568324</v>
      </c>
      <c r="X177" s="25">
        <v>8.6530465021231684E-2</v>
      </c>
      <c r="Y177" s="25">
        <v>5.9159633628537406E-2</v>
      </c>
      <c r="Z177" s="25">
        <v>0</v>
      </c>
      <c r="AA177" s="25">
        <v>2.5031582351067547E-2</v>
      </c>
      <c r="AB177" s="25">
        <v>0</v>
      </c>
      <c r="AC177" s="12">
        <f t="shared" si="14"/>
        <v>0.59090909090909094</v>
      </c>
    </row>
    <row r="178" spans="1:29" s="1" customFormat="1" x14ac:dyDescent="0.2">
      <c r="A178" s="1" t="s">
        <v>435</v>
      </c>
      <c r="B178" s="1">
        <v>690.50789999999995</v>
      </c>
      <c r="C178" s="9">
        <f t="shared" si="10"/>
        <v>0.40110543905270307</v>
      </c>
      <c r="D178" s="9">
        <f t="shared" si="11"/>
        <v>0.30930276411546731</v>
      </c>
      <c r="E178" s="9">
        <f t="shared" si="12"/>
        <v>1.0508620671777711</v>
      </c>
      <c r="F178" s="9">
        <f t="shared" si="13"/>
        <v>1.4123393825631323</v>
      </c>
      <c r="G178" s="24">
        <v>0.5397393912763726</v>
      </c>
      <c r="H178" s="24">
        <v>1.0683910842984412</v>
      </c>
      <c r="I178" s="24">
        <v>0</v>
      </c>
      <c r="J178" s="24">
        <v>3.210684943580415E-2</v>
      </c>
      <c r="K178" s="24">
        <v>0.33238395549401623</v>
      </c>
      <c r="L178" s="24">
        <v>0.30923684232575682</v>
      </c>
      <c r="M178" s="24">
        <v>0.43190612972857939</v>
      </c>
      <c r="N178" s="24">
        <v>0.46603140750328487</v>
      </c>
      <c r="O178" s="24">
        <v>0.61654020044583446</v>
      </c>
      <c r="P178" s="24">
        <v>0.21471853001894092</v>
      </c>
      <c r="Q178" s="25">
        <v>1.548635945166533</v>
      </c>
      <c r="R178" s="25">
        <v>0.83736089425747051</v>
      </c>
      <c r="S178" s="25">
        <v>0</v>
      </c>
      <c r="T178" s="25">
        <v>4.9017943417603229</v>
      </c>
      <c r="U178" s="25">
        <v>0.81624279824063706</v>
      </c>
      <c r="V178" s="25">
        <v>0.30159886541231568</v>
      </c>
      <c r="W178" s="25">
        <v>0.10678158553847546</v>
      </c>
      <c r="X178" s="25">
        <v>0</v>
      </c>
      <c r="Y178" s="25">
        <v>0.4334121882202473</v>
      </c>
      <c r="Z178" s="25">
        <v>0.44813663133974851</v>
      </c>
      <c r="AA178" s="25">
        <v>0.67636935748222715</v>
      </c>
      <c r="AB178" s="25">
        <v>2.5400121987152748</v>
      </c>
      <c r="AC178" s="12">
        <f t="shared" si="14"/>
        <v>0.86363636363636365</v>
      </c>
    </row>
    <row r="179" spans="1:29" s="1" customFormat="1" x14ac:dyDescent="0.2">
      <c r="A179" s="1" t="s">
        <v>611</v>
      </c>
      <c r="B179" s="1">
        <v>688.4923</v>
      </c>
      <c r="C179" s="9">
        <f t="shared" si="10"/>
        <v>8.0709772949175793E-2</v>
      </c>
      <c r="D179" s="9">
        <f t="shared" si="11"/>
        <v>0.20203945674519858</v>
      </c>
      <c r="E179" s="9">
        <f t="shared" si="12"/>
        <v>2.464478932568432</v>
      </c>
      <c r="F179" s="9">
        <f t="shared" si="13"/>
        <v>8.5220006012103209</v>
      </c>
      <c r="G179" s="24">
        <v>0.65307025783675254</v>
      </c>
      <c r="H179" s="24">
        <v>4.3983791602369586E-2</v>
      </c>
      <c r="I179" s="24">
        <v>0</v>
      </c>
      <c r="J179" s="24">
        <v>3.500650588851667E-2</v>
      </c>
      <c r="K179" s="24">
        <v>0</v>
      </c>
      <c r="L179" s="24">
        <v>0</v>
      </c>
      <c r="M179" s="24">
        <v>3.2824259139972022E-2</v>
      </c>
      <c r="N179" s="24">
        <v>0</v>
      </c>
      <c r="O179" s="24">
        <v>0</v>
      </c>
      <c r="P179" s="24">
        <v>4.2212915024147285E-2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4.8317828767418622E-2</v>
      </c>
      <c r="X179" s="25">
        <v>0</v>
      </c>
      <c r="Y179" s="25">
        <v>0</v>
      </c>
      <c r="Z179" s="25">
        <v>0</v>
      </c>
      <c r="AA179" s="25">
        <v>0</v>
      </c>
      <c r="AB179" s="25">
        <v>29.525429362053764</v>
      </c>
      <c r="AC179" s="12">
        <f t="shared" si="14"/>
        <v>0.31818181818181818</v>
      </c>
    </row>
    <row r="180" spans="1:29" s="1" customFormat="1" x14ac:dyDescent="0.2">
      <c r="A180" s="1" t="s">
        <v>325</v>
      </c>
      <c r="B180" s="1">
        <v>696.46100000000001</v>
      </c>
      <c r="C180" s="9">
        <f t="shared" si="10"/>
        <v>8.1840936787852012</v>
      </c>
      <c r="D180" s="9">
        <f t="shared" si="11"/>
        <v>4.8445206367458766</v>
      </c>
      <c r="E180" s="9">
        <f t="shared" si="12"/>
        <v>8.8757027258843078</v>
      </c>
      <c r="F180" s="9">
        <f t="shared" si="13"/>
        <v>7.8842214578524192</v>
      </c>
      <c r="G180" s="24">
        <v>4.8394847496067017</v>
      </c>
      <c r="H180" s="24">
        <v>10.240306363218375</v>
      </c>
      <c r="I180" s="24">
        <v>1.6858674010111276</v>
      </c>
      <c r="J180" s="24">
        <v>13.915089209130771</v>
      </c>
      <c r="K180" s="24">
        <v>12.356768537303092</v>
      </c>
      <c r="L180" s="24">
        <v>16.578778853435683</v>
      </c>
      <c r="M180" s="24">
        <v>4.8692995563683414</v>
      </c>
      <c r="N180" s="24">
        <v>4.0332635786787678</v>
      </c>
      <c r="O180" s="24">
        <v>6.6522910524591312</v>
      </c>
      <c r="P180" s="24">
        <v>6.6697874866400211</v>
      </c>
      <c r="Q180" s="25">
        <v>15.992223223928725</v>
      </c>
      <c r="R180" s="25">
        <v>5.9745275781313962</v>
      </c>
      <c r="S180" s="25">
        <v>2.0556908835997838</v>
      </c>
      <c r="T180" s="25">
        <v>9.2373572628556158</v>
      </c>
      <c r="U180" s="25">
        <v>21.494528936889711</v>
      </c>
      <c r="V180" s="25">
        <v>2.8390041679358236</v>
      </c>
      <c r="W180" s="25">
        <v>5.3096047907635642</v>
      </c>
      <c r="X180" s="25">
        <v>4.2301273430788369</v>
      </c>
      <c r="Y180" s="25">
        <v>10.800074158401102</v>
      </c>
      <c r="Z180" s="25">
        <v>2.1532679776793962</v>
      </c>
      <c r="AA180" s="25">
        <v>1.7740928566836356</v>
      </c>
      <c r="AB180" s="25">
        <v>24.647933530664091</v>
      </c>
      <c r="AC180" s="12">
        <f t="shared" si="14"/>
        <v>1</v>
      </c>
    </row>
    <row r="181" spans="1:29" s="1" customFormat="1" x14ac:dyDescent="0.2">
      <c r="A181" s="1" t="s">
        <v>511</v>
      </c>
      <c r="B181" s="1">
        <v>718.53920000000005</v>
      </c>
      <c r="C181" s="9">
        <f t="shared" si="10"/>
        <v>0.21817236587150096</v>
      </c>
      <c r="D181" s="9">
        <f t="shared" si="11"/>
        <v>0.38540399590211677</v>
      </c>
      <c r="E181" s="9">
        <f t="shared" si="12"/>
        <v>0.23596189333126405</v>
      </c>
      <c r="F181" s="9">
        <f t="shared" si="13"/>
        <v>0.29241693882044556</v>
      </c>
      <c r="G181" s="24">
        <v>1.2806167562659967</v>
      </c>
      <c r="H181" s="24">
        <v>8.8556025724488063E-2</v>
      </c>
      <c r="I181" s="24">
        <v>0</v>
      </c>
      <c r="J181" s="24">
        <v>0.33073861067150223</v>
      </c>
      <c r="K181" s="24">
        <v>0</v>
      </c>
      <c r="L181" s="24">
        <v>6.4649275584857974E-2</v>
      </c>
      <c r="M181" s="24">
        <v>0.13434775010847616</v>
      </c>
      <c r="N181" s="24">
        <v>5.6506203654730872E-2</v>
      </c>
      <c r="O181" s="24">
        <v>0.16100224668824409</v>
      </c>
      <c r="P181" s="24">
        <v>6.5306790016713342E-2</v>
      </c>
      <c r="Q181" s="25">
        <v>7.2077554093488899E-2</v>
      </c>
      <c r="R181" s="25">
        <v>0</v>
      </c>
      <c r="S181" s="25">
        <v>1.0112478006787826</v>
      </c>
      <c r="T181" s="25">
        <v>0.15688603755466424</v>
      </c>
      <c r="U181" s="25">
        <v>2.2041413404887477E-2</v>
      </c>
      <c r="V181" s="25">
        <v>6.8339162841188725E-2</v>
      </c>
      <c r="W181" s="25">
        <v>0.47694543499871461</v>
      </c>
      <c r="X181" s="25">
        <v>0.32520842610026318</v>
      </c>
      <c r="Y181" s="25">
        <v>5.72411195873909E-2</v>
      </c>
      <c r="Z181" s="25">
        <v>8.4308833940400341E-2</v>
      </c>
      <c r="AA181" s="25">
        <v>0.4402555482982341</v>
      </c>
      <c r="AB181" s="25">
        <v>0.11699138847715369</v>
      </c>
      <c r="AC181" s="12">
        <f t="shared" si="14"/>
        <v>0.86363636363636365</v>
      </c>
    </row>
    <row r="182" spans="1:29" s="1" customFormat="1" x14ac:dyDescent="0.2">
      <c r="A182" s="1" t="s">
        <v>537</v>
      </c>
      <c r="B182" s="1">
        <v>716.52359999999999</v>
      </c>
      <c r="C182" s="9">
        <f t="shared" si="10"/>
        <v>0.29232066298805093</v>
      </c>
      <c r="D182" s="9">
        <f t="shared" si="11"/>
        <v>0.44716709224305284</v>
      </c>
      <c r="E182" s="9">
        <f t="shared" si="12"/>
        <v>0.25645140772166725</v>
      </c>
      <c r="F182" s="9">
        <f t="shared" si="13"/>
        <v>0.62288341733359376</v>
      </c>
      <c r="G182" s="24">
        <v>0</v>
      </c>
      <c r="H182" s="24">
        <v>0.94625564979612775</v>
      </c>
      <c r="I182" s="24">
        <v>0.21795464397722905</v>
      </c>
      <c r="J182" s="24">
        <v>0</v>
      </c>
      <c r="K182" s="24">
        <v>7.4750185905140459E-2</v>
      </c>
      <c r="L182" s="24">
        <v>1.2791781699939904</v>
      </c>
      <c r="M182" s="24">
        <v>3.6705124359350957E-2</v>
      </c>
      <c r="N182" s="24">
        <v>0.17528901147522299</v>
      </c>
      <c r="O182" s="24">
        <v>0</v>
      </c>
      <c r="P182" s="24">
        <v>0.19307384437344802</v>
      </c>
      <c r="Q182" s="25">
        <v>0.15789143313052412</v>
      </c>
      <c r="R182" s="25">
        <v>7.6165729348055558E-2</v>
      </c>
      <c r="S182" s="25">
        <v>0</v>
      </c>
      <c r="T182" s="25">
        <v>0</v>
      </c>
      <c r="U182" s="25">
        <v>0.37307841378920742</v>
      </c>
      <c r="V182" s="25">
        <v>2.4995182373573947E-2</v>
      </c>
      <c r="W182" s="25">
        <v>0</v>
      </c>
      <c r="X182" s="25">
        <v>0</v>
      </c>
      <c r="Y182" s="25">
        <v>0.24879147714112981</v>
      </c>
      <c r="Z182" s="25">
        <v>0</v>
      </c>
      <c r="AA182" s="25">
        <v>0</v>
      </c>
      <c r="AB182" s="25">
        <v>2.1964946568775159</v>
      </c>
      <c r="AC182" s="12">
        <f t="shared" si="14"/>
        <v>0.59090909090909094</v>
      </c>
    </row>
    <row r="183" spans="1:29" s="1" customFormat="1" x14ac:dyDescent="0.2">
      <c r="A183" s="1" t="s">
        <v>476</v>
      </c>
      <c r="B183" s="1">
        <v>714.50789999999995</v>
      </c>
      <c r="C183" s="9">
        <f t="shared" si="10"/>
        <v>0.34224010392214338</v>
      </c>
      <c r="D183" s="9">
        <f t="shared" si="11"/>
        <v>0.5501004391038713</v>
      </c>
      <c r="E183" s="9">
        <f t="shared" si="12"/>
        <v>0.17713126672408974</v>
      </c>
      <c r="F183" s="9">
        <f t="shared" si="13"/>
        <v>0.1574463557440472</v>
      </c>
      <c r="G183" s="24">
        <v>8.4361525482092026E-2</v>
      </c>
      <c r="H183" s="24">
        <v>0.25381678588454593</v>
      </c>
      <c r="I183" s="24">
        <v>8.5220796725269998E-2</v>
      </c>
      <c r="J183" s="24">
        <v>1.8773368418651779</v>
      </c>
      <c r="K183" s="24">
        <v>0.21672868281768501</v>
      </c>
      <c r="L183" s="24">
        <v>7.7730357706052383E-2</v>
      </c>
      <c r="M183" s="24">
        <v>0.40586101257061497</v>
      </c>
      <c r="N183" s="24">
        <v>0.14722790798960445</v>
      </c>
      <c r="O183" s="24">
        <v>5.1622486851615537E-2</v>
      </c>
      <c r="P183" s="24">
        <v>0.22249464132877605</v>
      </c>
      <c r="Q183" s="25">
        <v>0.22009450081977394</v>
      </c>
      <c r="R183" s="25">
        <v>8.0298998405474026E-2</v>
      </c>
      <c r="S183" s="25">
        <v>3.0434737122687804E-2</v>
      </c>
      <c r="T183" s="25">
        <v>0</v>
      </c>
      <c r="U183" s="25">
        <v>0.56548847928090507</v>
      </c>
      <c r="V183" s="25">
        <v>0.21589882464942237</v>
      </c>
      <c r="W183" s="25">
        <v>0.37410683441047471</v>
      </c>
      <c r="X183" s="25">
        <v>0.183289816221304</v>
      </c>
      <c r="Y183" s="25">
        <v>0.13822166170069961</v>
      </c>
      <c r="Z183" s="25">
        <v>8.943645577727509E-2</v>
      </c>
      <c r="AA183" s="25">
        <v>0.10260540786352294</v>
      </c>
      <c r="AB183" s="25">
        <v>0.12569948443753723</v>
      </c>
      <c r="AC183" s="12">
        <f t="shared" si="14"/>
        <v>0.95454545454545459</v>
      </c>
    </row>
    <row r="184" spans="1:29" s="1" customFormat="1" x14ac:dyDescent="0.2">
      <c r="A184" s="1" t="s">
        <v>410</v>
      </c>
      <c r="B184" s="1">
        <v>744.55489999999998</v>
      </c>
      <c r="C184" s="9">
        <f t="shared" si="10"/>
        <v>1.6765332273661833</v>
      </c>
      <c r="D184" s="9">
        <f t="shared" si="11"/>
        <v>1.299438674037934</v>
      </c>
      <c r="E184" s="9">
        <f t="shared" si="12"/>
        <v>1.6171946177530414</v>
      </c>
      <c r="F184" s="9">
        <f t="shared" si="13"/>
        <v>2.005963540858557</v>
      </c>
      <c r="G184" s="24">
        <v>3.6061089265144974</v>
      </c>
      <c r="H184" s="24">
        <v>2.5967703414640777</v>
      </c>
      <c r="I184" s="24">
        <v>0.23991085529274558</v>
      </c>
      <c r="J184" s="24">
        <v>0.96461302464071963</v>
      </c>
      <c r="K184" s="24">
        <v>1.845287061076027</v>
      </c>
      <c r="L184" s="24">
        <v>3.6464872892964117</v>
      </c>
      <c r="M184" s="24">
        <v>0.68240489386272163</v>
      </c>
      <c r="N184" s="24">
        <v>2.1942274558460451</v>
      </c>
      <c r="O184" s="24">
        <v>0.27409250240251176</v>
      </c>
      <c r="P184" s="24">
        <v>0.7154299232660738</v>
      </c>
      <c r="Q184" s="25">
        <v>1.6237093888665111</v>
      </c>
      <c r="R184" s="25">
        <v>0.32137794769873268</v>
      </c>
      <c r="S184" s="25">
        <v>0.69280514360490852</v>
      </c>
      <c r="T184" s="25">
        <v>0.33033018478943643</v>
      </c>
      <c r="U184" s="25">
        <v>0.60649790597616482</v>
      </c>
      <c r="V184" s="25">
        <v>0.9373248696569374</v>
      </c>
      <c r="W184" s="25">
        <v>0.67383831015280593</v>
      </c>
      <c r="X184" s="25">
        <v>0.66553096812258572</v>
      </c>
      <c r="Y184" s="25">
        <v>6.0146606634180371</v>
      </c>
      <c r="Z184" s="25">
        <v>0.34493115976501176</v>
      </c>
      <c r="AA184" s="25">
        <v>1.5985535235542843</v>
      </c>
      <c r="AB184" s="25">
        <v>5.5967753474310848</v>
      </c>
      <c r="AC184" s="12">
        <f t="shared" si="14"/>
        <v>1</v>
      </c>
    </row>
    <row r="185" spans="1:29" s="1" customFormat="1" x14ac:dyDescent="0.2">
      <c r="A185" s="1" t="s">
        <v>335</v>
      </c>
      <c r="B185" s="1">
        <v>742.53920000000005</v>
      </c>
      <c r="C185" s="9">
        <f t="shared" si="10"/>
        <v>35.094779779472752</v>
      </c>
      <c r="D185" s="9">
        <f t="shared" si="11"/>
        <v>11.442272585373008</v>
      </c>
      <c r="E185" s="9">
        <f t="shared" si="12"/>
        <v>37.366581964517444</v>
      </c>
      <c r="F185" s="9">
        <f t="shared" si="13"/>
        <v>17.51203745965304</v>
      </c>
      <c r="G185" s="24">
        <v>49.175262147956055</v>
      </c>
      <c r="H185" s="24">
        <v>34.041901463184388</v>
      </c>
      <c r="I185" s="24">
        <v>31.383734541443172</v>
      </c>
      <c r="J185" s="24">
        <v>33.795797885983411</v>
      </c>
      <c r="K185" s="24">
        <v>30.232859681909993</v>
      </c>
      <c r="L185" s="24">
        <v>21.027777984239396</v>
      </c>
      <c r="M185" s="24">
        <v>56.562693402468085</v>
      </c>
      <c r="N185" s="24">
        <v>20.56987729102655</v>
      </c>
      <c r="O185" s="24">
        <v>31.49925498738553</v>
      </c>
      <c r="P185" s="24">
        <v>42.65863840913098</v>
      </c>
      <c r="Q185" s="25">
        <v>27.59900861773658</v>
      </c>
      <c r="R185" s="25">
        <v>54.410331515906869</v>
      </c>
      <c r="S185" s="25">
        <v>23.489600227090236</v>
      </c>
      <c r="T185" s="25">
        <v>40.304974041526044</v>
      </c>
      <c r="U185" s="25">
        <v>15.264623002641706</v>
      </c>
      <c r="V185" s="25">
        <v>27.728086601685739</v>
      </c>
      <c r="W185" s="25">
        <v>45.747332975142712</v>
      </c>
      <c r="X185" s="25">
        <v>38.8141488521863</v>
      </c>
      <c r="Y185" s="25">
        <v>47.777211988555777</v>
      </c>
      <c r="Z185" s="25">
        <v>52.33055909522578</v>
      </c>
      <c r="AA185" s="25">
        <v>67.468510931517358</v>
      </c>
      <c r="AB185" s="25">
        <v>7.4645957249942407</v>
      </c>
      <c r="AC185" s="12">
        <f t="shared" si="14"/>
        <v>1</v>
      </c>
    </row>
    <row r="186" spans="1:29" s="1" customFormat="1" x14ac:dyDescent="0.2">
      <c r="A186" s="1" t="s">
        <v>326</v>
      </c>
      <c r="B186" s="1">
        <v>738.50789999999995</v>
      </c>
      <c r="C186" s="9">
        <f t="shared" si="10"/>
        <v>14.828223959374359</v>
      </c>
      <c r="D186" s="9">
        <f t="shared" si="11"/>
        <v>8.6286742899373294</v>
      </c>
      <c r="E186" s="9">
        <f t="shared" si="12"/>
        <v>17.874839319264314</v>
      </c>
      <c r="F186" s="9">
        <f t="shared" si="13"/>
        <v>11.504945503902501</v>
      </c>
      <c r="G186" s="24">
        <v>10.172789233323606</v>
      </c>
      <c r="H186" s="24">
        <v>13.819636571521938</v>
      </c>
      <c r="I186" s="24">
        <v>24.970855258560544</v>
      </c>
      <c r="J186" s="24">
        <v>32.327559544388471</v>
      </c>
      <c r="K186" s="24">
        <v>7.1774194504490483</v>
      </c>
      <c r="L186" s="24">
        <v>3.3448126983652053</v>
      </c>
      <c r="M186" s="24">
        <v>9.3746931249205296</v>
      </c>
      <c r="N186" s="24">
        <v>13.590400645762852</v>
      </c>
      <c r="O186" s="24">
        <v>14.605261645066221</v>
      </c>
      <c r="P186" s="24">
        <v>18.898811421385151</v>
      </c>
      <c r="Q186" s="25">
        <v>6.6538633858594487</v>
      </c>
      <c r="R186" s="25">
        <v>8.7478627194705787</v>
      </c>
      <c r="S186" s="25">
        <v>20.934489465644436</v>
      </c>
      <c r="T186" s="25">
        <v>38.42822189778618</v>
      </c>
      <c r="U186" s="25">
        <v>9.5213552949207827</v>
      </c>
      <c r="V186" s="25">
        <v>30.272600978548038</v>
      </c>
      <c r="W186" s="25">
        <v>27.523883695926717</v>
      </c>
      <c r="X186" s="25">
        <v>31.148587571856027</v>
      </c>
      <c r="Y186" s="25">
        <v>8.7091337646989437</v>
      </c>
      <c r="Z186" s="25">
        <v>16.021456602509279</v>
      </c>
      <c r="AA186" s="25">
        <v>13.277738319987414</v>
      </c>
      <c r="AB186" s="25">
        <v>3.2588781339639112</v>
      </c>
      <c r="AC186" s="12">
        <f t="shared" si="14"/>
        <v>1</v>
      </c>
    </row>
    <row r="187" spans="1:29" s="1" customFormat="1" x14ac:dyDescent="0.2">
      <c r="A187" s="1" t="s">
        <v>469</v>
      </c>
      <c r="B187" s="1">
        <v>736.4923</v>
      </c>
      <c r="C187" s="9">
        <f t="shared" si="10"/>
        <v>0.25198580217417121</v>
      </c>
      <c r="D187" s="9">
        <f t="shared" si="11"/>
        <v>0.36724228671525222</v>
      </c>
      <c r="E187" s="9">
        <f t="shared" si="12"/>
        <v>4.6547228769633082E-2</v>
      </c>
      <c r="F187" s="9">
        <f t="shared" si="13"/>
        <v>7.220086421994043E-2</v>
      </c>
      <c r="G187" s="24">
        <v>0.3049422572277467</v>
      </c>
      <c r="H187" s="24">
        <v>0.25115254081407007</v>
      </c>
      <c r="I187" s="24">
        <v>0</v>
      </c>
      <c r="J187" s="24">
        <v>0.50314669136858536</v>
      </c>
      <c r="K187" s="24">
        <v>2.9556362865615679E-2</v>
      </c>
      <c r="L187" s="24">
        <v>1.1866655688750471</v>
      </c>
      <c r="M187" s="24">
        <v>4.6921438996824334E-2</v>
      </c>
      <c r="N187" s="24">
        <v>0</v>
      </c>
      <c r="O187" s="24">
        <v>0.16506285821663638</v>
      </c>
      <c r="P187" s="24">
        <v>3.2410303377186526E-2</v>
      </c>
      <c r="Q187" s="25">
        <v>0</v>
      </c>
      <c r="R187" s="25">
        <v>6.1875178849352959E-2</v>
      </c>
      <c r="S187" s="25">
        <v>3.6544486054366179E-2</v>
      </c>
      <c r="T187" s="25">
        <v>0</v>
      </c>
      <c r="U187" s="25">
        <v>0</v>
      </c>
      <c r="V187" s="25">
        <v>0</v>
      </c>
      <c r="W187" s="25">
        <v>0.11195285031923244</v>
      </c>
      <c r="X187" s="25">
        <v>0.24563650146356428</v>
      </c>
      <c r="Y187" s="25">
        <v>5.6205029198137704E-2</v>
      </c>
      <c r="Z187" s="25">
        <v>4.6352699350943487E-2</v>
      </c>
      <c r="AA187" s="25">
        <v>0</v>
      </c>
      <c r="AB187" s="25">
        <v>0</v>
      </c>
      <c r="AC187" s="12">
        <f t="shared" si="14"/>
        <v>0.63636363636363635</v>
      </c>
    </row>
    <row r="188" spans="1:29" s="1" customFormat="1" x14ac:dyDescent="0.2">
      <c r="A188" s="1" t="s">
        <v>542</v>
      </c>
      <c r="B188" s="1">
        <v>772.58619999999996</v>
      </c>
      <c r="C188" s="9">
        <f t="shared" si="10"/>
        <v>0.13765680404203909</v>
      </c>
      <c r="D188" s="9">
        <f t="shared" si="11"/>
        <v>0.27168618626549829</v>
      </c>
      <c r="E188" s="9">
        <f t="shared" si="12"/>
        <v>0.36026018445582175</v>
      </c>
      <c r="F188" s="9">
        <f t="shared" si="13"/>
        <v>0.70794888313047588</v>
      </c>
      <c r="G188" s="24">
        <v>0.21860207560222822</v>
      </c>
      <c r="H188" s="24">
        <v>6.9643318246206551E-2</v>
      </c>
      <c r="I188" s="24">
        <v>0</v>
      </c>
      <c r="J188" s="24">
        <v>0.88925490240180283</v>
      </c>
      <c r="K188" s="24">
        <v>0</v>
      </c>
      <c r="L188" s="24">
        <v>0</v>
      </c>
      <c r="M188" s="24">
        <v>3.3912957406903373E-2</v>
      </c>
      <c r="N188" s="24">
        <v>6.2305843298077944E-2</v>
      </c>
      <c r="O188" s="24">
        <v>5.782803337436148E-2</v>
      </c>
      <c r="P188" s="24">
        <v>4.5020910090810433E-2</v>
      </c>
      <c r="Q188" s="25">
        <v>0</v>
      </c>
      <c r="R188" s="25">
        <v>0</v>
      </c>
      <c r="S188" s="25">
        <v>2.3805074195740366</v>
      </c>
      <c r="T188" s="25">
        <v>0</v>
      </c>
      <c r="U188" s="25">
        <v>0</v>
      </c>
      <c r="V188" s="25">
        <v>0.30518963103290775</v>
      </c>
      <c r="W188" s="25">
        <v>0.73804761640309635</v>
      </c>
      <c r="X188" s="25">
        <v>0.87480410068759429</v>
      </c>
      <c r="Y188" s="25">
        <v>0</v>
      </c>
      <c r="Z188" s="25">
        <v>0</v>
      </c>
      <c r="AA188" s="25">
        <v>2.457344577222665E-2</v>
      </c>
      <c r="AB188" s="25">
        <v>0</v>
      </c>
      <c r="AC188" s="12">
        <f t="shared" si="14"/>
        <v>0.54545454545454541</v>
      </c>
    </row>
    <row r="189" spans="1:29" s="1" customFormat="1" x14ac:dyDescent="0.2">
      <c r="A189" s="1" t="s">
        <v>328</v>
      </c>
      <c r="B189" s="1">
        <v>770.57050000000004</v>
      </c>
      <c r="C189" s="9">
        <f t="shared" si="10"/>
        <v>26.37361587758166</v>
      </c>
      <c r="D189" s="9">
        <f t="shared" si="11"/>
        <v>21.943601463334552</v>
      </c>
      <c r="E189" s="9">
        <f t="shared" si="12"/>
        <v>31.745960728129063</v>
      </c>
      <c r="F189" s="9">
        <f t="shared" si="13"/>
        <v>21.170101318505292</v>
      </c>
      <c r="G189" s="24">
        <v>31.800468817427394</v>
      </c>
      <c r="H189" s="24">
        <v>17.609940861946782</v>
      </c>
      <c r="I189" s="24">
        <v>86.223335973281451</v>
      </c>
      <c r="J189" s="24">
        <v>13.972109657376844</v>
      </c>
      <c r="K189" s="24">
        <v>11.651193589830354</v>
      </c>
      <c r="L189" s="24">
        <v>13.256171661347274</v>
      </c>
      <c r="M189" s="24">
        <v>24.655887197673461</v>
      </c>
      <c r="N189" s="24">
        <v>20.318855260550837</v>
      </c>
      <c r="O189" s="24">
        <v>25.805886626520181</v>
      </c>
      <c r="P189" s="24">
        <v>18.442309129862007</v>
      </c>
      <c r="Q189" s="25">
        <v>17.099417272157218</v>
      </c>
      <c r="R189" s="25">
        <v>43.139448606419258</v>
      </c>
      <c r="S189" s="25">
        <v>65.914874451576281</v>
      </c>
      <c r="T189" s="25">
        <v>62.077120321883179</v>
      </c>
      <c r="U189" s="25">
        <v>8.466884326623271</v>
      </c>
      <c r="V189" s="25">
        <v>29.420402614287287</v>
      </c>
      <c r="W189" s="25">
        <v>27.658113210931877</v>
      </c>
      <c r="X189" s="25">
        <v>16.769492297916987</v>
      </c>
      <c r="Y189" s="25">
        <v>15.180996942067582</v>
      </c>
      <c r="Z189" s="25">
        <v>46.464160779892183</v>
      </c>
      <c r="AA189" s="25">
        <v>47.941087456032186</v>
      </c>
      <c r="AB189" s="25">
        <v>0.81953045776149946</v>
      </c>
      <c r="AC189" s="12">
        <f t="shared" si="14"/>
        <v>1</v>
      </c>
    </row>
    <row r="190" spans="1:29" s="1" customFormat="1" x14ac:dyDescent="0.2">
      <c r="A190" s="1" t="s">
        <v>332</v>
      </c>
      <c r="B190" s="1">
        <v>766.53920000000005</v>
      </c>
      <c r="C190" s="9">
        <f t="shared" si="10"/>
        <v>11.173366940468986</v>
      </c>
      <c r="D190" s="9">
        <f t="shared" si="11"/>
        <v>6.9730056730984877</v>
      </c>
      <c r="E190" s="9">
        <f t="shared" si="12"/>
        <v>9.6707602885859689</v>
      </c>
      <c r="F190" s="9">
        <f t="shared" si="13"/>
        <v>6.8825452001624505</v>
      </c>
      <c r="G190" s="24">
        <v>5.4085455722105253</v>
      </c>
      <c r="H190" s="24">
        <v>11.238458530770609</v>
      </c>
      <c r="I190" s="24">
        <v>20.33918861647539</v>
      </c>
      <c r="J190" s="24">
        <v>7.0991343937916547</v>
      </c>
      <c r="K190" s="24">
        <v>7.2085716154838071</v>
      </c>
      <c r="L190" s="24">
        <v>1.7624117758162066</v>
      </c>
      <c r="M190" s="24">
        <v>5.5600177794703374</v>
      </c>
      <c r="N190" s="24">
        <v>22.794838990361804</v>
      </c>
      <c r="O190" s="24">
        <v>15.901451313758853</v>
      </c>
      <c r="P190" s="24">
        <v>14.421050816550679</v>
      </c>
      <c r="Q190" s="25">
        <v>5.9772698516008003</v>
      </c>
      <c r="R190" s="25">
        <v>7.4459964271065182</v>
      </c>
      <c r="S190" s="25">
        <v>8.2975209986943632</v>
      </c>
      <c r="T190" s="25">
        <v>29.154277496454014</v>
      </c>
      <c r="U190" s="25">
        <v>8.0079930163722661</v>
      </c>
      <c r="V190" s="25">
        <v>12.850887980031695</v>
      </c>
      <c r="W190" s="25">
        <v>10.409519699681091</v>
      </c>
      <c r="X190" s="25">
        <v>6.8513318544402555</v>
      </c>
      <c r="Y190" s="25">
        <v>8.3757838454121156</v>
      </c>
      <c r="Z190" s="25">
        <v>11.921756216005203</v>
      </c>
      <c r="AA190" s="25">
        <v>5.993194254983889</v>
      </c>
      <c r="AB190" s="25">
        <v>0.76359182224940092</v>
      </c>
      <c r="AC190" s="12">
        <f t="shared" si="14"/>
        <v>1</v>
      </c>
    </row>
    <row r="191" spans="1:29" s="1" customFormat="1" x14ac:dyDescent="0.2">
      <c r="A191" s="1" t="s">
        <v>364</v>
      </c>
      <c r="B191" s="1">
        <v>762.50789999999995</v>
      </c>
      <c r="C191" s="9">
        <f t="shared" si="10"/>
        <v>10.259617321337897</v>
      </c>
      <c r="D191" s="9">
        <f t="shared" si="11"/>
        <v>5.9772980619617249</v>
      </c>
      <c r="E191" s="9">
        <f t="shared" si="12"/>
        <v>15.430261525276892</v>
      </c>
      <c r="F191" s="9">
        <f t="shared" si="13"/>
        <v>8.5025516957542173</v>
      </c>
      <c r="G191" s="24">
        <v>7.77664163823039</v>
      </c>
      <c r="H191" s="24">
        <v>11.08764695204672</v>
      </c>
      <c r="I191" s="24">
        <v>2.2543622401237093</v>
      </c>
      <c r="J191" s="24">
        <v>14.35862837957105</v>
      </c>
      <c r="K191" s="24">
        <v>10.336639190213928</v>
      </c>
      <c r="L191" s="24">
        <v>0.94727235569731771</v>
      </c>
      <c r="M191" s="24">
        <v>21.470915258106814</v>
      </c>
      <c r="N191" s="24">
        <v>9.8635316268935362</v>
      </c>
      <c r="O191" s="24">
        <v>9.670067965292672</v>
      </c>
      <c r="P191" s="24">
        <v>14.830467607202849</v>
      </c>
      <c r="Q191" s="25">
        <v>12.964267280506625</v>
      </c>
      <c r="R191" s="25">
        <v>28.237753017581952</v>
      </c>
      <c r="S191" s="25">
        <v>8.3538804550916961</v>
      </c>
      <c r="T191" s="25">
        <v>12.453995110519584</v>
      </c>
      <c r="U191" s="25">
        <v>7.937004686575535</v>
      </c>
      <c r="V191" s="25">
        <v>29.329165938013137</v>
      </c>
      <c r="W191" s="25">
        <v>11.783682838915983</v>
      </c>
      <c r="X191" s="25">
        <v>17.887476822690669</v>
      </c>
      <c r="Y191" s="25">
        <v>13.045473135557383</v>
      </c>
      <c r="Z191" s="25">
        <v>20.877545617186499</v>
      </c>
      <c r="AA191" s="25">
        <v>21.763762706676463</v>
      </c>
      <c r="AB191" s="25">
        <v>0.52913069400718171</v>
      </c>
      <c r="AC191" s="12">
        <f t="shared" si="14"/>
        <v>1</v>
      </c>
    </row>
    <row r="192" spans="1:29" s="1" customFormat="1" x14ac:dyDescent="0.2">
      <c r="A192" s="1" t="s">
        <v>610</v>
      </c>
      <c r="B192" s="1">
        <v>798.60180000000003</v>
      </c>
      <c r="C192" s="9">
        <f t="shared" si="10"/>
        <v>2.7145921819396596E-2</v>
      </c>
      <c r="D192" s="9">
        <f t="shared" si="11"/>
        <v>3.9712932404993177E-2</v>
      </c>
      <c r="E192" s="9">
        <f t="shared" si="12"/>
        <v>0.41222517445272505</v>
      </c>
      <c r="F192" s="9">
        <f t="shared" si="13"/>
        <v>1.4128420063335361</v>
      </c>
      <c r="G192" s="24">
        <v>0.12775476614235537</v>
      </c>
      <c r="H192" s="24">
        <v>4.3436289399098799E-2</v>
      </c>
      <c r="I192" s="24">
        <v>0</v>
      </c>
      <c r="J192" s="24">
        <v>3.500650588851667E-2</v>
      </c>
      <c r="K192" s="24">
        <v>0</v>
      </c>
      <c r="L192" s="24">
        <v>0</v>
      </c>
      <c r="M192" s="24">
        <v>3.2824259139972022E-2</v>
      </c>
      <c r="N192" s="24">
        <v>0</v>
      </c>
      <c r="O192" s="24">
        <v>0</v>
      </c>
      <c r="P192" s="24">
        <v>3.2437397624023083E-2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4.8317828767418622E-2</v>
      </c>
      <c r="X192" s="25">
        <v>0</v>
      </c>
      <c r="Y192" s="25">
        <v>0</v>
      </c>
      <c r="Z192" s="25">
        <v>0</v>
      </c>
      <c r="AA192" s="25">
        <v>0</v>
      </c>
      <c r="AB192" s="25">
        <v>4.8983842646652827</v>
      </c>
      <c r="AC192" s="12">
        <f t="shared" si="14"/>
        <v>0.31818181818181818</v>
      </c>
    </row>
    <row r="193" spans="1:29" s="1" customFormat="1" x14ac:dyDescent="0.2">
      <c r="A193" s="1" t="s">
        <v>351</v>
      </c>
      <c r="B193" s="1">
        <v>796.58619999999996</v>
      </c>
      <c r="C193" s="9">
        <f t="shared" si="10"/>
        <v>1.1538583031713796</v>
      </c>
      <c r="D193" s="9">
        <f t="shared" si="11"/>
        <v>1.0453299944350354</v>
      </c>
      <c r="E193" s="9">
        <f t="shared" si="12"/>
        <v>0.37974695374013728</v>
      </c>
      <c r="F193" s="9">
        <f t="shared" si="13"/>
        <v>0.30310438496188974</v>
      </c>
      <c r="G193" s="24">
        <v>1.0422136612839077</v>
      </c>
      <c r="H193" s="24">
        <v>1.4454859422320394</v>
      </c>
      <c r="I193" s="24">
        <v>0.17529050064623231</v>
      </c>
      <c r="J193" s="24">
        <v>0.12181856473100613</v>
      </c>
      <c r="K193" s="24">
        <v>0.64509815468322984</v>
      </c>
      <c r="L193" s="24">
        <v>1.7573465360518867</v>
      </c>
      <c r="M193" s="24">
        <v>0.99884142045369861</v>
      </c>
      <c r="N193" s="24">
        <v>1.331492817655155</v>
      </c>
      <c r="O193" s="24">
        <v>3.6790209626185888</v>
      </c>
      <c r="P193" s="24">
        <v>0.3419744713580522</v>
      </c>
      <c r="Q193" s="25">
        <v>0.25931674611751776</v>
      </c>
      <c r="R193" s="25">
        <v>0.26697870324640371</v>
      </c>
      <c r="S193" s="25">
        <v>0.61836708183547384</v>
      </c>
      <c r="T193" s="25">
        <v>0.15983567406040461</v>
      </c>
      <c r="U193" s="25">
        <v>8.9035803660708041E-2</v>
      </c>
      <c r="V193" s="25">
        <v>0.69626340056586877</v>
      </c>
      <c r="W193" s="25">
        <v>0.26462557583262436</v>
      </c>
      <c r="X193" s="25">
        <v>0.24954830752029328</v>
      </c>
      <c r="Y193" s="25">
        <v>0.40340258853170391</v>
      </c>
      <c r="Z193" s="25">
        <v>4.1348930882253158E-2</v>
      </c>
      <c r="AA193" s="25">
        <v>0.38820338095707907</v>
      </c>
      <c r="AB193" s="25">
        <v>1.1200372516713173</v>
      </c>
      <c r="AC193" s="12">
        <f t="shared" si="14"/>
        <v>1</v>
      </c>
    </row>
    <row r="194" spans="1:29" s="1" customFormat="1" x14ac:dyDescent="0.2">
      <c r="A194" s="1" t="s">
        <v>432</v>
      </c>
      <c r="B194" s="1">
        <v>794.57050000000004</v>
      </c>
      <c r="C194" s="9">
        <f t="shared" si="10"/>
        <v>0.21615209448390432</v>
      </c>
      <c r="D194" s="9">
        <f t="shared" si="11"/>
        <v>0.18844888294990453</v>
      </c>
      <c r="E194" s="9">
        <f t="shared" si="12"/>
        <v>0.13193997411095709</v>
      </c>
      <c r="F194" s="9">
        <f t="shared" si="13"/>
        <v>0.15613497516796201</v>
      </c>
      <c r="G194" s="24">
        <v>0.52932382843445303</v>
      </c>
      <c r="H194" s="24">
        <v>0.27055966613033527</v>
      </c>
      <c r="I194" s="24">
        <v>0.13968855624789794</v>
      </c>
      <c r="J194" s="24">
        <v>1.3289224547603725E-2</v>
      </c>
      <c r="K194" s="24">
        <v>0.10774605966440491</v>
      </c>
      <c r="L194" s="24">
        <v>0</v>
      </c>
      <c r="M194" s="24">
        <v>0.21283704389299429</v>
      </c>
      <c r="N194" s="24">
        <v>0.50226925994470684</v>
      </c>
      <c r="O194" s="24">
        <v>0.31568699786544507</v>
      </c>
      <c r="P194" s="24">
        <v>7.012030811120222E-2</v>
      </c>
      <c r="Q194" s="25">
        <v>0</v>
      </c>
      <c r="R194" s="25">
        <v>0.28621276476718077</v>
      </c>
      <c r="S194" s="25">
        <v>2.7363810269008026E-2</v>
      </c>
      <c r="T194" s="25">
        <v>0.55348524330373594</v>
      </c>
      <c r="U194" s="25">
        <v>9.9058213088586852E-2</v>
      </c>
      <c r="V194" s="25">
        <v>0.13892303867189321</v>
      </c>
      <c r="W194" s="25">
        <v>1.8853999608685695E-2</v>
      </c>
      <c r="X194" s="25">
        <v>0</v>
      </c>
      <c r="Y194" s="25">
        <v>0.10421699388614614</v>
      </c>
      <c r="Z194" s="25">
        <v>0.1738012077584849</v>
      </c>
      <c r="AA194" s="25">
        <v>6.7631224488930081E-2</v>
      </c>
      <c r="AB194" s="25">
        <v>0.1137331934888334</v>
      </c>
      <c r="AC194" s="12">
        <f t="shared" si="14"/>
        <v>0.86363636363636365</v>
      </c>
    </row>
    <row r="195" spans="1:29" s="1" customFormat="1" x14ac:dyDescent="0.2">
      <c r="A195" s="1" t="s">
        <v>349</v>
      </c>
      <c r="B195" s="1">
        <v>790.53920000000005</v>
      </c>
      <c r="C195" s="9">
        <f t="shared" si="10"/>
        <v>0.2696103709210263</v>
      </c>
      <c r="D195" s="9">
        <f t="shared" si="11"/>
        <v>0.14747222719386119</v>
      </c>
      <c r="E195" s="9">
        <f t="shared" si="12"/>
        <v>0.2564603874229503</v>
      </c>
      <c r="F195" s="9">
        <f t="shared" si="13"/>
        <v>0.15806836846698966</v>
      </c>
      <c r="G195" s="24">
        <v>0.18252145457876545</v>
      </c>
      <c r="H195" s="24">
        <v>0.40483994912586752</v>
      </c>
      <c r="I195" s="24">
        <v>0.43355764428262922</v>
      </c>
      <c r="J195" s="24">
        <v>0.46022363534023986</v>
      </c>
      <c r="K195" s="24">
        <v>0.10109962196855828</v>
      </c>
      <c r="L195" s="24">
        <v>0.20957017276204523</v>
      </c>
      <c r="M195" s="24">
        <v>0.17064926788377738</v>
      </c>
      <c r="N195" s="24">
        <v>0.44923040736384262</v>
      </c>
      <c r="O195" s="24">
        <v>0.15019517788748873</v>
      </c>
      <c r="P195" s="24">
        <v>0.13421637801704875</v>
      </c>
      <c r="Q195" s="25">
        <v>0.28755829187902082</v>
      </c>
      <c r="R195" s="25">
        <v>0.16367156935829749</v>
      </c>
      <c r="S195" s="25">
        <v>0.29413039438211364</v>
      </c>
      <c r="T195" s="25">
        <v>0</v>
      </c>
      <c r="U195" s="25">
        <v>0.10115681378057818</v>
      </c>
      <c r="V195" s="25">
        <v>0.12323487349870854</v>
      </c>
      <c r="W195" s="25">
        <v>0.52135083952325456</v>
      </c>
      <c r="X195" s="25">
        <v>0.24816099563105717</v>
      </c>
      <c r="Y195" s="25">
        <v>0.22711912038574825</v>
      </c>
      <c r="Z195" s="25">
        <v>0.20683683126816951</v>
      </c>
      <c r="AA195" s="25">
        <v>0.50717811467369123</v>
      </c>
      <c r="AB195" s="25">
        <v>0.39712680469476408</v>
      </c>
      <c r="AC195" s="12">
        <f t="shared" si="14"/>
        <v>0.95454545454545459</v>
      </c>
    </row>
    <row r="196" spans="1:29" s="1" customFormat="1" x14ac:dyDescent="0.2">
      <c r="A196" s="1" t="s">
        <v>395</v>
      </c>
      <c r="B196" s="1">
        <v>856.68010000000004</v>
      </c>
      <c r="C196" s="9">
        <f t="shared" si="10"/>
        <v>0.46680723636477361</v>
      </c>
      <c r="D196" s="9">
        <f t="shared" si="11"/>
        <v>0.39840526320653963</v>
      </c>
      <c r="E196" s="9">
        <f t="shared" si="12"/>
        <v>0.40076808140434267</v>
      </c>
      <c r="F196" s="9">
        <f t="shared" si="13"/>
        <v>0.42925268691045892</v>
      </c>
      <c r="G196" s="24">
        <v>0.15351753980524505</v>
      </c>
      <c r="H196" s="24">
        <v>0.51881740598446935</v>
      </c>
      <c r="I196" s="24">
        <v>0.16223317873588128</v>
      </c>
      <c r="J196" s="24">
        <v>3.5868805626842713E-2</v>
      </c>
      <c r="K196" s="24">
        <v>0.61847505212549891</v>
      </c>
      <c r="L196" s="24">
        <v>0.10895075807301607</v>
      </c>
      <c r="M196" s="24">
        <v>0.50310404321849689</v>
      </c>
      <c r="N196" s="24">
        <v>1.26278339653217</v>
      </c>
      <c r="O196" s="24">
        <v>0.96404248734625608</v>
      </c>
      <c r="P196" s="24">
        <v>0.34027969619986065</v>
      </c>
      <c r="Q196" s="25">
        <v>0.30884061800759322</v>
      </c>
      <c r="R196" s="25">
        <v>1.1459772262446517</v>
      </c>
      <c r="S196" s="25">
        <v>9.7787220467622726E-2</v>
      </c>
      <c r="T196" s="25">
        <v>0</v>
      </c>
      <c r="U196" s="25">
        <v>0.66204737383939205</v>
      </c>
      <c r="V196" s="25">
        <v>0.47380405591665598</v>
      </c>
      <c r="W196" s="25">
        <v>0.1043455265863641</v>
      </c>
      <c r="X196" s="25">
        <v>4.3481752266943778E-2</v>
      </c>
      <c r="Y196" s="25">
        <v>1.2802003858997981</v>
      </c>
      <c r="Z196" s="25">
        <v>0.28609271085738586</v>
      </c>
      <c r="AA196" s="25">
        <v>3.4511381196504147E-2</v>
      </c>
      <c r="AB196" s="25">
        <v>0.37212872556920062</v>
      </c>
      <c r="AC196" s="12">
        <f t="shared" si="14"/>
        <v>0.95454545454545459</v>
      </c>
    </row>
    <row r="197" spans="1:29" s="1" customFormat="1" x14ac:dyDescent="0.2">
      <c r="A197" s="1" t="s">
        <v>541</v>
      </c>
      <c r="B197" s="1">
        <v>838.53920000000005</v>
      </c>
      <c r="C197" s="9">
        <f t="shared" si="10"/>
        <v>0.11673780223771713</v>
      </c>
      <c r="D197" s="9">
        <f t="shared" si="11"/>
        <v>0.23344588235091124</v>
      </c>
      <c r="E197" s="9">
        <f t="shared" si="12"/>
        <v>5.2737689538049477E-2</v>
      </c>
      <c r="F197" s="9">
        <f t="shared" si="13"/>
        <v>8.7141512489682077E-2</v>
      </c>
      <c r="G197" s="24">
        <v>4.0396255840323775E-2</v>
      </c>
      <c r="H197" s="24">
        <v>6.2144875065274982E-2</v>
      </c>
      <c r="I197" s="24">
        <v>0.36761960033621027</v>
      </c>
      <c r="J197" s="24">
        <v>0.69721729113536224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5">
        <v>0</v>
      </c>
      <c r="R197" s="25">
        <v>0</v>
      </c>
      <c r="S197" s="25">
        <v>3.1720540302773971E-2</v>
      </c>
      <c r="T197" s="25">
        <v>0</v>
      </c>
      <c r="U197" s="25">
        <v>0.10791755594743919</v>
      </c>
      <c r="V197" s="25">
        <v>2.4803732208760927E-2</v>
      </c>
      <c r="W197" s="25">
        <v>0.30406889105528562</v>
      </c>
      <c r="X197" s="25">
        <v>3.840578975438403E-2</v>
      </c>
      <c r="Y197" s="25">
        <v>9.2757323687968921E-2</v>
      </c>
      <c r="Z197" s="25">
        <v>0</v>
      </c>
      <c r="AA197" s="25">
        <v>3.3178441499981046E-2</v>
      </c>
      <c r="AB197" s="25">
        <v>0</v>
      </c>
      <c r="AC197" s="12">
        <f t="shared" si="14"/>
        <v>0.5</v>
      </c>
    </row>
    <row r="198" spans="1:29" s="1" customFormat="1" x14ac:dyDescent="0.2">
      <c r="A198" s="1" t="s">
        <v>579</v>
      </c>
      <c r="B198" s="1">
        <v>700.52869999999996</v>
      </c>
      <c r="C198" s="9">
        <f t="shared" ref="C198:C261" si="15">AVERAGE(G198:P198)</f>
        <v>0.15476967959671312</v>
      </c>
      <c r="D198" s="9">
        <f t="shared" ref="D198:D261" si="16">STDEV(G198:P198)</f>
        <v>0.33547919558403794</v>
      </c>
      <c r="E198" s="9">
        <f t="shared" ref="E198:E261" si="17">AVERAGE(Q198:AB198)</f>
        <v>1.4851192131048761E-2</v>
      </c>
      <c r="F198" s="9">
        <f t="shared" ref="F198:F261" si="18">STDEV(Q198:AB198)</f>
        <v>2.7162994724171229E-2</v>
      </c>
      <c r="G198" s="24">
        <v>0.1945458051705323</v>
      </c>
      <c r="H198" s="24">
        <v>0</v>
      </c>
      <c r="I198" s="24">
        <v>0</v>
      </c>
      <c r="J198" s="24">
        <v>2.184344106896241E-2</v>
      </c>
      <c r="K198" s="24">
        <v>0</v>
      </c>
      <c r="L198" s="24">
        <v>7.6526746028751175E-2</v>
      </c>
      <c r="M198" s="24">
        <v>4.3488678145700711E-2</v>
      </c>
      <c r="N198" s="24">
        <v>1.0949579284678286</v>
      </c>
      <c r="O198" s="24">
        <v>7.6615014685324306E-2</v>
      </c>
      <c r="P198" s="24">
        <v>3.9719182400031361E-2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6.6858188623553749E-2</v>
      </c>
      <c r="W198" s="25">
        <v>0</v>
      </c>
      <c r="X198" s="25">
        <v>0</v>
      </c>
      <c r="Y198" s="25">
        <v>0</v>
      </c>
      <c r="Z198" s="25">
        <v>6.2486003164101536E-2</v>
      </c>
      <c r="AA198" s="25">
        <v>4.8870113784929864E-2</v>
      </c>
      <c r="AB198" s="25">
        <v>0</v>
      </c>
      <c r="AC198" s="12">
        <f t="shared" ref="AC198:AC261" si="19">COUNTIF(G198:AB198,"&gt;0")/22</f>
        <v>0.45454545454545453</v>
      </c>
    </row>
    <row r="199" spans="1:29" s="1" customFormat="1" x14ac:dyDescent="0.2">
      <c r="A199" s="1" t="s">
        <v>399</v>
      </c>
      <c r="B199" s="1">
        <v>698.51300000000003</v>
      </c>
      <c r="C199" s="9">
        <f t="shared" si="15"/>
        <v>17.486300756067671</v>
      </c>
      <c r="D199" s="9">
        <f t="shared" si="16"/>
        <v>7.1081282303703643</v>
      </c>
      <c r="E199" s="9">
        <f t="shared" si="17"/>
        <v>18.135814765229686</v>
      </c>
      <c r="F199" s="9">
        <f t="shared" si="18"/>
        <v>8.5544180139064885</v>
      </c>
      <c r="G199" s="24">
        <v>5.7911250005366268</v>
      </c>
      <c r="H199" s="24">
        <v>23.215312380487251</v>
      </c>
      <c r="I199" s="24">
        <v>8.3182094792003465</v>
      </c>
      <c r="J199" s="24">
        <v>14.16883890654187</v>
      </c>
      <c r="K199" s="24">
        <v>21.056037813544112</v>
      </c>
      <c r="L199" s="24">
        <v>28.712959360773567</v>
      </c>
      <c r="M199" s="24">
        <v>17.626608664690878</v>
      </c>
      <c r="N199" s="24">
        <v>13.636412127598078</v>
      </c>
      <c r="O199" s="24">
        <v>19.009109162871233</v>
      </c>
      <c r="P199" s="24">
        <v>23.328394664432746</v>
      </c>
      <c r="Q199" s="25">
        <v>24.512314432244132</v>
      </c>
      <c r="R199" s="25">
        <v>10.506159197499203</v>
      </c>
      <c r="S199" s="25">
        <v>11.784779493346973</v>
      </c>
      <c r="T199" s="25">
        <v>7.3542910706121276</v>
      </c>
      <c r="U199" s="25">
        <v>30.982404790596256</v>
      </c>
      <c r="V199" s="25">
        <v>22.961311764153262</v>
      </c>
      <c r="W199" s="25">
        <v>11.314533491853677</v>
      </c>
      <c r="X199" s="25">
        <v>18.889538077487511</v>
      </c>
      <c r="Y199" s="25">
        <v>26.561428500920996</v>
      </c>
      <c r="Z199" s="25">
        <v>16.286441291975855</v>
      </c>
      <c r="AA199" s="25">
        <v>7.2915979720002388</v>
      </c>
      <c r="AB199" s="25">
        <v>29.184977100066028</v>
      </c>
      <c r="AC199" s="12">
        <f t="shared" si="19"/>
        <v>1</v>
      </c>
    </row>
    <row r="200" spans="1:29" s="1" customFormat="1" x14ac:dyDescent="0.2">
      <c r="A200" s="1" t="s">
        <v>572</v>
      </c>
      <c r="B200" s="1">
        <v>728.56</v>
      </c>
      <c r="C200" s="9">
        <f t="shared" si="15"/>
        <v>0.63070499792942392</v>
      </c>
      <c r="D200" s="9">
        <f t="shared" si="16"/>
        <v>1.3428976828173032</v>
      </c>
      <c r="E200" s="9">
        <f t="shared" si="17"/>
        <v>0.55618751751586892</v>
      </c>
      <c r="F200" s="9">
        <f t="shared" si="18"/>
        <v>1.8547129732946124</v>
      </c>
      <c r="G200" s="24">
        <v>0</v>
      </c>
      <c r="H200" s="24">
        <v>0</v>
      </c>
      <c r="I200" s="24">
        <v>0</v>
      </c>
      <c r="J200" s="24">
        <v>0</v>
      </c>
      <c r="K200" s="24">
        <v>9.2293478916552096E-2</v>
      </c>
      <c r="L200" s="24">
        <v>3.8434011505143482</v>
      </c>
      <c r="M200" s="24">
        <v>0</v>
      </c>
      <c r="N200" s="24">
        <v>2.3294307153840235</v>
      </c>
      <c r="O200" s="24">
        <v>0</v>
      </c>
      <c r="P200" s="24">
        <v>4.1924634479316158E-2</v>
      </c>
      <c r="Q200" s="25">
        <v>0</v>
      </c>
      <c r="R200" s="25">
        <v>0</v>
      </c>
      <c r="S200" s="25">
        <v>3.3752679179490042E-2</v>
      </c>
      <c r="T200" s="25">
        <v>0.15353139779520061</v>
      </c>
      <c r="U200" s="25">
        <v>0</v>
      </c>
      <c r="V200" s="25">
        <v>4.2965837950785658E-2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6.4440002952649511</v>
      </c>
      <c r="AC200" s="12">
        <f t="shared" si="19"/>
        <v>0.36363636363636365</v>
      </c>
    </row>
    <row r="201" spans="1:29" s="1" customFormat="1" x14ac:dyDescent="0.2">
      <c r="A201" s="1" t="s">
        <v>494</v>
      </c>
      <c r="B201" s="1">
        <v>726.54430000000002</v>
      </c>
      <c r="C201" s="9">
        <f t="shared" si="15"/>
        <v>2.2546619857519483E-2</v>
      </c>
      <c r="D201" s="9">
        <f t="shared" si="16"/>
        <v>2.4014047627577802E-2</v>
      </c>
      <c r="E201" s="9">
        <f t="shared" si="17"/>
        <v>0.10672364116648902</v>
      </c>
      <c r="F201" s="9">
        <f t="shared" si="18"/>
        <v>0.17945380508780209</v>
      </c>
      <c r="G201" s="24">
        <v>0</v>
      </c>
      <c r="H201" s="24">
        <v>3.0475569815929856E-2</v>
      </c>
      <c r="I201" s="24">
        <v>4.0147316402296173E-3</v>
      </c>
      <c r="J201" s="24">
        <v>0</v>
      </c>
      <c r="K201" s="24">
        <v>4.3287701579410302E-2</v>
      </c>
      <c r="L201" s="24">
        <v>6.0529933539850575E-2</v>
      </c>
      <c r="M201" s="24">
        <v>0</v>
      </c>
      <c r="N201" s="24">
        <v>3.4760963278118631E-2</v>
      </c>
      <c r="O201" s="24">
        <v>5.0794701974303094E-2</v>
      </c>
      <c r="P201" s="24">
        <v>1.6025967473527732E-3</v>
      </c>
      <c r="Q201" s="25">
        <v>0.1880571782549455</v>
      </c>
      <c r="R201" s="25">
        <v>0</v>
      </c>
      <c r="S201" s="25">
        <v>0</v>
      </c>
      <c r="T201" s="25">
        <v>0.59974038802147833</v>
      </c>
      <c r="U201" s="25">
        <v>2.312911079752307E-4</v>
      </c>
      <c r="V201" s="25">
        <v>3.5008388177879456E-2</v>
      </c>
      <c r="W201" s="25">
        <v>0</v>
      </c>
      <c r="X201" s="25">
        <v>0</v>
      </c>
      <c r="Y201" s="25">
        <v>0.12000990832819963</v>
      </c>
      <c r="Z201" s="25">
        <v>3.2341817686726497E-2</v>
      </c>
      <c r="AA201" s="25">
        <v>2.4997261957595395E-2</v>
      </c>
      <c r="AB201" s="25">
        <v>0.28029746046306825</v>
      </c>
      <c r="AC201" s="12">
        <f t="shared" si="19"/>
        <v>0.68181818181818177</v>
      </c>
    </row>
    <row r="202" spans="1:29" s="1" customFormat="1" x14ac:dyDescent="0.2">
      <c r="A202" s="1" t="s">
        <v>564</v>
      </c>
      <c r="B202" s="1">
        <v>724.52869999999996</v>
      </c>
      <c r="C202" s="9">
        <f t="shared" si="15"/>
        <v>7.9484411203061128E-3</v>
      </c>
      <c r="D202" s="9">
        <f t="shared" si="16"/>
        <v>1.4236986872328366E-2</v>
      </c>
      <c r="E202" s="9">
        <f t="shared" si="17"/>
        <v>3.6945779889187173E-2</v>
      </c>
      <c r="F202" s="9">
        <f t="shared" si="18"/>
        <v>4.5349924207623682E-2</v>
      </c>
      <c r="G202" s="24">
        <v>0</v>
      </c>
      <c r="H202" s="24">
        <v>0</v>
      </c>
      <c r="I202" s="24">
        <v>0</v>
      </c>
      <c r="J202" s="24">
        <v>1.7680133341177733E-2</v>
      </c>
      <c r="K202" s="24">
        <v>4.2298171154848616E-2</v>
      </c>
      <c r="L202" s="24">
        <v>6.9665170011285003E-4</v>
      </c>
      <c r="M202" s="24">
        <v>0</v>
      </c>
      <c r="N202" s="24">
        <v>1.8809455006921931E-2</v>
      </c>
      <c r="O202" s="24">
        <v>0</v>
      </c>
      <c r="P202" s="24">
        <v>0</v>
      </c>
      <c r="Q202" s="25">
        <v>0</v>
      </c>
      <c r="R202" s="25">
        <v>5.2693017825405052E-2</v>
      </c>
      <c r="S202" s="25">
        <v>0</v>
      </c>
      <c r="T202" s="25">
        <v>0.13379779635798034</v>
      </c>
      <c r="U202" s="25">
        <v>0</v>
      </c>
      <c r="V202" s="25">
        <v>0</v>
      </c>
      <c r="W202" s="25">
        <v>1.8592523718556388E-2</v>
      </c>
      <c r="X202" s="25">
        <v>4.3019309450766673E-2</v>
      </c>
      <c r="Y202" s="25">
        <v>4.9479309555924895E-2</v>
      </c>
      <c r="Z202" s="25">
        <v>0</v>
      </c>
      <c r="AA202" s="25">
        <v>3.3796346419869276E-2</v>
      </c>
      <c r="AB202" s="25">
        <v>0.11197105534174337</v>
      </c>
      <c r="AC202" s="12">
        <f t="shared" si="19"/>
        <v>0.5</v>
      </c>
    </row>
    <row r="203" spans="1:29" s="1" customFormat="1" x14ac:dyDescent="0.2">
      <c r="A203" s="1" t="s">
        <v>470</v>
      </c>
      <c r="B203" s="1">
        <v>722.51300000000003</v>
      </c>
      <c r="C203" s="9">
        <f t="shared" si="15"/>
        <v>0.26274470315498277</v>
      </c>
      <c r="D203" s="9">
        <f t="shared" si="16"/>
        <v>0.36143232405693182</v>
      </c>
      <c r="E203" s="9">
        <f t="shared" si="17"/>
        <v>4.7377642977431356E-2</v>
      </c>
      <c r="F203" s="9">
        <f t="shared" si="18"/>
        <v>7.1228639635549998E-2</v>
      </c>
      <c r="G203" s="24">
        <v>0.3049422572277467</v>
      </c>
      <c r="H203" s="24">
        <v>0.25115254081407007</v>
      </c>
      <c r="I203" s="24">
        <v>0.10992951402342017</v>
      </c>
      <c r="J203" s="24">
        <v>0.50314669136858536</v>
      </c>
      <c r="K203" s="24">
        <v>0</v>
      </c>
      <c r="L203" s="24">
        <v>1.1866655688750471</v>
      </c>
      <c r="M203" s="24">
        <v>5.4283114336458292E-2</v>
      </c>
      <c r="N203" s="24">
        <v>0</v>
      </c>
      <c r="O203" s="24">
        <v>0.17938081270988074</v>
      </c>
      <c r="P203" s="24">
        <v>3.7946532194618812E-2</v>
      </c>
      <c r="Q203" s="25">
        <v>0</v>
      </c>
      <c r="R203" s="25">
        <v>6.1875178849352959E-2</v>
      </c>
      <c r="S203" s="25">
        <v>3.6544486054366179E-2</v>
      </c>
      <c r="T203" s="25">
        <v>0</v>
      </c>
      <c r="U203" s="25">
        <v>4.4044079148993394E-3</v>
      </c>
      <c r="V203" s="25">
        <v>0</v>
      </c>
      <c r="W203" s="25">
        <v>0.11195285031923244</v>
      </c>
      <c r="X203" s="25">
        <v>0.24563650146356428</v>
      </c>
      <c r="Y203" s="25">
        <v>5.6205029198137704E-2</v>
      </c>
      <c r="Z203" s="25">
        <v>3.5541424494055486E-2</v>
      </c>
      <c r="AA203" s="25">
        <v>1.6371837435567832E-2</v>
      </c>
      <c r="AB203" s="25">
        <v>0</v>
      </c>
      <c r="AC203" s="12">
        <f t="shared" si="19"/>
        <v>0.72727272727272729</v>
      </c>
    </row>
    <row r="204" spans="1:29" s="1" customFormat="1" x14ac:dyDescent="0.2">
      <c r="A204" s="1" t="s">
        <v>407</v>
      </c>
      <c r="B204" s="1">
        <v>756.59130000000005</v>
      </c>
      <c r="C204" s="9">
        <f t="shared" si="15"/>
        <v>0.12632954717576425</v>
      </c>
      <c r="D204" s="9">
        <f t="shared" si="16"/>
        <v>0.12832449986571165</v>
      </c>
      <c r="E204" s="9">
        <f t="shared" si="17"/>
        <v>0.11411506044524433</v>
      </c>
      <c r="F204" s="9">
        <f t="shared" si="18"/>
        <v>0.18693867955710886</v>
      </c>
      <c r="G204" s="24">
        <v>6.3879312009410397E-2</v>
      </c>
      <c r="H204" s="24">
        <v>0.28609443020115499</v>
      </c>
      <c r="I204" s="24">
        <v>0.13391301974368969</v>
      </c>
      <c r="J204" s="24">
        <v>0.115364527888332</v>
      </c>
      <c r="K204" s="24">
        <v>6.3591010936549841E-2</v>
      </c>
      <c r="L204" s="24">
        <v>0</v>
      </c>
      <c r="M204" s="24">
        <v>0</v>
      </c>
      <c r="N204" s="24">
        <v>0.40941353750525306</v>
      </c>
      <c r="O204" s="24">
        <v>7.6644601527045275E-2</v>
      </c>
      <c r="P204" s="24">
        <v>0.11439503194620748</v>
      </c>
      <c r="Q204" s="25">
        <v>0</v>
      </c>
      <c r="R204" s="25">
        <v>4.7559176423741648E-2</v>
      </c>
      <c r="S204" s="25">
        <v>0.11004002654913109</v>
      </c>
      <c r="T204" s="25">
        <v>5.9018472900944266E-2</v>
      </c>
      <c r="U204" s="25">
        <v>0</v>
      </c>
      <c r="V204" s="25">
        <v>3.8952247325190599E-2</v>
      </c>
      <c r="W204" s="25">
        <v>0.69366293034069182</v>
      </c>
      <c r="X204" s="25">
        <v>6.9016660362162016E-2</v>
      </c>
      <c r="Y204" s="25">
        <v>0.1418774626093067</v>
      </c>
      <c r="Z204" s="25">
        <v>5.7150888198651779E-2</v>
      </c>
      <c r="AA204" s="25">
        <v>6.1769378227113279E-2</v>
      </c>
      <c r="AB204" s="25">
        <v>9.0333482405998686E-2</v>
      </c>
      <c r="AC204" s="12">
        <f t="shared" si="19"/>
        <v>0.81818181818181823</v>
      </c>
    </row>
    <row r="205" spans="1:29" s="1" customFormat="1" x14ac:dyDescent="0.2">
      <c r="A205" s="1" t="s">
        <v>582</v>
      </c>
      <c r="B205" s="1">
        <v>754.57560000000001</v>
      </c>
      <c r="C205" s="9">
        <f t="shared" si="15"/>
        <v>0.12749739137308153</v>
      </c>
      <c r="D205" s="9">
        <f t="shared" si="16"/>
        <v>0.36834839070527459</v>
      </c>
      <c r="E205" s="9">
        <f t="shared" si="17"/>
        <v>0.1194004880785548</v>
      </c>
      <c r="F205" s="9">
        <f t="shared" si="18"/>
        <v>0.23096615813352844</v>
      </c>
      <c r="G205" s="24">
        <v>0</v>
      </c>
      <c r="H205" s="24">
        <v>0</v>
      </c>
      <c r="I205" s="24">
        <v>0</v>
      </c>
      <c r="J205" s="24">
        <v>1.1738667844422885</v>
      </c>
      <c r="K205" s="24">
        <v>0</v>
      </c>
      <c r="L205" s="24">
        <v>6.7962284765742065E-2</v>
      </c>
      <c r="M205" s="24">
        <v>3.3144844522784676E-2</v>
      </c>
      <c r="N205" s="24">
        <v>0</v>
      </c>
      <c r="O205" s="24">
        <v>0</v>
      </c>
      <c r="P205" s="24">
        <v>0</v>
      </c>
      <c r="Q205" s="25">
        <v>0</v>
      </c>
      <c r="R205" s="25">
        <v>0</v>
      </c>
      <c r="S205" s="25">
        <v>0.12605273844928128</v>
      </c>
      <c r="T205" s="25">
        <v>0</v>
      </c>
      <c r="U205" s="25">
        <v>6.5629214281456683E-2</v>
      </c>
      <c r="V205" s="25">
        <v>0</v>
      </c>
      <c r="W205" s="25">
        <v>0.60106472558792001</v>
      </c>
      <c r="X205" s="25">
        <v>0.61291487386816168</v>
      </c>
      <c r="Y205" s="25">
        <v>0</v>
      </c>
      <c r="Z205" s="25">
        <v>0</v>
      </c>
      <c r="AA205" s="25">
        <v>2.7144304755837886E-2</v>
      </c>
      <c r="AB205" s="25">
        <v>0</v>
      </c>
      <c r="AC205" s="12">
        <f t="shared" si="19"/>
        <v>0.36363636363636365</v>
      </c>
    </row>
    <row r="206" spans="1:29" s="1" customFormat="1" x14ac:dyDescent="0.2">
      <c r="A206" s="1" t="s">
        <v>491</v>
      </c>
      <c r="B206" s="1">
        <v>752.56</v>
      </c>
      <c r="C206" s="9">
        <f t="shared" si="15"/>
        <v>8.1571278092763169E-2</v>
      </c>
      <c r="D206" s="9">
        <f t="shared" si="16"/>
        <v>6.2242113135611336E-2</v>
      </c>
      <c r="E206" s="9">
        <f t="shared" si="17"/>
        <v>2.2763161914722042E-2</v>
      </c>
      <c r="F206" s="9">
        <f t="shared" si="18"/>
        <v>6.3586616605258245E-2</v>
      </c>
      <c r="G206" s="24">
        <v>7.7547319157883779E-2</v>
      </c>
      <c r="H206" s="24">
        <v>5.67043342832112E-2</v>
      </c>
      <c r="I206" s="24">
        <v>0.12742004041928526</v>
      </c>
      <c r="J206" s="24">
        <v>0.21159055765525109</v>
      </c>
      <c r="K206" s="24">
        <v>6.1611489455688777E-2</v>
      </c>
      <c r="L206" s="24">
        <v>0.11756221933245313</v>
      </c>
      <c r="M206" s="24">
        <v>0</v>
      </c>
      <c r="N206" s="24">
        <v>7.1066045937819886E-2</v>
      </c>
      <c r="O206" s="24">
        <v>9.2210774686038527E-2</v>
      </c>
      <c r="P206" s="24">
        <v>0</v>
      </c>
      <c r="Q206" s="25">
        <v>0</v>
      </c>
      <c r="R206" s="25">
        <v>6.6775553970373474E-4</v>
      </c>
      <c r="S206" s="25">
        <v>0</v>
      </c>
      <c r="T206" s="25">
        <v>0</v>
      </c>
      <c r="U206" s="25">
        <v>0</v>
      </c>
      <c r="V206" s="25">
        <v>0</v>
      </c>
      <c r="W206" s="25">
        <v>3.1222204487941663E-2</v>
      </c>
      <c r="X206" s="25">
        <v>1.9112115359251433E-2</v>
      </c>
      <c r="Y206" s="25">
        <v>0</v>
      </c>
      <c r="Z206" s="25">
        <v>0</v>
      </c>
      <c r="AA206" s="25">
        <v>0</v>
      </c>
      <c r="AB206" s="25">
        <v>0.22215586758976766</v>
      </c>
      <c r="AC206" s="12">
        <f t="shared" si="19"/>
        <v>0.54545454545454541</v>
      </c>
    </row>
    <row r="207" spans="1:29" s="1" customFormat="1" x14ac:dyDescent="0.2">
      <c r="A207" s="1" t="s">
        <v>390</v>
      </c>
      <c r="B207" s="1">
        <v>750.54430000000002</v>
      </c>
      <c r="C207" s="9">
        <f t="shared" si="15"/>
        <v>1.4795291940052333</v>
      </c>
      <c r="D207" s="9">
        <f t="shared" si="16"/>
        <v>1.7974249279021002</v>
      </c>
      <c r="E207" s="9">
        <f t="shared" si="17"/>
        <v>0.98558077118140008</v>
      </c>
      <c r="F207" s="9">
        <f t="shared" si="18"/>
        <v>1.3416802346510828</v>
      </c>
      <c r="G207" s="24">
        <v>5.8316717498185531</v>
      </c>
      <c r="H207" s="24">
        <v>1.712285511165367</v>
      </c>
      <c r="I207" s="24">
        <v>0.19100740489989121</v>
      </c>
      <c r="J207" s="24">
        <v>0.10169153209528273</v>
      </c>
      <c r="K207" s="24">
        <v>3.2812662223891387</v>
      </c>
      <c r="L207" s="24">
        <v>0.56023754246637592</v>
      </c>
      <c r="M207" s="24">
        <v>0.25753020048443681</v>
      </c>
      <c r="N207" s="24">
        <v>1.2145820525531887</v>
      </c>
      <c r="O207" s="24">
        <v>0.86942039997959863</v>
      </c>
      <c r="P207" s="24">
        <v>0.77559932420049937</v>
      </c>
      <c r="Q207" s="25">
        <v>2.1330716370772489</v>
      </c>
      <c r="R207" s="25">
        <v>0.75492955506047543</v>
      </c>
      <c r="S207" s="25">
        <v>6.4434345583406424E-2</v>
      </c>
      <c r="T207" s="25">
        <v>0.3574357491294558</v>
      </c>
      <c r="U207" s="25">
        <v>3.1712235805629612</v>
      </c>
      <c r="V207" s="25">
        <v>0.32057994547260577</v>
      </c>
      <c r="W207" s="25">
        <v>8.4069746964067729E-2</v>
      </c>
      <c r="X207" s="25">
        <v>5.3951666729722236E-2</v>
      </c>
      <c r="Y207" s="25">
        <v>0.49517870439980094</v>
      </c>
      <c r="Z207" s="25">
        <v>0.25354572057100011</v>
      </c>
      <c r="AA207" s="25">
        <v>0.17677808529455089</v>
      </c>
      <c r="AB207" s="25">
        <v>3.9617705173315056</v>
      </c>
      <c r="AC207" s="12">
        <f t="shared" si="19"/>
        <v>1</v>
      </c>
    </row>
    <row r="208" spans="1:29" s="1" customFormat="1" x14ac:dyDescent="0.2">
      <c r="A208" s="1" t="s">
        <v>453</v>
      </c>
      <c r="B208" s="1">
        <v>748.52869999999996</v>
      </c>
      <c r="C208" s="9">
        <f t="shared" si="15"/>
        <v>2.5217658164145891</v>
      </c>
      <c r="D208" s="9">
        <f t="shared" si="16"/>
        <v>2.7442743020638094</v>
      </c>
      <c r="E208" s="9">
        <f t="shared" si="17"/>
        <v>1.8862809641818776</v>
      </c>
      <c r="F208" s="9">
        <f t="shared" si="18"/>
        <v>3.5675382744603388</v>
      </c>
      <c r="G208" s="24">
        <v>9.0479656120750533</v>
      </c>
      <c r="H208" s="24">
        <v>2.897738814644125</v>
      </c>
      <c r="I208" s="24">
        <v>0</v>
      </c>
      <c r="J208" s="24">
        <v>0.5817185847626255</v>
      </c>
      <c r="K208" s="24">
        <v>4.9923907334748527</v>
      </c>
      <c r="L208" s="24">
        <v>3.311292254313623</v>
      </c>
      <c r="M208" s="24">
        <v>1.272606069196943</v>
      </c>
      <c r="N208" s="24">
        <v>1.1579902388641565</v>
      </c>
      <c r="O208" s="24">
        <v>0.90919573846101476</v>
      </c>
      <c r="P208" s="24">
        <v>1.0467601183534962</v>
      </c>
      <c r="Q208" s="25">
        <v>1.8668482537999818</v>
      </c>
      <c r="R208" s="25">
        <v>0.5532806396659331</v>
      </c>
      <c r="S208" s="25">
        <v>0</v>
      </c>
      <c r="T208" s="25">
        <v>0</v>
      </c>
      <c r="U208" s="25">
        <v>3.0719225010882401</v>
      </c>
      <c r="V208" s="25">
        <v>0.40091143575066879</v>
      </c>
      <c r="W208" s="25">
        <v>9.8660606079610316E-2</v>
      </c>
      <c r="X208" s="25">
        <v>0.14236251213932224</v>
      </c>
      <c r="Y208" s="25">
        <v>3.8264728600475073</v>
      </c>
      <c r="Z208" s="25">
        <v>0.13972782016857646</v>
      </c>
      <c r="AA208" s="25">
        <v>0.10107954299427215</v>
      </c>
      <c r="AB208" s="25">
        <v>12.434105398448418</v>
      </c>
      <c r="AC208" s="12">
        <f t="shared" si="19"/>
        <v>0.86363636363636365</v>
      </c>
    </row>
    <row r="209" spans="1:29" s="1" customFormat="1" x14ac:dyDescent="0.2">
      <c r="A209" s="1" t="s">
        <v>602</v>
      </c>
      <c r="B209" s="1">
        <v>780.59130000000005</v>
      </c>
      <c r="C209" s="9">
        <f t="shared" si="15"/>
        <v>3.5869166780451558E-2</v>
      </c>
      <c r="D209" s="9">
        <f t="shared" si="16"/>
        <v>5.6034984805786198E-2</v>
      </c>
      <c r="E209" s="9">
        <f t="shared" si="17"/>
        <v>4.7620725220676702E-2</v>
      </c>
      <c r="F209" s="9">
        <f t="shared" si="18"/>
        <v>0.15249280074878735</v>
      </c>
      <c r="G209" s="24">
        <v>0</v>
      </c>
      <c r="H209" s="24">
        <v>2.7961488681403239E-2</v>
      </c>
      <c r="I209" s="24">
        <v>0.16910322779255271</v>
      </c>
      <c r="J209" s="24">
        <v>0</v>
      </c>
      <c r="K209" s="24">
        <v>1.9983217351272224E-2</v>
      </c>
      <c r="L209" s="24">
        <v>0.10252886747723459</v>
      </c>
      <c r="M209" s="24">
        <v>1.3598556546845343E-2</v>
      </c>
      <c r="N209" s="24">
        <v>2.5516309955207428E-2</v>
      </c>
      <c r="O209" s="24">
        <v>0</v>
      </c>
      <c r="P209" s="24">
        <v>0</v>
      </c>
      <c r="Q209" s="25">
        <v>0</v>
      </c>
      <c r="R209" s="25">
        <v>0</v>
      </c>
      <c r="S209" s="25">
        <v>2.5381313280040955E-2</v>
      </c>
      <c r="T209" s="25">
        <v>0</v>
      </c>
      <c r="U209" s="25">
        <v>0</v>
      </c>
      <c r="V209" s="25">
        <v>0</v>
      </c>
      <c r="W209" s="25">
        <v>1.4897692933638001E-2</v>
      </c>
      <c r="X209" s="25">
        <v>0</v>
      </c>
      <c r="Y209" s="25">
        <v>0</v>
      </c>
      <c r="Z209" s="25">
        <v>0</v>
      </c>
      <c r="AA209" s="25">
        <v>0</v>
      </c>
      <c r="AB209" s="25">
        <v>0.53116969643444145</v>
      </c>
      <c r="AC209" s="12">
        <f t="shared" si="19"/>
        <v>0.40909090909090912</v>
      </c>
    </row>
    <row r="210" spans="1:29" s="1" customFormat="1" x14ac:dyDescent="0.2">
      <c r="A210" s="1" t="s">
        <v>527</v>
      </c>
      <c r="B210" s="1">
        <v>776.56</v>
      </c>
      <c r="C210" s="9">
        <f t="shared" si="15"/>
        <v>0.14183544042670559</v>
      </c>
      <c r="D210" s="9">
        <f t="shared" si="16"/>
        <v>0.32908398841305475</v>
      </c>
      <c r="E210" s="9">
        <f t="shared" si="17"/>
        <v>0.19404046434398073</v>
      </c>
      <c r="F210" s="9">
        <f t="shared" si="18"/>
        <v>0.28895311438174315</v>
      </c>
      <c r="G210" s="24">
        <v>0.1695297934826559</v>
      </c>
      <c r="H210" s="24">
        <v>8.8444378752973625E-3</v>
      </c>
      <c r="I210" s="24">
        <v>0</v>
      </c>
      <c r="J210" s="24">
        <v>1.0650744730942621</v>
      </c>
      <c r="K210" s="24">
        <v>0</v>
      </c>
      <c r="L210" s="24">
        <v>0</v>
      </c>
      <c r="M210" s="24">
        <v>0.10001729528171156</v>
      </c>
      <c r="N210" s="24">
        <v>2.6565298908643627E-2</v>
      </c>
      <c r="O210" s="24">
        <v>4.3660534223761649E-2</v>
      </c>
      <c r="P210" s="24">
        <v>4.6625714007238073E-3</v>
      </c>
      <c r="Q210" s="25">
        <v>3.9591796252878529E-3</v>
      </c>
      <c r="R210" s="25">
        <v>5.1021571398010938E-2</v>
      </c>
      <c r="S210" s="25">
        <v>3.0775922891871033E-2</v>
      </c>
      <c r="T210" s="25">
        <v>0</v>
      </c>
      <c r="U210" s="25">
        <v>0</v>
      </c>
      <c r="V210" s="25">
        <v>0.29072695305382013</v>
      </c>
      <c r="W210" s="25">
        <v>0.67769935760428834</v>
      </c>
      <c r="X210" s="25">
        <v>0.71119584428434213</v>
      </c>
      <c r="Y210" s="25">
        <v>0</v>
      </c>
      <c r="Z210" s="25">
        <v>0</v>
      </c>
      <c r="AA210" s="25">
        <v>0.56310674327014842</v>
      </c>
      <c r="AB210" s="25">
        <v>0</v>
      </c>
      <c r="AC210" s="12">
        <f t="shared" si="19"/>
        <v>0.63636363636363635</v>
      </c>
    </row>
    <row r="211" spans="1:29" s="1" customFormat="1" x14ac:dyDescent="0.2">
      <c r="A211" s="1" t="s">
        <v>492</v>
      </c>
      <c r="B211" s="1">
        <v>746.51300000000003</v>
      </c>
      <c r="C211" s="9">
        <f t="shared" si="15"/>
        <v>0.10935282451523658</v>
      </c>
      <c r="D211" s="9">
        <f t="shared" si="16"/>
        <v>0.11035382043184203</v>
      </c>
      <c r="E211" s="9">
        <f t="shared" si="17"/>
        <v>0.12768458138992847</v>
      </c>
      <c r="F211" s="9">
        <f t="shared" si="18"/>
        <v>8.1377948822817112E-2</v>
      </c>
      <c r="G211" s="24">
        <v>0.12011112905778934</v>
      </c>
      <c r="H211" s="24">
        <v>0.23041030728447734</v>
      </c>
      <c r="I211" s="24">
        <v>0</v>
      </c>
      <c r="J211" s="24">
        <v>0.36033322519825983</v>
      </c>
      <c r="K211" s="24">
        <v>6.8608578311543794E-2</v>
      </c>
      <c r="L211" s="24">
        <v>9.8470220990014817E-2</v>
      </c>
      <c r="M211" s="24">
        <v>5.7338073589493929E-2</v>
      </c>
      <c r="N211" s="24">
        <v>5.0732071495271668E-2</v>
      </c>
      <c r="O211" s="24">
        <v>0.10752463922551508</v>
      </c>
      <c r="P211" s="24">
        <v>0</v>
      </c>
      <c r="Q211" s="25">
        <v>5.2595794891438209E-2</v>
      </c>
      <c r="R211" s="25">
        <v>0</v>
      </c>
      <c r="S211" s="25">
        <v>0.26606634100325843</v>
      </c>
      <c r="T211" s="25">
        <v>0.21478325916900973</v>
      </c>
      <c r="U211" s="25">
        <v>0.15521810351409368</v>
      </c>
      <c r="V211" s="25">
        <v>0.12349950216902858</v>
      </c>
      <c r="W211" s="25">
        <v>0.1934237296484628</v>
      </c>
      <c r="X211" s="25">
        <v>0.11157665790089141</v>
      </c>
      <c r="Y211" s="25">
        <v>0.15748598742239359</v>
      </c>
      <c r="Z211" s="25">
        <v>0</v>
      </c>
      <c r="AA211" s="25">
        <v>0.10033892578370379</v>
      </c>
      <c r="AB211" s="25">
        <v>0.15722667517686145</v>
      </c>
      <c r="AC211" s="12">
        <f t="shared" si="19"/>
        <v>0.81818181818181823</v>
      </c>
    </row>
    <row r="212" spans="1:29" s="1" customFormat="1" x14ac:dyDescent="0.2">
      <c r="A212" s="1" t="s">
        <v>484</v>
      </c>
      <c r="B212" s="1">
        <v>770.6069</v>
      </c>
      <c r="C212" s="9">
        <f t="shared" si="15"/>
        <v>0.51878132461635285</v>
      </c>
      <c r="D212" s="9">
        <f t="shared" si="16"/>
        <v>0.81538896036461828</v>
      </c>
      <c r="E212" s="9">
        <f t="shared" si="17"/>
        <v>0.62983322598768599</v>
      </c>
      <c r="F212" s="9">
        <f t="shared" si="18"/>
        <v>0.98079353504907385</v>
      </c>
      <c r="G212" s="24">
        <v>1.1627059139295763</v>
      </c>
      <c r="H212" s="24">
        <v>9.7848262954034607E-2</v>
      </c>
      <c r="I212" s="24">
        <v>8.7022524579953978E-2</v>
      </c>
      <c r="J212" s="24">
        <v>2.5251772088507378</v>
      </c>
      <c r="K212" s="24">
        <v>0.18570725560717985</v>
      </c>
      <c r="L212" s="24">
        <v>0</v>
      </c>
      <c r="M212" s="24">
        <v>0.93256119168348883</v>
      </c>
      <c r="N212" s="24">
        <v>3.9040225513057303E-3</v>
      </c>
      <c r="O212" s="24">
        <v>0.15451831218386405</v>
      </c>
      <c r="P212" s="24">
        <v>3.8368553823385158E-2</v>
      </c>
      <c r="Q212" s="25">
        <v>0</v>
      </c>
      <c r="R212" s="25">
        <v>0.15316112084861602</v>
      </c>
      <c r="S212" s="25">
        <v>0.21521542615602135</v>
      </c>
      <c r="T212" s="25">
        <v>0</v>
      </c>
      <c r="U212" s="25">
        <v>0</v>
      </c>
      <c r="V212" s="25">
        <v>0.4862464885202844</v>
      </c>
      <c r="W212" s="25">
        <v>2.0109123960716238</v>
      </c>
      <c r="X212" s="25">
        <v>1.6289207832009507</v>
      </c>
      <c r="Y212" s="25">
        <v>0.1352408897437648</v>
      </c>
      <c r="Z212" s="25">
        <v>4.4174436903088532E-2</v>
      </c>
      <c r="AA212" s="25">
        <v>2.8841271704078819</v>
      </c>
      <c r="AB212" s="25">
        <v>0</v>
      </c>
      <c r="AC212" s="12">
        <f t="shared" si="19"/>
        <v>0.77272727272727271</v>
      </c>
    </row>
    <row r="213" spans="1:29" s="1" customFormat="1" x14ac:dyDescent="0.2">
      <c r="A213" s="1" t="s">
        <v>512</v>
      </c>
      <c r="B213" s="1">
        <v>774.54430000000002</v>
      </c>
      <c r="C213" s="9">
        <f t="shared" si="15"/>
        <v>4.6945379450298481E-2</v>
      </c>
      <c r="D213" s="9">
        <f t="shared" si="16"/>
        <v>4.5128068799802738E-2</v>
      </c>
      <c r="E213" s="9">
        <f t="shared" si="17"/>
        <v>4.4633438365893514E-2</v>
      </c>
      <c r="F213" s="9">
        <f t="shared" si="18"/>
        <v>6.4319073815806635E-2</v>
      </c>
      <c r="G213" s="24">
        <v>5.118031209597159E-2</v>
      </c>
      <c r="H213" s="24">
        <v>2.8875444489050973E-2</v>
      </c>
      <c r="I213" s="24">
        <v>0.12931630438036221</v>
      </c>
      <c r="J213" s="24">
        <v>0</v>
      </c>
      <c r="K213" s="24">
        <v>0.11558742041498429</v>
      </c>
      <c r="L213" s="24">
        <v>0</v>
      </c>
      <c r="M213" s="24">
        <v>6.0658611122224516E-2</v>
      </c>
      <c r="N213" s="24">
        <v>1.9508347112999765E-2</v>
      </c>
      <c r="O213" s="24">
        <v>1.3426696917290757E-2</v>
      </c>
      <c r="P213" s="24">
        <v>5.0900657970100661E-2</v>
      </c>
      <c r="Q213" s="25">
        <v>0</v>
      </c>
      <c r="R213" s="25">
        <v>0.11222267842905115</v>
      </c>
      <c r="S213" s="25">
        <v>0</v>
      </c>
      <c r="T213" s="25">
        <v>0</v>
      </c>
      <c r="U213" s="25">
        <v>4.3139535175302484E-3</v>
      </c>
      <c r="V213" s="25">
        <v>6.51859589107944E-2</v>
      </c>
      <c r="W213" s="25">
        <v>0</v>
      </c>
      <c r="X213" s="25">
        <v>3.8238570491192871E-2</v>
      </c>
      <c r="Y213" s="25">
        <v>0.18678719053703929</v>
      </c>
      <c r="Z213" s="25">
        <v>1.588671664396166E-3</v>
      </c>
      <c r="AA213" s="25">
        <v>0</v>
      </c>
      <c r="AB213" s="25">
        <v>0.12726423684071805</v>
      </c>
      <c r="AC213" s="12">
        <f t="shared" si="19"/>
        <v>0.68181818181818177</v>
      </c>
    </row>
    <row r="214" spans="1:29" s="1" customFormat="1" x14ac:dyDescent="0.2">
      <c r="A214" s="1" t="s">
        <v>523</v>
      </c>
      <c r="B214" s="1">
        <v>772.52869999999996</v>
      </c>
      <c r="C214" s="9">
        <f t="shared" si="15"/>
        <v>0.50207843466061575</v>
      </c>
      <c r="D214" s="9">
        <f t="shared" si="16"/>
        <v>0.96399183932803578</v>
      </c>
      <c r="E214" s="9">
        <f t="shared" si="17"/>
        <v>0.56240169573250587</v>
      </c>
      <c r="F214" s="9">
        <f t="shared" si="18"/>
        <v>0.80525275211952574</v>
      </c>
      <c r="G214" s="24">
        <v>0.50392815321423112</v>
      </c>
      <c r="H214" s="24">
        <v>0.1427623156245891</v>
      </c>
      <c r="I214" s="24">
        <v>0</v>
      </c>
      <c r="J214" s="24">
        <v>3.1725893442926125</v>
      </c>
      <c r="K214" s="24">
        <v>0</v>
      </c>
      <c r="L214" s="24">
        <v>8.9253394814706608E-2</v>
      </c>
      <c r="M214" s="24">
        <v>0.42453733621031936</v>
      </c>
      <c r="N214" s="24">
        <v>4.9623829691739868E-2</v>
      </c>
      <c r="O214" s="24">
        <v>4.476221004618279E-2</v>
      </c>
      <c r="P214" s="24">
        <v>0.59332776271177701</v>
      </c>
      <c r="Q214" s="25">
        <v>0.13799208934904397</v>
      </c>
      <c r="R214" s="25">
        <v>0</v>
      </c>
      <c r="S214" s="25">
        <v>0.92003863851615708</v>
      </c>
      <c r="T214" s="25">
        <v>0</v>
      </c>
      <c r="U214" s="25">
        <v>0.5232379646061146</v>
      </c>
      <c r="V214" s="25">
        <v>0</v>
      </c>
      <c r="W214" s="25">
        <v>2.1035604659927141</v>
      </c>
      <c r="X214" s="25">
        <v>2.2079883716287538</v>
      </c>
      <c r="Y214" s="25">
        <v>0.18055507751536221</v>
      </c>
      <c r="Z214" s="25">
        <v>0</v>
      </c>
      <c r="AA214" s="25">
        <v>0.67544774118192519</v>
      </c>
      <c r="AB214" s="25">
        <v>0</v>
      </c>
      <c r="AC214" s="12">
        <f t="shared" si="19"/>
        <v>0.68181818181818177</v>
      </c>
    </row>
    <row r="215" spans="1:29" s="1" customFormat="1" x14ac:dyDescent="0.2">
      <c r="A215" s="1" t="s">
        <v>405</v>
      </c>
      <c r="B215" s="1">
        <v>749.53326300000003</v>
      </c>
      <c r="C215" s="9">
        <f t="shared" si="15"/>
        <v>1.5467627552901497</v>
      </c>
      <c r="D215" s="9">
        <f t="shared" si="16"/>
        <v>0.96919620352654368</v>
      </c>
      <c r="E215" s="9">
        <f t="shared" si="17"/>
        <v>1.817209688134563</v>
      </c>
      <c r="F215" s="9">
        <f t="shared" si="18"/>
        <v>1.6322869221329843</v>
      </c>
      <c r="G215" s="24">
        <v>2.9617568506438223</v>
      </c>
      <c r="H215" s="24">
        <v>1.6307597128008935</v>
      </c>
      <c r="I215" s="24">
        <v>0.16719451820358772</v>
      </c>
      <c r="J215" s="24">
        <v>3.2693088471303833</v>
      </c>
      <c r="K215" s="24">
        <v>0.46792049422182991</v>
      </c>
      <c r="L215" s="24">
        <v>1.0483951459480449</v>
      </c>
      <c r="M215" s="24">
        <v>1.5153129736119419</v>
      </c>
      <c r="N215" s="24">
        <v>1.1840018387763898</v>
      </c>
      <c r="O215" s="24">
        <v>1.5085326378440893</v>
      </c>
      <c r="P215" s="24">
        <v>1.7144445337205143</v>
      </c>
      <c r="Q215" s="25">
        <v>0.97083364929854588</v>
      </c>
      <c r="R215" s="25">
        <v>0.77886851270592805</v>
      </c>
      <c r="S215" s="25">
        <v>5.7500570205295674</v>
      </c>
      <c r="T215" s="25">
        <v>0.51483805275126593</v>
      </c>
      <c r="U215" s="25">
        <v>0.90686285340599537</v>
      </c>
      <c r="V215" s="25">
        <v>3.0778355866713185</v>
      </c>
      <c r="W215" s="25">
        <v>2.9151770879851537</v>
      </c>
      <c r="X215" s="25">
        <v>3.1792783361779113</v>
      </c>
      <c r="Y215" s="25">
        <v>0.58188254234619374</v>
      </c>
      <c r="Z215" s="25">
        <v>1.0087447275141237</v>
      </c>
      <c r="AA215" s="25">
        <v>1.9408936191660822</v>
      </c>
      <c r="AB215" s="25">
        <v>0.18124426906266966</v>
      </c>
      <c r="AC215" s="12">
        <f t="shared" si="19"/>
        <v>1</v>
      </c>
    </row>
    <row r="216" spans="1:29" s="1" customFormat="1" x14ac:dyDescent="0.2">
      <c r="A216" s="1" t="s">
        <v>452</v>
      </c>
      <c r="B216" s="1">
        <v>747.51761299999998</v>
      </c>
      <c r="C216" s="9">
        <f t="shared" si="15"/>
        <v>0.63805510643625574</v>
      </c>
      <c r="D216" s="9">
        <f t="shared" si="16"/>
        <v>0.68531643964859001</v>
      </c>
      <c r="E216" s="9">
        <f t="shared" si="17"/>
        <v>0.51372486811601314</v>
      </c>
      <c r="F216" s="9">
        <f t="shared" si="18"/>
        <v>0.49815364288436659</v>
      </c>
      <c r="G216" s="24">
        <v>2.2178485891736437</v>
      </c>
      <c r="H216" s="24">
        <v>0.73346841012278019</v>
      </c>
      <c r="I216" s="24">
        <v>0.11624784855196292</v>
      </c>
      <c r="J216" s="24">
        <v>0.38639442977149874</v>
      </c>
      <c r="K216" s="24">
        <v>0.14407979798829029</v>
      </c>
      <c r="L216" s="24">
        <v>0.76442877143642285</v>
      </c>
      <c r="M216" s="24">
        <v>1.391500238169143</v>
      </c>
      <c r="N216" s="24">
        <v>0.15462903396443231</v>
      </c>
      <c r="O216" s="24">
        <v>0.26568093548584876</v>
      </c>
      <c r="P216" s="24">
        <v>0.20627300969853574</v>
      </c>
      <c r="Q216" s="25">
        <v>0.19910181077788269</v>
      </c>
      <c r="R216" s="25">
        <v>0.36682221839411583</v>
      </c>
      <c r="S216" s="25">
        <v>1.036146047560915</v>
      </c>
      <c r="T216" s="25">
        <v>0.1327784838847548</v>
      </c>
      <c r="U216" s="25">
        <v>0.41912645413132077</v>
      </c>
      <c r="V216" s="25">
        <v>0.73401101095439625</v>
      </c>
      <c r="W216" s="25">
        <v>0.71923003809495489</v>
      </c>
      <c r="X216" s="25">
        <v>0.4334629346216104</v>
      </c>
      <c r="Y216" s="25">
        <v>9.2276767340596574E-2</v>
      </c>
      <c r="Z216" s="25">
        <v>0.26117522513263963</v>
      </c>
      <c r="AA216" s="25">
        <v>1.7705674264989715</v>
      </c>
      <c r="AB216" s="25">
        <v>0</v>
      </c>
      <c r="AC216" s="12">
        <f t="shared" si="19"/>
        <v>0.95454545454545459</v>
      </c>
    </row>
    <row r="217" spans="1:29" s="1" customFormat="1" x14ac:dyDescent="0.2">
      <c r="A217" s="1" t="s">
        <v>483</v>
      </c>
      <c r="B217" s="1">
        <v>745.50196300000005</v>
      </c>
      <c r="C217" s="9">
        <f t="shared" si="15"/>
        <v>7.9089317641453855E-2</v>
      </c>
      <c r="D217" s="9">
        <f t="shared" si="16"/>
        <v>0.12427299074625325</v>
      </c>
      <c r="E217" s="9">
        <f t="shared" si="17"/>
        <v>4.064122085640786E-2</v>
      </c>
      <c r="F217" s="9">
        <f t="shared" si="18"/>
        <v>4.7026219185955391E-2</v>
      </c>
      <c r="G217" s="24">
        <v>5.7137825283438956E-2</v>
      </c>
      <c r="H217" s="24">
        <v>4.6697671806359788E-2</v>
      </c>
      <c r="I217" s="24">
        <v>0.41003333843889778</v>
      </c>
      <c r="J217" s="24">
        <v>1.0604698860052213E-2</v>
      </c>
      <c r="K217" s="24">
        <v>0.14958122284011896</v>
      </c>
      <c r="L217" s="24">
        <v>0</v>
      </c>
      <c r="M217" s="24">
        <v>4.1822765547173804E-2</v>
      </c>
      <c r="N217" s="24">
        <v>1.6029631809041808E-2</v>
      </c>
      <c r="O217" s="24">
        <v>5.8986021829455185E-2</v>
      </c>
      <c r="P217" s="24">
        <v>0</v>
      </c>
      <c r="Q217" s="25">
        <v>0.11556365600159978</v>
      </c>
      <c r="R217" s="25">
        <v>7.8872869843321286E-2</v>
      </c>
      <c r="S217" s="25">
        <v>2.8581100543894171E-2</v>
      </c>
      <c r="T217" s="25">
        <v>0</v>
      </c>
      <c r="U217" s="25">
        <v>9.9308699866941672E-2</v>
      </c>
      <c r="V217" s="25">
        <v>0</v>
      </c>
      <c r="W217" s="25">
        <v>7.2236733273014428E-2</v>
      </c>
      <c r="X217" s="25">
        <v>0</v>
      </c>
      <c r="Y217" s="25">
        <v>9.3131590748122925E-2</v>
      </c>
      <c r="Z217" s="25">
        <v>0</v>
      </c>
      <c r="AA217" s="25">
        <v>0</v>
      </c>
      <c r="AB217" s="25">
        <v>0</v>
      </c>
      <c r="AC217" s="12">
        <f t="shared" si="19"/>
        <v>0.63636363636363635</v>
      </c>
    </row>
    <row r="218" spans="1:29" s="1" customFormat="1" x14ac:dyDescent="0.2">
      <c r="A218" s="1" t="s">
        <v>368</v>
      </c>
      <c r="B218" s="1">
        <v>777.56456300000002</v>
      </c>
      <c r="C218" s="9">
        <f t="shared" si="15"/>
        <v>57.916962982654105</v>
      </c>
      <c r="D218" s="9">
        <f t="shared" si="16"/>
        <v>12.282446307450614</v>
      </c>
      <c r="E218" s="9">
        <f t="shared" si="17"/>
        <v>63.565587363343063</v>
      </c>
      <c r="F218" s="9">
        <f t="shared" si="18"/>
        <v>17.220943718716086</v>
      </c>
      <c r="G218" s="24">
        <v>45.442876171445889</v>
      </c>
      <c r="H218" s="24">
        <v>71.614573178015164</v>
      </c>
      <c r="I218" s="24">
        <v>51.42736437883152</v>
      </c>
      <c r="J218" s="24">
        <v>73.430582662610732</v>
      </c>
      <c r="K218" s="24">
        <v>51.576927510692855</v>
      </c>
      <c r="L218" s="24">
        <v>39.580889057830163</v>
      </c>
      <c r="M218" s="24">
        <v>50.098369399566856</v>
      </c>
      <c r="N218" s="24">
        <v>60.419991546788623</v>
      </c>
      <c r="O218" s="24">
        <v>60.970186966984585</v>
      </c>
      <c r="P218" s="24">
        <v>74.607868953774656</v>
      </c>
      <c r="Q218" s="25">
        <v>76.073595684913471</v>
      </c>
      <c r="R218" s="25">
        <v>40.519956379300105</v>
      </c>
      <c r="S218" s="25">
        <v>55.78703096201609</v>
      </c>
      <c r="T218" s="25">
        <v>68.019777462086125</v>
      </c>
      <c r="U218" s="25">
        <v>99.360143794013197</v>
      </c>
      <c r="V218" s="25">
        <v>65.466319226768164</v>
      </c>
      <c r="W218" s="25">
        <v>80.239958301137108</v>
      </c>
      <c r="X218" s="25">
        <v>73.784060068431245</v>
      </c>
      <c r="Y218" s="25">
        <v>58.799352580744547</v>
      </c>
      <c r="Z218" s="25">
        <v>56.152393533547745</v>
      </c>
      <c r="AA218" s="25">
        <v>46.075609902852335</v>
      </c>
      <c r="AB218" s="25">
        <v>42.508850464306605</v>
      </c>
      <c r="AC218" s="12">
        <f t="shared" si="19"/>
        <v>1</v>
      </c>
    </row>
    <row r="219" spans="1:29" s="1" customFormat="1" x14ac:dyDescent="0.2">
      <c r="A219" s="1" t="s">
        <v>341</v>
      </c>
      <c r="B219" s="1">
        <v>775.54891299999997</v>
      </c>
      <c r="C219" s="9">
        <f t="shared" si="15"/>
        <v>17.725061842026925</v>
      </c>
      <c r="D219" s="9">
        <f t="shared" si="16"/>
        <v>7.8616246546119104</v>
      </c>
      <c r="E219" s="9">
        <f t="shared" si="17"/>
        <v>19.90646371913509</v>
      </c>
      <c r="F219" s="9">
        <f t="shared" si="18"/>
        <v>9.2917531914064853</v>
      </c>
      <c r="G219" s="24">
        <v>5.9870698412570933</v>
      </c>
      <c r="H219" s="24">
        <v>19.441776099202688</v>
      </c>
      <c r="I219" s="24">
        <v>9.6545957343750164</v>
      </c>
      <c r="J219" s="24">
        <v>10.897745694602481</v>
      </c>
      <c r="K219" s="24">
        <v>23.825602304792451</v>
      </c>
      <c r="L219" s="24">
        <v>20.060746939766137</v>
      </c>
      <c r="M219" s="24">
        <v>14.217424956898954</v>
      </c>
      <c r="N219" s="24">
        <v>16.611168822947821</v>
      </c>
      <c r="O219" s="24">
        <v>31.802911094074549</v>
      </c>
      <c r="P219" s="24">
        <v>24.751576932352052</v>
      </c>
      <c r="Q219" s="25">
        <v>28.385818864459086</v>
      </c>
      <c r="R219" s="25">
        <v>28.82474706608922</v>
      </c>
      <c r="S219" s="25">
        <v>16.819301701235446</v>
      </c>
      <c r="T219" s="25">
        <v>12.568664214761872</v>
      </c>
      <c r="U219" s="25">
        <v>36.948032025874156</v>
      </c>
      <c r="V219" s="25">
        <v>16.406876639758174</v>
      </c>
      <c r="W219" s="25">
        <v>11.279337552421921</v>
      </c>
      <c r="X219" s="25">
        <v>14.108940560032385</v>
      </c>
      <c r="Y219" s="25">
        <v>28.589598523901806</v>
      </c>
      <c r="Z219" s="25">
        <v>15.821308954177313</v>
      </c>
      <c r="AA219" s="25">
        <v>5.2085469602256378</v>
      </c>
      <c r="AB219" s="25">
        <v>23.916391566684077</v>
      </c>
      <c r="AC219" s="12">
        <f t="shared" si="19"/>
        <v>1</v>
      </c>
    </row>
    <row r="220" spans="1:29" s="1" customFormat="1" x14ac:dyDescent="0.2">
      <c r="A220" s="1" t="s">
        <v>377</v>
      </c>
      <c r="B220" s="1">
        <v>773.53326300000003</v>
      </c>
      <c r="C220" s="9">
        <f t="shared" si="15"/>
        <v>0.25766384109921192</v>
      </c>
      <c r="D220" s="9">
        <f t="shared" si="16"/>
        <v>0.19729165839277507</v>
      </c>
      <c r="E220" s="9">
        <f t="shared" si="17"/>
        <v>0.20183196929351588</v>
      </c>
      <c r="F220" s="9">
        <f t="shared" si="18"/>
        <v>0.20994669265927796</v>
      </c>
      <c r="G220" s="24">
        <v>0.41051560903522016</v>
      </c>
      <c r="H220" s="24">
        <v>0.47648445111626853</v>
      </c>
      <c r="I220" s="24">
        <v>0</v>
      </c>
      <c r="J220" s="24">
        <v>9.7187751011005935E-2</v>
      </c>
      <c r="K220" s="24">
        <v>0.16047431515515212</v>
      </c>
      <c r="L220" s="24">
        <v>0.35171205531887406</v>
      </c>
      <c r="M220" s="24">
        <v>0.62333480092887805</v>
      </c>
      <c r="N220" s="24">
        <v>0.1374307706508667</v>
      </c>
      <c r="O220" s="24">
        <v>0.1851463500368021</v>
      </c>
      <c r="P220" s="24">
        <v>0.13435230773905091</v>
      </c>
      <c r="Q220" s="25">
        <v>6.618473506212548E-2</v>
      </c>
      <c r="R220" s="25">
        <v>0</v>
      </c>
      <c r="S220" s="25">
        <v>0.5730075014112721</v>
      </c>
      <c r="T220" s="25">
        <v>0.13103140625373783</v>
      </c>
      <c r="U220" s="25">
        <v>0.21771017750547678</v>
      </c>
      <c r="V220" s="25">
        <v>0.650221364072466</v>
      </c>
      <c r="W220" s="25">
        <v>0.10149908150394388</v>
      </c>
      <c r="X220" s="25">
        <v>5.9516040929878049E-2</v>
      </c>
      <c r="Y220" s="25">
        <v>0.22228915051150802</v>
      </c>
      <c r="Z220" s="25">
        <v>0.12902939746895534</v>
      </c>
      <c r="AA220" s="25">
        <v>0.27149477680282763</v>
      </c>
      <c r="AB220" s="25">
        <v>0</v>
      </c>
      <c r="AC220" s="12">
        <f t="shared" si="19"/>
        <v>0.86363636363636365</v>
      </c>
    </row>
    <row r="221" spans="1:29" s="1" customFormat="1" x14ac:dyDescent="0.2">
      <c r="A221" s="1" t="s">
        <v>339</v>
      </c>
      <c r="B221" s="1">
        <v>771.51761299999998</v>
      </c>
      <c r="C221" s="9">
        <f t="shared" si="15"/>
        <v>38.121101980581749</v>
      </c>
      <c r="D221" s="9">
        <f t="shared" si="16"/>
        <v>21.445229115112586</v>
      </c>
      <c r="E221" s="9">
        <f t="shared" si="17"/>
        <v>30.452074450004986</v>
      </c>
      <c r="F221" s="9">
        <f t="shared" si="18"/>
        <v>14.731789195696127</v>
      </c>
      <c r="G221" s="24">
        <v>14.617667586980051</v>
      </c>
      <c r="H221" s="24">
        <v>40.926183767203987</v>
      </c>
      <c r="I221" s="24">
        <v>17.301113667746097</v>
      </c>
      <c r="J221" s="24">
        <v>18.969264367606797</v>
      </c>
      <c r="K221" s="24">
        <v>63.936298688676615</v>
      </c>
      <c r="L221" s="24">
        <v>81.380951559219596</v>
      </c>
      <c r="M221" s="24">
        <v>42.383637486179218</v>
      </c>
      <c r="N221" s="24">
        <v>23.533288303592769</v>
      </c>
      <c r="O221" s="24">
        <v>41.066185678275474</v>
      </c>
      <c r="P221" s="24">
        <v>37.096428700336901</v>
      </c>
      <c r="Q221" s="25">
        <v>47.699182678793939</v>
      </c>
      <c r="R221" s="25">
        <v>22.092807957562574</v>
      </c>
      <c r="S221" s="25">
        <v>18.628614784996927</v>
      </c>
      <c r="T221" s="25">
        <v>15.516746192325824</v>
      </c>
      <c r="U221" s="25">
        <v>44.690789134631778</v>
      </c>
      <c r="V221" s="25">
        <v>22.894208922511076</v>
      </c>
      <c r="W221" s="25">
        <v>17.437620397480831</v>
      </c>
      <c r="X221" s="25">
        <v>27.747387295036777</v>
      </c>
      <c r="Y221" s="25">
        <v>47.467810868732272</v>
      </c>
      <c r="Z221" s="25">
        <v>25.994703440186363</v>
      </c>
      <c r="AA221" s="25">
        <v>17.525862385916462</v>
      </c>
      <c r="AB221" s="25">
        <v>57.729159341884987</v>
      </c>
      <c r="AC221" s="12">
        <f t="shared" si="19"/>
        <v>1</v>
      </c>
    </row>
    <row r="222" spans="1:29" s="1" customFormat="1" x14ac:dyDescent="0.2">
      <c r="A222" s="1" t="s">
        <v>404</v>
      </c>
      <c r="B222" s="1">
        <v>857.627163</v>
      </c>
      <c r="C222" s="9">
        <f t="shared" si="15"/>
        <v>13.979509843685104</v>
      </c>
      <c r="D222" s="9">
        <f t="shared" si="16"/>
        <v>5.2466940557371808</v>
      </c>
      <c r="E222" s="9">
        <f t="shared" si="17"/>
        <v>14.75124456007851</v>
      </c>
      <c r="F222" s="9">
        <f t="shared" si="18"/>
        <v>4.7616166587513158</v>
      </c>
      <c r="G222" s="24">
        <v>3.6478449103878368</v>
      </c>
      <c r="H222" s="24">
        <v>16.186068528914252</v>
      </c>
      <c r="I222" s="24">
        <v>14.008379047676941</v>
      </c>
      <c r="J222" s="24">
        <v>8.8142345696847322</v>
      </c>
      <c r="K222" s="24">
        <v>13.303953668795675</v>
      </c>
      <c r="L222" s="24">
        <v>18.247516425381434</v>
      </c>
      <c r="M222" s="24">
        <v>11.951993825255569</v>
      </c>
      <c r="N222" s="24">
        <v>12.681183840923088</v>
      </c>
      <c r="O222" s="24">
        <v>21.0035503446978</v>
      </c>
      <c r="P222" s="24">
        <v>19.950373275133714</v>
      </c>
      <c r="Q222" s="25">
        <v>19.768730073570435</v>
      </c>
      <c r="R222" s="25">
        <v>9.46405358217363</v>
      </c>
      <c r="S222" s="25">
        <v>15.555954406825283</v>
      </c>
      <c r="T222" s="25">
        <v>11.844949707775051</v>
      </c>
      <c r="U222" s="25">
        <v>20.953033030044917</v>
      </c>
      <c r="V222" s="25">
        <v>16.071943640872966</v>
      </c>
      <c r="W222" s="25">
        <v>10.594237157686482</v>
      </c>
      <c r="X222" s="25">
        <v>15.219479466801504</v>
      </c>
      <c r="Y222" s="25">
        <v>19.366489835396195</v>
      </c>
      <c r="Z222" s="25">
        <v>13.208745839550577</v>
      </c>
      <c r="AA222" s="25">
        <v>5.5731883988744668</v>
      </c>
      <c r="AB222" s="25">
        <v>19.394129581370603</v>
      </c>
      <c r="AC222" s="12">
        <f t="shared" si="19"/>
        <v>1</v>
      </c>
    </row>
    <row r="223" spans="1:29" s="1" customFormat="1" x14ac:dyDescent="0.2">
      <c r="A223" s="1" t="s">
        <v>536</v>
      </c>
      <c r="B223" s="1">
        <v>877.59586300000001</v>
      </c>
      <c r="C223" s="9">
        <f t="shared" si="15"/>
        <v>0.82933856489610813</v>
      </c>
      <c r="D223" s="9">
        <f t="shared" si="16"/>
        <v>1.9360443448582065</v>
      </c>
      <c r="E223" s="9">
        <f t="shared" si="17"/>
        <v>0.22603756053087154</v>
      </c>
      <c r="F223" s="9">
        <f t="shared" si="18"/>
        <v>0.30576068368141285</v>
      </c>
      <c r="G223" s="24">
        <v>0.16316366438570318</v>
      </c>
      <c r="H223" s="24">
        <v>8.1516092864445819E-2</v>
      </c>
      <c r="I223" s="24">
        <v>0</v>
      </c>
      <c r="J223" s="24">
        <v>0</v>
      </c>
      <c r="K223" s="24">
        <v>0.10394036259536148</v>
      </c>
      <c r="L223" s="24">
        <v>0.16549894107097279</v>
      </c>
      <c r="M223" s="24">
        <v>5.1846462185492145E-2</v>
      </c>
      <c r="N223" s="24">
        <v>6.1935310379389703</v>
      </c>
      <c r="O223" s="24">
        <v>5.9113170772269422E-2</v>
      </c>
      <c r="P223" s="24">
        <v>1.4747759171478654</v>
      </c>
      <c r="Q223" s="25">
        <v>0.44175568312957536</v>
      </c>
      <c r="R223" s="25">
        <v>4.6002253989896297E-2</v>
      </c>
      <c r="S223" s="25">
        <v>0</v>
      </c>
      <c r="T223" s="25">
        <v>0.17898852013739464</v>
      </c>
      <c r="U223" s="25">
        <v>0</v>
      </c>
      <c r="V223" s="25">
        <v>0.78841065703907653</v>
      </c>
      <c r="W223" s="25">
        <v>0</v>
      </c>
      <c r="X223" s="25">
        <v>0</v>
      </c>
      <c r="Y223" s="25">
        <v>0</v>
      </c>
      <c r="Z223" s="25">
        <v>0.77918300101577576</v>
      </c>
      <c r="AA223" s="25">
        <v>5.30610514663463E-2</v>
      </c>
      <c r="AB223" s="25">
        <v>0.4250495595923936</v>
      </c>
      <c r="AC223" s="12">
        <f t="shared" si="19"/>
        <v>0.68181818181818177</v>
      </c>
    </row>
    <row r="224" spans="1:29" s="1" customFormat="1" x14ac:dyDescent="0.2">
      <c r="A224" s="1" t="s">
        <v>495</v>
      </c>
      <c r="B224" s="1">
        <v>871.54891299999997</v>
      </c>
      <c r="C224" s="9">
        <f t="shared" si="15"/>
        <v>0.13822088265528071</v>
      </c>
      <c r="D224" s="9">
        <f t="shared" si="16"/>
        <v>0.18391365930946496</v>
      </c>
      <c r="E224" s="9">
        <f t="shared" si="17"/>
        <v>0.11394653988826135</v>
      </c>
      <c r="F224" s="9">
        <f t="shared" si="18"/>
        <v>0.12594168794861887</v>
      </c>
      <c r="G224" s="24">
        <v>0.49816574467671554</v>
      </c>
      <c r="H224" s="24">
        <v>7.9419302947485615E-2</v>
      </c>
      <c r="I224" s="24">
        <v>0</v>
      </c>
      <c r="J224" s="24">
        <v>3.8535269683780876E-2</v>
      </c>
      <c r="K224" s="24">
        <v>0</v>
      </c>
      <c r="L224" s="24">
        <v>0.12823195984684957</v>
      </c>
      <c r="M224" s="24">
        <v>0.44878797485669192</v>
      </c>
      <c r="N224" s="24">
        <v>1.6215449311077983E-2</v>
      </c>
      <c r="O224" s="24">
        <v>0.14321830821443304</v>
      </c>
      <c r="P224" s="24">
        <v>2.963481701577279E-2</v>
      </c>
      <c r="Q224" s="25">
        <v>9.588265277034172E-2</v>
      </c>
      <c r="R224" s="25">
        <v>4.0193713941770702E-2</v>
      </c>
      <c r="S224" s="25">
        <v>6.720989955070622E-2</v>
      </c>
      <c r="T224" s="25">
        <v>0</v>
      </c>
      <c r="U224" s="25">
        <v>0.10357796215547717</v>
      </c>
      <c r="V224" s="25">
        <v>8.0472263012538167E-2</v>
      </c>
      <c r="W224" s="25">
        <v>0.15666988995489761</v>
      </c>
      <c r="X224" s="25">
        <v>0.1552076737925733</v>
      </c>
      <c r="Y224" s="25">
        <v>0.11336239733716431</v>
      </c>
      <c r="Z224" s="25">
        <v>7.4447254471954799E-2</v>
      </c>
      <c r="AA224" s="25">
        <v>0.48033477167171207</v>
      </c>
      <c r="AB224" s="25">
        <v>0</v>
      </c>
      <c r="AC224" s="12">
        <f t="shared" si="19"/>
        <v>0.81818181818181823</v>
      </c>
    </row>
    <row r="225" spans="1:29" s="1" customFormat="1" x14ac:dyDescent="0.2">
      <c r="A225" s="1" t="s">
        <v>428</v>
      </c>
      <c r="B225" s="1">
        <v>749.5702</v>
      </c>
      <c r="C225" s="9">
        <f t="shared" si="15"/>
        <v>2.4992504575357133</v>
      </c>
      <c r="D225" s="9">
        <f t="shared" si="16"/>
        <v>1.6775152208595423</v>
      </c>
      <c r="E225" s="9">
        <f t="shared" si="17"/>
        <v>2.730065413468092</v>
      </c>
      <c r="F225" s="9">
        <f t="shared" si="18"/>
        <v>2.5305135085799448</v>
      </c>
      <c r="G225" s="24">
        <v>1.1177416198949111</v>
      </c>
      <c r="H225" s="24">
        <v>4.7159754575287343</v>
      </c>
      <c r="I225" s="24">
        <v>0.25374837163647102</v>
      </c>
      <c r="J225" s="24">
        <v>4.9952139112652922</v>
      </c>
      <c r="K225" s="24">
        <v>1.306291329778112</v>
      </c>
      <c r="L225" s="24">
        <v>3.2683558164024036</v>
      </c>
      <c r="M225" s="24">
        <v>1.4557964503634604</v>
      </c>
      <c r="N225" s="24">
        <v>4.2408022726918357</v>
      </c>
      <c r="O225" s="24">
        <v>2.1115219528981921</v>
      </c>
      <c r="P225" s="24">
        <v>1.5270573928977198</v>
      </c>
      <c r="Q225" s="25">
        <v>3.6786039477055232</v>
      </c>
      <c r="R225" s="25">
        <v>0.28047271397223122</v>
      </c>
      <c r="S225" s="25">
        <v>0.83095531397323297</v>
      </c>
      <c r="T225" s="25">
        <v>0.16236019127761384</v>
      </c>
      <c r="U225" s="25">
        <v>2.7568419791114245</v>
      </c>
      <c r="V225" s="25">
        <v>0.66575762123094973</v>
      </c>
      <c r="W225" s="25">
        <v>7.2547241410767338</v>
      </c>
      <c r="X225" s="25">
        <v>4.3991021934720003</v>
      </c>
      <c r="Y225" s="25">
        <v>2.0391189473591882</v>
      </c>
      <c r="Z225" s="25">
        <v>0.24642268012492891</v>
      </c>
      <c r="AA225" s="25">
        <v>7.0590731162196869</v>
      </c>
      <c r="AB225" s="25">
        <v>3.387352116093588</v>
      </c>
      <c r="AC225" s="12">
        <f t="shared" si="19"/>
        <v>1</v>
      </c>
    </row>
    <row r="226" spans="1:29" s="1" customFormat="1" x14ac:dyDescent="0.2">
      <c r="A226" s="1" t="s">
        <v>514</v>
      </c>
      <c r="B226" s="1">
        <v>805.63279999999997</v>
      </c>
      <c r="C226" s="9">
        <f t="shared" si="15"/>
        <v>8.5752395309857149E-2</v>
      </c>
      <c r="D226" s="9">
        <f t="shared" si="16"/>
        <v>8.3335306365911146E-2</v>
      </c>
      <c r="E226" s="9">
        <f t="shared" si="17"/>
        <v>0.14474019642319863</v>
      </c>
      <c r="F226" s="9">
        <f t="shared" si="18"/>
        <v>0.27931669038344026</v>
      </c>
      <c r="G226" s="24">
        <v>0.14911922496295155</v>
      </c>
      <c r="H226" s="24">
        <v>6.5090267509310656E-2</v>
      </c>
      <c r="I226" s="24">
        <v>0</v>
      </c>
      <c r="J226" s="24">
        <v>0.12309840882214314</v>
      </c>
      <c r="K226" s="24">
        <v>0</v>
      </c>
      <c r="L226" s="24">
        <v>0</v>
      </c>
      <c r="M226" s="24">
        <v>0.10884786429318581</v>
      </c>
      <c r="N226" s="24">
        <v>2.2036849886126121E-2</v>
      </c>
      <c r="O226" s="24">
        <v>0.25073822280581831</v>
      </c>
      <c r="P226" s="24">
        <v>0.13859311481903577</v>
      </c>
      <c r="Q226" s="25">
        <v>0</v>
      </c>
      <c r="R226" s="25">
        <v>0</v>
      </c>
      <c r="S226" s="25">
        <v>0.96019106591755243</v>
      </c>
      <c r="T226" s="25">
        <v>0</v>
      </c>
      <c r="U226" s="25">
        <v>0</v>
      </c>
      <c r="V226" s="25">
        <v>0.35901086089777184</v>
      </c>
      <c r="W226" s="25">
        <v>0.22086473683841029</v>
      </c>
      <c r="X226" s="25">
        <v>5.1010783568325543E-2</v>
      </c>
      <c r="Y226" s="25">
        <v>5.5021552218021977E-2</v>
      </c>
      <c r="Z226" s="25">
        <v>5.5526982759747698E-2</v>
      </c>
      <c r="AA226" s="25">
        <v>3.5256374878553612E-2</v>
      </c>
      <c r="AB226" s="25">
        <v>0</v>
      </c>
      <c r="AC226" s="12">
        <f t="shared" si="19"/>
        <v>0.63636363636363635</v>
      </c>
    </row>
    <row r="227" spans="1:29" s="1" customFormat="1" x14ac:dyDescent="0.2">
      <c r="A227" s="1" t="s">
        <v>612</v>
      </c>
      <c r="B227" s="1">
        <v>815.61710000000005</v>
      </c>
      <c r="C227" s="9">
        <f t="shared" si="15"/>
        <v>0.30272499656659585</v>
      </c>
      <c r="D227" s="9">
        <f t="shared" si="16"/>
        <v>0.8984409313306283</v>
      </c>
      <c r="E227" s="9">
        <f t="shared" si="17"/>
        <v>3.1111270108880273E-2</v>
      </c>
      <c r="F227" s="9">
        <f t="shared" si="18"/>
        <v>5.6098980112148346E-2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2.8570843133636856</v>
      </c>
      <c r="O227" s="24">
        <v>4.1607252583303111E-2</v>
      </c>
      <c r="P227" s="24">
        <v>0.12855839971896976</v>
      </c>
      <c r="Q227" s="25">
        <v>0</v>
      </c>
      <c r="R227" s="25">
        <v>6.3310659784952192E-2</v>
      </c>
      <c r="S227" s="25">
        <v>0</v>
      </c>
      <c r="T227" s="25">
        <v>0</v>
      </c>
      <c r="U227" s="25">
        <v>0</v>
      </c>
      <c r="V227" s="25">
        <v>9.9313212536620787E-2</v>
      </c>
      <c r="W227" s="25">
        <v>0</v>
      </c>
      <c r="X227" s="25">
        <v>0</v>
      </c>
      <c r="Y227" s="25">
        <v>0</v>
      </c>
      <c r="Z227" s="25">
        <v>0.17663678459200791</v>
      </c>
      <c r="AA227" s="25">
        <v>3.4074584392982388E-2</v>
      </c>
      <c r="AB227" s="25">
        <v>0</v>
      </c>
      <c r="AC227" s="12">
        <f t="shared" si="19"/>
        <v>0.31818181818181818</v>
      </c>
    </row>
    <row r="228" spans="1:29" s="1" customFormat="1" x14ac:dyDescent="0.2">
      <c r="A228" s="1" t="s">
        <v>505</v>
      </c>
      <c r="B228" s="1">
        <v>833.66409999999996</v>
      </c>
      <c r="C228" s="9">
        <f t="shared" si="15"/>
        <v>6.6623432566689803E-2</v>
      </c>
      <c r="D228" s="9">
        <f t="shared" si="16"/>
        <v>4.1354858532220047E-2</v>
      </c>
      <c r="E228" s="9">
        <f t="shared" si="17"/>
        <v>4.0802222045796477E-2</v>
      </c>
      <c r="F228" s="9">
        <f t="shared" si="18"/>
        <v>3.9925150557406544E-2</v>
      </c>
      <c r="G228" s="24">
        <v>4.3159972527922058E-2</v>
      </c>
      <c r="H228" s="24">
        <v>9.4228133178197268E-2</v>
      </c>
      <c r="I228" s="24">
        <v>0</v>
      </c>
      <c r="J228" s="24">
        <v>4.5458355894794557E-2</v>
      </c>
      <c r="K228" s="24">
        <v>8.2259016433833931E-2</v>
      </c>
      <c r="L228" s="24">
        <v>0.13722878514226766</v>
      </c>
      <c r="M228" s="24">
        <v>3.9114357482200372E-2</v>
      </c>
      <c r="N228" s="24">
        <v>9.8636866300707338E-2</v>
      </c>
      <c r="O228" s="24">
        <v>9.5910647756218062E-2</v>
      </c>
      <c r="P228" s="24">
        <v>3.0238190950756715E-2</v>
      </c>
      <c r="Q228" s="25">
        <v>6.3957265086745554E-2</v>
      </c>
      <c r="R228" s="25">
        <v>0</v>
      </c>
      <c r="S228" s="25">
        <v>0</v>
      </c>
      <c r="T228" s="25">
        <v>0</v>
      </c>
      <c r="U228" s="25">
        <v>9.4954825654645608E-2</v>
      </c>
      <c r="V228" s="25">
        <v>3.4162950784316574E-2</v>
      </c>
      <c r="W228" s="25">
        <v>2.8721370333917813E-2</v>
      </c>
      <c r="X228" s="25">
        <v>3.2185470885175371E-2</v>
      </c>
      <c r="Y228" s="25">
        <v>4.700166371351823E-2</v>
      </c>
      <c r="Z228" s="25">
        <v>0.12054083708372944</v>
      </c>
      <c r="AA228" s="25">
        <v>0</v>
      </c>
      <c r="AB228" s="25">
        <v>6.8102281007509133E-2</v>
      </c>
      <c r="AC228" s="12">
        <f t="shared" si="19"/>
        <v>0.77272727272727271</v>
      </c>
    </row>
    <row r="229" spans="1:29" s="1" customFormat="1" x14ac:dyDescent="0.2">
      <c r="A229" s="1" t="s">
        <v>423</v>
      </c>
      <c r="B229" s="1">
        <v>791.47105799999997</v>
      </c>
      <c r="C229" s="9">
        <f t="shared" si="15"/>
        <v>3.0156102165457268</v>
      </c>
      <c r="D229" s="9">
        <f t="shared" si="16"/>
        <v>1.6163457536133359</v>
      </c>
      <c r="E229" s="9">
        <f t="shared" si="17"/>
        <v>2.5131307733030877</v>
      </c>
      <c r="F229" s="9">
        <f t="shared" si="18"/>
        <v>1.7304015276493616</v>
      </c>
      <c r="G229" s="24">
        <v>4.1576874225725593</v>
      </c>
      <c r="H229" s="24">
        <v>3.3759210061178924</v>
      </c>
      <c r="I229" s="24">
        <v>0.27353346906843534</v>
      </c>
      <c r="J229" s="24">
        <v>5.8711510874611221</v>
      </c>
      <c r="K229" s="24">
        <v>3.3994700617739042</v>
      </c>
      <c r="L229" s="24">
        <v>1.1878654153974717</v>
      </c>
      <c r="M229" s="24">
        <v>3.1490464722936982</v>
      </c>
      <c r="N229" s="24">
        <v>3.2776896495902155</v>
      </c>
      <c r="O229" s="24">
        <v>1.5763622140625326</v>
      </c>
      <c r="P229" s="24">
        <v>3.8873753671194389</v>
      </c>
      <c r="Q229" s="25">
        <v>4.0387752633982883</v>
      </c>
      <c r="R229" s="25">
        <v>1.005800612611883</v>
      </c>
      <c r="S229" s="25">
        <v>0.68301906975285731</v>
      </c>
      <c r="T229" s="25">
        <v>0.28484044371557959</v>
      </c>
      <c r="U229" s="25">
        <v>5.7562436633063179</v>
      </c>
      <c r="V229" s="25">
        <v>1.999837270470197</v>
      </c>
      <c r="W229" s="25">
        <v>4.7242161434110663</v>
      </c>
      <c r="X229" s="25">
        <v>3.3826879830780499</v>
      </c>
      <c r="Y229" s="25">
        <v>2.5635095192697546</v>
      </c>
      <c r="Z229" s="25">
        <v>2.0694552772257224</v>
      </c>
      <c r="AA229" s="25">
        <v>2.9311915506362247</v>
      </c>
      <c r="AB229" s="25">
        <v>0.71799248276111305</v>
      </c>
      <c r="AC229" s="12">
        <f t="shared" si="19"/>
        <v>1</v>
      </c>
    </row>
    <row r="230" spans="1:29" s="1" customFormat="1" x14ac:dyDescent="0.2">
      <c r="A230" s="1" t="s">
        <v>427</v>
      </c>
      <c r="B230" s="1">
        <v>809.51800800000001</v>
      </c>
      <c r="C230" s="9">
        <f t="shared" si="15"/>
        <v>0.70761218468464548</v>
      </c>
      <c r="D230" s="9">
        <f t="shared" si="16"/>
        <v>0.93000751424694283</v>
      </c>
      <c r="E230" s="9">
        <f t="shared" si="17"/>
        <v>0.92928619655153843</v>
      </c>
      <c r="F230" s="9">
        <f t="shared" si="18"/>
        <v>1.0523490041601911</v>
      </c>
      <c r="G230" s="24">
        <v>1.9961224739553931</v>
      </c>
      <c r="H230" s="24">
        <v>0.53493013769219833</v>
      </c>
      <c r="I230" s="24">
        <v>0.16239194247332112</v>
      </c>
      <c r="J230" s="24">
        <v>2.7911943575806246</v>
      </c>
      <c r="K230" s="24">
        <v>0.29760538832929234</v>
      </c>
      <c r="L230" s="24">
        <v>0.20858638898369691</v>
      </c>
      <c r="M230" s="24">
        <v>0.72312036149449399</v>
      </c>
      <c r="N230" s="24">
        <v>0.13718653969338226</v>
      </c>
      <c r="O230" s="24">
        <v>6.5194403478731927E-2</v>
      </c>
      <c r="P230" s="24">
        <v>0.15978985316531971</v>
      </c>
      <c r="Q230" s="25">
        <v>5.6275497622876883E-2</v>
      </c>
      <c r="R230" s="25">
        <v>0.19867776525326372</v>
      </c>
      <c r="S230" s="25">
        <v>1.6618829640102086</v>
      </c>
      <c r="T230" s="25">
        <v>0.25666625396571041</v>
      </c>
      <c r="U230" s="25">
        <v>2.7817677643112819E-2</v>
      </c>
      <c r="V230" s="25">
        <v>0.42674523578257695</v>
      </c>
      <c r="W230" s="25">
        <v>2.2324705196007932</v>
      </c>
      <c r="X230" s="25">
        <v>3.0196928427709238</v>
      </c>
      <c r="Y230" s="25">
        <v>0.7217400195913346</v>
      </c>
      <c r="Z230" s="25">
        <v>0.14136518188984976</v>
      </c>
      <c r="AA230" s="25">
        <v>2.1911173282407379</v>
      </c>
      <c r="AB230" s="25">
        <v>0.2169830722470715</v>
      </c>
      <c r="AC230" s="12">
        <f t="shared" si="19"/>
        <v>1</v>
      </c>
    </row>
    <row r="231" spans="1:29" s="1" customFormat="1" x14ac:dyDescent="0.2">
      <c r="A231" s="1" t="s">
        <v>558</v>
      </c>
      <c r="B231" s="1">
        <v>807.50235799999996</v>
      </c>
      <c r="C231" s="9">
        <f t="shared" si="15"/>
        <v>1.5663617415355893E-2</v>
      </c>
      <c r="D231" s="9">
        <f t="shared" si="16"/>
        <v>2.0726184211928341E-2</v>
      </c>
      <c r="E231" s="9">
        <f t="shared" si="17"/>
        <v>1.269252844587092E-2</v>
      </c>
      <c r="F231" s="9">
        <f t="shared" si="18"/>
        <v>2.0741218805084304E-2</v>
      </c>
      <c r="G231" s="24">
        <v>4.8381048513809026E-2</v>
      </c>
      <c r="H231" s="24">
        <v>2.8414473974486813E-2</v>
      </c>
      <c r="I231" s="24">
        <v>0</v>
      </c>
      <c r="J231" s="24">
        <v>2.3394234859193858E-4</v>
      </c>
      <c r="K231" s="24">
        <v>4.100429461274771E-2</v>
      </c>
      <c r="L231" s="24">
        <v>0</v>
      </c>
      <c r="M231" s="24">
        <v>0</v>
      </c>
      <c r="N231" s="24">
        <v>0</v>
      </c>
      <c r="O231" s="24">
        <v>0</v>
      </c>
      <c r="P231" s="24">
        <v>3.8602414703923456E-2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2.1841205370285388E-2</v>
      </c>
      <c r="X231" s="25">
        <v>5.8397141287025313E-2</v>
      </c>
      <c r="Y231" s="25">
        <v>4.5547372138557821E-2</v>
      </c>
      <c r="Z231" s="25">
        <v>0</v>
      </c>
      <c r="AA231" s="25">
        <v>2.6524622554582523E-2</v>
      </c>
      <c r="AB231" s="25">
        <v>0</v>
      </c>
      <c r="AC231" s="12">
        <f t="shared" si="19"/>
        <v>0.40909090909090912</v>
      </c>
    </row>
    <row r="232" spans="1:29" s="1" customFormat="1" x14ac:dyDescent="0.2">
      <c r="A232" s="1" t="s">
        <v>497</v>
      </c>
      <c r="B232" s="1">
        <v>817.48670800000002</v>
      </c>
      <c r="C232" s="9">
        <f t="shared" si="15"/>
        <v>0.56432720684259419</v>
      </c>
      <c r="D232" s="9">
        <f t="shared" si="16"/>
        <v>1.396045043526176</v>
      </c>
      <c r="E232" s="9">
        <f t="shared" si="17"/>
        <v>7.2970259575978177E-2</v>
      </c>
      <c r="F232" s="9">
        <f t="shared" si="18"/>
        <v>9.1791169100297998E-2</v>
      </c>
      <c r="G232" s="24">
        <v>0.16346760233085489</v>
      </c>
      <c r="H232" s="24">
        <v>3.0973106399399677E-2</v>
      </c>
      <c r="I232" s="24">
        <v>0</v>
      </c>
      <c r="J232" s="24">
        <v>2.4767918646679807E-2</v>
      </c>
      <c r="K232" s="24">
        <v>0.20975742373998896</v>
      </c>
      <c r="L232" s="24">
        <v>9.0394205223912311E-2</v>
      </c>
      <c r="M232" s="24">
        <v>8.264924634356112E-2</v>
      </c>
      <c r="N232" s="24">
        <v>4.5261301107362533</v>
      </c>
      <c r="O232" s="24">
        <v>0.15933510666706258</v>
      </c>
      <c r="P232" s="24">
        <v>0.35579734833822974</v>
      </c>
      <c r="Q232" s="25">
        <v>0.2585919478621384</v>
      </c>
      <c r="R232" s="25">
        <v>6.9657143243978065E-2</v>
      </c>
      <c r="S232" s="25">
        <v>1.5558913930744085E-2</v>
      </c>
      <c r="T232" s="25">
        <v>0</v>
      </c>
      <c r="U232" s="25">
        <v>4.5287428437679099E-2</v>
      </c>
      <c r="V232" s="25">
        <v>0.25240203371397807</v>
      </c>
      <c r="W232" s="25">
        <v>1.6323592139107779E-2</v>
      </c>
      <c r="X232" s="25">
        <v>2.9011445767678255E-2</v>
      </c>
      <c r="Y232" s="25">
        <v>0</v>
      </c>
      <c r="Z232" s="25">
        <v>4.8613538391091421E-2</v>
      </c>
      <c r="AA232" s="25">
        <v>1.7387192148204889E-2</v>
      </c>
      <c r="AB232" s="25">
        <v>0.12280987927713814</v>
      </c>
      <c r="AC232" s="12">
        <f t="shared" si="19"/>
        <v>0.86363636363636365</v>
      </c>
    </row>
    <row r="233" spans="1:29" s="1" customFormat="1" x14ac:dyDescent="0.2">
      <c r="A233" s="1" t="s">
        <v>418</v>
      </c>
      <c r="B233" s="1">
        <v>837.549308</v>
      </c>
      <c r="C233" s="9">
        <f t="shared" si="15"/>
        <v>14.545454091483199</v>
      </c>
      <c r="D233" s="9">
        <f t="shared" si="16"/>
        <v>5.9011412471239586</v>
      </c>
      <c r="E233" s="9">
        <f t="shared" si="17"/>
        <v>13.838040975049168</v>
      </c>
      <c r="F233" s="9">
        <f t="shared" si="18"/>
        <v>5.0724914897502229</v>
      </c>
      <c r="G233" s="24">
        <v>24.761526535543936</v>
      </c>
      <c r="H233" s="24">
        <v>11.607027759799873</v>
      </c>
      <c r="I233" s="24">
        <v>11.737326543759568</v>
      </c>
      <c r="J233" s="24">
        <v>13.48727821032964</v>
      </c>
      <c r="K233" s="24">
        <v>12.147724058175305</v>
      </c>
      <c r="L233" s="24">
        <v>25.559613217909057</v>
      </c>
      <c r="M233" s="24">
        <v>14.990924747758358</v>
      </c>
      <c r="N233" s="24">
        <v>8.3199385666054386</v>
      </c>
      <c r="O233" s="24">
        <v>13.134784463094517</v>
      </c>
      <c r="P233" s="24">
        <v>9.7083968118563018</v>
      </c>
      <c r="Q233" s="25">
        <v>12.747585101845308</v>
      </c>
      <c r="R233" s="25">
        <v>8.7634046133102537</v>
      </c>
      <c r="S233" s="25">
        <v>27.302817875748339</v>
      </c>
      <c r="T233" s="25">
        <v>9.9259676190359318</v>
      </c>
      <c r="U233" s="25">
        <v>10.052922168812652</v>
      </c>
      <c r="V233" s="25">
        <v>15.142287214012248</v>
      </c>
      <c r="W233" s="25">
        <v>15.668870760712602</v>
      </c>
      <c r="X233" s="25">
        <v>16.298277148907758</v>
      </c>
      <c r="Y233" s="25">
        <v>10.808898771637153</v>
      </c>
      <c r="Z233" s="25">
        <v>10.256779979002768</v>
      </c>
      <c r="AA233" s="25">
        <v>16.895358457817299</v>
      </c>
      <c r="AB233" s="25">
        <v>12.193321989747684</v>
      </c>
      <c r="AC233" s="12">
        <f t="shared" si="19"/>
        <v>1</v>
      </c>
    </row>
    <row r="234" spans="1:29" s="1" customFormat="1" x14ac:dyDescent="0.2">
      <c r="A234" s="1" t="s">
        <v>513</v>
      </c>
      <c r="B234" s="1">
        <v>835.53365799999995</v>
      </c>
      <c r="C234" s="9">
        <f t="shared" si="15"/>
        <v>4.4166970301905306E-2</v>
      </c>
      <c r="D234" s="9">
        <f t="shared" si="16"/>
        <v>5.3422098271121675E-2</v>
      </c>
      <c r="E234" s="9">
        <f t="shared" si="17"/>
        <v>5.5898044286365356E-2</v>
      </c>
      <c r="F234" s="9">
        <f t="shared" si="18"/>
        <v>4.9588226489416846E-2</v>
      </c>
      <c r="G234" s="24">
        <v>9.295954769078027E-2</v>
      </c>
      <c r="H234" s="24">
        <v>0.16046409965384825</v>
      </c>
      <c r="I234" s="24">
        <v>0</v>
      </c>
      <c r="J234" s="24">
        <v>0</v>
      </c>
      <c r="K234" s="24">
        <v>8.3965184064087692E-2</v>
      </c>
      <c r="L234" s="24">
        <v>0</v>
      </c>
      <c r="M234" s="24">
        <v>4.0495903311787755E-2</v>
      </c>
      <c r="N234" s="24">
        <v>2.5649018976533652E-2</v>
      </c>
      <c r="O234" s="24">
        <v>3.8135949322015431E-2</v>
      </c>
      <c r="P234" s="24">
        <v>0</v>
      </c>
      <c r="Q234" s="25">
        <v>0</v>
      </c>
      <c r="R234" s="25">
        <v>0</v>
      </c>
      <c r="S234" s="25">
        <v>8.8972201346791041E-2</v>
      </c>
      <c r="T234" s="25">
        <v>0.13808083456886588</v>
      </c>
      <c r="U234" s="25">
        <v>9.8802327792586797E-2</v>
      </c>
      <c r="V234" s="25">
        <v>6.6646812843651357E-2</v>
      </c>
      <c r="W234" s="25">
        <v>0.1040938256901399</v>
      </c>
      <c r="X234" s="25">
        <v>6.1471868955068731E-2</v>
      </c>
      <c r="Y234" s="25">
        <v>9.0937614645724613E-2</v>
      </c>
      <c r="Z234" s="25">
        <v>0</v>
      </c>
      <c r="AA234" s="25">
        <v>2.1771045593555968E-2</v>
      </c>
      <c r="AB234" s="25">
        <v>0</v>
      </c>
      <c r="AC234" s="12">
        <f t="shared" si="19"/>
        <v>0.63636363636363635</v>
      </c>
    </row>
    <row r="235" spans="1:29" s="1" customFormat="1" x14ac:dyDescent="0.2">
      <c r="A235" s="1" t="s">
        <v>473</v>
      </c>
      <c r="B235" s="1">
        <v>833.51800800000001</v>
      </c>
      <c r="C235" s="9">
        <f t="shared" si="15"/>
        <v>5.8260141157600677E-2</v>
      </c>
      <c r="D235" s="9">
        <f t="shared" si="16"/>
        <v>6.1442851446968198E-2</v>
      </c>
      <c r="E235" s="9">
        <f t="shared" si="17"/>
        <v>0.15610734966547105</v>
      </c>
      <c r="F235" s="9">
        <f t="shared" si="18"/>
        <v>0.17207162301413298</v>
      </c>
      <c r="G235" s="24">
        <v>7.326782060443357E-2</v>
      </c>
      <c r="H235" s="24">
        <v>7.5543492893540801E-2</v>
      </c>
      <c r="I235" s="24">
        <v>0</v>
      </c>
      <c r="J235" s="24">
        <v>0.20949531112143813</v>
      </c>
      <c r="K235" s="24">
        <v>5.482765428244523E-2</v>
      </c>
      <c r="L235" s="24">
        <v>7.2219564051673249E-2</v>
      </c>
      <c r="M235" s="24">
        <v>0</v>
      </c>
      <c r="N235" s="24">
        <v>4.6906769681903715E-2</v>
      </c>
      <c r="O235" s="24">
        <v>5.0340798940571939E-2</v>
      </c>
      <c r="P235" s="24">
        <v>0</v>
      </c>
      <c r="Q235" s="25">
        <v>0.22815231927824911</v>
      </c>
      <c r="R235" s="25">
        <v>8.0176658831632192E-2</v>
      </c>
      <c r="S235" s="25">
        <v>0.53144440319645203</v>
      </c>
      <c r="T235" s="25">
        <v>0.13489945220980995</v>
      </c>
      <c r="U235" s="25">
        <v>7.2252962322267564E-2</v>
      </c>
      <c r="V235" s="25">
        <v>0</v>
      </c>
      <c r="W235" s="25">
        <v>0.2113716766941712</v>
      </c>
      <c r="X235" s="25">
        <v>0.43774765444919655</v>
      </c>
      <c r="Y235" s="25">
        <v>5.8727538144280278E-2</v>
      </c>
      <c r="Z235" s="25">
        <v>0</v>
      </c>
      <c r="AA235" s="25">
        <v>0</v>
      </c>
      <c r="AB235" s="25">
        <v>0.11851553085959393</v>
      </c>
      <c r="AC235" s="12">
        <f t="shared" si="19"/>
        <v>0.72727272727272729</v>
      </c>
    </row>
    <row r="236" spans="1:29" s="1" customFormat="1" x14ac:dyDescent="0.2">
      <c r="A236" s="1" t="s">
        <v>463</v>
      </c>
      <c r="B236" s="1">
        <v>831.50235799999996</v>
      </c>
      <c r="C236" s="9">
        <f t="shared" si="15"/>
        <v>0.24374633152007608</v>
      </c>
      <c r="D236" s="9">
        <f t="shared" si="16"/>
        <v>0.57586674079590239</v>
      </c>
      <c r="E236" s="9">
        <f t="shared" si="17"/>
        <v>9.3255525845692702E-2</v>
      </c>
      <c r="F236" s="9">
        <f t="shared" si="18"/>
        <v>8.6337681051834134E-2</v>
      </c>
      <c r="G236" s="24">
        <v>5.4490579559793514E-2</v>
      </c>
      <c r="H236" s="24">
        <v>0.10956495368467005</v>
      </c>
      <c r="I236" s="24">
        <v>0.16321386922852363</v>
      </c>
      <c r="J236" s="24">
        <v>1.8773368418651779</v>
      </c>
      <c r="K236" s="24">
        <v>5.9511031429493204E-2</v>
      </c>
      <c r="L236" s="24">
        <v>2.9578450143897917E-2</v>
      </c>
      <c r="M236" s="24">
        <v>7.6831283322234614E-2</v>
      </c>
      <c r="N236" s="24">
        <v>4.2397156834460305E-2</v>
      </c>
      <c r="O236" s="24">
        <v>0</v>
      </c>
      <c r="P236" s="24">
        <v>2.453914913250994E-2</v>
      </c>
      <c r="Q236" s="25">
        <v>4.3298891419554647E-2</v>
      </c>
      <c r="R236" s="25">
        <v>4.6232695542573574E-2</v>
      </c>
      <c r="S236" s="25">
        <v>4.1152713615750555E-2</v>
      </c>
      <c r="T236" s="25">
        <v>0</v>
      </c>
      <c r="U236" s="25">
        <v>0.17863588704482533</v>
      </c>
      <c r="V236" s="25">
        <v>9.4596164837105298E-2</v>
      </c>
      <c r="W236" s="25">
        <v>0.30864053854165135</v>
      </c>
      <c r="X236" s="25">
        <v>0.14421285622992572</v>
      </c>
      <c r="Y236" s="25">
        <v>8.4430166303678847E-2</v>
      </c>
      <c r="Z236" s="25">
        <v>9.6545643135868744E-4</v>
      </c>
      <c r="AA236" s="25">
        <v>6.6569414162631069E-2</v>
      </c>
      <c r="AB236" s="25">
        <v>0.11033152601925734</v>
      </c>
      <c r="AC236" s="12">
        <f t="shared" si="19"/>
        <v>0.90909090909090906</v>
      </c>
    </row>
    <row r="237" spans="1:29" s="1" customFormat="1" x14ac:dyDescent="0.2">
      <c r="A237" s="1" t="s">
        <v>367</v>
      </c>
      <c r="B237" s="1">
        <v>851.56495800000005</v>
      </c>
      <c r="C237" s="9">
        <f t="shared" si="15"/>
        <v>0.50127322859311652</v>
      </c>
      <c r="D237" s="9">
        <f t="shared" si="16"/>
        <v>0.64463531533091745</v>
      </c>
      <c r="E237" s="9">
        <f t="shared" si="17"/>
        <v>0.37705633156816326</v>
      </c>
      <c r="F237" s="9">
        <f t="shared" si="18"/>
        <v>0.40626998653301222</v>
      </c>
      <c r="G237" s="24">
        <v>7.5618921079437462E-2</v>
      </c>
      <c r="H237" s="24">
        <v>0.45835467086848369</v>
      </c>
      <c r="I237" s="24">
        <v>2.2437811071566447</v>
      </c>
      <c r="J237" s="24">
        <v>0.1137413915901121</v>
      </c>
      <c r="K237" s="24">
        <v>0.15950608872258815</v>
      </c>
      <c r="L237" s="24">
        <v>0.41727864357635852</v>
      </c>
      <c r="M237" s="24">
        <v>0.70029898142341351</v>
      </c>
      <c r="N237" s="24">
        <v>7.8531890349213679E-2</v>
      </c>
      <c r="O237" s="24">
        <v>0.37266895087841645</v>
      </c>
      <c r="P237" s="24">
        <v>0.39295164028649626</v>
      </c>
      <c r="Q237" s="25">
        <v>1.0945398426282051</v>
      </c>
      <c r="R237" s="25">
        <v>6.9000742887781311E-2</v>
      </c>
      <c r="S237" s="25">
        <v>0.41343894404427184</v>
      </c>
      <c r="T237" s="25">
        <v>0.15998776199083489</v>
      </c>
      <c r="U237" s="25">
        <v>1.2864061872707919</v>
      </c>
      <c r="V237" s="25">
        <v>5.7525707765816815E-2</v>
      </c>
      <c r="W237" s="25">
        <v>0.19183110293791167</v>
      </c>
      <c r="X237" s="25">
        <v>0.40483490419618257</v>
      </c>
      <c r="Y237" s="25">
        <v>0.41326075192914108</v>
      </c>
      <c r="Z237" s="25">
        <v>0.1050333030804152</v>
      </c>
      <c r="AA237" s="25">
        <v>4.6844741128945391E-2</v>
      </c>
      <c r="AB237" s="25">
        <v>0.28197198895766173</v>
      </c>
      <c r="AC237" s="12">
        <f t="shared" si="19"/>
        <v>1</v>
      </c>
    </row>
    <row r="238" spans="1:29" s="1" customFormat="1" x14ac:dyDescent="0.2">
      <c r="A238" s="1" t="s">
        <v>396</v>
      </c>
      <c r="B238" s="1">
        <v>865.58060799999998</v>
      </c>
      <c r="C238" s="9">
        <f t="shared" si="15"/>
        <v>9.3187523227280877</v>
      </c>
      <c r="D238" s="9">
        <f t="shared" si="16"/>
        <v>4.2025561247484937</v>
      </c>
      <c r="E238" s="9">
        <f t="shared" si="17"/>
        <v>12.23772450398581</v>
      </c>
      <c r="F238" s="9">
        <f t="shared" si="18"/>
        <v>6.5599703338170334</v>
      </c>
      <c r="G238" s="24">
        <v>2.8688227078524111</v>
      </c>
      <c r="H238" s="24">
        <v>10.789850361016935</v>
      </c>
      <c r="I238" s="24">
        <v>4.48993271507823</v>
      </c>
      <c r="J238" s="24">
        <v>4.4130597188579035</v>
      </c>
      <c r="K238" s="24">
        <v>9.1163426052043235</v>
      </c>
      <c r="L238" s="24">
        <v>15.335795416780911</v>
      </c>
      <c r="M238" s="24">
        <v>12.836856149316633</v>
      </c>
      <c r="N238" s="24">
        <v>8.8486770002389186</v>
      </c>
      <c r="O238" s="24">
        <v>11.283567480666688</v>
      </c>
      <c r="P238" s="24">
        <v>13.204619072267924</v>
      </c>
      <c r="Q238" s="25">
        <v>17.331557904653032</v>
      </c>
      <c r="R238" s="25">
        <v>8.0088391883397598</v>
      </c>
      <c r="S238" s="25">
        <v>13.416973023755212</v>
      </c>
      <c r="T238" s="25">
        <v>3.9525860936906758</v>
      </c>
      <c r="U238" s="25">
        <v>24.254099994591197</v>
      </c>
      <c r="V238" s="25">
        <v>21.518586034367114</v>
      </c>
      <c r="W238" s="25">
        <v>5.0093837679834623</v>
      </c>
      <c r="X238" s="25">
        <v>8.0758522590643604</v>
      </c>
      <c r="Y238" s="25">
        <v>13.202589825679835</v>
      </c>
      <c r="Z238" s="25">
        <v>14.510243135003835</v>
      </c>
      <c r="AA238" s="25">
        <v>4.9468135336735557</v>
      </c>
      <c r="AB238" s="25">
        <v>12.625169287027669</v>
      </c>
      <c r="AC238" s="12">
        <f t="shared" si="19"/>
        <v>1</v>
      </c>
    </row>
    <row r="239" spans="1:29" s="1" customFormat="1" x14ac:dyDescent="0.2">
      <c r="A239" s="1" t="s">
        <v>524</v>
      </c>
      <c r="B239" s="1">
        <v>863.56495800000005</v>
      </c>
      <c r="C239" s="9">
        <f t="shared" si="15"/>
        <v>8.5876312034477237E-2</v>
      </c>
      <c r="D239" s="9">
        <f t="shared" si="16"/>
        <v>8.0887110565243184E-2</v>
      </c>
      <c r="E239" s="9">
        <f t="shared" si="17"/>
        <v>0.12911806909728737</v>
      </c>
      <c r="F239" s="9">
        <f t="shared" si="18"/>
        <v>0.18086736241288603</v>
      </c>
      <c r="G239" s="24">
        <v>4.4667482855307666E-2</v>
      </c>
      <c r="H239" s="24">
        <v>0.18927423942013677</v>
      </c>
      <c r="I239" s="24">
        <v>0</v>
      </c>
      <c r="J239" s="24">
        <v>1.1896650525944543E-2</v>
      </c>
      <c r="K239" s="24">
        <v>0</v>
      </c>
      <c r="L239" s="24">
        <v>7.7337620707367105E-2</v>
      </c>
      <c r="M239" s="24">
        <v>5.8284403399698266E-2</v>
      </c>
      <c r="N239" s="24">
        <v>0.22612519260721806</v>
      </c>
      <c r="O239" s="24">
        <v>8.9432012410108036E-2</v>
      </c>
      <c r="P239" s="24">
        <v>0.16174551841899185</v>
      </c>
      <c r="Q239" s="25">
        <v>0.10313923049123851</v>
      </c>
      <c r="R239" s="25">
        <v>0.33982588456150897</v>
      </c>
      <c r="S239" s="25">
        <v>0</v>
      </c>
      <c r="T239" s="25">
        <v>0</v>
      </c>
      <c r="U239" s="25">
        <v>0.10052597086678641</v>
      </c>
      <c r="V239" s="25">
        <v>0.25282170145686955</v>
      </c>
      <c r="W239" s="25">
        <v>0</v>
      </c>
      <c r="X239" s="25">
        <v>0</v>
      </c>
      <c r="Y239" s="25">
        <v>0.58622408609339149</v>
      </c>
      <c r="Z239" s="25">
        <v>5.0470410793521471E-2</v>
      </c>
      <c r="AA239" s="25">
        <v>0</v>
      </c>
      <c r="AB239" s="25">
        <v>0.11640954490413193</v>
      </c>
      <c r="AC239" s="12">
        <f t="shared" si="19"/>
        <v>0.68181818181818177</v>
      </c>
    </row>
    <row r="240" spans="1:29" s="1" customFormat="1" x14ac:dyDescent="0.2">
      <c r="A240" s="1" t="s">
        <v>343</v>
      </c>
      <c r="B240" s="1">
        <v>857.51800800000001</v>
      </c>
      <c r="C240" s="9">
        <f t="shared" si="15"/>
        <v>0.58841218891925728</v>
      </c>
      <c r="D240" s="9">
        <f t="shared" si="16"/>
        <v>1.201418667895207</v>
      </c>
      <c r="E240" s="9">
        <f t="shared" si="17"/>
        <v>0.49591822133563529</v>
      </c>
      <c r="F240" s="9">
        <f t="shared" si="18"/>
        <v>0.33163832334621091</v>
      </c>
      <c r="G240" s="24">
        <v>0.43149738224319961</v>
      </c>
      <c r="H240" s="24">
        <v>0.30679171471938471</v>
      </c>
      <c r="I240" s="24">
        <v>3.9901577142710254</v>
      </c>
      <c r="J240" s="24">
        <v>0.1625441420889375</v>
      </c>
      <c r="K240" s="24">
        <v>0.18204138169347828</v>
      </c>
      <c r="L240" s="24">
        <v>0</v>
      </c>
      <c r="M240" s="24">
        <v>0.14627685607637075</v>
      </c>
      <c r="N240" s="24">
        <v>0.13422954597769529</v>
      </c>
      <c r="O240" s="24">
        <v>0.34127596873570576</v>
      </c>
      <c r="P240" s="24">
        <v>0.18930718338677496</v>
      </c>
      <c r="Q240" s="25">
        <v>0.22734910557891355</v>
      </c>
      <c r="R240" s="25">
        <v>0.39999041809457264</v>
      </c>
      <c r="S240" s="25">
        <v>0.64857349868338721</v>
      </c>
      <c r="T240" s="25">
        <v>1.2750486716738019</v>
      </c>
      <c r="U240" s="25">
        <v>0.44285140814021795</v>
      </c>
      <c r="V240" s="25">
        <v>0.11783187873414119</v>
      </c>
      <c r="W240" s="25">
        <v>0.47123299442856181</v>
      </c>
      <c r="X240" s="25">
        <v>0.31029320415327738</v>
      </c>
      <c r="Y240" s="25">
        <v>0.70833788988516422</v>
      </c>
      <c r="Z240" s="25">
        <v>0.20894954032055407</v>
      </c>
      <c r="AA240" s="25">
        <v>0.27129802058042057</v>
      </c>
      <c r="AB240" s="25">
        <v>0.86926202575461087</v>
      </c>
      <c r="AC240" s="12">
        <f t="shared" si="19"/>
        <v>0.95454545454545459</v>
      </c>
    </row>
    <row r="241" spans="1:29" s="1" customFormat="1" x14ac:dyDescent="0.2">
      <c r="A241" s="1" t="s">
        <v>438</v>
      </c>
      <c r="B241" s="1">
        <v>855.50235799999996</v>
      </c>
      <c r="C241" s="9">
        <f t="shared" si="15"/>
        <v>0.13368195657105181</v>
      </c>
      <c r="D241" s="9">
        <f t="shared" si="16"/>
        <v>0.13373082320846716</v>
      </c>
      <c r="E241" s="9">
        <f t="shared" si="17"/>
        <v>0.19411068852082922</v>
      </c>
      <c r="F241" s="9">
        <f t="shared" si="18"/>
        <v>0.28545745028827296</v>
      </c>
      <c r="G241" s="24">
        <v>0.40729990666315879</v>
      </c>
      <c r="H241" s="24">
        <v>9.9834418878501641E-2</v>
      </c>
      <c r="I241" s="24">
        <v>0.3176450844925004</v>
      </c>
      <c r="J241" s="24">
        <v>0.10311096159705713</v>
      </c>
      <c r="K241" s="24">
        <v>0</v>
      </c>
      <c r="L241" s="24">
        <v>0</v>
      </c>
      <c r="M241" s="24">
        <v>7.2051933455516484E-2</v>
      </c>
      <c r="N241" s="24">
        <v>4.6323974468910255E-2</v>
      </c>
      <c r="O241" s="24">
        <v>0.10836011714758581</v>
      </c>
      <c r="P241" s="24">
        <v>0.18219316900728741</v>
      </c>
      <c r="Q241" s="25">
        <v>6.5665998388667809E-2</v>
      </c>
      <c r="R241" s="25">
        <v>0</v>
      </c>
      <c r="S241" s="25">
        <v>0.72626318279019986</v>
      </c>
      <c r="T241" s="25">
        <v>0</v>
      </c>
      <c r="U241" s="25">
        <v>4.8394861771273265E-2</v>
      </c>
      <c r="V241" s="25">
        <v>0</v>
      </c>
      <c r="W241" s="25">
        <v>0.62273556536930874</v>
      </c>
      <c r="X241" s="25">
        <v>6.9632599221650146E-2</v>
      </c>
      <c r="Y241" s="25">
        <v>0</v>
      </c>
      <c r="Z241" s="25">
        <v>0.1698251979218198</v>
      </c>
      <c r="AA241" s="25">
        <v>0.62681085678703086</v>
      </c>
      <c r="AB241" s="25">
        <v>0</v>
      </c>
      <c r="AC241" s="12">
        <f t="shared" si="19"/>
        <v>0.68181818181818177</v>
      </c>
    </row>
    <row r="242" spans="1:29" s="1" customFormat="1" x14ac:dyDescent="0.2">
      <c r="A242" s="1" t="s">
        <v>414</v>
      </c>
      <c r="B242" s="1">
        <v>879.59625800000003</v>
      </c>
      <c r="C242" s="9">
        <f t="shared" si="15"/>
        <v>3.8957692824114869E-2</v>
      </c>
      <c r="D242" s="9">
        <f t="shared" si="16"/>
        <v>4.2483160593477703E-2</v>
      </c>
      <c r="E242" s="9">
        <f t="shared" si="17"/>
        <v>9.3134429419850617E-2</v>
      </c>
      <c r="F242" s="9">
        <f t="shared" si="18"/>
        <v>0.11806963515709458</v>
      </c>
      <c r="G242" s="24">
        <v>0.11157604297414915</v>
      </c>
      <c r="H242" s="24">
        <v>6.9992373809960387E-4</v>
      </c>
      <c r="I242" s="24">
        <v>0</v>
      </c>
      <c r="J242" s="24">
        <v>2.7965350919217185E-2</v>
      </c>
      <c r="K242" s="24">
        <v>0</v>
      </c>
      <c r="L242" s="24">
        <v>6.5834057411279817E-2</v>
      </c>
      <c r="M242" s="24">
        <v>9.8028195657710135E-2</v>
      </c>
      <c r="N242" s="24">
        <v>2.5530184167129922E-2</v>
      </c>
      <c r="O242" s="24">
        <v>5.994317337356285E-2</v>
      </c>
      <c r="P242" s="24">
        <v>0</v>
      </c>
      <c r="Q242" s="25">
        <v>5.4135151976162081E-2</v>
      </c>
      <c r="R242" s="25">
        <v>0</v>
      </c>
      <c r="S242" s="25">
        <v>7.657356620618018E-2</v>
      </c>
      <c r="T242" s="25">
        <v>0.44324141825122199</v>
      </c>
      <c r="U242" s="25">
        <v>8.6534347063897274E-2</v>
      </c>
      <c r="V242" s="25">
        <v>8.7628017852529064E-2</v>
      </c>
      <c r="W242" s="25">
        <v>2.9253257712930851E-2</v>
      </c>
      <c r="X242" s="25">
        <v>2.5449226180868825E-2</v>
      </c>
      <c r="Y242" s="25">
        <v>5.4700978069250873E-2</v>
      </c>
      <c r="Z242" s="25">
        <v>0.1450946750962287</v>
      </c>
      <c r="AA242" s="25">
        <v>0.10673680895311417</v>
      </c>
      <c r="AB242" s="25">
        <v>8.2657056758233573E-3</v>
      </c>
      <c r="AC242" s="12">
        <f t="shared" si="19"/>
        <v>0.81818181818181823</v>
      </c>
    </row>
    <row r="243" spans="1:29" s="1" customFormat="1" x14ac:dyDescent="0.2">
      <c r="A243" s="1" t="s">
        <v>475</v>
      </c>
      <c r="B243" s="1">
        <v>871.53365799999995</v>
      </c>
      <c r="C243" s="9">
        <f t="shared" si="15"/>
        <v>0.11095205662922947</v>
      </c>
      <c r="D243" s="9">
        <f t="shared" si="16"/>
        <v>0.14037062506635098</v>
      </c>
      <c r="E243" s="9">
        <f t="shared" si="17"/>
        <v>0.1923311922548645</v>
      </c>
      <c r="F243" s="9">
        <f t="shared" si="18"/>
        <v>0.29696685560441033</v>
      </c>
      <c r="G243" s="24">
        <v>0.46784629381138665</v>
      </c>
      <c r="H243" s="24">
        <v>0.12787341211821177</v>
      </c>
      <c r="I243" s="24">
        <v>0.19629245866862288</v>
      </c>
      <c r="J243" s="24">
        <v>9.9804595237658528E-2</v>
      </c>
      <c r="K243" s="24">
        <v>0</v>
      </c>
      <c r="L243" s="24">
        <v>0</v>
      </c>
      <c r="M243" s="24">
        <v>5.732679342274679E-2</v>
      </c>
      <c r="N243" s="24">
        <v>6.3327382343828578E-2</v>
      </c>
      <c r="O243" s="24">
        <v>0</v>
      </c>
      <c r="P243" s="24">
        <v>9.704963068983942E-2</v>
      </c>
      <c r="Q243" s="25">
        <v>0</v>
      </c>
      <c r="R243" s="25">
        <v>0</v>
      </c>
      <c r="S243" s="25">
        <v>0.46137595522911523</v>
      </c>
      <c r="T243" s="25">
        <v>0</v>
      </c>
      <c r="U243" s="25">
        <v>0</v>
      </c>
      <c r="V243" s="25">
        <v>4.2255165518082873E-2</v>
      </c>
      <c r="W243" s="25">
        <v>0.63260284264659161</v>
      </c>
      <c r="X243" s="25">
        <v>0.16637208452601221</v>
      </c>
      <c r="Y243" s="25">
        <v>0</v>
      </c>
      <c r="Z243" s="25">
        <v>0.13794043159690855</v>
      </c>
      <c r="AA243" s="25">
        <v>0.86742782754166348</v>
      </c>
      <c r="AB243" s="25">
        <v>0</v>
      </c>
      <c r="AC243" s="12">
        <f t="shared" si="19"/>
        <v>0.59090909090909094</v>
      </c>
    </row>
    <row r="244" spans="1:29" s="1" customFormat="1" x14ac:dyDescent="0.2">
      <c r="A244" s="1" t="s">
        <v>608</v>
      </c>
      <c r="B244" s="1">
        <v>869.51800800000001</v>
      </c>
      <c r="C244" s="9">
        <f t="shared" si="15"/>
        <v>6.548086788786764E-3</v>
      </c>
      <c r="D244" s="9">
        <f t="shared" si="16"/>
        <v>1.404833818171757E-2</v>
      </c>
      <c r="E244" s="9">
        <f t="shared" si="17"/>
        <v>1.8854183805895281E-2</v>
      </c>
      <c r="F244" s="9">
        <f t="shared" si="18"/>
        <v>2.8901939368685299E-2</v>
      </c>
      <c r="G244" s="24">
        <v>0</v>
      </c>
      <c r="H244" s="24">
        <v>0</v>
      </c>
      <c r="I244" s="24">
        <v>0</v>
      </c>
      <c r="J244" s="24">
        <v>3.8267848677413806E-2</v>
      </c>
      <c r="K244" s="24">
        <v>0</v>
      </c>
      <c r="L244" s="24">
        <v>0</v>
      </c>
      <c r="M244" s="24">
        <v>2.7213019210453836E-2</v>
      </c>
      <c r="N244" s="24">
        <v>0</v>
      </c>
      <c r="O244" s="24">
        <v>0</v>
      </c>
      <c r="P244" s="24">
        <v>0</v>
      </c>
      <c r="Q244" s="25">
        <v>6.8236918919775111E-2</v>
      </c>
      <c r="R244" s="25">
        <v>0</v>
      </c>
      <c r="S244" s="25">
        <v>0</v>
      </c>
      <c r="T244" s="25">
        <v>0</v>
      </c>
      <c r="U244" s="25">
        <v>4.579964454571181E-2</v>
      </c>
      <c r="V244" s="25">
        <v>0</v>
      </c>
      <c r="W244" s="25">
        <v>7.0327769790363731E-2</v>
      </c>
      <c r="X244" s="25">
        <v>4.1885872414892701E-2</v>
      </c>
      <c r="Y244" s="25">
        <v>0</v>
      </c>
      <c r="Z244" s="25">
        <v>0</v>
      </c>
      <c r="AA244" s="25">
        <v>0</v>
      </c>
      <c r="AB244" s="25">
        <v>0</v>
      </c>
      <c r="AC244" s="12">
        <f t="shared" si="19"/>
        <v>0.27272727272727271</v>
      </c>
    </row>
    <row r="245" spans="1:29" s="1" customFormat="1" x14ac:dyDescent="0.2">
      <c r="A245" s="1" t="s">
        <v>471</v>
      </c>
      <c r="B245" s="1">
        <v>889.58060799999998</v>
      </c>
      <c r="C245" s="9">
        <f t="shared" si="15"/>
        <v>6.5826067477262357E-2</v>
      </c>
      <c r="D245" s="9">
        <f t="shared" si="16"/>
        <v>5.2012250346893094E-2</v>
      </c>
      <c r="E245" s="9">
        <f t="shared" si="17"/>
        <v>0.1024970308764746</v>
      </c>
      <c r="F245" s="9">
        <f t="shared" si="18"/>
        <v>0.13857939073471001</v>
      </c>
      <c r="G245" s="24">
        <v>0.12449548707292561</v>
      </c>
      <c r="H245" s="24">
        <v>4.7994411285423345E-2</v>
      </c>
      <c r="I245" s="24">
        <v>0.17858975171453623</v>
      </c>
      <c r="J245" s="24">
        <v>6.2094310976174245E-2</v>
      </c>
      <c r="K245" s="24">
        <v>0</v>
      </c>
      <c r="L245" s="24">
        <v>6.4507369212161519E-2</v>
      </c>
      <c r="M245" s="24">
        <v>4.6613591435493082E-2</v>
      </c>
      <c r="N245" s="24">
        <v>2.487529808657923E-2</v>
      </c>
      <c r="O245" s="24">
        <v>7.9267837109571304E-2</v>
      </c>
      <c r="P245" s="24">
        <v>2.9822617879759102E-2</v>
      </c>
      <c r="Q245" s="25">
        <v>0</v>
      </c>
      <c r="R245" s="25">
        <v>5.8124540318969818E-2</v>
      </c>
      <c r="S245" s="25">
        <v>0.50447948439337287</v>
      </c>
      <c r="T245" s="25">
        <v>0</v>
      </c>
      <c r="U245" s="25">
        <v>5.5183510381803011E-2</v>
      </c>
      <c r="V245" s="25">
        <v>9.7804120437744627E-2</v>
      </c>
      <c r="W245" s="25">
        <v>0.15629004486312156</v>
      </c>
      <c r="X245" s="25">
        <v>9.4270269000112414E-2</v>
      </c>
      <c r="Y245" s="25">
        <v>0</v>
      </c>
      <c r="Z245" s="25">
        <v>8.4617073137132334E-2</v>
      </c>
      <c r="AA245" s="25">
        <v>1.7846192872853252E-2</v>
      </c>
      <c r="AB245" s="25">
        <v>0.16134913511258533</v>
      </c>
      <c r="AC245" s="12">
        <f t="shared" si="19"/>
        <v>0.81818181818181823</v>
      </c>
    </row>
    <row r="246" spans="1:29" s="1" customFormat="1" x14ac:dyDescent="0.2">
      <c r="A246" s="1" t="s">
        <v>394</v>
      </c>
      <c r="B246" s="1">
        <v>887.56495800000005</v>
      </c>
      <c r="C246" s="9">
        <f t="shared" si="15"/>
        <v>2.1425785742216061</v>
      </c>
      <c r="D246" s="9">
        <f t="shared" si="16"/>
        <v>1.9023165725424069</v>
      </c>
      <c r="E246" s="9">
        <f t="shared" si="17"/>
        <v>2.7543190552910946</v>
      </c>
      <c r="F246" s="9">
        <f t="shared" si="18"/>
        <v>2.7139127866606692</v>
      </c>
      <c r="G246" s="24">
        <v>1.0149961428809255</v>
      </c>
      <c r="H246" s="24">
        <v>0.43873430111919642</v>
      </c>
      <c r="I246" s="24">
        <v>1.4157771941354271</v>
      </c>
      <c r="J246" s="24">
        <v>4.5962686660728398</v>
      </c>
      <c r="K246" s="24">
        <v>1.3360743085052678</v>
      </c>
      <c r="L246" s="24">
        <v>0.21148948412100138</v>
      </c>
      <c r="M246" s="24">
        <v>4.9079179382644682</v>
      </c>
      <c r="N246" s="24">
        <v>3.1831733446550476</v>
      </c>
      <c r="O246" s="24">
        <v>7.0729368261047504E-2</v>
      </c>
      <c r="P246" s="24">
        <v>4.2506249942008374</v>
      </c>
      <c r="Q246" s="25">
        <v>1.0127007132338652</v>
      </c>
      <c r="R246" s="25">
        <v>2.4323182406146375</v>
      </c>
      <c r="S246" s="25">
        <v>2.5558562414131445</v>
      </c>
      <c r="T246" s="25">
        <v>0.30085151598973536</v>
      </c>
      <c r="U246" s="25">
        <v>6.4845692835850038E-2</v>
      </c>
      <c r="V246" s="25">
        <v>8.9879099288129325</v>
      </c>
      <c r="W246" s="25">
        <v>3.7959854521394227</v>
      </c>
      <c r="X246" s="25">
        <v>5.7338957264064865</v>
      </c>
      <c r="Y246" s="25">
        <v>0.74478893220535736</v>
      </c>
      <c r="Z246" s="25">
        <v>1.9794978225252435</v>
      </c>
      <c r="AA246" s="25">
        <v>5.0804204143357561</v>
      </c>
      <c r="AB246" s="25">
        <v>0.36275798298070222</v>
      </c>
      <c r="AC246" s="12">
        <f t="shared" si="19"/>
        <v>1</v>
      </c>
    </row>
    <row r="247" spans="1:29" s="1" customFormat="1" x14ac:dyDescent="0.2">
      <c r="A247" s="1" t="s">
        <v>334</v>
      </c>
      <c r="B247" s="1">
        <v>885.549308</v>
      </c>
      <c r="C247" s="9">
        <f t="shared" si="15"/>
        <v>16.284348902919483</v>
      </c>
      <c r="D247" s="9">
        <f t="shared" si="16"/>
        <v>8.7717293368576534</v>
      </c>
      <c r="E247" s="9">
        <f t="shared" si="17"/>
        <v>16.395224784998941</v>
      </c>
      <c r="F247" s="9">
        <f t="shared" si="18"/>
        <v>10.457074203806069</v>
      </c>
      <c r="G247" s="24">
        <v>18.049964980875128</v>
      </c>
      <c r="H247" s="24">
        <v>15.128715211160488</v>
      </c>
      <c r="I247" s="24">
        <v>39.868256156220852</v>
      </c>
      <c r="J247" s="24">
        <v>16.454370272781659</v>
      </c>
      <c r="K247" s="24">
        <v>10.172102995933862</v>
      </c>
      <c r="L247" s="24">
        <v>8.7165009729055409</v>
      </c>
      <c r="M247" s="24">
        <v>13.905854331174785</v>
      </c>
      <c r="N247" s="24">
        <v>11.27301370108248</v>
      </c>
      <c r="O247" s="24">
        <v>13.937756631103731</v>
      </c>
      <c r="P247" s="24">
        <v>15.33695377595631</v>
      </c>
      <c r="Q247" s="25">
        <v>6.4329944199973008</v>
      </c>
      <c r="R247" s="25">
        <v>13.039867725687147</v>
      </c>
      <c r="S247" s="25">
        <v>24.03544485412106</v>
      </c>
      <c r="T247" s="25">
        <v>35.550605510737348</v>
      </c>
      <c r="U247" s="25">
        <v>4.4236426659986625</v>
      </c>
      <c r="V247" s="25">
        <v>10.197761488910768</v>
      </c>
      <c r="W247" s="25">
        <v>27.990453198083095</v>
      </c>
      <c r="X247" s="25">
        <v>15.665569951456249</v>
      </c>
      <c r="Y247" s="25">
        <v>7.683296084956889</v>
      </c>
      <c r="Z247" s="25">
        <v>17.837328674488905</v>
      </c>
      <c r="AA247" s="25">
        <v>28.599670138930236</v>
      </c>
      <c r="AB247" s="25">
        <v>5.2860627066196546</v>
      </c>
      <c r="AC247" s="12">
        <f t="shared" si="19"/>
        <v>1</v>
      </c>
    </row>
    <row r="248" spans="1:29" s="1" customFormat="1" x14ac:dyDescent="0.2">
      <c r="A248" s="1" t="s">
        <v>420</v>
      </c>
      <c r="B248" s="1">
        <v>883.53365799999995</v>
      </c>
      <c r="C248" s="9">
        <f t="shared" si="15"/>
        <v>8.9147608273146659</v>
      </c>
      <c r="D248" s="9">
        <f t="shared" si="16"/>
        <v>2.6337790894716675</v>
      </c>
      <c r="E248" s="9">
        <f t="shared" si="17"/>
        <v>11.632087799953149</v>
      </c>
      <c r="F248" s="9">
        <f t="shared" si="18"/>
        <v>5.5681337888840865</v>
      </c>
      <c r="G248" s="24">
        <v>11.483201263251049</v>
      </c>
      <c r="H248" s="24">
        <v>8.7377070133696666</v>
      </c>
      <c r="I248" s="24">
        <v>7.2099076212625048</v>
      </c>
      <c r="J248" s="24">
        <v>13.407088236962139</v>
      </c>
      <c r="K248" s="24">
        <v>5.2145284288422076</v>
      </c>
      <c r="L248" s="24">
        <v>11.834576850812736</v>
      </c>
      <c r="M248" s="24">
        <v>8.8055328113589084</v>
      </c>
      <c r="N248" s="24">
        <v>5.9909692444871512</v>
      </c>
      <c r="O248" s="24">
        <v>7.5229502461558031</v>
      </c>
      <c r="P248" s="24">
        <v>8.9411465566444956</v>
      </c>
      <c r="Q248" s="25">
        <v>9.757259974747976</v>
      </c>
      <c r="R248" s="25">
        <v>7.33608276917405</v>
      </c>
      <c r="S248" s="25">
        <v>25.039599355858648</v>
      </c>
      <c r="T248" s="25">
        <v>8.0222009678685477</v>
      </c>
      <c r="U248" s="25">
        <v>11.567989883717681</v>
      </c>
      <c r="V248" s="25">
        <v>19.76526719677608</v>
      </c>
      <c r="W248" s="25">
        <v>11.48446809616277</v>
      </c>
      <c r="X248" s="25">
        <v>13.672503736903858</v>
      </c>
      <c r="Y248" s="25">
        <v>8.4517809566775224</v>
      </c>
      <c r="Z248" s="25">
        <v>9.771478631848673</v>
      </c>
      <c r="AA248" s="25">
        <v>9.0664113954311407</v>
      </c>
      <c r="AB248" s="25">
        <v>5.6500106342708554</v>
      </c>
      <c r="AC248" s="12">
        <f t="shared" si="19"/>
        <v>1</v>
      </c>
    </row>
    <row r="249" spans="1:29" s="1" customFormat="1" x14ac:dyDescent="0.2">
      <c r="A249" s="1" t="s">
        <v>457</v>
      </c>
      <c r="B249" s="1">
        <v>881.51800800000001</v>
      </c>
      <c r="C249" s="9">
        <f t="shared" si="15"/>
        <v>0.11932172185289476</v>
      </c>
      <c r="D249" s="9">
        <f t="shared" si="16"/>
        <v>0.20036636301235181</v>
      </c>
      <c r="E249" s="9">
        <f t="shared" si="17"/>
        <v>0.13055777320383299</v>
      </c>
      <c r="F249" s="9">
        <f t="shared" si="18"/>
        <v>0.19811097104294378</v>
      </c>
      <c r="G249" s="24">
        <v>0.23147337849101401</v>
      </c>
      <c r="H249" s="24">
        <v>2.2033172906986941E-2</v>
      </c>
      <c r="I249" s="24">
        <v>8.5951020908611231E-2</v>
      </c>
      <c r="J249" s="24">
        <v>3.5672783581703199E-2</v>
      </c>
      <c r="K249" s="24">
        <v>6.5323224125292151E-2</v>
      </c>
      <c r="L249" s="24">
        <v>0.65855277240221299</v>
      </c>
      <c r="M249" s="24">
        <v>3.2573266958497653E-2</v>
      </c>
      <c r="N249" s="24">
        <v>3.5910193030668565E-2</v>
      </c>
      <c r="O249" s="24">
        <v>0</v>
      </c>
      <c r="P249" s="24">
        <v>2.5727406123960836E-2</v>
      </c>
      <c r="Q249" s="25">
        <v>7.1866232420291068E-2</v>
      </c>
      <c r="R249" s="25">
        <v>0.13382741432933928</v>
      </c>
      <c r="S249" s="25">
        <v>0</v>
      </c>
      <c r="T249" s="25">
        <v>0.13237440445772508</v>
      </c>
      <c r="U249" s="25">
        <v>0.13970063358151705</v>
      </c>
      <c r="V249" s="25">
        <v>2.7635041668924304E-2</v>
      </c>
      <c r="W249" s="25">
        <v>1.2344535884684647E-2</v>
      </c>
      <c r="X249" s="25">
        <v>2.8978832786425247E-2</v>
      </c>
      <c r="Y249" s="25">
        <v>4.3824345335578434E-2</v>
      </c>
      <c r="Z249" s="25">
        <v>0.24195819833422247</v>
      </c>
      <c r="AA249" s="25">
        <v>1.750297439827686E-2</v>
      </c>
      <c r="AB249" s="25">
        <v>0.71668066524901153</v>
      </c>
      <c r="AC249" s="12">
        <f t="shared" si="19"/>
        <v>0.90909090909090906</v>
      </c>
    </row>
    <row r="250" spans="1:29" s="1" customFormat="1" x14ac:dyDescent="0.2">
      <c r="A250" s="1" t="s">
        <v>555</v>
      </c>
      <c r="B250" s="1">
        <v>907.62755800000002</v>
      </c>
      <c r="C250" s="9">
        <f t="shared" si="15"/>
        <v>6.3779266039386467E-2</v>
      </c>
      <c r="D250" s="9">
        <f t="shared" si="16"/>
        <v>9.361090150213229E-2</v>
      </c>
      <c r="E250" s="9">
        <f t="shared" si="17"/>
        <v>2.9786472022848526E-2</v>
      </c>
      <c r="F250" s="9">
        <f t="shared" si="18"/>
        <v>5.1710641049435076E-2</v>
      </c>
      <c r="G250" s="24">
        <v>0.28037624237593045</v>
      </c>
      <c r="H250" s="24">
        <v>0</v>
      </c>
      <c r="I250" s="24">
        <v>0.1693864478088748</v>
      </c>
      <c r="J250" s="24">
        <v>7.9419135223513876E-2</v>
      </c>
      <c r="K250" s="24">
        <v>0</v>
      </c>
      <c r="L250" s="24">
        <v>0</v>
      </c>
      <c r="M250" s="24">
        <v>5.001624987708575E-2</v>
      </c>
      <c r="N250" s="24">
        <v>5.8594585108459697E-2</v>
      </c>
      <c r="O250" s="24">
        <v>0</v>
      </c>
      <c r="P250" s="24">
        <v>0</v>
      </c>
      <c r="Q250" s="25">
        <v>0</v>
      </c>
      <c r="R250" s="25">
        <v>0</v>
      </c>
      <c r="S250" s="25">
        <v>4.1592696429780251E-2</v>
      </c>
      <c r="T250" s="25">
        <v>0</v>
      </c>
      <c r="U250" s="25">
        <v>0</v>
      </c>
      <c r="V250" s="25">
        <v>0</v>
      </c>
      <c r="W250" s="25">
        <v>0.13365435073795143</v>
      </c>
      <c r="X250" s="25">
        <v>0</v>
      </c>
      <c r="Y250" s="25">
        <v>0</v>
      </c>
      <c r="Z250" s="25">
        <v>0</v>
      </c>
      <c r="AA250" s="25">
        <v>4.7103530834564485E-2</v>
      </c>
      <c r="AB250" s="25">
        <v>0.1350870862718862</v>
      </c>
      <c r="AC250" s="12">
        <f t="shared" si="19"/>
        <v>0.40909090909090912</v>
      </c>
    </row>
    <row r="251" spans="1:29" s="1" customFormat="1" x14ac:dyDescent="0.2">
      <c r="A251" s="1" t="s">
        <v>503</v>
      </c>
      <c r="B251" s="1">
        <v>903.59625800000003</v>
      </c>
      <c r="C251" s="9">
        <f t="shared" si="15"/>
        <v>0.45899154642819112</v>
      </c>
      <c r="D251" s="9">
        <f t="shared" si="16"/>
        <v>0.54460183107201166</v>
      </c>
      <c r="E251" s="9">
        <f t="shared" si="17"/>
        <v>0.58410023928064347</v>
      </c>
      <c r="F251" s="9">
        <f t="shared" si="18"/>
        <v>0.93253967443605101</v>
      </c>
      <c r="G251" s="24">
        <v>1.728110923757934</v>
      </c>
      <c r="H251" s="24">
        <v>0.52183046809054878</v>
      </c>
      <c r="I251" s="24">
        <v>0</v>
      </c>
      <c r="J251" s="24">
        <v>1.0723505684695203</v>
      </c>
      <c r="K251" s="24">
        <v>7.7780757645845078E-2</v>
      </c>
      <c r="L251" s="24">
        <v>0.34571428950963862</v>
      </c>
      <c r="M251" s="24">
        <v>0.4113361971124696</v>
      </c>
      <c r="N251" s="24">
        <v>0.16114214231613755</v>
      </c>
      <c r="O251" s="24">
        <v>6.5777659738279731E-2</v>
      </c>
      <c r="P251" s="24">
        <v>0.20587245764153858</v>
      </c>
      <c r="Q251" s="25">
        <v>5.5323289090222993E-2</v>
      </c>
      <c r="R251" s="25">
        <v>0.109812610104952</v>
      </c>
      <c r="S251" s="25">
        <v>3.0654146925514882</v>
      </c>
      <c r="T251" s="25">
        <v>0</v>
      </c>
      <c r="U251" s="25">
        <v>0</v>
      </c>
      <c r="V251" s="25">
        <v>0.36935046603204802</v>
      </c>
      <c r="W251" s="25">
        <v>1.3918833353062308</v>
      </c>
      <c r="X251" s="25">
        <v>1.3856193655627236</v>
      </c>
      <c r="Y251" s="25">
        <v>0</v>
      </c>
      <c r="Z251" s="25">
        <v>0.15031275399085026</v>
      </c>
      <c r="AA251" s="25">
        <v>0.48148635872920531</v>
      </c>
      <c r="AB251" s="25">
        <v>0</v>
      </c>
      <c r="AC251" s="12">
        <f t="shared" si="19"/>
        <v>0.77272727272727271</v>
      </c>
    </row>
    <row r="252" spans="1:29" s="1" customFormat="1" x14ac:dyDescent="0.2">
      <c r="A252" s="1" t="s">
        <v>545</v>
      </c>
      <c r="B252" s="1">
        <v>909.549308</v>
      </c>
      <c r="C252" s="9">
        <f t="shared" si="15"/>
        <v>1.7038047904178573E-2</v>
      </c>
      <c r="D252" s="9">
        <f t="shared" si="16"/>
        <v>1.9238849485412022E-2</v>
      </c>
      <c r="E252" s="9">
        <f t="shared" si="17"/>
        <v>7.2303794939682142E-2</v>
      </c>
      <c r="F252" s="9">
        <f t="shared" si="18"/>
        <v>8.1793198210375603E-2</v>
      </c>
      <c r="G252" s="24">
        <v>3.8298862534889573E-2</v>
      </c>
      <c r="H252" s="24">
        <v>2.99455854439384E-2</v>
      </c>
      <c r="I252" s="24">
        <v>0</v>
      </c>
      <c r="J252" s="24">
        <v>1.800780061797112E-2</v>
      </c>
      <c r="K252" s="24">
        <v>0</v>
      </c>
      <c r="L252" s="24">
        <v>0</v>
      </c>
      <c r="M252" s="24">
        <v>0</v>
      </c>
      <c r="N252" s="24">
        <v>4.4006962167869285E-2</v>
      </c>
      <c r="O252" s="24">
        <v>4.0121268277117338E-2</v>
      </c>
      <c r="P252" s="24">
        <v>0</v>
      </c>
      <c r="Q252" s="25">
        <v>6.632114742675492E-2</v>
      </c>
      <c r="R252" s="25">
        <v>8.6717121849771331E-2</v>
      </c>
      <c r="S252" s="25">
        <v>0</v>
      </c>
      <c r="T252" s="25">
        <v>0.20035685659694755</v>
      </c>
      <c r="U252" s="25">
        <v>5.2658153728926252E-2</v>
      </c>
      <c r="V252" s="25">
        <v>3.5101855912453857E-2</v>
      </c>
      <c r="W252" s="25">
        <v>0</v>
      </c>
      <c r="X252" s="25">
        <v>2.9305996081155323E-2</v>
      </c>
      <c r="Y252" s="25">
        <v>4.398087120232344E-2</v>
      </c>
      <c r="Z252" s="25">
        <v>0</v>
      </c>
      <c r="AA252" s="25">
        <v>8.9740694142865771E-2</v>
      </c>
      <c r="AB252" s="25">
        <v>0.26346284233498729</v>
      </c>
      <c r="AC252" s="12">
        <f t="shared" si="19"/>
        <v>0.63636363636363635</v>
      </c>
    </row>
    <row r="253" spans="1:29" s="1" customFormat="1" x14ac:dyDescent="0.2">
      <c r="A253" s="1" t="s">
        <v>359</v>
      </c>
      <c r="B253" s="1">
        <v>931.62755800000002</v>
      </c>
      <c r="C253" s="9">
        <f t="shared" si="15"/>
        <v>2.6436526156985596</v>
      </c>
      <c r="D253" s="9">
        <f t="shared" si="16"/>
        <v>3.8143901167196459</v>
      </c>
      <c r="E253" s="9">
        <f t="shared" si="17"/>
        <v>1.6881552231691794</v>
      </c>
      <c r="F253" s="9">
        <f t="shared" si="18"/>
        <v>1.1085332139729165</v>
      </c>
      <c r="G253" s="24">
        <v>0.32616648228224182</v>
      </c>
      <c r="H253" s="24">
        <v>1.6041059244837195</v>
      </c>
      <c r="I253" s="24">
        <v>0.46109213299282564</v>
      </c>
      <c r="J253" s="24">
        <v>2.5000650283144594</v>
      </c>
      <c r="K253" s="24">
        <v>0.93894940619695622</v>
      </c>
      <c r="L253" s="24">
        <v>0.44713964532999634</v>
      </c>
      <c r="M253" s="24">
        <v>1.0357381271714576</v>
      </c>
      <c r="N253" s="24">
        <v>13.02831813058862</v>
      </c>
      <c r="O253" s="24">
        <v>2.2641923208945802</v>
      </c>
      <c r="P253" s="24">
        <v>3.83075895873074</v>
      </c>
      <c r="Q253" s="25">
        <v>3.7647072049137043</v>
      </c>
      <c r="R253" s="25">
        <v>1.8142799355193644</v>
      </c>
      <c r="S253" s="25">
        <v>0.44047950081156995</v>
      </c>
      <c r="T253" s="25">
        <v>0.53555654160342325</v>
      </c>
      <c r="U253" s="25">
        <v>2.6968641705289222</v>
      </c>
      <c r="V253" s="25">
        <v>3.0225384370752142</v>
      </c>
      <c r="W253" s="25">
        <v>1.7154339510659351</v>
      </c>
      <c r="X253" s="25">
        <v>0.44660400329094879</v>
      </c>
      <c r="Y253" s="25">
        <v>0.76631358338324052</v>
      </c>
      <c r="Z253" s="25">
        <v>2.2599866323420597</v>
      </c>
      <c r="AA253" s="25">
        <v>1.9535161642253309</v>
      </c>
      <c r="AB253" s="25">
        <v>0.84158255327044007</v>
      </c>
      <c r="AC253" s="12">
        <f t="shared" si="19"/>
        <v>1</v>
      </c>
    </row>
    <row r="254" spans="1:29" s="1" customFormat="1" x14ac:dyDescent="0.2">
      <c r="A254" s="1" t="s">
        <v>521</v>
      </c>
      <c r="B254" s="1">
        <v>923.56495800000005</v>
      </c>
      <c r="C254" s="9">
        <f t="shared" si="15"/>
        <v>0.58529760492578897</v>
      </c>
      <c r="D254" s="9">
        <f t="shared" si="16"/>
        <v>0.71229322279145313</v>
      </c>
      <c r="E254" s="9">
        <f t="shared" si="17"/>
        <v>0.51941943634572851</v>
      </c>
      <c r="F254" s="9">
        <f t="shared" si="18"/>
        <v>0.75906654827798781</v>
      </c>
      <c r="G254" s="24">
        <v>0</v>
      </c>
      <c r="H254" s="24">
        <v>2.3369927643372783</v>
      </c>
      <c r="I254" s="24">
        <v>0</v>
      </c>
      <c r="J254" s="24">
        <v>1.5892771768358554E-2</v>
      </c>
      <c r="K254" s="24">
        <v>0.88275914007962097</v>
      </c>
      <c r="L254" s="24">
        <v>0.25239699490148848</v>
      </c>
      <c r="M254" s="24">
        <v>0.1557326325645183</v>
      </c>
      <c r="N254" s="24">
        <v>0.73915722248534776</v>
      </c>
      <c r="O254" s="24">
        <v>0.60065266889825242</v>
      </c>
      <c r="P254" s="24">
        <v>0.86939185422302478</v>
      </c>
      <c r="Q254" s="25">
        <v>1.8384598331038453</v>
      </c>
      <c r="R254" s="25">
        <v>0.52180148790768321</v>
      </c>
      <c r="S254" s="25">
        <v>3.4013078961064945E-2</v>
      </c>
      <c r="T254" s="25">
        <v>0</v>
      </c>
      <c r="U254" s="25">
        <v>2.239446327471041</v>
      </c>
      <c r="V254" s="25">
        <v>0.13709695786586015</v>
      </c>
      <c r="W254" s="25">
        <v>2.4019478953531147E-2</v>
      </c>
      <c r="X254" s="25">
        <v>0</v>
      </c>
      <c r="Y254" s="25">
        <v>0.49484722458914371</v>
      </c>
      <c r="Z254" s="25">
        <v>0.13139825124992871</v>
      </c>
      <c r="AA254" s="25">
        <v>2.1313683306995821E-2</v>
      </c>
      <c r="AB254" s="25">
        <v>0.79063691273964853</v>
      </c>
      <c r="AC254" s="12">
        <f t="shared" si="19"/>
        <v>0.81818181818181823</v>
      </c>
    </row>
    <row r="255" spans="1:29" s="1" customFormat="1" x14ac:dyDescent="0.2">
      <c r="A255" s="1" t="s">
        <v>366</v>
      </c>
      <c r="B255" s="1">
        <v>1023.690158</v>
      </c>
      <c r="C255" s="9">
        <f t="shared" si="15"/>
        <v>3.5820537366854373</v>
      </c>
      <c r="D255" s="9">
        <f t="shared" si="16"/>
        <v>8.3495404228313905</v>
      </c>
      <c r="E255" s="9">
        <f t="shared" si="17"/>
        <v>1.3274612009857598</v>
      </c>
      <c r="F255" s="9">
        <f t="shared" si="18"/>
        <v>1.854388510568451</v>
      </c>
      <c r="G255" s="24">
        <v>0.97372275804011077</v>
      </c>
      <c r="H255" s="24">
        <v>0.12830372134338666</v>
      </c>
      <c r="I255" s="24">
        <v>0.22952064927296992</v>
      </c>
      <c r="J255" s="24">
        <v>3.2215026844644126E-2</v>
      </c>
      <c r="K255" s="24">
        <v>0.52102588801161354</v>
      </c>
      <c r="L255" s="24">
        <v>0</v>
      </c>
      <c r="M255" s="24">
        <v>0.63333936941069446</v>
      </c>
      <c r="N255" s="24">
        <v>26.962903846662666</v>
      </c>
      <c r="O255" s="24">
        <v>1.3041750778582299</v>
      </c>
      <c r="P255" s="24">
        <v>5.0353310294100613</v>
      </c>
      <c r="Q255" s="25">
        <v>4.2405810235689279</v>
      </c>
      <c r="R255" s="25">
        <v>0.55886772901221582</v>
      </c>
      <c r="S255" s="25">
        <v>3.9998290626832335E-2</v>
      </c>
      <c r="T255" s="25">
        <v>0.9199425039235325</v>
      </c>
      <c r="U255" s="25">
        <v>1.7101339159115005</v>
      </c>
      <c r="V255" s="25">
        <v>5.3556704644108253</v>
      </c>
      <c r="W255" s="25">
        <v>6.6401504180593471E-2</v>
      </c>
      <c r="X255" s="25">
        <v>0</v>
      </c>
      <c r="Y255" s="25">
        <v>0.14145047478561718</v>
      </c>
      <c r="Z255" s="25">
        <v>2.862882743600383</v>
      </c>
      <c r="AA255" s="25">
        <v>3.3605761808689447E-2</v>
      </c>
      <c r="AB255" s="25">
        <v>0</v>
      </c>
      <c r="AC255" s="12">
        <f t="shared" si="19"/>
        <v>0.86363636363636365</v>
      </c>
    </row>
    <row r="256" spans="1:29" s="1" customFormat="1" x14ac:dyDescent="0.2">
      <c r="A256" s="1" t="s">
        <v>362</v>
      </c>
      <c r="B256" s="1">
        <v>779.50800000000004</v>
      </c>
      <c r="C256" s="9">
        <f t="shared" si="15"/>
        <v>0.61442466899940962</v>
      </c>
      <c r="D256" s="9">
        <f t="shared" si="16"/>
        <v>0.55356441292470737</v>
      </c>
      <c r="E256" s="9">
        <f t="shared" si="17"/>
        <v>0.4311329605172412</v>
      </c>
      <c r="F256" s="9">
        <f t="shared" si="18"/>
        <v>0.49395911868233089</v>
      </c>
      <c r="G256" s="24">
        <v>0.53883272809255267</v>
      </c>
      <c r="H256" s="24">
        <v>0.47879424827198053</v>
      </c>
      <c r="I256" s="24">
        <v>0.35201398205047008</v>
      </c>
      <c r="J256" s="24">
        <v>0.13480946452552564</v>
      </c>
      <c r="K256" s="24">
        <v>0.14873199932416831</v>
      </c>
      <c r="L256" s="24">
        <v>1.6382302207002897</v>
      </c>
      <c r="M256" s="24">
        <v>0.40680445316136715</v>
      </c>
      <c r="N256" s="24">
        <v>0.72463787000554691</v>
      </c>
      <c r="O256" s="24">
        <v>1.5654307740953572</v>
      </c>
      <c r="P256" s="24">
        <v>0.15596094976683789</v>
      </c>
      <c r="Q256" s="25">
        <v>0.19213134942153473</v>
      </c>
      <c r="R256" s="25">
        <v>0.32744844695095321</v>
      </c>
      <c r="S256" s="25">
        <v>1.6307173882425179</v>
      </c>
      <c r="T256" s="25">
        <v>0.21476856565654978</v>
      </c>
      <c r="U256" s="25">
        <v>0.10249401309233752</v>
      </c>
      <c r="V256" s="25">
        <v>1.2717727973121655</v>
      </c>
      <c r="W256" s="25">
        <v>0.11916014130018961</v>
      </c>
      <c r="X256" s="25">
        <v>0.161711376791702</v>
      </c>
      <c r="Y256" s="25">
        <v>0.16067651687280907</v>
      </c>
      <c r="Z256" s="25">
        <v>0.44602835217570919</v>
      </c>
      <c r="AA256" s="25">
        <v>0.16726436308921891</v>
      </c>
      <c r="AB256" s="25">
        <v>0.37942221530120734</v>
      </c>
      <c r="AC256" s="12">
        <f t="shared" si="19"/>
        <v>1</v>
      </c>
    </row>
    <row r="257" spans="1:29" s="1" customFormat="1" x14ac:dyDescent="0.2">
      <c r="A257" s="1" t="s">
        <v>479</v>
      </c>
      <c r="B257" s="1">
        <v>849.58619999999996</v>
      </c>
      <c r="C257" s="9">
        <f t="shared" si="15"/>
        <v>4.7462838628283363E-2</v>
      </c>
      <c r="D257" s="9">
        <f t="shared" si="16"/>
        <v>4.5648513750149659E-2</v>
      </c>
      <c r="E257" s="9">
        <f t="shared" si="17"/>
        <v>7.9758620372051448E-2</v>
      </c>
      <c r="F257" s="9">
        <f t="shared" si="18"/>
        <v>0.11463434619933069</v>
      </c>
      <c r="G257" s="24">
        <v>3.4721355829177798E-2</v>
      </c>
      <c r="H257" s="24">
        <v>8.5592315551819453E-2</v>
      </c>
      <c r="I257" s="24">
        <v>0</v>
      </c>
      <c r="J257" s="24">
        <v>0</v>
      </c>
      <c r="K257" s="24">
        <v>0.13616651531723897</v>
      </c>
      <c r="L257" s="24">
        <v>7.5101937853581241E-2</v>
      </c>
      <c r="M257" s="24">
        <v>8.0870883375467106E-2</v>
      </c>
      <c r="N257" s="24">
        <v>2.4193301423043181E-2</v>
      </c>
      <c r="O257" s="24">
        <v>0</v>
      </c>
      <c r="P257" s="24">
        <v>3.798207693250593E-2</v>
      </c>
      <c r="Q257" s="25">
        <v>9.2318057863423536E-2</v>
      </c>
      <c r="R257" s="25">
        <v>0</v>
      </c>
      <c r="S257" s="25">
        <v>1.0691451531639638E-3</v>
      </c>
      <c r="T257" s="25">
        <v>0.15500449867793509</v>
      </c>
      <c r="U257" s="25">
        <v>0</v>
      </c>
      <c r="V257" s="25">
        <v>2.2906404671795815E-2</v>
      </c>
      <c r="W257" s="25">
        <v>0</v>
      </c>
      <c r="X257" s="25">
        <v>1.6720538169465518E-2</v>
      </c>
      <c r="Y257" s="25">
        <v>0.12213532284662193</v>
      </c>
      <c r="Z257" s="25">
        <v>8.6007392613623598E-2</v>
      </c>
      <c r="AA257" s="25">
        <v>5.8735687183852033E-2</v>
      </c>
      <c r="AB257" s="25">
        <v>0.40220639728473589</v>
      </c>
      <c r="AC257" s="12">
        <f t="shared" si="19"/>
        <v>0.72727272727272729</v>
      </c>
    </row>
    <row r="258" spans="1:29" s="1" customFormat="1" x14ac:dyDescent="0.2">
      <c r="A258" s="1" t="s">
        <v>561</v>
      </c>
      <c r="B258" s="1">
        <v>875.6019</v>
      </c>
      <c r="C258" s="9">
        <f t="shared" si="15"/>
        <v>6.010793238861363E-2</v>
      </c>
      <c r="D258" s="9">
        <f t="shared" si="16"/>
        <v>7.2071851154134683E-2</v>
      </c>
      <c r="E258" s="9">
        <f t="shared" si="17"/>
        <v>4.8410447583457229E-2</v>
      </c>
      <c r="F258" s="9">
        <f t="shared" si="18"/>
        <v>7.2705348179001067E-2</v>
      </c>
      <c r="G258" s="24">
        <v>0.19086898597621285</v>
      </c>
      <c r="H258" s="24">
        <v>0</v>
      </c>
      <c r="I258" s="24">
        <v>0</v>
      </c>
      <c r="J258" s="24">
        <v>9.0050433256347581E-2</v>
      </c>
      <c r="K258" s="24">
        <v>0.17350244598544651</v>
      </c>
      <c r="L258" s="24">
        <v>0</v>
      </c>
      <c r="M258" s="24">
        <v>3.2407549562339127E-2</v>
      </c>
      <c r="N258" s="24">
        <v>0</v>
      </c>
      <c r="O258" s="24">
        <v>7.5275459852233509E-2</v>
      </c>
      <c r="P258" s="24">
        <v>3.8974449253556781E-2</v>
      </c>
      <c r="Q258" s="25">
        <v>4.7381299180577631E-2</v>
      </c>
      <c r="R258" s="25">
        <v>5.0398980491185713E-2</v>
      </c>
      <c r="S258" s="25">
        <v>0.24812245055050597</v>
      </c>
      <c r="T258" s="25">
        <v>0</v>
      </c>
      <c r="U258" s="25">
        <v>0</v>
      </c>
      <c r="V258" s="25">
        <v>2.5651342359736328E-2</v>
      </c>
      <c r="W258" s="25">
        <v>0.12005987828313187</v>
      </c>
      <c r="X258" s="25">
        <v>6.5382209766799967E-2</v>
      </c>
      <c r="Y258" s="25">
        <v>0</v>
      </c>
      <c r="Z258" s="25">
        <v>0</v>
      </c>
      <c r="AA258" s="25">
        <v>2.3929210369549349E-2</v>
      </c>
      <c r="AB258" s="25">
        <v>0</v>
      </c>
      <c r="AC258" s="12">
        <f t="shared" si="19"/>
        <v>0.59090909090909094</v>
      </c>
    </row>
    <row r="259" spans="1:29" s="1" customFormat="1" x14ac:dyDescent="0.2">
      <c r="A259" s="1" t="s">
        <v>380</v>
      </c>
      <c r="B259" s="1">
        <v>867.53930000000003</v>
      </c>
      <c r="C259" s="9">
        <f t="shared" si="15"/>
        <v>0.72970336319079965</v>
      </c>
      <c r="D259" s="9">
        <f t="shared" si="16"/>
        <v>1.3871950573328453</v>
      </c>
      <c r="E259" s="9">
        <f t="shared" si="17"/>
        <v>0.24725913120852325</v>
      </c>
      <c r="F259" s="9">
        <f t="shared" si="18"/>
        <v>0.17356805940384412</v>
      </c>
      <c r="G259" s="24">
        <v>0</v>
      </c>
      <c r="H259" s="24">
        <v>0.91585044101005642</v>
      </c>
      <c r="I259" s="24">
        <v>0.34113828566482046</v>
      </c>
      <c r="J259" s="24">
        <v>4.5221497689449254E-2</v>
      </c>
      <c r="K259" s="24">
        <v>0.1349191478468697</v>
      </c>
      <c r="L259" s="24">
        <v>0.18786556280615915</v>
      </c>
      <c r="M259" s="24">
        <v>0.14533760730869993</v>
      </c>
      <c r="N259" s="24">
        <v>4.6021959413041023</v>
      </c>
      <c r="O259" s="24">
        <v>0.41710421190218677</v>
      </c>
      <c r="P259" s="24">
        <v>0.50740093637565287</v>
      </c>
      <c r="Q259" s="25">
        <v>0.53487152615395639</v>
      </c>
      <c r="R259" s="25">
        <v>0.12334318190007751</v>
      </c>
      <c r="S259" s="25">
        <v>0.17844131246233205</v>
      </c>
      <c r="T259" s="25">
        <v>0.1954538714549422</v>
      </c>
      <c r="U259" s="25">
        <v>0.46728041044818042</v>
      </c>
      <c r="V259" s="25">
        <v>0.37425054264909302</v>
      </c>
      <c r="W259" s="25">
        <v>0.1744766162474507</v>
      </c>
      <c r="X259" s="25">
        <v>0.12358767045433905</v>
      </c>
      <c r="Y259" s="25">
        <v>5.2889364123715053E-2</v>
      </c>
      <c r="Z259" s="25">
        <v>0.1311738713618901</v>
      </c>
      <c r="AA259" s="25">
        <v>0.1023462892306139</v>
      </c>
      <c r="AB259" s="25">
        <v>0.50899491801568864</v>
      </c>
      <c r="AC259" s="12">
        <f t="shared" si="19"/>
        <v>0.95454545454545459</v>
      </c>
    </row>
    <row r="260" spans="1:29" s="1" customFormat="1" x14ac:dyDescent="0.2">
      <c r="A260" s="1" t="s">
        <v>421</v>
      </c>
      <c r="B260" s="1">
        <v>899.6019</v>
      </c>
      <c r="C260" s="9">
        <f t="shared" si="15"/>
        <v>2.3304615363654944</v>
      </c>
      <c r="D260" s="9">
        <f t="shared" si="16"/>
        <v>6.6989664366729249</v>
      </c>
      <c r="E260" s="9">
        <f t="shared" si="17"/>
        <v>3.5550785977810198</v>
      </c>
      <c r="F260" s="9">
        <f t="shared" si="18"/>
        <v>7.9317233403526348</v>
      </c>
      <c r="G260" s="24">
        <v>0.26302467317640044</v>
      </c>
      <c r="H260" s="24">
        <v>0.22775497166160777</v>
      </c>
      <c r="I260" s="24">
        <v>0.14897182348301116</v>
      </c>
      <c r="J260" s="24">
        <v>21.394861655451169</v>
      </c>
      <c r="K260" s="24">
        <v>0.16776075774409288</v>
      </c>
      <c r="L260" s="24">
        <v>0.22442647617377307</v>
      </c>
      <c r="M260" s="24">
        <v>0.14404048455869176</v>
      </c>
      <c r="N260" s="24">
        <v>0.14852285773458196</v>
      </c>
      <c r="O260" s="24">
        <v>0.39248089053881385</v>
      </c>
      <c r="P260" s="24">
        <v>0.19277077313279939</v>
      </c>
      <c r="Q260" s="25">
        <v>5.5799213241897093E-2</v>
      </c>
      <c r="R260" s="25">
        <v>0.2359187857185803</v>
      </c>
      <c r="S260" s="25">
        <v>0.11780398951879847</v>
      </c>
      <c r="T260" s="25">
        <v>0.4591280568081581</v>
      </c>
      <c r="U260" s="25">
        <v>0.26631403921276697</v>
      </c>
      <c r="V260" s="25">
        <v>8.4693927660662371</v>
      </c>
      <c r="W260" s="25">
        <v>1.6407851525882148E-2</v>
      </c>
      <c r="X260" s="25">
        <v>27.236193243234862</v>
      </c>
      <c r="Y260" s="25">
        <v>5.4527403434153827</v>
      </c>
      <c r="Z260" s="25">
        <v>4.1074355030060537E-2</v>
      </c>
      <c r="AA260" s="25">
        <v>5.52122012787351E-2</v>
      </c>
      <c r="AB260" s="25">
        <v>0.25495832832087451</v>
      </c>
      <c r="AC260" s="12">
        <f t="shared" si="19"/>
        <v>1</v>
      </c>
    </row>
    <row r="261" spans="1:29" s="1" customFormat="1" x14ac:dyDescent="0.2">
      <c r="A261" s="1" t="s">
        <v>615</v>
      </c>
      <c r="B261" s="1">
        <v>897.58619999999996</v>
      </c>
      <c r="C261" s="9">
        <f t="shared" si="15"/>
        <v>8.4342842152210443E-3</v>
      </c>
      <c r="D261" s="9">
        <f t="shared" si="16"/>
        <v>1.4498723614009387E-2</v>
      </c>
      <c r="E261" s="9">
        <f t="shared" si="17"/>
        <v>1.9724211582299134E-2</v>
      </c>
      <c r="F261" s="9">
        <f t="shared" si="18"/>
        <v>2.844520657092384E-2</v>
      </c>
      <c r="G261" s="24">
        <v>4.0552047324968747E-2</v>
      </c>
      <c r="H261" s="24">
        <v>0</v>
      </c>
      <c r="I261" s="24">
        <v>0</v>
      </c>
      <c r="J261" s="24">
        <v>2.193401154882809E-2</v>
      </c>
      <c r="K261" s="24">
        <v>0</v>
      </c>
      <c r="L261" s="24">
        <v>0</v>
      </c>
      <c r="M261" s="24">
        <v>0</v>
      </c>
      <c r="N261" s="24">
        <v>2.1856783278413595E-2</v>
      </c>
      <c r="O261" s="24">
        <v>0</v>
      </c>
      <c r="P261" s="24">
        <v>0</v>
      </c>
      <c r="Q261" s="25">
        <v>0</v>
      </c>
      <c r="R261" s="25">
        <v>0</v>
      </c>
      <c r="S261" s="25">
        <v>7.6453170513919172E-2</v>
      </c>
      <c r="T261" s="25">
        <v>0</v>
      </c>
      <c r="U261" s="25">
        <v>0</v>
      </c>
      <c r="V261" s="25">
        <v>0</v>
      </c>
      <c r="W261" s="25">
        <v>5.7878490282569736E-2</v>
      </c>
      <c r="X261" s="25">
        <v>2.5171390082004804E-2</v>
      </c>
      <c r="Y261" s="25">
        <v>5.8105302911174134E-2</v>
      </c>
      <c r="Z261" s="25">
        <v>0</v>
      </c>
      <c r="AA261" s="25">
        <v>1.9082185197921757E-2</v>
      </c>
      <c r="AB261" s="25">
        <v>0</v>
      </c>
      <c r="AC261" s="12">
        <f t="shared" si="19"/>
        <v>0.36363636363636365</v>
      </c>
    </row>
    <row r="262" spans="1:29" s="1" customFormat="1" x14ac:dyDescent="0.2">
      <c r="A262" s="1" t="s">
        <v>474</v>
      </c>
      <c r="B262" s="1">
        <v>895.57060000000001</v>
      </c>
      <c r="C262" s="9">
        <f t="shared" ref="C262:C288" si="20">AVERAGE(G262:P262)</f>
        <v>0.41927921298784837</v>
      </c>
      <c r="D262" s="9">
        <f t="shared" ref="D262:D288" si="21">STDEV(G262:P262)</f>
        <v>0.79498772905025439</v>
      </c>
      <c r="E262" s="9">
        <f t="shared" ref="E262:E288" si="22">AVERAGE(Q262:AB262)</f>
        <v>0.14062775950411888</v>
      </c>
      <c r="F262" s="9">
        <f t="shared" ref="F262:F288" si="23">STDEV(Q262:AB262)</f>
        <v>0.24144816762876953</v>
      </c>
      <c r="G262" s="24">
        <v>0</v>
      </c>
      <c r="H262" s="24">
        <v>1.2082542600796415</v>
      </c>
      <c r="I262" s="24">
        <v>0</v>
      </c>
      <c r="J262" s="24">
        <v>0</v>
      </c>
      <c r="K262" s="24">
        <v>0</v>
      </c>
      <c r="L262" s="24">
        <v>2.4285201482524714</v>
      </c>
      <c r="M262" s="24">
        <v>9.1199325663378628E-2</v>
      </c>
      <c r="N262" s="24">
        <v>0.1928164619796488</v>
      </c>
      <c r="O262" s="24">
        <v>0.19042288347998115</v>
      </c>
      <c r="P262" s="24">
        <v>8.1579050423361693E-2</v>
      </c>
      <c r="Q262" s="25">
        <v>0</v>
      </c>
      <c r="R262" s="25">
        <v>4.7803139433558295E-2</v>
      </c>
      <c r="S262" s="25">
        <v>2.2181067016562295E-2</v>
      </c>
      <c r="T262" s="25">
        <v>0</v>
      </c>
      <c r="U262" s="25">
        <v>5.8474385673560808E-2</v>
      </c>
      <c r="V262" s="25">
        <v>9.7668908876766908E-2</v>
      </c>
      <c r="W262" s="25">
        <v>4.3288466927206067E-2</v>
      </c>
      <c r="X262" s="25">
        <v>0</v>
      </c>
      <c r="Y262" s="25">
        <v>0.3559466129381918</v>
      </c>
      <c r="Z262" s="25">
        <v>0.20507836881207281</v>
      </c>
      <c r="AA262" s="25">
        <v>2.5485741437633946E-2</v>
      </c>
      <c r="AB262" s="25">
        <v>0.83160642293387366</v>
      </c>
      <c r="AC262" s="12">
        <f t="shared" ref="AC262:AC325" si="24">COUNTIF(G262:AB262,"&gt;0")/22</f>
        <v>0.68181818181818177</v>
      </c>
    </row>
    <row r="263" spans="1:29" s="1" customFormat="1" x14ac:dyDescent="0.2">
      <c r="A263" s="1" t="s">
        <v>519</v>
      </c>
      <c r="B263" s="1">
        <v>803.50800000000004</v>
      </c>
      <c r="C263" s="9">
        <f t="shared" si="20"/>
        <v>6.283930841466806E-2</v>
      </c>
      <c r="D263" s="9">
        <f t="shared" si="21"/>
        <v>5.9723843128975489E-2</v>
      </c>
      <c r="E263" s="9">
        <f t="shared" si="22"/>
        <v>4.3905392922377655E-2</v>
      </c>
      <c r="F263" s="9">
        <f t="shared" si="23"/>
        <v>6.5464976061739386E-2</v>
      </c>
      <c r="G263" s="24">
        <v>0</v>
      </c>
      <c r="H263" s="24">
        <v>0.14275827677355757</v>
      </c>
      <c r="I263" s="24">
        <v>0.1464185958947255</v>
      </c>
      <c r="J263" s="24">
        <v>1.49500415236047E-2</v>
      </c>
      <c r="K263" s="24">
        <v>0.11309684186724749</v>
      </c>
      <c r="L263" s="24">
        <v>0</v>
      </c>
      <c r="M263" s="24">
        <v>1.9223737066805999E-3</v>
      </c>
      <c r="N263" s="24">
        <v>7.9317995056985877E-2</v>
      </c>
      <c r="O263" s="24">
        <v>9.675824063894127E-2</v>
      </c>
      <c r="P263" s="24">
        <v>3.3170718684937622E-2</v>
      </c>
      <c r="Q263" s="25">
        <v>4.06918101294493E-2</v>
      </c>
      <c r="R263" s="25">
        <v>6.4909582736965635E-2</v>
      </c>
      <c r="S263" s="25">
        <v>2.0967841815211753E-2</v>
      </c>
      <c r="T263" s="25">
        <v>0</v>
      </c>
      <c r="U263" s="25">
        <v>6.4819869918782039E-2</v>
      </c>
      <c r="V263" s="25">
        <v>2.1139553672328081E-2</v>
      </c>
      <c r="W263" s="25">
        <v>0</v>
      </c>
      <c r="X263" s="25">
        <v>4.4706582435853223E-2</v>
      </c>
      <c r="Y263" s="25">
        <v>0.2372075276895661</v>
      </c>
      <c r="Z263" s="25">
        <v>3.2421946670375748E-2</v>
      </c>
      <c r="AA263" s="25">
        <v>0</v>
      </c>
      <c r="AB263" s="25">
        <v>0</v>
      </c>
      <c r="AC263" s="12">
        <f t="shared" si="24"/>
        <v>0.72727272727272729</v>
      </c>
    </row>
    <row r="264" spans="1:29" s="1" customFormat="1" x14ac:dyDescent="0.2">
      <c r="A264" s="1" t="s">
        <v>415</v>
      </c>
      <c r="B264" s="1">
        <v>664.41949999999997</v>
      </c>
      <c r="C264" s="9">
        <f t="shared" si="20"/>
        <v>2.2170032117270138</v>
      </c>
      <c r="D264" s="9">
        <f t="shared" si="21"/>
        <v>1.4738078643931929</v>
      </c>
      <c r="E264" s="9">
        <f t="shared" si="22"/>
        <v>1.6533360565923083</v>
      </c>
      <c r="F264" s="9">
        <f t="shared" si="23"/>
        <v>1.3909628213634992</v>
      </c>
      <c r="G264" s="24">
        <v>1.5908912925342269</v>
      </c>
      <c r="H264" s="24">
        <v>4.3094485205127224</v>
      </c>
      <c r="I264" s="24">
        <v>0.24388714751726881</v>
      </c>
      <c r="J264" s="24">
        <v>4.9235276270472967</v>
      </c>
      <c r="K264" s="24">
        <v>0.9986178638386235</v>
      </c>
      <c r="L264" s="24">
        <v>1.5259519985683923</v>
      </c>
      <c r="M264" s="24">
        <v>1.9076561959653631</v>
      </c>
      <c r="N264" s="24">
        <v>1.2970330285166713</v>
      </c>
      <c r="O264" s="24">
        <v>2.3584432709878591</v>
      </c>
      <c r="P264" s="24">
        <v>3.014575171781718</v>
      </c>
      <c r="Q264" s="25">
        <v>0.6514106441823031</v>
      </c>
      <c r="R264" s="25">
        <v>0.17903651860527048</v>
      </c>
      <c r="S264" s="25">
        <v>2.814474819987963</v>
      </c>
      <c r="T264" s="25">
        <v>8.8817834968943389E-3</v>
      </c>
      <c r="U264" s="25">
        <v>0.52471629200644765</v>
      </c>
      <c r="V264" s="25">
        <v>2.4518582996202762</v>
      </c>
      <c r="W264" s="25">
        <v>4.2002344839131762</v>
      </c>
      <c r="X264" s="25">
        <v>3.4650648899228793</v>
      </c>
      <c r="Y264" s="25">
        <v>2.2893563505954702</v>
      </c>
      <c r="Z264" s="25">
        <v>0.27181382157644318</v>
      </c>
      <c r="AA264" s="25">
        <v>1.5496685930843079</v>
      </c>
      <c r="AB264" s="25">
        <v>1.4335161821162685</v>
      </c>
      <c r="AC264" s="12">
        <f t="shared" si="24"/>
        <v>1</v>
      </c>
    </row>
    <row r="265" spans="1:29" s="1" customFormat="1" x14ac:dyDescent="0.2">
      <c r="A265" s="1" t="s">
        <v>617</v>
      </c>
      <c r="B265" s="1">
        <v>690.43520000000001</v>
      </c>
      <c r="C265" s="9">
        <f t="shared" si="20"/>
        <v>4.3614156171275426E-2</v>
      </c>
      <c r="D265" s="9">
        <f t="shared" si="21"/>
        <v>9.9766892298231782E-2</v>
      </c>
      <c r="E265" s="9">
        <f t="shared" si="22"/>
        <v>7.0291814249901233E-2</v>
      </c>
      <c r="F265" s="9">
        <f t="shared" si="23"/>
        <v>0.14112166941990459</v>
      </c>
      <c r="G265" s="24">
        <v>0</v>
      </c>
      <c r="H265" s="24">
        <v>0</v>
      </c>
      <c r="I265" s="24">
        <v>0</v>
      </c>
      <c r="J265" s="24">
        <v>0.31780063408344356</v>
      </c>
      <c r="K265" s="24">
        <v>4.1802234557975736E-2</v>
      </c>
      <c r="L265" s="24">
        <v>7.6538693071334998E-2</v>
      </c>
      <c r="M265" s="24">
        <v>0</v>
      </c>
      <c r="N265" s="24">
        <v>0</v>
      </c>
      <c r="O265" s="24">
        <v>0</v>
      </c>
      <c r="P265" s="24">
        <v>0</v>
      </c>
      <c r="Q265" s="25">
        <v>4.8080788843890769E-2</v>
      </c>
      <c r="R265" s="25">
        <v>0</v>
      </c>
      <c r="S265" s="25">
        <v>0</v>
      </c>
      <c r="T265" s="25">
        <v>0</v>
      </c>
      <c r="U265" s="25">
        <v>5.6088472659539888E-2</v>
      </c>
      <c r="V265" s="25">
        <v>3.1330416588307153E-2</v>
      </c>
      <c r="W265" s="25">
        <v>4.1617956642253269E-2</v>
      </c>
      <c r="X265" s="25">
        <v>0.48836070915318774</v>
      </c>
      <c r="Y265" s="25">
        <v>0</v>
      </c>
      <c r="Z265" s="25">
        <v>0</v>
      </c>
      <c r="AA265" s="25">
        <v>0</v>
      </c>
      <c r="AB265" s="25">
        <v>0.17802342711163616</v>
      </c>
      <c r="AC265" s="12">
        <f t="shared" si="24"/>
        <v>0.40909090909090912</v>
      </c>
    </row>
    <row r="266" spans="1:29" s="1" customFormat="1" x14ac:dyDescent="0.2">
      <c r="A266" s="1" t="s">
        <v>583</v>
      </c>
      <c r="B266" s="1">
        <v>754.4665</v>
      </c>
      <c r="C266" s="9">
        <f t="shared" si="20"/>
        <v>2.615579859776368E-2</v>
      </c>
      <c r="D266" s="9">
        <f t="shared" si="21"/>
        <v>3.5491330029378099E-2</v>
      </c>
      <c r="E266" s="9">
        <f t="shared" si="22"/>
        <v>9.1002806508704275E-3</v>
      </c>
      <c r="F266" s="9">
        <f t="shared" si="23"/>
        <v>1.6836110081320636E-2</v>
      </c>
      <c r="G266" s="24">
        <v>7.7990429116023302E-2</v>
      </c>
      <c r="H266" s="24">
        <v>2.3595017254404362E-2</v>
      </c>
      <c r="I266" s="24">
        <v>0</v>
      </c>
      <c r="J266" s="24">
        <v>1.4205944025484996E-2</v>
      </c>
      <c r="K266" s="24">
        <v>5.4002386056777138E-2</v>
      </c>
      <c r="L266" s="24">
        <v>0</v>
      </c>
      <c r="M266" s="24">
        <v>9.1764209524947044E-2</v>
      </c>
      <c r="N266" s="24">
        <v>0</v>
      </c>
      <c r="O266" s="24">
        <v>0</v>
      </c>
      <c r="P266" s="24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2.9152096684668047E-2</v>
      </c>
      <c r="Y266" s="25">
        <v>0</v>
      </c>
      <c r="Z266" s="25">
        <v>4.5403096810100026E-2</v>
      </c>
      <c r="AA266" s="25">
        <v>3.4648174315677037E-2</v>
      </c>
      <c r="AB266" s="25">
        <v>0</v>
      </c>
      <c r="AC266" s="12">
        <f t="shared" si="24"/>
        <v>0.36363636363636365</v>
      </c>
    </row>
    <row r="267" spans="1:29" s="1" customFormat="1" x14ac:dyDescent="0.2">
      <c r="A267" s="1" t="s">
        <v>601</v>
      </c>
      <c r="B267" s="1">
        <v>750.43520000000001</v>
      </c>
      <c r="C267" s="9">
        <f t="shared" si="20"/>
        <v>4.1251080286082422E-3</v>
      </c>
      <c r="D267" s="9">
        <f t="shared" si="21"/>
        <v>1.3044736964649068E-2</v>
      </c>
      <c r="E267" s="9">
        <f t="shared" si="22"/>
        <v>2.5615468059332357E-2</v>
      </c>
      <c r="F267" s="9">
        <f t="shared" si="23"/>
        <v>5.0104630595199401E-2</v>
      </c>
      <c r="G267" s="24">
        <v>4.1251080286082424E-2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3.0411190910996273E-2</v>
      </c>
      <c r="V267" s="25">
        <v>2.4419563602369652E-2</v>
      </c>
      <c r="W267" s="25">
        <v>2.8619539671351765E-2</v>
      </c>
      <c r="X267" s="25">
        <v>0</v>
      </c>
      <c r="Y267" s="25">
        <v>4.8425185246297991E-2</v>
      </c>
      <c r="Z267" s="25">
        <v>0</v>
      </c>
      <c r="AA267" s="25">
        <v>0</v>
      </c>
      <c r="AB267" s="25">
        <v>0.17551013728097256</v>
      </c>
      <c r="AC267" s="12">
        <f t="shared" si="24"/>
        <v>0.27272727272727271</v>
      </c>
    </row>
    <row r="268" spans="1:29" s="1" customFormat="1" x14ac:dyDescent="0.2">
      <c r="A268" s="1" t="s">
        <v>604</v>
      </c>
      <c r="B268" s="1">
        <v>806.49779999999998</v>
      </c>
      <c r="C268" s="9">
        <f t="shared" si="20"/>
        <v>9.9362399389729371E-3</v>
      </c>
      <c r="D268" s="9">
        <f t="shared" si="21"/>
        <v>1.6395879650510793E-2</v>
      </c>
      <c r="E268" s="9">
        <f t="shared" si="22"/>
        <v>1.2789664886160115E-2</v>
      </c>
      <c r="F268" s="9">
        <f t="shared" si="23"/>
        <v>1.9954084494186421E-2</v>
      </c>
      <c r="G268" s="24">
        <v>0</v>
      </c>
      <c r="H268" s="24">
        <v>2.988321005925914E-2</v>
      </c>
      <c r="I268" s="24">
        <v>0</v>
      </c>
      <c r="J268" s="24">
        <v>2.7667560006834385E-2</v>
      </c>
      <c r="K268" s="24">
        <v>0</v>
      </c>
      <c r="L268" s="24">
        <v>0</v>
      </c>
      <c r="M268" s="24">
        <v>0</v>
      </c>
      <c r="N268" s="24">
        <v>0</v>
      </c>
      <c r="O268" s="24">
        <v>4.1811629323635857E-2</v>
      </c>
      <c r="P268" s="24">
        <v>0</v>
      </c>
      <c r="Q268" s="25">
        <v>5.2956669007491172E-2</v>
      </c>
      <c r="R268" s="25">
        <v>0</v>
      </c>
      <c r="S268" s="25">
        <v>0</v>
      </c>
      <c r="T268" s="25">
        <v>0</v>
      </c>
      <c r="U268" s="25">
        <v>0</v>
      </c>
      <c r="V268" s="25">
        <v>3.3319596692981256E-2</v>
      </c>
      <c r="W268" s="25">
        <v>2.4374302892686529E-2</v>
      </c>
      <c r="X268" s="25">
        <v>0</v>
      </c>
      <c r="Y268" s="25">
        <v>0</v>
      </c>
      <c r="Z268" s="25">
        <v>4.2825410040762416E-2</v>
      </c>
      <c r="AA268" s="25">
        <v>0</v>
      </c>
      <c r="AB268" s="25">
        <v>0</v>
      </c>
      <c r="AC268" s="12">
        <f t="shared" si="24"/>
        <v>0.31818181818181818</v>
      </c>
    </row>
    <row r="269" spans="1:29" s="1" customFormat="1" x14ac:dyDescent="0.2">
      <c r="A269" s="1" t="s">
        <v>607</v>
      </c>
      <c r="B269" s="1">
        <v>852.48209999999995</v>
      </c>
      <c r="C269" s="9">
        <f t="shared" si="20"/>
        <v>1.6753112065894464E-2</v>
      </c>
      <c r="D269" s="9">
        <f t="shared" si="21"/>
        <v>2.8440335062006852E-2</v>
      </c>
      <c r="E269" s="9">
        <f t="shared" si="22"/>
        <v>1.9290995470147343E-2</v>
      </c>
      <c r="F269" s="9">
        <f t="shared" si="23"/>
        <v>4.5689871775134186E-2</v>
      </c>
      <c r="G269" s="24">
        <v>7.7725939938528693E-2</v>
      </c>
      <c r="H269" s="24">
        <v>0</v>
      </c>
      <c r="I269" s="24">
        <v>0</v>
      </c>
      <c r="J269" s="24">
        <v>0</v>
      </c>
      <c r="K269" s="24">
        <v>4.7406046315090856E-2</v>
      </c>
      <c r="L269" s="24">
        <v>0</v>
      </c>
      <c r="M269" s="24">
        <v>0</v>
      </c>
      <c r="N269" s="24">
        <v>4.2399134405325126E-2</v>
      </c>
      <c r="O269" s="24">
        <v>0</v>
      </c>
      <c r="P269" s="24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5">
        <v>0</v>
      </c>
      <c r="X269" s="25">
        <v>1.884078951133638E-2</v>
      </c>
      <c r="Y269" s="25">
        <v>0</v>
      </c>
      <c r="Z269" s="25">
        <v>3.3944674888995739E-2</v>
      </c>
      <c r="AA269" s="25">
        <v>1.8806452018106115E-2</v>
      </c>
      <c r="AB269" s="25">
        <v>0.15990002922332988</v>
      </c>
      <c r="AC269" s="12">
        <f t="shared" si="24"/>
        <v>0.31818181818181818</v>
      </c>
    </row>
    <row r="270" spans="1:29" s="1" customFormat="1" x14ac:dyDescent="0.2">
      <c r="A270" s="1" t="s">
        <v>568</v>
      </c>
      <c r="B270" s="1">
        <v>856.51340000000005</v>
      </c>
      <c r="C270" s="9">
        <f t="shared" si="20"/>
        <v>8.93548827373261E-2</v>
      </c>
      <c r="D270" s="9">
        <f t="shared" si="21"/>
        <v>0.14481316519461851</v>
      </c>
      <c r="E270" s="9">
        <f t="shared" si="22"/>
        <v>5.1344596396008836E-2</v>
      </c>
      <c r="F270" s="9">
        <f t="shared" si="23"/>
        <v>0.16414532347431612</v>
      </c>
      <c r="G270" s="24">
        <v>0.12038888368705519</v>
      </c>
      <c r="H270" s="24">
        <v>0</v>
      </c>
      <c r="I270" s="24">
        <v>0</v>
      </c>
      <c r="J270" s="24">
        <v>0</v>
      </c>
      <c r="K270" s="24">
        <v>0.43594394533008024</v>
      </c>
      <c r="L270" s="24">
        <v>0.24734543788949262</v>
      </c>
      <c r="M270" s="24">
        <v>0</v>
      </c>
      <c r="N270" s="24">
        <v>2.0563433133262771E-2</v>
      </c>
      <c r="O270" s="24">
        <v>3.8876113324387687E-2</v>
      </c>
      <c r="P270" s="24">
        <v>3.043101400898247E-2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4.5194505716238766E-2</v>
      </c>
      <c r="AA270" s="25">
        <v>0</v>
      </c>
      <c r="AB270" s="25">
        <v>0.57094065103586733</v>
      </c>
      <c r="AC270" s="12">
        <f t="shared" si="24"/>
        <v>0.36363636363636365</v>
      </c>
    </row>
    <row r="271" spans="1:29" s="1" customFormat="1" x14ac:dyDescent="0.2">
      <c r="A271" s="1" t="s">
        <v>382</v>
      </c>
      <c r="B271" s="1">
        <v>882.52909999999997</v>
      </c>
      <c r="C271" s="9">
        <f t="shared" si="20"/>
        <v>0.24949763821878754</v>
      </c>
      <c r="D271" s="9">
        <f t="shared" si="21"/>
        <v>0.17128601188445841</v>
      </c>
      <c r="E271" s="9">
        <f t="shared" si="22"/>
        <v>0.46265388071707364</v>
      </c>
      <c r="F271" s="9">
        <f t="shared" si="23"/>
        <v>0.47040440747457407</v>
      </c>
      <c r="G271" s="24">
        <v>0.13317837814446207</v>
      </c>
      <c r="H271" s="24">
        <v>0.32240305523481605</v>
      </c>
      <c r="I271" s="24">
        <v>0.17581806932508456</v>
      </c>
      <c r="J271" s="24">
        <v>0.37035977251449276</v>
      </c>
      <c r="K271" s="24">
        <v>0.24732302017837637</v>
      </c>
      <c r="L271" s="24">
        <v>7.2439994035747718E-2</v>
      </c>
      <c r="M271" s="24">
        <v>0.18443439680347498</v>
      </c>
      <c r="N271" s="24">
        <v>0.2283096140924952</v>
      </c>
      <c r="O271" s="24">
        <v>0.65863975176233447</v>
      </c>
      <c r="P271" s="24">
        <v>0.10207033009659146</v>
      </c>
      <c r="Q271" s="25">
        <v>0.14998238945790565</v>
      </c>
      <c r="R271" s="25">
        <v>0.5054885003557924</v>
      </c>
      <c r="S271" s="25">
        <v>0.30174167881167652</v>
      </c>
      <c r="T271" s="25">
        <v>0.55735193879455447</v>
      </c>
      <c r="U271" s="25">
        <v>0.28599759145482889</v>
      </c>
      <c r="V271" s="25">
        <v>1.7604859478390396</v>
      </c>
      <c r="W271" s="25">
        <v>0.21173388878603061</v>
      </c>
      <c r="X271" s="25">
        <v>7.8500891816843998E-2</v>
      </c>
      <c r="Y271" s="25">
        <v>0.49506121961344396</v>
      </c>
      <c r="Z271" s="25">
        <v>0.28661191437066635</v>
      </c>
      <c r="AA271" s="25">
        <v>4.6254568280123344E-2</v>
      </c>
      <c r="AB271" s="25">
        <v>0.87263603902397735</v>
      </c>
      <c r="AC271" s="12">
        <f t="shared" si="24"/>
        <v>1</v>
      </c>
    </row>
    <row r="272" spans="1:29" s="1" customFormat="1" x14ac:dyDescent="0.2">
      <c r="A272" s="1" t="s">
        <v>506</v>
      </c>
      <c r="B272" s="1">
        <v>664.45590000000004</v>
      </c>
      <c r="C272" s="9">
        <f t="shared" si="20"/>
        <v>0.20696801997938605</v>
      </c>
      <c r="D272" s="9">
        <f t="shared" si="21"/>
        <v>0.31927402259850313</v>
      </c>
      <c r="E272" s="9">
        <f t="shared" si="22"/>
        <v>0.14734565305986858</v>
      </c>
      <c r="F272" s="9">
        <f t="shared" si="23"/>
        <v>0.22719854333014158</v>
      </c>
      <c r="G272" s="24">
        <v>9.1180167989294597E-2</v>
      </c>
      <c r="H272" s="24">
        <v>0.17799001945945056</v>
      </c>
      <c r="I272" s="24">
        <v>1.1057262927250335</v>
      </c>
      <c r="J272" s="24">
        <v>0.10100468211861226</v>
      </c>
      <c r="K272" s="24">
        <v>0.13149286797902723</v>
      </c>
      <c r="L272" s="24">
        <v>0.16907304070221019</v>
      </c>
      <c r="M272" s="24">
        <v>4.6253536643072982E-2</v>
      </c>
      <c r="N272" s="24">
        <v>0.13763784402486492</v>
      </c>
      <c r="O272" s="24">
        <v>5.7712161664839133E-2</v>
      </c>
      <c r="P272" s="24">
        <v>5.160958648745495E-2</v>
      </c>
      <c r="Q272" s="25">
        <v>0.21563816257440746</v>
      </c>
      <c r="R272" s="25">
        <v>0</v>
      </c>
      <c r="S272" s="25">
        <v>0.17010885389525529</v>
      </c>
      <c r="T272" s="25">
        <v>0</v>
      </c>
      <c r="U272" s="25">
        <v>0.65711098043253635</v>
      </c>
      <c r="V272" s="25">
        <v>1.1923184362364111E-3</v>
      </c>
      <c r="W272" s="25">
        <v>7.6896335504364866E-2</v>
      </c>
      <c r="X272" s="25">
        <v>3.0900253056621155E-2</v>
      </c>
      <c r="Y272" s="25">
        <v>0</v>
      </c>
      <c r="Z272" s="25">
        <v>3.5425692757371265E-2</v>
      </c>
      <c r="AA272" s="25">
        <v>2.1852548653538861E-2</v>
      </c>
      <c r="AB272" s="25">
        <v>0.55902269140809124</v>
      </c>
      <c r="AC272" s="12">
        <f t="shared" si="24"/>
        <v>0.86363636363636365</v>
      </c>
    </row>
    <row r="273" spans="1:29" s="1" customFormat="1" x14ac:dyDescent="0.2">
      <c r="A273" s="1" t="s">
        <v>614</v>
      </c>
      <c r="B273" s="1">
        <v>692.48720000000003</v>
      </c>
      <c r="C273" s="9">
        <f t="shared" si="20"/>
        <v>5.2500284047573342E-2</v>
      </c>
      <c r="D273" s="9">
        <f t="shared" si="21"/>
        <v>9.8337104940474873E-2</v>
      </c>
      <c r="E273" s="9">
        <f t="shared" si="22"/>
        <v>2.2478789768459993E-2</v>
      </c>
      <c r="F273" s="9">
        <f t="shared" si="23"/>
        <v>7.4053553480370127E-2</v>
      </c>
      <c r="G273" s="24">
        <v>0.31109378491142309</v>
      </c>
      <c r="H273" s="24">
        <v>0</v>
      </c>
      <c r="I273" s="24">
        <v>0.11966718721679349</v>
      </c>
      <c r="J273" s="24">
        <v>0</v>
      </c>
      <c r="K273" s="24">
        <v>0</v>
      </c>
      <c r="L273" s="24">
        <v>0</v>
      </c>
      <c r="M273" s="24">
        <v>0</v>
      </c>
      <c r="N273" s="24">
        <v>1.3174913057833804E-2</v>
      </c>
      <c r="O273" s="24">
        <v>4.4740107084158903E-2</v>
      </c>
      <c r="P273" s="24">
        <v>3.6326848205524127E-2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5">
        <v>0</v>
      </c>
      <c r="X273" s="25">
        <v>1.2387112420391954E-2</v>
      </c>
      <c r="Y273" s="25">
        <v>0</v>
      </c>
      <c r="Z273" s="25">
        <v>0</v>
      </c>
      <c r="AA273" s="25">
        <v>0</v>
      </c>
      <c r="AB273" s="25">
        <v>0.25735836480112795</v>
      </c>
      <c r="AC273" s="12">
        <f t="shared" si="24"/>
        <v>0.31818181818181818</v>
      </c>
    </row>
    <row r="274" spans="1:29" s="1" customFormat="1" x14ac:dyDescent="0.2">
      <c r="A274" s="1" t="s">
        <v>354</v>
      </c>
      <c r="B274" s="1">
        <v>747.56579999999997</v>
      </c>
      <c r="C274" s="9">
        <f t="shared" si="20"/>
        <v>2.608932828851855</v>
      </c>
      <c r="D274" s="9">
        <f t="shared" si="21"/>
        <v>2.6370888027791914</v>
      </c>
      <c r="E274" s="9">
        <f t="shared" si="22"/>
        <v>1.5136610564962656</v>
      </c>
      <c r="F274" s="9">
        <f t="shared" si="23"/>
        <v>1.5756400203376326</v>
      </c>
      <c r="G274" s="24">
        <v>8.0840516172951933</v>
      </c>
      <c r="H274" s="24">
        <v>1.5374954178750895</v>
      </c>
      <c r="I274" s="24">
        <v>0.17013849701380204</v>
      </c>
      <c r="J274" s="24">
        <v>6.9925425876180877E-2</v>
      </c>
      <c r="K274" s="24">
        <v>3.2184149078725821</v>
      </c>
      <c r="L274" s="24">
        <v>0.77204735433819927</v>
      </c>
      <c r="M274" s="24">
        <v>1.9906152637752952</v>
      </c>
      <c r="N274" s="24">
        <v>6.3563564580602909</v>
      </c>
      <c r="O274" s="24">
        <v>2.0362498762612002</v>
      </c>
      <c r="P274" s="24">
        <v>1.8540334701507135</v>
      </c>
      <c r="Q274" s="25">
        <v>2.1903049003268391</v>
      </c>
      <c r="R274" s="25">
        <v>1.3658349945986439</v>
      </c>
      <c r="S274" s="25">
        <v>3.7645697735574017E-2</v>
      </c>
      <c r="T274" s="25">
        <v>1.2059163351795839</v>
      </c>
      <c r="U274" s="25">
        <v>1.6126935081050331</v>
      </c>
      <c r="V274" s="25">
        <v>2.2257948496425017</v>
      </c>
      <c r="W274" s="25">
        <v>0.2065271671086919</v>
      </c>
      <c r="X274" s="25">
        <v>0.10839376373673172</v>
      </c>
      <c r="Y274" s="25">
        <v>0.85557405172751033</v>
      </c>
      <c r="Z274" s="25">
        <v>1.4445668443532567</v>
      </c>
      <c r="AA274" s="25">
        <v>0.96760812912911087</v>
      </c>
      <c r="AB274" s="25">
        <v>5.9430724363117076</v>
      </c>
      <c r="AC274" s="12">
        <f t="shared" si="24"/>
        <v>1</v>
      </c>
    </row>
    <row r="275" spans="1:29" s="1" customFormat="1" x14ac:dyDescent="0.2">
      <c r="A275" s="1" t="s">
        <v>347</v>
      </c>
      <c r="B275" s="1">
        <v>761.58140000000003</v>
      </c>
      <c r="C275" s="9">
        <f t="shared" si="20"/>
        <v>0.12497763004508596</v>
      </c>
      <c r="D275" s="9">
        <f t="shared" si="21"/>
        <v>0.20846120419603653</v>
      </c>
      <c r="E275" s="9">
        <f t="shared" si="22"/>
        <v>0.12807525345092452</v>
      </c>
      <c r="F275" s="9">
        <f t="shared" si="23"/>
        <v>0.11398771277946265</v>
      </c>
      <c r="G275" s="24">
        <v>7.8521702672372962E-2</v>
      </c>
      <c r="H275" s="24">
        <v>2.1848571311963088E-2</v>
      </c>
      <c r="I275" s="24">
        <v>0.71267436282052588</v>
      </c>
      <c r="J275" s="24">
        <v>4.8540912238544252E-2</v>
      </c>
      <c r="K275" s="24">
        <v>8.5371142969597455E-2</v>
      </c>
      <c r="L275" s="24">
        <v>8.9107100146429349E-2</v>
      </c>
      <c r="M275" s="24">
        <v>5.3511771048695034E-2</v>
      </c>
      <c r="N275" s="24">
        <v>6.7154697989599138E-3</v>
      </c>
      <c r="O275" s="24">
        <v>9.221808822426214E-2</v>
      </c>
      <c r="P275" s="24">
        <v>6.1267179219509492E-2</v>
      </c>
      <c r="Q275" s="25">
        <v>2.5340577740444122E-2</v>
      </c>
      <c r="R275" s="25">
        <v>0.17213468270377183</v>
      </c>
      <c r="S275" s="25">
        <v>0.3305184732092486</v>
      </c>
      <c r="T275" s="25">
        <v>0.38115350497876022</v>
      </c>
      <c r="U275" s="25">
        <v>7.8562917898875109E-2</v>
      </c>
      <c r="V275" s="25">
        <v>0.10520786965905417</v>
      </c>
      <c r="W275" s="25">
        <v>8.66459886802146E-2</v>
      </c>
      <c r="X275" s="25">
        <v>8.3148540491272557E-2</v>
      </c>
      <c r="Y275" s="25">
        <v>2.107909394209153E-2</v>
      </c>
      <c r="Z275" s="25">
        <v>5.5455675636158643E-2</v>
      </c>
      <c r="AA275" s="25">
        <v>0.11013927225412942</v>
      </c>
      <c r="AB275" s="25">
        <v>8.7516444217073275E-2</v>
      </c>
      <c r="AC275" s="12">
        <f t="shared" si="24"/>
        <v>1</v>
      </c>
    </row>
    <row r="276" spans="1:29" s="1" customFormat="1" x14ac:dyDescent="0.2">
      <c r="A276" s="1" t="s">
        <v>403</v>
      </c>
      <c r="B276" s="1">
        <v>759.56579999999997</v>
      </c>
      <c r="C276" s="9">
        <f t="shared" si="20"/>
        <v>0.89044638701904977</v>
      </c>
      <c r="D276" s="9">
        <f t="shared" si="21"/>
        <v>2.2152660411174576</v>
      </c>
      <c r="E276" s="9">
        <f t="shared" si="22"/>
        <v>0.933796831035416</v>
      </c>
      <c r="F276" s="9">
        <f t="shared" si="23"/>
        <v>1.5880254999057031</v>
      </c>
      <c r="G276" s="24">
        <v>4.683499205253136E-2</v>
      </c>
      <c r="H276" s="24">
        <v>0.18917358904798995</v>
      </c>
      <c r="I276" s="24">
        <v>0.13571955650546214</v>
      </c>
      <c r="J276" s="24">
        <v>7.1756160621567213</v>
      </c>
      <c r="K276" s="24">
        <v>9.3736083061227105E-2</v>
      </c>
      <c r="L276" s="24">
        <v>0</v>
      </c>
      <c r="M276" s="24">
        <v>9.6230898340824544E-2</v>
      </c>
      <c r="N276" s="24">
        <v>0.3006921862875071</v>
      </c>
      <c r="O276" s="24">
        <v>0.61471718447048362</v>
      </c>
      <c r="P276" s="24">
        <v>0.25174331826774948</v>
      </c>
      <c r="Q276" s="25">
        <v>6.3871148668949815E-2</v>
      </c>
      <c r="R276" s="25">
        <v>7.3645806646401996E-2</v>
      </c>
      <c r="S276" s="25">
        <v>1.8590280962241428</v>
      </c>
      <c r="T276" s="25">
        <v>0.11408046848328733</v>
      </c>
      <c r="U276" s="25">
        <v>0.19350596354119606</v>
      </c>
      <c r="V276" s="25">
        <v>0.14358677056449501</v>
      </c>
      <c r="W276" s="25">
        <v>3.5960514143613254</v>
      </c>
      <c r="X276" s="25">
        <v>4.6513277613247999</v>
      </c>
      <c r="Y276" s="25">
        <v>0.26519698951084353</v>
      </c>
      <c r="Z276" s="25">
        <v>0.13663527697885128</v>
      </c>
      <c r="AA276" s="25">
        <v>3.20570860043579E-5</v>
      </c>
      <c r="AB276" s="25">
        <v>0.10860021903469436</v>
      </c>
      <c r="AC276" s="12">
        <f t="shared" si="24"/>
        <v>0.95454545454545459</v>
      </c>
    </row>
    <row r="277" spans="1:29" s="1" customFormat="1" x14ac:dyDescent="0.2">
      <c r="A277" s="1" t="s">
        <v>465</v>
      </c>
      <c r="B277" s="1">
        <v>775.59709999999995</v>
      </c>
      <c r="C277" s="9">
        <f t="shared" si="20"/>
        <v>3.1860077553939797E-2</v>
      </c>
      <c r="D277" s="9">
        <f t="shared" si="21"/>
        <v>2.9260863584064382E-2</v>
      </c>
      <c r="E277" s="9">
        <f t="shared" si="22"/>
        <v>5.5215289237683873E-2</v>
      </c>
      <c r="F277" s="9">
        <f t="shared" si="23"/>
        <v>5.7775036689867582E-2</v>
      </c>
      <c r="G277" s="24">
        <v>6.2244616788597475E-2</v>
      </c>
      <c r="H277" s="24">
        <v>7.4200673029430314E-2</v>
      </c>
      <c r="I277" s="24">
        <v>0</v>
      </c>
      <c r="J277" s="24">
        <v>0</v>
      </c>
      <c r="K277" s="24">
        <v>5.4312569354839878E-2</v>
      </c>
      <c r="L277" s="24">
        <v>0</v>
      </c>
      <c r="M277" s="24">
        <v>4.1042150136387137E-2</v>
      </c>
      <c r="N277" s="24">
        <v>4.9515801032344944E-2</v>
      </c>
      <c r="O277" s="24">
        <v>3.7284965197798205E-2</v>
      </c>
      <c r="P277" s="24">
        <v>0</v>
      </c>
      <c r="Q277" s="25">
        <v>0.10016048819521728</v>
      </c>
      <c r="R277" s="25">
        <v>5.4003561735762241E-2</v>
      </c>
      <c r="S277" s="25">
        <v>0</v>
      </c>
      <c r="T277" s="25">
        <v>0.14693985329833761</v>
      </c>
      <c r="U277" s="25">
        <v>0</v>
      </c>
      <c r="V277" s="25">
        <v>4.9821971330658466E-2</v>
      </c>
      <c r="W277" s="25">
        <v>0</v>
      </c>
      <c r="X277" s="25">
        <v>0</v>
      </c>
      <c r="Y277" s="25">
        <v>0</v>
      </c>
      <c r="Z277" s="25">
        <v>0.1061898024609014</v>
      </c>
      <c r="AA277" s="25">
        <v>5.8601126727405403E-2</v>
      </c>
      <c r="AB277" s="25">
        <v>0.14686666710392418</v>
      </c>
      <c r="AC277" s="12">
        <f t="shared" si="24"/>
        <v>0.59090909090909094</v>
      </c>
    </row>
    <row r="278" spans="1:29" s="1" customFormat="1" x14ac:dyDescent="0.2">
      <c r="A278" s="1" t="s">
        <v>370</v>
      </c>
      <c r="B278" s="1">
        <v>789.61270000000002</v>
      </c>
      <c r="C278" s="9">
        <f t="shared" si="20"/>
        <v>16.518532108554034</v>
      </c>
      <c r="D278" s="9">
        <f t="shared" si="21"/>
        <v>8.3677174243756305</v>
      </c>
      <c r="E278" s="9">
        <f t="shared" si="22"/>
        <v>16.659151734304206</v>
      </c>
      <c r="F278" s="9">
        <f t="shared" si="23"/>
        <v>6.7275186842110095</v>
      </c>
      <c r="G278" s="24">
        <v>16.026160516152228</v>
      </c>
      <c r="H278" s="24">
        <v>16.52157927677402</v>
      </c>
      <c r="I278" s="24">
        <v>13.954807887660303</v>
      </c>
      <c r="J278" s="24">
        <v>37.792755459374732</v>
      </c>
      <c r="K278" s="24">
        <v>10.430912876776675</v>
      </c>
      <c r="L278" s="24">
        <v>21.91736929312928</v>
      </c>
      <c r="M278" s="24">
        <v>12.083411365173745</v>
      </c>
      <c r="N278" s="24">
        <v>8.6488532838644367</v>
      </c>
      <c r="O278" s="24">
        <v>11.749741655253423</v>
      </c>
      <c r="P278" s="24">
        <v>16.059729471381516</v>
      </c>
      <c r="Q278" s="25">
        <v>13.533341910721488</v>
      </c>
      <c r="R278" s="25">
        <v>9.3254452799175773</v>
      </c>
      <c r="S278" s="25">
        <v>21.741509420552578</v>
      </c>
      <c r="T278" s="25">
        <v>10.880401686772647</v>
      </c>
      <c r="U278" s="25">
        <v>13.425836717631091</v>
      </c>
      <c r="V278" s="25">
        <v>20.359052753043617</v>
      </c>
      <c r="W278" s="25">
        <v>25.822899125997839</v>
      </c>
      <c r="X278" s="25">
        <v>30.986820667819423</v>
      </c>
      <c r="Y278" s="25">
        <v>14.422498037534128</v>
      </c>
      <c r="Z278" s="25">
        <v>10.548755043326317</v>
      </c>
      <c r="AA278" s="25">
        <v>12.262171029632178</v>
      </c>
      <c r="AB278" s="25">
        <v>16.601089138701621</v>
      </c>
      <c r="AC278" s="12">
        <f t="shared" si="24"/>
        <v>1</v>
      </c>
    </row>
    <row r="279" spans="1:29" s="1" customFormat="1" x14ac:dyDescent="0.2">
      <c r="A279" s="1" t="s">
        <v>490</v>
      </c>
      <c r="B279" s="1">
        <v>803.62840000000006</v>
      </c>
      <c r="C279" s="9">
        <f t="shared" si="20"/>
        <v>0.31759841273895251</v>
      </c>
      <c r="D279" s="9">
        <f t="shared" si="21"/>
        <v>0.24924826892536547</v>
      </c>
      <c r="E279" s="9">
        <f t="shared" si="22"/>
        <v>0.356594413729449</v>
      </c>
      <c r="F279" s="9">
        <f t="shared" si="23"/>
        <v>0.58478837266888661</v>
      </c>
      <c r="G279" s="24">
        <v>6.8473007557936463E-2</v>
      </c>
      <c r="H279" s="24">
        <v>0.47114278104329038</v>
      </c>
      <c r="I279" s="24">
        <v>0</v>
      </c>
      <c r="J279" s="24">
        <v>0</v>
      </c>
      <c r="K279" s="24">
        <v>0.48468735471565566</v>
      </c>
      <c r="L279" s="24">
        <v>8.9316680660488146E-2</v>
      </c>
      <c r="M279" s="24">
        <v>0.45185045139964486</v>
      </c>
      <c r="N279" s="24">
        <v>0.42016860045198851</v>
      </c>
      <c r="O279" s="24">
        <v>0.66253376982025591</v>
      </c>
      <c r="P279" s="24">
        <v>0.52781148174026538</v>
      </c>
      <c r="Q279" s="25">
        <v>0</v>
      </c>
      <c r="R279" s="25">
        <v>0.91605692123756477</v>
      </c>
      <c r="S279" s="25">
        <v>0</v>
      </c>
      <c r="T279" s="25">
        <v>0</v>
      </c>
      <c r="U279" s="25">
        <v>0.51496711552037033</v>
      </c>
      <c r="V279" s="25">
        <v>0.31270077009016845</v>
      </c>
      <c r="W279" s="25">
        <v>1.6553625891119528E-2</v>
      </c>
      <c r="X279" s="25">
        <v>0</v>
      </c>
      <c r="Y279" s="25">
        <v>1.9923550521969038</v>
      </c>
      <c r="Z279" s="25">
        <v>0.17600934741961582</v>
      </c>
      <c r="AA279" s="25">
        <v>6.712489757808715E-2</v>
      </c>
      <c r="AB279" s="25">
        <v>0.28336523481955783</v>
      </c>
      <c r="AC279" s="12">
        <f t="shared" si="24"/>
        <v>0.72727272727272729</v>
      </c>
    </row>
    <row r="280" spans="1:29" s="1" customFormat="1" x14ac:dyDescent="0.2">
      <c r="A280" s="1" t="s">
        <v>331</v>
      </c>
      <c r="B280" s="1">
        <v>817.64400000000001</v>
      </c>
      <c r="C280" s="9">
        <f t="shared" si="20"/>
        <v>12.969789426469372</v>
      </c>
      <c r="D280" s="9">
        <f t="shared" si="21"/>
        <v>10.195693471672985</v>
      </c>
      <c r="E280" s="9">
        <f t="shared" si="22"/>
        <v>14.157142583758569</v>
      </c>
      <c r="F280" s="9">
        <f t="shared" si="23"/>
        <v>14.264572990306194</v>
      </c>
      <c r="G280" s="24">
        <v>0.10178502142242329</v>
      </c>
      <c r="H280" s="24">
        <v>15.108698130109902</v>
      </c>
      <c r="I280" s="24">
        <v>1.4193797418093352</v>
      </c>
      <c r="J280" s="24">
        <v>2.1286960483182975</v>
      </c>
      <c r="K280" s="24">
        <v>28.709324752081773</v>
      </c>
      <c r="L280" s="24">
        <v>24.782847063938537</v>
      </c>
      <c r="M280" s="24">
        <v>12.735399478772441</v>
      </c>
      <c r="N280" s="24">
        <v>7.8846751589344013</v>
      </c>
      <c r="O280" s="24">
        <v>22.996348436279721</v>
      </c>
      <c r="P280" s="24">
        <v>13.830740433026904</v>
      </c>
      <c r="Q280" s="25">
        <v>33.077545367265543</v>
      </c>
      <c r="R280" s="25">
        <v>20.701079247919772</v>
      </c>
      <c r="S280" s="25">
        <v>4.1110709988796881</v>
      </c>
      <c r="T280" s="25">
        <v>3.5656064963013212</v>
      </c>
      <c r="U280" s="25">
        <v>41.816009016837874</v>
      </c>
      <c r="V280" s="25">
        <v>7.9850889655554704</v>
      </c>
      <c r="W280" s="25">
        <v>1.7106513487402804</v>
      </c>
      <c r="X280" s="25">
        <v>0.8175779705291405</v>
      </c>
      <c r="Y280" s="25">
        <v>20.124527002107282</v>
      </c>
      <c r="Z280" s="25">
        <v>6.4270267000864489</v>
      </c>
      <c r="AA280" s="25">
        <v>0.77019358445739783</v>
      </c>
      <c r="AB280" s="25">
        <v>28.779334306422584</v>
      </c>
      <c r="AC280" s="12">
        <f t="shared" si="24"/>
        <v>1</v>
      </c>
    </row>
    <row r="281" spans="1:29" s="1" customFormat="1" x14ac:dyDescent="0.2">
      <c r="A281" s="1" t="s">
        <v>439</v>
      </c>
      <c r="B281" s="1">
        <v>831.65970000000004</v>
      </c>
      <c r="C281" s="9">
        <f t="shared" si="20"/>
        <v>0.48481375085027956</v>
      </c>
      <c r="D281" s="9">
        <f t="shared" si="21"/>
        <v>0.4021870622514202</v>
      </c>
      <c r="E281" s="9">
        <f t="shared" si="22"/>
        <v>0.13698727100272404</v>
      </c>
      <c r="F281" s="9">
        <f t="shared" si="23"/>
        <v>0.25357218453802816</v>
      </c>
      <c r="G281" s="24">
        <v>1.4857297075687719</v>
      </c>
      <c r="H281" s="24">
        <v>0.69352166650370606</v>
      </c>
      <c r="I281" s="24">
        <v>0.34908542701319506</v>
      </c>
      <c r="J281" s="24">
        <v>0.42102097749645384</v>
      </c>
      <c r="K281" s="24">
        <v>0.3369634902307756</v>
      </c>
      <c r="L281" s="24">
        <v>0.51133930657473603</v>
      </c>
      <c r="M281" s="24">
        <v>0.59735661683512997</v>
      </c>
      <c r="N281" s="24">
        <v>4.1345651587937689E-2</v>
      </c>
      <c r="O281" s="24">
        <v>0.22026448069986934</v>
      </c>
      <c r="P281" s="24">
        <v>0.19151018399222017</v>
      </c>
      <c r="Q281" s="25">
        <v>0.14711083739043673</v>
      </c>
      <c r="R281" s="25">
        <v>0</v>
      </c>
      <c r="S281" s="25">
        <v>4.4049961669229601E-2</v>
      </c>
      <c r="T281" s="25">
        <v>0</v>
      </c>
      <c r="U281" s="25">
        <v>0</v>
      </c>
      <c r="V281" s="25">
        <v>2.9294260285785269E-2</v>
      </c>
      <c r="W281" s="25">
        <v>0.49376812087655098</v>
      </c>
      <c r="X281" s="25">
        <v>0.12413186069611278</v>
      </c>
      <c r="Y281" s="25">
        <v>0</v>
      </c>
      <c r="Z281" s="25">
        <v>0</v>
      </c>
      <c r="AA281" s="25">
        <v>0.80549221111457325</v>
      </c>
      <c r="AB281" s="25">
        <v>0</v>
      </c>
      <c r="AC281" s="12">
        <f t="shared" si="24"/>
        <v>0.72727272727272729</v>
      </c>
    </row>
    <row r="282" spans="1:29" s="1" customFormat="1" x14ac:dyDescent="0.2">
      <c r="A282" s="1" t="s">
        <v>340</v>
      </c>
      <c r="B282" s="1">
        <v>845.67529999999999</v>
      </c>
      <c r="C282" s="9">
        <f t="shared" si="20"/>
        <v>0.22050879125205486</v>
      </c>
      <c r="D282" s="9">
        <f t="shared" si="21"/>
        <v>0.56130536004876286</v>
      </c>
      <c r="E282" s="9">
        <f t="shared" si="22"/>
        <v>0.12855309914242372</v>
      </c>
      <c r="F282" s="9">
        <f t="shared" si="23"/>
        <v>0.14698946402986215</v>
      </c>
      <c r="G282" s="24">
        <v>8.7023551923011255E-2</v>
      </c>
      <c r="H282" s="24">
        <v>6.5214816734307382E-3</v>
      </c>
      <c r="I282" s="24">
        <v>1.8106141771072111</v>
      </c>
      <c r="J282" s="24">
        <v>0.14816918902432621</v>
      </c>
      <c r="K282" s="24">
        <v>6.6788209691428669E-3</v>
      </c>
      <c r="L282" s="24">
        <v>0.11652018667119035</v>
      </c>
      <c r="M282" s="24">
        <v>1.4476990854316047E-2</v>
      </c>
      <c r="N282" s="24">
        <v>5.4680811528407935E-3</v>
      </c>
      <c r="O282" s="24">
        <v>7.4466495955623161E-3</v>
      </c>
      <c r="P282" s="24">
        <v>2.168783549516494E-3</v>
      </c>
      <c r="Q282" s="25">
        <v>6.6335557765589068E-3</v>
      </c>
      <c r="R282" s="25">
        <v>6.725677773275561E-2</v>
      </c>
      <c r="S282" s="25">
        <v>0.41937558713931866</v>
      </c>
      <c r="T282" s="25">
        <v>0.31176998998208483</v>
      </c>
      <c r="U282" s="25">
        <v>2.3497944274747818E-2</v>
      </c>
      <c r="V282" s="25">
        <v>3.4262293091140678E-2</v>
      </c>
      <c r="W282" s="25">
        <v>0.14119222011362556</v>
      </c>
      <c r="X282" s="25">
        <v>0.35726391941646879</v>
      </c>
      <c r="Y282" s="25">
        <v>6.2258996841041477E-2</v>
      </c>
      <c r="Z282" s="25">
        <v>3.752312444587378E-2</v>
      </c>
      <c r="AA282" s="25">
        <v>2.6321269647243368E-2</v>
      </c>
      <c r="AB282" s="25">
        <v>5.5281511248224682E-2</v>
      </c>
      <c r="AC282" s="12">
        <f t="shared" si="24"/>
        <v>1</v>
      </c>
    </row>
    <row r="283" spans="1:29" s="1" customFormat="1" x14ac:dyDescent="0.2">
      <c r="A283" s="1" t="s">
        <v>544</v>
      </c>
      <c r="B283" s="1">
        <v>859.69100000000003</v>
      </c>
      <c r="C283" s="9">
        <f t="shared" si="20"/>
        <v>0.31035721262274901</v>
      </c>
      <c r="D283" s="9">
        <f t="shared" si="21"/>
        <v>0.8803411800235974</v>
      </c>
      <c r="E283" s="9">
        <f t="shared" si="22"/>
        <v>0.23219557784133671</v>
      </c>
      <c r="F283" s="9">
        <f t="shared" si="23"/>
        <v>0.48025684917860278</v>
      </c>
      <c r="G283" s="24">
        <v>0.12560916304535708</v>
      </c>
      <c r="H283" s="24">
        <v>2.4456659647415238E-2</v>
      </c>
      <c r="I283" s="24">
        <v>0</v>
      </c>
      <c r="J283" s="24">
        <v>2.810965616280781</v>
      </c>
      <c r="K283" s="24">
        <v>0</v>
      </c>
      <c r="L283" s="24">
        <v>0</v>
      </c>
      <c r="M283" s="24">
        <v>0.14254068725393684</v>
      </c>
      <c r="N283" s="24">
        <v>0</v>
      </c>
      <c r="O283" s="24">
        <v>0</v>
      </c>
      <c r="P283" s="24">
        <v>0</v>
      </c>
      <c r="Q283" s="25">
        <v>0</v>
      </c>
      <c r="R283" s="25">
        <v>0</v>
      </c>
      <c r="S283" s="25">
        <v>0</v>
      </c>
      <c r="T283" s="25">
        <v>9.9270117155673659E-2</v>
      </c>
      <c r="U283" s="25">
        <v>0</v>
      </c>
      <c r="V283" s="25">
        <v>0</v>
      </c>
      <c r="W283" s="25">
        <v>1.5739204285590234</v>
      </c>
      <c r="X283" s="25">
        <v>0.35978916331140909</v>
      </c>
      <c r="Y283" s="25">
        <v>0</v>
      </c>
      <c r="Z283" s="25">
        <v>0</v>
      </c>
      <c r="AA283" s="25">
        <v>0.75336722506993448</v>
      </c>
      <c r="AB283" s="25">
        <v>0</v>
      </c>
      <c r="AC283" s="12">
        <f t="shared" si="24"/>
        <v>0.36363636363636365</v>
      </c>
    </row>
    <row r="284" spans="1:29" s="1" customFormat="1" x14ac:dyDescent="0.2">
      <c r="A284" s="1" t="s">
        <v>434</v>
      </c>
      <c r="B284" s="1">
        <v>857.67529999999999</v>
      </c>
      <c r="C284" s="9">
        <f t="shared" si="20"/>
        <v>5.6030012909926068</v>
      </c>
      <c r="D284" s="9">
        <f t="shared" si="21"/>
        <v>3.7814688482803414</v>
      </c>
      <c r="E284" s="9">
        <f t="shared" si="22"/>
        <v>3.8257254867468795</v>
      </c>
      <c r="F284" s="9">
        <f t="shared" si="23"/>
        <v>1.7206760729854043</v>
      </c>
      <c r="G284" s="24">
        <v>10.424837011411762</v>
      </c>
      <c r="H284" s="24">
        <v>5.6061628109733723</v>
      </c>
      <c r="I284" s="24">
        <v>0</v>
      </c>
      <c r="J284" s="24">
        <v>4.989707308379197</v>
      </c>
      <c r="K284" s="24">
        <v>5.9039959593046287</v>
      </c>
      <c r="L284" s="24">
        <v>12.699146492127788</v>
      </c>
      <c r="M284" s="24">
        <v>6.941925381449928</v>
      </c>
      <c r="N284" s="24">
        <v>1.899971846837164</v>
      </c>
      <c r="O284" s="24">
        <v>4.5215772918249222</v>
      </c>
      <c r="P284" s="24">
        <v>3.0426888076173029</v>
      </c>
      <c r="Q284" s="25">
        <v>5.0414442302480929</v>
      </c>
      <c r="R284" s="25">
        <v>3.1400995169288834</v>
      </c>
      <c r="S284" s="25">
        <v>3.135869520135266</v>
      </c>
      <c r="T284" s="25">
        <v>0.16564384354717002</v>
      </c>
      <c r="U284" s="25">
        <v>4.2852958725084225</v>
      </c>
      <c r="V284" s="25">
        <v>2.1477050496950425</v>
      </c>
      <c r="W284" s="25">
        <v>5.1236783226062634</v>
      </c>
      <c r="X284" s="25">
        <v>5.0072121824133902</v>
      </c>
      <c r="Y284" s="25">
        <v>3.6890528701616359</v>
      </c>
      <c r="Z284" s="25">
        <v>2.9285182749084147</v>
      </c>
      <c r="AA284" s="25">
        <v>6.9187716370000478</v>
      </c>
      <c r="AB284" s="25">
        <v>4.3254145208099253</v>
      </c>
      <c r="AC284" s="12">
        <f t="shared" si="24"/>
        <v>0.95454545454545459</v>
      </c>
    </row>
    <row r="285" spans="1:29" s="1" customFormat="1" x14ac:dyDescent="0.2">
      <c r="A285" s="1" t="s">
        <v>392</v>
      </c>
      <c r="B285" s="1">
        <v>873.70659999999998</v>
      </c>
      <c r="C285" s="9">
        <f t="shared" si="20"/>
        <v>0.79246846932001058</v>
      </c>
      <c r="D285" s="9">
        <f t="shared" si="21"/>
        <v>0.72197275879438805</v>
      </c>
      <c r="E285" s="9">
        <f t="shared" si="22"/>
        <v>0.58344550600305423</v>
      </c>
      <c r="F285" s="9">
        <f t="shared" si="23"/>
        <v>0.61763322469375204</v>
      </c>
      <c r="G285" s="24">
        <v>0.18726048173695112</v>
      </c>
      <c r="H285" s="24">
        <v>2.0859223540944458</v>
      </c>
      <c r="I285" s="24">
        <v>0</v>
      </c>
      <c r="J285" s="24">
        <v>0.10275885632843257</v>
      </c>
      <c r="K285" s="24">
        <v>0.50532017220922254</v>
      </c>
      <c r="L285" s="24">
        <v>0.25699354370816158</v>
      </c>
      <c r="M285" s="24">
        <v>1.0432877646702641</v>
      </c>
      <c r="N285" s="24">
        <v>0.80015759561117261</v>
      </c>
      <c r="O285" s="24">
        <v>1.160128907340608</v>
      </c>
      <c r="P285" s="24">
        <v>1.7828550175008471</v>
      </c>
      <c r="Q285" s="25">
        <v>1.7131889559631799</v>
      </c>
      <c r="R285" s="25">
        <v>0.29383662924389264</v>
      </c>
      <c r="S285" s="25">
        <v>8.0674540992589541E-2</v>
      </c>
      <c r="T285" s="25">
        <v>0.17317236784048121</v>
      </c>
      <c r="U285" s="25">
        <v>1.7845105194467092</v>
      </c>
      <c r="V285" s="25">
        <v>0.97515867514779508</v>
      </c>
      <c r="W285" s="25">
        <v>0.13089222352910279</v>
      </c>
      <c r="X285" s="25">
        <v>4.9827332605451968E-2</v>
      </c>
      <c r="Y285" s="25">
        <v>0.82775840365465192</v>
      </c>
      <c r="Z285" s="25">
        <v>0.34493944347219957</v>
      </c>
      <c r="AA285" s="25">
        <v>0.49703349039806627</v>
      </c>
      <c r="AB285" s="25">
        <v>0.13035348974253008</v>
      </c>
      <c r="AC285" s="12">
        <f t="shared" si="24"/>
        <v>0.95454545454545459</v>
      </c>
    </row>
    <row r="286" spans="1:29" s="1" customFormat="1" x14ac:dyDescent="0.2">
      <c r="A286" s="1" t="s">
        <v>447</v>
      </c>
      <c r="B286" s="1">
        <v>871.69100000000003</v>
      </c>
      <c r="C286" s="9">
        <f t="shared" si="20"/>
        <v>2.6491773640026666</v>
      </c>
      <c r="D286" s="9">
        <f t="shared" si="21"/>
        <v>1.2994798235208529</v>
      </c>
      <c r="E286" s="9">
        <f t="shared" si="22"/>
        <v>1.5030744281152808</v>
      </c>
      <c r="F286" s="9">
        <f t="shared" si="23"/>
        <v>1.0831974674628164</v>
      </c>
      <c r="G286" s="24">
        <v>3.3902905498262537</v>
      </c>
      <c r="H286" s="24">
        <v>4.9567055994976439</v>
      </c>
      <c r="I286" s="24">
        <v>0.15745255852984386</v>
      </c>
      <c r="J286" s="24">
        <v>2.676214700561649</v>
      </c>
      <c r="K286" s="24">
        <v>1.9036872579097965</v>
      </c>
      <c r="L286" s="24">
        <v>3.2641549234363891</v>
      </c>
      <c r="M286" s="24">
        <v>2.8216868381034024</v>
      </c>
      <c r="N286" s="24">
        <v>1.2905858637040069</v>
      </c>
      <c r="O286" s="24">
        <v>3.1507881958093846</v>
      </c>
      <c r="P286" s="24">
        <v>2.8802071526482971</v>
      </c>
      <c r="Q286" s="25">
        <v>0.4698621896404091</v>
      </c>
      <c r="R286" s="25">
        <v>0.61511637978216205</v>
      </c>
      <c r="S286" s="25">
        <v>1.1608094574312133</v>
      </c>
      <c r="T286" s="25">
        <v>0.2149885914571604</v>
      </c>
      <c r="U286" s="25">
        <v>0.76156992425978731</v>
      </c>
      <c r="V286" s="25">
        <v>1.2623178841972891</v>
      </c>
      <c r="W286" s="25">
        <v>3.1618760863375379</v>
      </c>
      <c r="X286" s="25">
        <v>2.1699361013977043</v>
      </c>
      <c r="Y286" s="25">
        <v>2.8181788726406434</v>
      </c>
      <c r="Z286" s="25">
        <v>0.37767833208084423</v>
      </c>
      <c r="AA286" s="25">
        <v>2.9797463883363391</v>
      </c>
      <c r="AB286" s="25">
        <v>2.0448129298222795</v>
      </c>
      <c r="AC286" s="12">
        <f t="shared" si="24"/>
        <v>1</v>
      </c>
    </row>
    <row r="287" spans="1:29" s="1" customFormat="1" x14ac:dyDescent="0.2">
      <c r="A287" s="1" t="s">
        <v>443</v>
      </c>
      <c r="B287" s="1">
        <v>887.72230000000002</v>
      </c>
      <c r="C287" s="9">
        <f t="shared" si="20"/>
        <v>0.18955728937944422</v>
      </c>
      <c r="D287" s="9">
        <f t="shared" si="21"/>
        <v>0.18583626242726067</v>
      </c>
      <c r="E287" s="9">
        <f t="shared" si="22"/>
        <v>6.0554853917624919E-2</v>
      </c>
      <c r="F287" s="9">
        <f t="shared" si="23"/>
        <v>7.7278356477558527E-2</v>
      </c>
      <c r="G287" s="24">
        <v>0.32902607474329876</v>
      </c>
      <c r="H287" s="24">
        <v>0.39601152743182777</v>
      </c>
      <c r="I287" s="24">
        <v>0</v>
      </c>
      <c r="J287" s="24">
        <v>5.1007966065529341E-2</v>
      </c>
      <c r="K287" s="24">
        <v>9.3594564856421966E-2</v>
      </c>
      <c r="L287" s="24">
        <v>0.27779363242607469</v>
      </c>
      <c r="M287" s="24">
        <v>0.54834551637653339</v>
      </c>
      <c r="N287" s="24">
        <v>2.7136886839741501E-2</v>
      </c>
      <c r="O287" s="24">
        <v>9.6252425332500405E-2</v>
      </c>
      <c r="P287" s="24">
        <v>7.6404299722514307E-2</v>
      </c>
      <c r="Q287" s="25">
        <v>6.3280084424328295E-2</v>
      </c>
      <c r="R287" s="25">
        <v>0</v>
      </c>
      <c r="S287" s="25">
        <v>2.3978510930444435E-2</v>
      </c>
      <c r="T287" s="25">
        <v>0</v>
      </c>
      <c r="U287" s="25">
        <v>0.19635385488970475</v>
      </c>
      <c r="V287" s="25">
        <v>7.0451245080247887E-3</v>
      </c>
      <c r="W287" s="25">
        <v>8.9445265503964769E-2</v>
      </c>
      <c r="X287" s="25">
        <v>4.8022796491105947E-2</v>
      </c>
      <c r="Y287" s="25">
        <v>4.7602369578530731E-3</v>
      </c>
      <c r="Z287" s="25">
        <v>6.6171082815192586E-2</v>
      </c>
      <c r="AA287" s="25">
        <v>0.22760129049088051</v>
      </c>
      <c r="AB287" s="25">
        <v>0</v>
      </c>
      <c r="AC287" s="12">
        <f t="shared" si="24"/>
        <v>0.81818181818181823</v>
      </c>
    </row>
    <row r="288" spans="1:29" s="1" customFormat="1" x14ac:dyDescent="0.2">
      <c r="A288" s="1" t="s">
        <v>433</v>
      </c>
      <c r="B288" s="1">
        <v>901.73789999999997</v>
      </c>
      <c r="C288" s="9">
        <f t="shared" si="20"/>
        <v>7.0523998103007184</v>
      </c>
      <c r="D288" s="9">
        <f t="shared" si="21"/>
        <v>5.2035688886286202</v>
      </c>
      <c r="E288" s="9">
        <f t="shared" si="22"/>
        <v>5.6790314712959598</v>
      </c>
      <c r="F288" s="9">
        <f t="shared" si="23"/>
        <v>4.1438458494939487</v>
      </c>
      <c r="G288" s="24">
        <v>3.7162937070954429</v>
      </c>
      <c r="H288" s="24">
        <v>7.9998031414149562</v>
      </c>
      <c r="I288" s="24">
        <v>0</v>
      </c>
      <c r="J288" s="24">
        <v>1.6709658347214078</v>
      </c>
      <c r="K288" s="24">
        <v>12.300488028936099</v>
      </c>
      <c r="L288" s="24">
        <v>17.074681441629796</v>
      </c>
      <c r="M288" s="24">
        <v>10.230995100702859</v>
      </c>
      <c r="N288" s="24">
        <v>3.6099705561748103</v>
      </c>
      <c r="O288" s="24">
        <v>8.1874976916667492</v>
      </c>
      <c r="P288" s="24">
        <v>5.7333026006650671</v>
      </c>
      <c r="Q288" s="25">
        <v>11.043489442511124</v>
      </c>
      <c r="R288" s="25">
        <v>5.5718422139559589</v>
      </c>
      <c r="S288" s="25">
        <v>1.4429933733221281</v>
      </c>
      <c r="T288" s="25">
        <v>0.48244294827486767</v>
      </c>
      <c r="U288" s="25">
        <v>11.687225134093461</v>
      </c>
      <c r="V288" s="25">
        <v>2.9544051562690044</v>
      </c>
      <c r="W288" s="25">
        <v>2.4131608774083935</v>
      </c>
      <c r="X288" s="25">
        <v>2.7106038946936</v>
      </c>
      <c r="Y288" s="25">
        <v>8.1171690797193143</v>
      </c>
      <c r="Z288" s="25">
        <v>5.1665937676464466</v>
      </c>
      <c r="AA288" s="25">
        <v>4.2530607892432677</v>
      </c>
      <c r="AB288" s="25">
        <v>12.305390978413957</v>
      </c>
      <c r="AC288" s="12">
        <f t="shared" si="24"/>
        <v>0.95454545454545459</v>
      </c>
    </row>
  </sheetData>
  <autoFilter ref="A5:FP5">
    <sortState ref="A6:AC288">
      <sortCondition ref="A5"/>
    </sortState>
  </autoFilter>
  <conditionalFormatting sqref="G1:AB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zoomScale="90" zoomScaleNormal="90" workbookViewId="0">
      <selection activeCell="Y28" sqref="Y28"/>
    </sheetView>
  </sheetViews>
  <sheetFormatPr defaultRowHeight="12" x14ac:dyDescent="0.2"/>
  <cols>
    <col min="1" max="1" width="12.42578125" style="16" bestFit="1" customWidth="1"/>
    <col min="2" max="6" width="9.140625" style="16"/>
    <col min="7" max="32" width="9.140625" style="16" customWidth="1"/>
    <col min="33" max="16384" width="9.140625" style="16"/>
  </cols>
  <sheetData>
    <row r="1" spans="1:33" x14ac:dyDescent="0.2"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  <c r="P1" s="13" t="s">
        <v>0</v>
      </c>
      <c r="Q1" s="13" t="s">
        <v>0</v>
      </c>
      <c r="R1" s="13" t="s">
        <v>0</v>
      </c>
      <c r="S1" s="13" t="s">
        <v>0</v>
      </c>
      <c r="T1" s="1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</row>
    <row r="2" spans="1:33" s="1" customFormat="1" x14ac:dyDescent="0.2">
      <c r="G2" s="13" t="s">
        <v>319</v>
      </c>
      <c r="H2" s="13" t="s">
        <v>319</v>
      </c>
      <c r="I2" s="13" t="s">
        <v>319</v>
      </c>
      <c r="J2" s="13" t="s">
        <v>319</v>
      </c>
      <c r="K2" s="13" t="s">
        <v>319</v>
      </c>
      <c r="L2" s="13" t="s">
        <v>319</v>
      </c>
      <c r="M2" s="13" t="s">
        <v>319</v>
      </c>
      <c r="N2" s="13" t="s">
        <v>319</v>
      </c>
      <c r="O2" s="13" t="s">
        <v>319</v>
      </c>
      <c r="P2" s="13" t="s">
        <v>319</v>
      </c>
      <c r="Q2" s="13" t="s">
        <v>319</v>
      </c>
      <c r="R2" s="13" t="s">
        <v>319</v>
      </c>
      <c r="S2" s="13" t="s">
        <v>319</v>
      </c>
      <c r="T2" s="13" t="s">
        <v>319</v>
      </c>
      <c r="U2" s="3" t="s">
        <v>319</v>
      </c>
      <c r="V2" s="3" t="s">
        <v>319</v>
      </c>
      <c r="W2" s="3" t="s">
        <v>319</v>
      </c>
      <c r="X2" s="3" t="s">
        <v>319</v>
      </c>
      <c r="Y2" s="3" t="s">
        <v>319</v>
      </c>
      <c r="Z2" s="3" t="s">
        <v>319</v>
      </c>
      <c r="AA2" s="3" t="s">
        <v>319</v>
      </c>
      <c r="AB2" s="3" t="s">
        <v>319</v>
      </c>
      <c r="AC2" s="3" t="s">
        <v>319</v>
      </c>
      <c r="AD2" s="3" t="s">
        <v>319</v>
      </c>
      <c r="AE2" s="3" t="s">
        <v>319</v>
      </c>
      <c r="AF2" s="3" t="s">
        <v>319</v>
      </c>
    </row>
    <row r="3" spans="1:33" s="1" customFormat="1" x14ac:dyDescent="0.2"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3" t="s">
        <v>2</v>
      </c>
      <c r="P3" s="13" t="s">
        <v>2</v>
      </c>
      <c r="Q3" s="13" t="s">
        <v>2</v>
      </c>
      <c r="R3" s="13" t="s">
        <v>2</v>
      </c>
      <c r="S3" s="13" t="s">
        <v>2</v>
      </c>
      <c r="T3" s="13" t="s">
        <v>2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2</v>
      </c>
      <c r="AB3" s="3" t="s">
        <v>2</v>
      </c>
      <c r="AC3" s="3" t="s">
        <v>2</v>
      </c>
      <c r="AD3" s="3" t="s">
        <v>2</v>
      </c>
      <c r="AE3" s="3" t="s">
        <v>2</v>
      </c>
      <c r="AF3" s="3" t="s">
        <v>2</v>
      </c>
    </row>
    <row r="4" spans="1:33" s="1" customFormat="1" x14ac:dyDescent="0.2">
      <c r="C4" s="1" t="s">
        <v>3</v>
      </c>
      <c r="E4" s="1" t="s">
        <v>4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13" t="s">
        <v>3</v>
      </c>
      <c r="Q4" s="13" t="s">
        <v>3</v>
      </c>
      <c r="R4" s="13" t="s">
        <v>3</v>
      </c>
      <c r="S4" s="13" t="s">
        <v>3</v>
      </c>
      <c r="T4" s="13" t="s">
        <v>3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4</v>
      </c>
      <c r="Z4" s="3" t="s">
        <v>4</v>
      </c>
      <c r="AA4" s="3" t="s">
        <v>4</v>
      </c>
      <c r="AB4" s="3" t="s">
        <v>4</v>
      </c>
      <c r="AC4" s="3" t="s">
        <v>4</v>
      </c>
      <c r="AD4" s="3" t="s">
        <v>4</v>
      </c>
      <c r="AE4" s="3" t="s">
        <v>4</v>
      </c>
      <c r="AF4" s="3" t="s">
        <v>4</v>
      </c>
    </row>
    <row r="5" spans="1:33" s="1" customFormat="1" x14ac:dyDescent="0.2">
      <c r="A5" s="1" t="s">
        <v>5</v>
      </c>
      <c r="B5" s="8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13" t="s">
        <v>9</v>
      </c>
      <c r="H5" s="13" t="s">
        <v>10</v>
      </c>
      <c r="I5" s="13" t="s">
        <v>12</v>
      </c>
      <c r="J5" s="13" t="s">
        <v>21</v>
      </c>
      <c r="K5" s="13" t="s">
        <v>13</v>
      </c>
      <c r="L5" s="13" t="s">
        <v>22</v>
      </c>
      <c r="M5" s="13" t="s">
        <v>23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  <c r="U5" s="3" t="s">
        <v>9</v>
      </c>
      <c r="V5" s="3" t="s">
        <v>10</v>
      </c>
      <c r="W5" s="3" t="s">
        <v>11</v>
      </c>
      <c r="X5" s="3" t="s">
        <v>12</v>
      </c>
      <c r="Y5" s="3" t="s">
        <v>13</v>
      </c>
      <c r="Z5" s="3" t="s">
        <v>14</v>
      </c>
      <c r="AA5" s="3" t="s">
        <v>15</v>
      </c>
      <c r="AB5" s="3" t="s">
        <v>16</v>
      </c>
      <c r="AC5" s="3" t="s">
        <v>17</v>
      </c>
      <c r="AD5" s="3" t="s">
        <v>18</v>
      </c>
      <c r="AE5" s="3" t="s">
        <v>19</v>
      </c>
      <c r="AF5" s="3" t="s">
        <v>20</v>
      </c>
      <c r="AG5" s="4" t="s">
        <v>605</v>
      </c>
    </row>
    <row r="6" spans="1:33" s="1" customFormat="1" x14ac:dyDescent="0.2">
      <c r="A6" s="1" t="s">
        <v>618</v>
      </c>
      <c r="B6" s="1">
        <v>199.1704</v>
      </c>
      <c r="C6" s="9">
        <f>AVERAGE(G6:T6)</f>
        <v>16.601365574469632</v>
      </c>
      <c r="D6" s="9">
        <f>STDEV(G6:T6)</f>
        <v>7.3004389786646158</v>
      </c>
      <c r="E6" s="9">
        <f>AVERAGE(U6:AF6)</f>
        <v>13.855890779451316</v>
      </c>
      <c r="F6" s="9">
        <f>STDEV(U6:AF6)</f>
        <v>6.2056209386445484</v>
      </c>
      <c r="G6" s="27">
        <v>30.333130928723072</v>
      </c>
      <c r="H6" s="27">
        <v>15.960616618038118</v>
      </c>
      <c r="I6" s="27">
        <v>9.8086075932251475</v>
      </c>
      <c r="J6" s="27">
        <v>8.7096486746325521</v>
      </c>
      <c r="K6" s="27">
        <v>16.115257286070445</v>
      </c>
      <c r="L6" s="27">
        <v>10.976671413862938</v>
      </c>
      <c r="M6" s="27">
        <v>20.865144187765949</v>
      </c>
      <c r="N6" s="27">
        <v>27.265194469953464</v>
      </c>
      <c r="O6" s="27">
        <v>13.37430518314968</v>
      </c>
      <c r="P6" s="27">
        <v>9.4945599848291415</v>
      </c>
      <c r="Q6" s="27">
        <v>12.700673481059665</v>
      </c>
      <c r="R6" s="27">
        <v>13.237280683087397</v>
      </c>
      <c r="S6" s="27">
        <v>15.065412553256859</v>
      </c>
      <c r="T6" s="27">
        <v>28.512614984920376</v>
      </c>
      <c r="U6" s="25">
        <v>12.240364515144</v>
      </c>
      <c r="V6" s="25">
        <v>9.1204415251027875</v>
      </c>
      <c r="W6" s="25">
        <v>10.40642738342364</v>
      </c>
      <c r="X6" s="25">
        <v>12.517076571368296</v>
      </c>
      <c r="Y6" s="25">
        <v>10.945053544523397</v>
      </c>
      <c r="Z6" s="25">
        <v>12.368616819324034</v>
      </c>
      <c r="AA6" s="25">
        <v>32.208148123609583</v>
      </c>
      <c r="AB6" s="25">
        <v>13.584201288567183</v>
      </c>
      <c r="AC6" s="25">
        <v>12.031369308441237</v>
      </c>
      <c r="AD6" s="25">
        <v>10.26773709941272</v>
      </c>
      <c r="AE6" s="25">
        <v>12.375439074617205</v>
      </c>
      <c r="AF6" s="25">
        <v>18.205814099881682</v>
      </c>
      <c r="AG6" s="12">
        <f>COUNTIF(G6:AF6,"&gt;0")/26</f>
        <v>1</v>
      </c>
    </row>
    <row r="7" spans="1:33" s="1" customFormat="1" x14ac:dyDescent="0.2">
      <c r="A7" s="1" t="s">
        <v>619</v>
      </c>
      <c r="B7" s="1">
        <v>197.15469999999999</v>
      </c>
      <c r="C7" s="9">
        <f t="shared" ref="C7:C36" si="0">AVERAGE(G7:T7)</f>
        <v>1.1498464641577681</v>
      </c>
      <c r="D7" s="9">
        <f t="shared" ref="D7:D36" si="1">STDEV(G7:T7)</f>
        <v>0.49765627903471182</v>
      </c>
      <c r="E7" s="9">
        <f t="shared" ref="E7:E36" si="2">AVERAGE(U7:AF7)</f>
        <v>0.96686270859775636</v>
      </c>
      <c r="F7" s="9">
        <f t="shared" ref="F7:F36" si="3">STDEV(U7:AF7)</f>
        <v>0.24604861728669772</v>
      </c>
      <c r="G7" s="27">
        <v>2.3458313950074827</v>
      </c>
      <c r="H7" s="27">
        <v>1.6346053969600756</v>
      </c>
      <c r="I7" s="27">
        <v>1.1296260721520692</v>
      </c>
      <c r="J7" s="27">
        <v>0.68269156384340501</v>
      </c>
      <c r="K7" s="27">
        <v>0.89333367634414274</v>
      </c>
      <c r="L7" s="27">
        <v>0.63613228327224447</v>
      </c>
      <c r="M7" s="27">
        <v>1.2571754412335157</v>
      </c>
      <c r="N7" s="27">
        <v>1.5266538259128242</v>
      </c>
      <c r="O7" s="27">
        <v>1.252132992031773</v>
      </c>
      <c r="P7" s="27">
        <v>0.70447942566433142</v>
      </c>
      <c r="Q7" s="27">
        <v>0.67899964718811601</v>
      </c>
      <c r="R7" s="27">
        <v>0.68593195245165772</v>
      </c>
      <c r="S7" s="27">
        <v>1.0724514312077631</v>
      </c>
      <c r="T7" s="27">
        <v>1.5978053949393543</v>
      </c>
      <c r="U7" s="25">
        <v>1.2092791413250246</v>
      </c>
      <c r="V7" s="25">
        <v>0.82098815309832107</v>
      </c>
      <c r="W7" s="25">
        <v>0.86547445733222361</v>
      </c>
      <c r="X7" s="25">
        <v>0.67083254140953452</v>
      </c>
      <c r="Y7" s="25">
        <v>0.98846410783187377</v>
      </c>
      <c r="Z7" s="25">
        <v>0.89866044334355821</v>
      </c>
      <c r="AA7" s="25">
        <v>1.4962532618543538</v>
      </c>
      <c r="AB7" s="25">
        <v>1.0498867302982913</v>
      </c>
      <c r="AC7" s="25">
        <v>0.97034220008672345</v>
      </c>
      <c r="AD7" s="25">
        <v>0.69805330430223167</v>
      </c>
      <c r="AE7" s="25">
        <v>0.71861955403405808</v>
      </c>
      <c r="AF7" s="25">
        <v>1.2154986082568835</v>
      </c>
      <c r="AG7" s="12">
        <f t="shared" ref="AG7:AG36" si="4">COUNTIF(G7:AF7,"&gt;0")/26</f>
        <v>1</v>
      </c>
    </row>
    <row r="8" spans="1:33" s="1" customFormat="1" x14ac:dyDescent="0.2">
      <c r="A8" s="1" t="s">
        <v>620</v>
      </c>
      <c r="B8" s="1">
        <v>227.20169999999999</v>
      </c>
      <c r="C8" s="9">
        <f t="shared" si="0"/>
        <v>19.924138746354398</v>
      </c>
      <c r="D8" s="9">
        <f t="shared" si="1"/>
        <v>8.8630032847469771</v>
      </c>
      <c r="E8" s="9">
        <f t="shared" si="2"/>
        <v>15.659953381775852</v>
      </c>
      <c r="F8" s="9">
        <f t="shared" si="3"/>
        <v>10.48037948576685</v>
      </c>
      <c r="G8" s="27">
        <v>39.557491366717066</v>
      </c>
      <c r="H8" s="27">
        <v>16.684930674890555</v>
      </c>
      <c r="I8" s="27">
        <v>11.91074380907034</v>
      </c>
      <c r="J8" s="27">
        <v>8.5857853489134328</v>
      </c>
      <c r="K8" s="27">
        <v>25.531852467714284</v>
      </c>
      <c r="L8" s="27">
        <v>9.3783400984818321</v>
      </c>
      <c r="M8" s="27">
        <v>25.081607053152986</v>
      </c>
      <c r="N8" s="27">
        <v>26.684928941836588</v>
      </c>
      <c r="O8" s="27">
        <v>22.234794874630964</v>
      </c>
      <c r="P8" s="27">
        <v>17.442633022013212</v>
      </c>
      <c r="Q8" s="27">
        <v>12.695780618558569</v>
      </c>
      <c r="R8" s="27">
        <v>12.308959870936482</v>
      </c>
      <c r="S8" s="27">
        <v>21.216609469954399</v>
      </c>
      <c r="T8" s="27">
        <v>29.623484832090842</v>
      </c>
      <c r="U8" s="25">
        <v>12.296127029050268</v>
      </c>
      <c r="V8" s="25">
        <v>11.488967996214644</v>
      </c>
      <c r="W8" s="25">
        <v>9.3165036376963926</v>
      </c>
      <c r="X8" s="25">
        <v>9.8797520908275676</v>
      </c>
      <c r="Y8" s="25">
        <v>11.263341308549771</v>
      </c>
      <c r="Z8" s="25">
        <v>11.935289859596269</v>
      </c>
      <c r="AA8" s="25">
        <v>47.400845622963026</v>
      </c>
      <c r="AB8" s="25">
        <v>21.01136212349401</v>
      </c>
      <c r="AC8" s="25">
        <v>12.35860266045839</v>
      </c>
      <c r="AD8" s="25">
        <v>13.673973454069429</v>
      </c>
      <c r="AE8" s="25">
        <v>11.04061949380635</v>
      </c>
      <c r="AF8" s="25">
        <v>16.254055304584124</v>
      </c>
      <c r="AG8" s="12">
        <f t="shared" si="4"/>
        <v>1</v>
      </c>
    </row>
    <row r="9" spans="1:33" s="1" customFormat="1" x14ac:dyDescent="0.2">
      <c r="A9" s="1" t="s">
        <v>621</v>
      </c>
      <c r="B9" s="1">
        <v>225.18600000000001</v>
      </c>
      <c r="C9" s="9">
        <f t="shared" si="0"/>
        <v>2.0457211466313914</v>
      </c>
      <c r="D9" s="9">
        <f t="shared" si="1"/>
        <v>1.5045512999390735</v>
      </c>
      <c r="E9" s="9">
        <f t="shared" si="2"/>
        <v>1.4703169442192492</v>
      </c>
      <c r="F9" s="9">
        <f t="shared" si="3"/>
        <v>1.2497531522706908</v>
      </c>
      <c r="G9" s="27">
        <v>6.3708970047343731</v>
      </c>
      <c r="H9" s="27">
        <v>2.5954368420648963</v>
      </c>
      <c r="I9" s="27">
        <v>1.0917575066191618</v>
      </c>
      <c r="J9" s="27">
        <v>0.62402592596566364</v>
      </c>
      <c r="K9" s="27">
        <v>2.3080010018281523</v>
      </c>
      <c r="L9" s="27">
        <v>0.46582884412909298</v>
      </c>
      <c r="M9" s="27">
        <v>1.3665727979108564</v>
      </c>
      <c r="N9" s="27">
        <v>1.7780828912014661</v>
      </c>
      <c r="O9" s="27">
        <v>3.2604131855066893</v>
      </c>
      <c r="P9" s="27">
        <v>2.9470656910427513</v>
      </c>
      <c r="Q9" s="27">
        <v>1.095533032298742</v>
      </c>
      <c r="R9" s="27">
        <v>0.99670863738584503</v>
      </c>
      <c r="S9" s="27">
        <v>2.0048496633080446</v>
      </c>
      <c r="T9" s="27">
        <v>1.7349230288437441</v>
      </c>
      <c r="U9" s="25">
        <v>1.216023426224234</v>
      </c>
      <c r="V9" s="25">
        <v>1.3857475851591068</v>
      </c>
      <c r="W9" s="25">
        <v>0.6925075491981928</v>
      </c>
      <c r="X9" s="25">
        <v>0.57697298139291442</v>
      </c>
      <c r="Y9" s="25">
        <v>1.0801686044402239</v>
      </c>
      <c r="Z9" s="25">
        <v>0.68843807744054164</v>
      </c>
      <c r="AA9" s="25">
        <v>4.813251250611426</v>
      </c>
      <c r="AB9" s="25">
        <v>3.0961520326607217</v>
      </c>
      <c r="AC9" s="25">
        <v>0.78292564190722236</v>
      </c>
      <c r="AD9" s="25">
        <v>1.4632705350029402</v>
      </c>
      <c r="AE9" s="25">
        <v>0.75888331968840894</v>
      </c>
      <c r="AF9" s="25">
        <v>1.0894623269050567</v>
      </c>
      <c r="AG9" s="12">
        <f t="shared" si="4"/>
        <v>1</v>
      </c>
    </row>
    <row r="10" spans="1:33" s="1" customFormat="1" x14ac:dyDescent="0.2">
      <c r="A10" s="1" t="s">
        <v>622</v>
      </c>
      <c r="B10" s="1">
        <v>241.21729999999999</v>
      </c>
      <c r="C10" s="9">
        <f t="shared" si="0"/>
        <v>7.0856365418546217</v>
      </c>
      <c r="D10" s="9">
        <f t="shared" si="1"/>
        <v>4.079029752801544</v>
      </c>
      <c r="E10" s="9">
        <f t="shared" si="2"/>
        <v>4.9386577578880546</v>
      </c>
      <c r="F10" s="9">
        <f t="shared" si="3"/>
        <v>1.2969401138084737</v>
      </c>
      <c r="G10" s="27">
        <v>5.091526012589525</v>
      </c>
      <c r="H10" s="27">
        <v>4.3877339164598466</v>
      </c>
      <c r="I10" s="27">
        <v>4.3454330099786693</v>
      </c>
      <c r="J10" s="27">
        <v>3.3999127814411403</v>
      </c>
      <c r="K10" s="27">
        <v>2.9235478872803888</v>
      </c>
      <c r="L10" s="27">
        <v>3.070509585915068</v>
      </c>
      <c r="M10" s="27">
        <v>10.18136625571878</v>
      </c>
      <c r="N10" s="27">
        <v>11.391300404972325</v>
      </c>
      <c r="O10" s="27">
        <v>12.061945099139265</v>
      </c>
      <c r="P10" s="27">
        <v>13.647024887075084</v>
      </c>
      <c r="Q10" s="27">
        <v>3.9841505736434684</v>
      </c>
      <c r="R10" s="27">
        <v>4.2571207863356699</v>
      </c>
      <c r="S10" s="27">
        <v>7.2967044466188291</v>
      </c>
      <c r="T10" s="27">
        <v>13.160635938796625</v>
      </c>
      <c r="U10" s="25">
        <v>4.920543017246918</v>
      </c>
      <c r="V10" s="25">
        <v>7.0894148219820243</v>
      </c>
      <c r="W10" s="25">
        <v>3.7954031323429174</v>
      </c>
      <c r="X10" s="25">
        <v>3.1220834747879018</v>
      </c>
      <c r="Y10" s="25">
        <v>3.3929040544163991</v>
      </c>
      <c r="Z10" s="25">
        <v>5.220171128665732</v>
      </c>
      <c r="AA10" s="25">
        <v>5.4595695248920189</v>
      </c>
      <c r="AB10" s="25">
        <v>4.2361342603277787</v>
      </c>
      <c r="AC10" s="25">
        <v>5.5319313476161085</v>
      </c>
      <c r="AD10" s="25">
        <v>4.1476302511118046</v>
      </c>
      <c r="AE10" s="25">
        <v>5.1725715778583048</v>
      </c>
      <c r="AF10" s="25">
        <v>7.1755365034087397</v>
      </c>
      <c r="AG10" s="12">
        <f t="shared" si="4"/>
        <v>1</v>
      </c>
    </row>
    <row r="11" spans="1:33" s="1" customFormat="1" x14ac:dyDescent="0.2">
      <c r="A11" s="1" t="s">
        <v>623</v>
      </c>
      <c r="B11" s="1">
        <v>255.233</v>
      </c>
      <c r="C11" s="9">
        <f t="shared" si="0"/>
        <v>445.84992759345749</v>
      </c>
      <c r="D11" s="9">
        <f t="shared" si="1"/>
        <v>55.369111160442309</v>
      </c>
      <c r="E11" s="9">
        <f t="shared" si="2"/>
        <v>423.23009176233342</v>
      </c>
      <c r="F11" s="9">
        <f t="shared" si="3"/>
        <v>70.800963267230202</v>
      </c>
      <c r="G11" s="27">
        <v>387.11269669739619</v>
      </c>
      <c r="H11" s="27">
        <v>468.63047113278526</v>
      </c>
      <c r="I11" s="27">
        <v>416.02118803141479</v>
      </c>
      <c r="J11" s="27">
        <v>478.42220828660771</v>
      </c>
      <c r="K11" s="27">
        <v>432.83326864756128</v>
      </c>
      <c r="L11" s="27">
        <v>521.61314438571128</v>
      </c>
      <c r="M11" s="27">
        <v>512.84354116599252</v>
      </c>
      <c r="N11" s="27">
        <v>473.87416008263131</v>
      </c>
      <c r="O11" s="27">
        <v>418.41122248347688</v>
      </c>
      <c r="P11" s="27">
        <v>311.90100210112195</v>
      </c>
      <c r="Q11" s="27">
        <v>422.65194977621911</v>
      </c>
      <c r="R11" s="27">
        <v>461.67064312703815</v>
      </c>
      <c r="S11" s="27">
        <v>434.11286811969075</v>
      </c>
      <c r="T11" s="27">
        <v>501.80062227075894</v>
      </c>
      <c r="U11" s="25">
        <v>378.64795385215643</v>
      </c>
      <c r="V11" s="25">
        <v>415.21034916355671</v>
      </c>
      <c r="W11" s="25">
        <v>448.83687842041621</v>
      </c>
      <c r="X11" s="25">
        <v>508.35300126790639</v>
      </c>
      <c r="Y11" s="25">
        <v>460.17871799763526</v>
      </c>
      <c r="Z11" s="25">
        <v>501.12935754910978</v>
      </c>
      <c r="AA11" s="25">
        <v>293.86811005575328</v>
      </c>
      <c r="AB11" s="25">
        <v>321.51006108795144</v>
      </c>
      <c r="AC11" s="25">
        <v>401.38738205754123</v>
      </c>
      <c r="AD11" s="25">
        <v>384.0672885452106</v>
      </c>
      <c r="AE11" s="25">
        <v>510.7807736874488</v>
      </c>
      <c r="AF11" s="25">
        <v>454.79122746331535</v>
      </c>
      <c r="AG11" s="12">
        <f t="shared" si="4"/>
        <v>1</v>
      </c>
    </row>
    <row r="12" spans="1:33" s="1" customFormat="1" x14ac:dyDescent="0.2">
      <c r="A12" s="1" t="s">
        <v>624</v>
      </c>
      <c r="B12" s="1">
        <v>253.21729999999999</v>
      </c>
      <c r="C12" s="9">
        <f t="shared" si="0"/>
        <v>16.386070541075267</v>
      </c>
      <c r="D12" s="9">
        <f t="shared" si="1"/>
        <v>11.805228929629465</v>
      </c>
      <c r="E12" s="9">
        <f t="shared" si="2"/>
        <v>17.346913804663984</v>
      </c>
      <c r="F12" s="9">
        <f t="shared" si="3"/>
        <v>15.154386406504177</v>
      </c>
      <c r="G12" s="27">
        <v>28.374660396426776</v>
      </c>
      <c r="H12" s="27">
        <v>25.886748155921872</v>
      </c>
      <c r="I12" s="27">
        <v>11.73608242107457</v>
      </c>
      <c r="J12" s="27">
        <v>7.1236899062282015</v>
      </c>
      <c r="K12" s="27">
        <v>9.6403079722237077</v>
      </c>
      <c r="L12" s="27">
        <v>2.8970515431693808</v>
      </c>
      <c r="M12" s="27">
        <v>3.352912598645823</v>
      </c>
      <c r="N12" s="27">
        <v>11.799752487889624</v>
      </c>
      <c r="O12" s="27">
        <v>31.098683996432616</v>
      </c>
      <c r="P12" s="27">
        <v>42.150045247856106</v>
      </c>
      <c r="Q12" s="27">
        <v>18.792248362133652</v>
      </c>
      <c r="R12" s="27">
        <v>13.215099406499203</v>
      </c>
      <c r="S12" s="27">
        <v>19.131172919909751</v>
      </c>
      <c r="T12" s="27">
        <v>4.20653216064244</v>
      </c>
      <c r="U12" s="25">
        <v>13.464911534299757</v>
      </c>
      <c r="V12" s="25">
        <v>14.122574303379135</v>
      </c>
      <c r="W12" s="25">
        <v>7.1368167984647028</v>
      </c>
      <c r="X12" s="25">
        <v>4.7182019533994355</v>
      </c>
      <c r="Y12" s="25">
        <v>16.757275378054803</v>
      </c>
      <c r="Z12" s="25">
        <v>6.3694821029435982</v>
      </c>
      <c r="AA12" s="25">
        <v>35.520864525221072</v>
      </c>
      <c r="AB12" s="25">
        <v>52.21266409233283</v>
      </c>
      <c r="AC12" s="25">
        <v>10.542138046090468</v>
      </c>
      <c r="AD12" s="25">
        <v>34.328036750235079</v>
      </c>
      <c r="AE12" s="25">
        <v>6.6633296615295317</v>
      </c>
      <c r="AF12" s="25">
        <v>6.3266705100174132</v>
      </c>
      <c r="AG12" s="12">
        <f t="shared" si="4"/>
        <v>1</v>
      </c>
    </row>
    <row r="13" spans="1:33" s="1" customFormat="1" x14ac:dyDescent="0.2">
      <c r="A13" s="1" t="s">
        <v>625</v>
      </c>
      <c r="B13" s="1">
        <v>251.20169999999999</v>
      </c>
      <c r="C13" s="9">
        <f t="shared" si="0"/>
        <v>0.75384264239181609</v>
      </c>
      <c r="D13" s="9">
        <f t="shared" si="1"/>
        <v>0.32114094359101109</v>
      </c>
      <c r="E13" s="9">
        <f t="shared" si="2"/>
        <v>0.6767872441522752</v>
      </c>
      <c r="F13" s="9">
        <f t="shared" si="3"/>
        <v>0.38914717516604891</v>
      </c>
      <c r="G13" s="27">
        <v>1.2898008721820398</v>
      </c>
      <c r="H13" s="27">
        <v>0.70650365497181011</v>
      </c>
      <c r="I13" s="27">
        <v>0.60770327500729882</v>
      </c>
      <c r="J13" s="27">
        <v>0.35572380425082001</v>
      </c>
      <c r="K13" s="27">
        <v>0.7386030687879912</v>
      </c>
      <c r="L13" s="27">
        <v>0.35844525495938867</v>
      </c>
      <c r="M13" s="27">
        <v>0.93940307251308719</v>
      </c>
      <c r="N13" s="27">
        <v>0.9837950612411881</v>
      </c>
      <c r="O13" s="27">
        <v>1.0304297697142746</v>
      </c>
      <c r="P13" s="27">
        <v>1.0551910755647671</v>
      </c>
      <c r="Q13" s="27">
        <v>0.40165638105857676</v>
      </c>
      <c r="R13" s="27">
        <v>0.38830039067128214</v>
      </c>
      <c r="S13" s="27">
        <v>0.54551194312531559</v>
      </c>
      <c r="T13" s="27">
        <v>1.1527293694375831</v>
      </c>
      <c r="U13" s="25">
        <v>0.6686905344584656</v>
      </c>
      <c r="V13" s="25">
        <v>0.62953898363733041</v>
      </c>
      <c r="W13" s="25">
        <v>0.49806070650014739</v>
      </c>
      <c r="X13" s="25">
        <v>0.2969848442860985</v>
      </c>
      <c r="Y13" s="25">
        <v>0.59238143113439756</v>
      </c>
      <c r="Z13" s="25">
        <v>0.50221779430202351</v>
      </c>
      <c r="AA13" s="25">
        <v>1.7774564867930747</v>
      </c>
      <c r="AB13" s="25">
        <v>0.92590086313403708</v>
      </c>
      <c r="AC13" s="25">
        <v>0.43274282330818403</v>
      </c>
      <c r="AD13" s="25">
        <v>0.57825815547247805</v>
      </c>
      <c r="AE13" s="25">
        <v>0.38838490146350207</v>
      </c>
      <c r="AF13" s="25">
        <v>0.83082940533756156</v>
      </c>
      <c r="AG13" s="12">
        <f t="shared" si="4"/>
        <v>1</v>
      </c>
    </row>
    <row r="14" spans="1:33" s="1" customFormat="1" x14ac:dyDescent="0.2">
      <c r="A14" s="1" t="s">
        <v>626</v>
      </c>
      <c r="B14" s="1">
        <v>249.18600000000001</v>
      </c>
      <c r="C14" s="9">
        <f t="shared" si="0"/>
        <v>0.62887741687130005</v>
      </c>
      <c r="D14" s="9">
        <f t="shared" si="1"/>
        <v>0.39451264807631203</v>
      </c>
      <c r="E14" s="9">
        <f t="shared" si="2"/>
        <v>0.48880513707797951</v>
      </c>
      <c r="F14" s="9">
        <f t="shared" si="3"/>
        <v>0.34282221311421712</v>
      </c>
      <c r="G14" s="27">
        <v>1.2988985054202942</v>
      </c>
      <c r="H14" s="27">
        <v>0.46376524089066934</v>
      </c>
      <c r="I14" s="27">
        <v>0.56683058692442989</v>
      </c>
      <c r="J14" s="27">
        <v>0.18402338203580312</v>
      </c>
      <c r="K14" s="27">
        <v>0.51283684318276523</v>
      </c>
      <c r="L14" s="27">
        <v>0.23230698942672204</v>
      </c>
      <c r="M14" s="27">
        <v>1.114008647625212</v>
      </c>
      <c r="N14" s="27">
        <v>1.053438284465535</v>
      </c>
      <c r="O14" s="27">
        <v>0.67234358591687349</v>
      </c>
      <c r="P14" s="27">
        <v>0.5751638796567643</v>
      </c>
      <c r="Q14" s="27">
        <v>0.2005363619593232</v>
      </c>
      <c r="R14" s="27">
        <v>0.27948808408244574</v>
      </c>
      <c r="S14" s="27">
        <v>0.3943078798262139</v>
      </c>
      <c r="T14" s="27">
        <v>1.2563355647851482</v>
      </c>
      <c r="U14" s="25">
        <v>0.32680472967856738</v>
      </c>
      <c r="V14" s="25">
        <v>0.44840891605875066</v>
      </c>
      <c r="W14" s="25">
        <v>0.36830921489217561</v>
      </c>
      <c r="X14" s="25">
        <v>0.29180618910498146</v>
      </c>
      <c r="Y14" s="25">
        <v>0.35218440429028269</v>
      </c>
      <c r="Z14" s="25">
        <v>0.23393029632274825</v>
      </c>
      <c r="AA14" s="25">
        <v>1.4935735445209382</v>
      </c>
      <c r="AB14" s="25">
        <v>0.6204719283236324</v>
      </c>
      <c r="AC14" s="25">
        <v>0.42996710368154339</v>
      </c>
      <c r="AD14" s="25">
        <v>0.49890543246563407</v>
      </c>
      <c r="AE14" s="25">
        <v>0.1982083263676947</v>
      </c>
      <c r="AF14" s="25">
        <v>0.60309155922880553</v>
      </c>
      <c r="AG14" s="12">
        <f t="shared" si="4"/>
        <v>1</v>
      </c>
    </row>
    <row r="15" spans="1:33" s="1" customFormat="1" x14ac:dyDescent="0.2">
      <c r="A15" s="1" t="s">
        <v>627</v>
      </c>
      <c r="B15" s="1">
        <v>269.24860000000001</v>
      </c>
      <c r="C15" s="9">
        <f t="shared" si="0"/>
        <v>2.7301324303763077</v>
      </c>
      <c r="D15" s="9">
        <f t="shared" si="1"/>
        <v>1.1092048768502307</v>
      </c>
      <c r="E15" s="9">
        <f t="shared" si="2"/>
        <v>2.1710412923872657</v>
      </c>
      <c r="F15" s="9">
        <f t="shared" si="3"/>
        <v>0.53897578486224629</v>
      </c>
      <c r="G15" s="27">
        <v>2.2469269930679769</v>
      </c>
      <c r="H15" s="27">
        <v>2.0023852840082208</v>
      </c>
      <c r="I15" s="27">
        <v>2.2640575144482602</v>
      </c>
      <c r="J15" s="27">
        <v>1.7076662846254334</v>
      </c>
      <c r="K15" s="27">
        <v>1.527312424205242</v>
      </c>
      <c r="L15" s="27">
        <v>1.6509619740491803</v>
      </c>
      <c r="M15" s="27">
        <v>3.0631397504158882</v>
      </c>
      <c r="N15" s="27">
        <v>3.5801072034549919</v>
      </c>
      <c r="O15" s="27">
        <v>3.9361393195637668</v>
      </c>
      <c r="P15" s="27">
        <v>5.1701821195187039</v>
      </c>
      <c r="Q15" s="27">
        <v>1.7493427538939019</v>
      </c>
      <c r="R15" s="27">
        <v>2.1441380677388993</v>
      </c>
      <c r="S15" s="27">
        <v>3.1821008729624252</v>
      </c>
      <c r="T15" s="27">
        <v>3.9973934633154138</v>
      </c>
      <c r="U15" s="25">
        <v>2.3349100613529976</v>
      </c>
      <c r="V15" s="25">
        <v>3.180968333681343</v>
      </c>
      <c r="W15" s="25">
        <v>1.7992118130974415</v>
      </c>
      <c r="X15" s="25">
        <v>1.5223199759474038</v>
      </c>
      <c r="Y15" s="25">
        <v>1.561688593305854</v>
      </c>
      <c r="Z15" s="25">
        <v>2.2601341115585303</v>
      </c>
      <c r="AA15" s="25">
        <v>1.9351350409418593</v>
      </c>
      <c r="AB15" s="25">
        <v>1.5389697199511423</v>
      </c>
      <c r="AC15" s="25">
        <v>2.7881109118488685</v>
      </c>
      <c r="AD15" s="25">
        <v>2.2815295325187659</v>
      </c>
      <c r="AE15" s="25">
        <v>2.0831451397317586</v>
      </c>
      <c r="AF15" s="25">
        <v>2.7663722747112249</v>
      </c>
      <c r="AG15" s="12">
        <f t="shared" si="4"/>
        <v>1</v>
      </c>
    </row>
    <row r="16" spans="1:33" s="1" customFormat="1" x14ac:dyDescent="0.2">
      <c r="A16" s="1" t="s">
        <v>628</v>
      </c>
      <c r="B16" s="1">
        <v>283.26429999999999</v>
      </c>
      <c r="C16" s="9">
        <f t="shared" si="0"/>
        <v>259.05871599295529</v>
      </c>
      <c r="D16" s="9">
        <f t="shared" si="1"/>
        <v>51.152539033203567</v>
      </c>
      <c r="E16" s="9">
        <f t="shared" si="2"/>
        <v>256.26713233499868</v>
      </c>
      <c r="F16" s="9">
        <f t="shared" si="3"/>
        <v>70.053158657337775</v>
      </c>
      <c r="G16" s="27">
        <v>189.92977879183249</v>
      </c>
      <c r="H16" s="27">
        <v>264.92292661940382</v>
      </c>
      <c r="I16" s="27">
        <v>275.11162249134912</v>
      </c>
      <c r="J16" s="27">
        <v>322.00775650246214</v>
      </c>
      <c r="K16" s="27">
        <v>268.53018207641759</v>
      </c>
      <c r="L16" s="27">
        <v>353.66507833430194</v>
      </c>
      <c r="M16" s="27">
        <v>279.81411304391122</v>
      </c>
      <c r="N16" s="27">
        <v>269.99317258356456</v>
      </c>
      <c r="O16" s="27">
        <v>193.36323848071487</v>
      </c>
      <c r="P16" s="27">
        <v>159.61828575023981</v>
      </c>
      <c r="Q16" s="27">
        <v>260.44078791909419</v>
      </c>
      <c r="R16" s="27">
        <v>290.07637658190015</v>
      </c>
      <c r="S16" s="27">
        <v>244.81438255337392</v>
      </c>
      <c r="T16" s="27">
        <v>254.5343221728082</v>
      </c>
      <c r="U16" s="25">
        <v>236.07224684152794</v>
      </c>
      <c r="V16" s="25">
        <v>259.91354406330453</v>
      </c>
      <c r="W16" s="25">
        <v>298.51372614844308</v>
      </c>
      <c r="X16" s="25">
        <v>350.72480120037972</v>
      </c>
      <c r="Y16" s="25">
        <v>256.2217650226728</v>
      </c>
      <c r="Z16" s="25">
        <v>341.24725203213524</v>
      </c>
      <c r="AA16" s="25">
        <v>125.32083210339512</v>
      </c>
      <c r="AB16" s="25">
        <v>159.43481396775917</v>
      </c>
      <c r="AC16" s="25">
        <v>244.2140761932483</v>
      </c>
      <c r="AD16" s="25">
        <v>214.79987446735342</v>
      </c>
      <c r="AE16" s="25">
        <v>340.95467525359487</v>
      </c>
      <c r="AF16" s="25">
        <v>247.78798072616996</v>
      </c>
      <c r="AG16" s="12">
        <f t="shared" si="4"/>
        <v>1</v>
      </c>
    </row>
    <row r="17" spans="1:33" s="1" customFormat="1" x14ac:dyDescent="0.2">
      <c r="A17" s="1" t="s">
        <v>629</v>
      </c>
      <c r="B17" s="1">
        <v>281.24860000000001</v>
      </c>
      <c r="C17" s="9">
        <f t="shared" si="0"/>
        <v>122.45501877561956</v>
      </c>
      <c r="D17" s="9">
        <f t="shared" si="1"/>
        <v>33.661160185349246</v>
      </c>
      <c r="E17" s="9">
        <f t="shared" si="2"/>
        <v>138.31589740612051</v>
      </c>
      <c r="F17" s="9">
        <f t="shared" si="3"/>
        <v>60.22528146462755</v>
      </c>
      <c r="G17" s="27">
        <v>158.27113608952891</v>
      </c>
      <c r="H17" s="27">
        <v>119.14269114960017</v>
      </c>
      <c r="I17" s="27">
        <v>111.65217155631068</v>
      </c>
      <c r="J17" s="27">
        <v>92.157622060145542</v>
      </c>
      <c r="K17" s="27">
        <v>115.7265374072045</v>
      </c>
      <c r="L17" s="27">
        <v>57.241791531486584</v>
      </c>
      <c r="M17" s="27">
        <v>106.06517849030529</v>
      </c>
      <c r="N17" s="27">
        <v>112.06241274941526</v>
      </c>
      <c r="O17" s="27">
        <v>147.06425223325405</v>
      </c>
      <c r="P17" s="27">
        <v>197.56188722798848</v>
      </c>
      <c r="Q17" s="27">
        <v>157.4027095599551</v>
      </c>
      <c r="R17" s="27">
        <v>110.8655413171048</v>
      </c>
      <c r="S17" s="27">
        <v>114.08558292351925</v>
      </c>
      <c r="T17" s="27">
        <v>115.07074856285516</v>
      </c>
      <c r="U17" s="25">
        <v>148.75155165684529</v>
      </c>
      <c r="V17" s="25">
        <v>111.48018107917775</v>
      </c>
      <c r="W17" s="25">
        <v>91.530541903476475</v>
      </c>
      <c r="X17" s="25">
        <v>73.853984934336395</v>
      </c>
      <c r="Y17" s="25">
        <v>137.38521902646605</v>
      </c>
      <c r="Z17" s="25">
        <v>67.638893790343431</v>
      </c>
      <c r="AA17" s="25">
        <v>222.91458819203086</v>
      </c>
      <c r="AB17" s="25">
        <v>258.06520400470532</v>
      </c>
      <c r="AC17" s="25">
        <v>167.2079000942276</v>
      </c>
      <c r="AD17" s="25">
        <v>175.48238146015356</v>
      </c>
      <c r="AE17" s="25">
        <v>75.497159133948358</v>
      </c>
      <c r="AF17" s="25">
        <v>129.98316359773492</v>
      </c>
      <c r="AG17" s="12">
        <f t="shared" si="4"/>
        <v>1</v>
      </c>
    </row>
    <row r="18" spans="1:33" s="1" customFormat="1" x14ac:dyDescent="0.2">
      <c r="A18" s="1" t="s">
        <v>630</v>
      </c>
      <c r="B18" s="1">
        <v>279.233</v>
      </c>
      <c r="C18" s="9">
        <f t="shared" si="0"/>
        <v>57.923311445605556</v>
      </c>
      <c r="D18" s="9">
        <f t="shared" si="1"/>
        <v>25.723476882738112</v>
      </c>
      <c r="E18" s="9">
        <f t="shared" si="2"/>
        <v>70.973655975073953</v>
      </c>
      <c r="F18" s="9">
        <f t="shared" si="3"/>
        <v>35.7800096906996</v>
      </c>
      <c r="G18" s="27">
        <v>72.672751143603818</v>
      </c>
      <c r="H18" s="27">
        <v>42.95517287577124</v>
      </c>
      <c r="I18" s="27">
        <v>78.759405361045026</v>
      </c>
      <c r="J18" s="27">
        <v>49.759936548192151</v>
      </c>
      <c r="K18" s="27">
        <v>67.769206506473395</v>
      </c>
      <c r="L18" s="27">
        <v>25.452559518162847</v>
      </c>
      <c r="M18" s="27">
        <v>22.294453158523936</v>
      </c>
      <c r="N18" s="27">
        <v>35.412495767587536</v>
      </c>
      <c r="O18" s="27">
        <v>81.335292688795178</v>
      </c>
      <c r="P18" s="27">
        <v>113.77944018101931</v>
      </c>
      <c r="Q18" s="27">
        <v>61.178330617514909</v>
      </c>
      <c r="R18" s="27">
        <v>60.711502408139417</v>
      </c>
      <c r="S18" s="27">
        <v>70.651838961884366</v>
      </c>
      <c r="T18" s="27">
        <v>28.193974501764725</v>
      </c>
      <c r="U18" s="25">
        <v>106.00172758028772</v>
      </c>
      <c r="V18" s="25">
        <v>86.229729067708661</v>
      </c>
      <c r="W18" s="25">
        <v>71.068419979596143</v>
      </c>
      <c r="X18" s="25">
        <v>22.051733729105273</v>
      </c>
      <c r="Y18" s="25">
        <v>65.679031208385339</v>
      </c>
      <c r="Z18" s="25">
        <v>31.17842929574654</v>
      </c>
      <c r="AA18" s="25">
        <v>138.4328088684872</v>
      </c>
      <c r="AB18" s="25">
        <v>85.520554652976159</v>
      </c>
      <c r="AC18" s="25">
        <v>74.811235819220684</v>
      </c>
      <c r="AD18" s="25">
        <v>99.458921123248572</v>
      </c>
      <c r="AE18" s="25">
        <v>19.34561366495095</v>
      </c>
      <c r="AF18" s="25">
        <v>51.905666711174206</v>
      </c>
      <c r="AG18" s="12">
        <f t="shared" si="4"/>
        <v>1</v>
      </c>
    </row>
    <row r="19" spans="1:33" s="1" customFormat="1" x14ac:dyDescent="0.2">
      <c r="A19" s="1" t="s">
        <v>631</v>
      </c>
      <c r="B19" s="1">
        <v>277.21730000000002</v>
      </c>
      <c r="C19" s="9">
        <f t="shared" si="0"/>
        <v>4.018024860999402</v>
      </c>
      <c r="D19" s="9">
        <f t="shared" si="1"/>
        <v>1.6665251654705275</v>
      </c>
      <c r="E19" s="9">
        <f t="shared" si="2"/>
        <v>4.095862625451022</v>
      </c>
      <c r="F19" s="9">
        <f t="shared" si="3"/>
        <v>1.8116353570848849</v>
      </c>
      <c r="G19" s="27">
        <v>5.579195951066688</v>
      </c>
      <c r="H19" s="27">
        <v>3.7224329076638711</v>
      </c>
      <c r="I19" s="27">
        <v>3.6941998069220237</v>
      </c>
      <c r="J19" s="27">
        <v>2.0170516482115763</v>
      </c>
      <c r="K19" s="27">
        <v>2.5138526926019233</v>
      </c>
      <c r="L19" s="27">
        <v>1.7139780040800543</v>
      </c>
      <c r="M19" s="27">
        <v>5.029905516891632</v>
      </c>
      <c r="N19" s="27">
        <v>5.259471137644848</v>
      </c>
      <c r="O19" s="27">
        <v>3.5340681548620836</v>
      </c>
      <c r="P19" s="27">
        <v>7.2205708089902201</v>
      </c>
      <c r="Q19" s="27">
        <v>2.7149831546036194</v>
      </c>
      <c r="R19" s="27">
        <v>3.2330543712124666</v>
      </c>
      <c r="S19" s="27">
        <v>3.4992421579876516</v>
      </c>
      <c r="T19" s="27">
        <v>6.5203417412529676</v>
      </c>
      <c r="U19" s="25">
        <v>4.4194840947122174</v>
      </c>
      <c r="V19" s="25">
        <v>3.6117930591763323</v>
      </c>
      <c r="W19" s="25">
        <v>3.0261814833934086</v>
      </c>
      <c r="X19" s="25">
        <v>1.8482478241073479</v>
      </c>
      <c r="Y19" s="25">
        <v>4.2796140945979886</v>
      </c>
      <c r="Z19" s="25">
        <v>2.7535692714146278</v>
      </c>
      <c r="AA19" s="25">
        <v>8.4399632001546543</v>
      </c>
      <c r="AB19" s="25">
        <v>4.272570667365164</v>
      </c>
      <c r="AC19" s="25">
        <v>3.9265207983048676</v>
      </c>
      <c r="AD19" s="25">
        <v>6.0453306237256683</v>
      </c>
      <c r="AE19" s="25">
        <v>1.9191752480853455</v>
      </c>
      <c r="AF19" s="25">
        <v>4.6079011403746364</v>
      </c>
      <c r="AG19" s="12">
        <f t="shared" si="4"/>
        <v>1</v>
      </c>
    </row>
    <row r="20" spans="1:33" s="1" customFormat="1" x14ac:dyDescent="0.2">
      <c r="A20" s="1" t="s">
        <v>632</v>
      </c>
      <c r="B20" s="1">
        <v>275.20170000000002</v>
      </c>
      <c r="C20" s="9">
        <f t="shared" si="0"/>
        <v>0.1728353889924516</v>
      </c>
      <c r="D20" s="9">
        <f t="shared" si="1"/>
        <v>0.16365487388321873</v>
      </c>
      <c r="E20" s="9">
        <f t="shared" si="2"/>
        <v>0.14105507033166778</v>
      </c>
      <c r="F20" s="9">
        <f t="shared" si="3"/>
        <v>9.1350335249025499E-2</v>
      </c>
      <c r="G20" s="27">
        <v>0.33224595278653773</v>
      </c>
      <c r="H20" s="27">
        <v>8.1092153736297093E-2</v>
      </c>
      <c r="I20" s="27">
        <v>0.1894605776132669</v>
      </c>
      <c r="J20" s="27">
        <v>6.059070461013618E-2</v>
      </c>
      <c r="K20" s="27">
        <v>0.1123543453506836</v>
      </c>
      <c r="L20" s="27">
        <v>8.8346562636921408E-3</v>
      </c>
      <c r="M20" s="27">
        <v>0.3927855916975575</v>
      </c>
      <c r="N20" s="27">
        <v>0.45273292326761722</v>
      </c>
      <c r="O20" s="27">
        <v>7.4495983310146105E-2</v>
      </c>
      <c r="P20" s="27">
        <v>0.19926307299549673</v>
      </c>
      <c r="Q20" s="27">
        <v>4.869142684224096E-2</v>
      </c>
      <c r="R20" s="27">
        <v>3.2119348577739258E-2</v>
      </c>
      <c r="S20" s="27">
        <v>0</v>
      </c>
      <c r="T20" s="27">
        <v>0.43502870884291073</v>
      </c>
      <c r="U20" s="25">
        <v>9.9461979026640085E-2</v>
      </c>
      <c r="V20" s="25">
        <v>0.15028578102573037</v>
      </c>
      <c r="W20" s="25">
        <v>0.10531248432784382</v>
      </c>
      <c r="X20" s="25">
        <v>5.5086411106083241E-2</v>
      </c>
      <c r="Y20" s="25">
        <v>0.19775390045877855</v>
      </c>
      <c r="Z20" s="25">
        <v>0.10285946216739407</v>
      </c>
      <c r="AA20" s="25">
        <v>0.336176831029116</v>
      </c>
      <c r="AB20" s="25">
        <v>0.28030503087210795</v>
      </c>
      <c r="AC20" s="25">
        <v>3.2316834818459858E-2</v>
      </c>
      <c r="AD20" s="25">
        <v>0.1419991879538921</v>
      </c>
      <c r="AE20" s="25">
        <v>5.5503861826645087E-2</v>
      </c>
      <c r="AF20" s="25">
        <v>0.13559907936732263</v>
      </c>
      <c r="AG20" s="12">
        <f t="shared" si="4"/>
        <v>0.96153846153846156</v>
      </c>
    </row>
    <row r="21" spans="1:33" s="1" customFormat="1" x14ac:dyDescent="0.2">
      <c r="A21" s="1" t="s">
        <v>633</v>
      </c>
      <c r="B21" s="1">
        <v>295.26429999999999</v>
      </c>
      <c r="C21" s="9">
        <f t="shared" si="0"/>
        <v>0.55925726201881687</v>
      </c>
      <c r="D21" s="9">
        <f t="shared" si="1"/>
        <v>0.26019720881798053</v>
      </c>
      <c r="E21" s="9">
        <f t="shared" si="2"/>
        <v>0.52644602348425029</v>
      </c>
      <c r="F21" s="9">
        <f t="shared" si="3"/>
        <v>0.20603769148395912</v>
      </c>
      <c r="G21" s="27">
        <v>0.80483698447935814</v>
      </c>
      <c r="H21" s="27">
        <v>0.40034617013335189</v>
      </c>
      <c r="I21" s="27">
        <v>0.45562801648267909</v>
      </c>
      <c r="J21" s="27">
        <v>0.19830249647702886</v>
      </c>
      <c r="K21" s="27">
        <v>0.43942839904974462</v>
      </c>
      <c r="L21" s="27">
        <v>0.27030487737627862</v>
      </c>
      <c r="M21" s="27">
        <v>0.70673435215364677</v>
      </c>
      <c r="N21" s="27">
        <v>0.57779431311425555</v>
      </c>
      <c r="O21" s="27">
        <v>0.77771177124068813</v>
      </c>
      <c r="P21" s="27">
        <v>1.0076954473472226</v>
      </c>
      <c r="Q21" s="27">
        <v>0.29949433748062687</v>
      </c>
      <c r="R21" s="27">
        <v>0.42344250595400501</v>
      </c>
      <c r="S21" s="27">
        <v>0.47142607685502524</v>
      </c>
      <c r="T21" s="27">
        <v>0.99645592011952466</v>
      </c>
      <c r="U21" s="25">
        <v>0.63116152762305466</v>
      </c>
      <c r="V21" s="25">
        <v>0.69557311839112312</v>
      </c>
      <c r="W21" s="25">
        <v>0.35080315353538832</v>
      </c>
      <c r="X21" s="25">
        <v>0.27109231420636398</v>
      </c>
      <c r="Y21" s="25">
        <v>0.35722606279060942</v>
      </c>
      <c r="Z21" s="25">
        <v>0.51145264584684635</v>
      </c>
      <c r="AA21" s="25">
        <v>0.98267324862487226</v>
      </c>
      <c r="AB21" s="25">
        <v>0.54165080964495371</v>
      </c>
      <c r="AC21" s="25">
        <v>0.34823970767771584</v>
      </c>
      <c r="AD21" s="25">
        <v>0.52554128755405694</v>
      </c>
      <c r="AE21" s="25">
        <v>0.3761180625090334</v>
      </c>
      <c r="AF21" s="25">
        <v>0.72582034340698487</v>
      </c>
      <c r="AG21" s="12">
        <f t="shared" si="4"/>
        <v>1</v>
      </c>
    </row>
    <row r="22" spans="1:33" s="1" customFormat="1" x14ac:dyDescent="0.2">
      <c r="A22" s="1" t="s">
        <v>634</v>
      </c>
      <c r="B22" s="1">
        <v>309.2799</v>
      </c>
      <c r="C22" s="9">
        <f t="shared" si="0"/>
        <v>1.1489549913172825</v>
      </c>
      <c r="D22" s="9">
        <f t="shared" si="1"/>
        <v>0.57085539153958298</v>
      </c>
      <c r="E22" s="9">
        <f t="shared" si="2"/>
        <v>1.4736506401468326</v>
      </c>
      <c r="F22" s="9">
        <f t="shared" si="3"/>
        <v>1.3498736676610241</v>
      </c>
      <c r="G22" s="27">
        <v>2.1628353510099987</v>
      </c>
      <c r="H22" s="27">
        <v>0.67603137318763518</v>
      </c>
      <c r="I22" s="27">
        <v>0.78849936321454395</v>
      </c>
      <c r="J22" s="27">
        <v>0.67371431736964527</v>
      </c>
      <c r="K22" s="27">
        <v>1.5976132819671034</v>
      </c>
      <c r="L22" s="27">
        <v>0.51294235372840913</v>
      </c>
      <c r="M22" s="27">
        <v>0.65192093038346266</v>
      </c>
      <c r="N22" s="27">
        <v>0.97011545537116495</v>
      </c>
      <c r="O22" s="27">
        <v>1.3407727105029821</v>
      </c>
      <c r="P22" s="27">
        <v>2.3717586835088018</v>
      </c>
      <c r="Q22" s="27">
        <v>1.1059808345755939</v>
      </c>
      <c r="R22" s="27">
        <v>0.99744834094680868</v>
      </c>
      <c r="S22" s="27">
        <v>1.4223227503362839</v>
      </c>
      <c r="T22" s="27">
        <v>0.81341413233952309</v>
      </c>
      <c r="U22" s="25">
        <v>1.4329263937310586</v>
      </c>
      <c r="V22" s="25">
        <v>1.3723193574898245</v>
      </c>
      <c r="W22" s="25">
        <v>0.73893292540068289</v>
      </c>
      <c r="X22" s="25">
        <v>0.51780947807611732</v>
      </c>
      <c r="Y22" s="25">
        <v>0.64665843403336276</v>
      </c>
      <c r="Z22" s="25">
        <v>0.71468304080310519</v>
      </c>
      <c r="AA22" s="25">
        <v>5.320277701964188</v>
      </c>
      <c r="AB22" s="25">
        <v>2.2186112055938438</v>
      </c>
      <c r="AC22" s="25">
        <v>1.0771675975364463</v>
      </c>
      <c r="AD22" s="25">
        <v>2.2082994582489266</v>
      </c>
      <c r="AE22" s="25">
        <v>0.46489481581363451</v>
      </c>
      <c r="AF22" s="25">
        <v>0.97122727307080103</v>
      </c>
      <c r="AG22" s="12">
        <f t="shared" si="4"/>
        <v>1</v>
      </c>
    </row>
    <row r="23" spans="1:33" s="1" customFormat="1" x14ac:dyDescent="0.2">
      <c r="A23" s="1" t="s">
        <v>635</v>
      </c>
      <c r="B23" s="1">
        <v>307.26429999999999</v>
      </c>
      <c r="C23" s="9">
        <f t="shared" si="0"/>
        <v>1.0860417130425117</v>
      </c>
      <c r="D23" s="9">
        <f t="shared" si="1"/>
        <v>0.68368415252036963</v>
      </c>
      <c r="E23" s="9">
        <f t="shared" si="2"/>
        <v>1.4027406103457667</v>
      </c>
      <c r="F23" s="9">
        <f t="shared" si="3"/>
        <v>1.6352131624598421</v>
      </c>
      <c r="G23" s="27">
        <v>2.6298069205547807</v>
      </c>
      <c r="H23" s="27">
        <v>0.67977724161529762</v>
      </c>
      <c r="I23" s="27">
        <v>0.83400862737943238</v>
      </c>
      <c r="J23" s="27">
        <v>0.63420411717649205</v>
      </c>
      <c r="K23" s="27">
        <v>1.8905803694679224</v>
      </c>
      <c r="L23" s="27">
        <v>0.32829473770745704</v>
      </c>
      <c r="M23" s="27">
        <v>0.50968468920478205</v>
      </c>
      <c r="N23" s="27">
        <v>0.60040405233813188</v>
      </c>
      <c r="O23" s="27">
        <v>1.669641156584708</v>
      </c>
      <c r="P23" s="27">
        <v>1.8740026852989591</v>
      </c>
      <c r="Q23" s="27">
        <v>0.78335903438672572</v>
      </c>
      <c r="R23" s="27">
        <v>0.71098762666460069</v>
      </c>
      <c r="S23" s="27">
        <v>1.3980365656986182</v>
      </c>
      <c r="T23" s="27">
        <v>0.66179615851725615</v>
      </c>
      <c r="U23" s="25">
        <v>1.4724122790480949</v>
      </c>
      <c r="V23" s="25">
        <v>1.2942662218541745</v>
      </c>
      <c r="W23" s="25">
        <v>0.70966859331107801</v>
      </c>
      <c r="X23" s="25">
        <v>0.23552358859076097</v>
      </c>
      <c r="Y23" s="25">
        <v>0.49256617758911525</v>
      </c>
      <c r="Z23" s="25">
        <v>0.56545651238372696</v>
      </c>
      <c r="AA23" s="25">
        <v>6.3637709608650317</v>
      </c>
      <c r="AB23" s="25">
        <v>1.5071120926218728</v>
      </c>
      <c r="AC23" s="25">
        <v>1.0659628300627355</v>
      </c>
      <c r="AD23" s="25">
        <v>1.5536905515252539</v>
      </c>
      <c r="AE23" s="25">
        <v>0.28362497145964943</v>
      </c>
      <c r="AF23" s="25">
        <v>1.288832544837706</v>
      </c>
      <c r="AG23" s="12">
        <f t="shared" si="4"/>
        <v>1</v>
      </c>
    </row>
    <row r="24" spans="1:33" s="1" customFormat="1" x14ac:dyDescent="0.2">
      <c r="A24" s="1" t="s">
        <v>636</v>
      </c>
      <c r="B24" s="1">
        <v>305.24860000000001</v>
      </c>
      <c r="C24" s="9">
        <f t="shared" si="0"/>
        <v>3.3276092008783871</v>
      </c>
      <c r="D24" s="9">
        <f t="shared" si="1"/>
        <v>1.5956467167920401</v>
      </c>
      <c r="E24" s="9">
        <f t="shared" si="2"/>
        <v>4.7687843207183347</v>
      </c>
      <c r="F24" s="9">
        <f t="shared" si="3"/>
        <v>2.8022361567912415</v>
      </c>
      <c r="G24" s="27">
        <v>4.3963365707639275</v>
      </c>
      <c r="H24" s="27">
        <v>2.3320308158325647</v>
      </c>
      <c r="I24" s="27">
        <v>3.8130875158713251</v>
      </c>
      <c r="J24" s="27">
        <v>2.9000028993725424</v>
      </c>
      <c r="K24" s="27">
        <v>5.0866996457873572</v>
      </c>
      <c r="L24" s="27">
        <v>1.1579058382694027</v>
      </c>
      <c r="M24" s="27">
        <v>1.1100726011801287</v>
      </c>
      <c r="N24" s="27">
        <v>1.1939693418553132</v>
      </c>
      <c r="O24" s="27">
        <v>4.6827997202511558</v>
      </c>
      <c r="P24" s="27">
        <v>5.0546251052577782</v>
      </c>
      <c r="Q24" s="27">
        <v>5.1219916042456717</v>
      </c>
      <c r="R24" s="27">
        <v>3.8456689833012585</v>
      </c>
      <c r="S24" s="27">
        <v>4.4747674311802186</v>
      </c>
      <c r="T24" s="27">
        <v>1.416570739128769</v>
      </c>
      <c r="U24" s="25">
        <v>9.528203741127566</v>
      </c>
      <c r="V24" s="25">
        <v>4.335051494159913</v>
      </c>
      <c r="W24" s="25">
        <v>4.3386906397377087</v>
      </c>
      <c r="X24" s="25">
        <v>1.4331448389005992</v>
      </c>
      <c r="Y24" s="25">
        <v>2.2870211677896335</v>
      </c>
      <c r="Z24" s="25">
        <v>1.7902840638735442</v>
      </c>
      <c r="AA24" s="25">
        <v>6.8413354915151663</v>
      </c>
      <c r="AB24" s="25">
        <v>8.5783981434554004</v>
      </c>
      <c r="AC24" s="25">
        <v>5.5925653126355845</v>
      </c>
      <c r="AD24" s="25">
        <v>7.0589532312176502</v>
      </c>
      <c r="AE24" s="25">
        <v>1.2933669114036128</v>
      </c>
      <c r="AF24" s="25">
        <v>4.1483968128036377</v>
      </c>
      <c r="AG24" s="12">
        <f t="shared" si="4"/>
        <v>1</v>
      </c>
    </row>
    <row r="25" spans="1:33" s="1" customFormat="1" x14ac:dyDescent="0.2">
      <c r="A25" s="1" t="s">
        <v>637</v>
      </c>
      <c r="B25" s="1">
        <v>303.233</v>
      </c>
      <c r="C25" s="9">
        <f t="shared" si="0"/>
        <v>25.085683748104259</v>
      </c>
      <c r="D25" s="9">
        <f t="shared" si="1"/>
        <v>21.547760327119153</v>
      </c>
      <c r="E25" s="9">
        <f t="shared" si="2"/>
        <v>27.686055610586298</v>
      </c>
      <c r="F25" s="9">
        <f t="shared" si="3"/>
        <v>16.035475996120585</v>
      </c>
      <c r="G25" s="27">
        <v>36.807423696263626</v>
      </c>
      <c r="H25" s="27">
        <v>15.939681151780849</v>
      </c>
      <c r="I25" s="27">
        <v>45.928754581199549</v>
      </c>
      <c r="J25" s="27">
        <v>13.171376908288499</v>
      </c>
      <c r="K25" s="27">
        <v>30.836567818749355</v>
      </c>
      <c r="L25" s="27">
        <v>5.6722203743985808</v>
      </c>
      <c r="M25" s="27">
        <v>0.344739169428668</v>
      </c>
      <c r="N25" s="27">
        <v>5.9462914520973067</v>
      </c>
      <c r="O25" s="27">
        <v>41.274780978672261</v>
      </c>
      <c r="P25" s="27">
        <v>77.080483865532699</v>
      </c>
      <c r="Q25" s="27">
        <v>27.769850236937316</v>
      </c>
      <c r="R25" s="27">
        <v>13.551383561048596</v>
      </c>
      <c r="S25" s="27">
        <v>36.548570118812847</v>
      </c>
      <c r="T25" s="27">
        <v>0.32744856024950003</v>
      </c>
      <c r="U25" s="25">
        <v>45.314843105739115</v>
      </c>
      <c r="V25" s="25">
        <v>47.947486881869608</v>
      </c>
      <c r="W25" s="25">
        <v>32.699007817858572</v>
      </c>
      <c r="X25" s="25">
        <v>4.3946915389575709</v>
      </c>
      <c r="Y25" s="25">
        <v>14.598058133357704</v>
      </c>
      <c r="Z25" s="25">
        <v>7.0898992657585396</v>
      </c>
      <c r="AA25" s="25">
        <v>33.390152920856792</v>
      </c>
      <c r="AB25" s="25">
        <v>48.308493226649418</v>
      </c>
      <c r="AC25" s="25">
        <v>33.310911243513459</v>
      </c>
      <c r="AD25" s="25">
        <v>27.63964057612073</v>
      </c>
      <c r="AE25" s="25">
        <v>6.6119691323087606</v>
      </c>
      <c r="AF25" s="25">
        <v>30.927513484045313</v>
      </c>
      <c r="AG25" s="12">
        <f t="shared" si="4"/>
        <v>1</v>
      </c>
    </row>
    <row r="26" spans="1:33" s="1" customFormat="1" x14ac:dyDescent="0.2">
      <c r="A26" s="1" t="s">
        <v>638</v>
      </c>
      <c r="B26" s="1">
        <v>301.21730000000002</v>
      </c>
      <c r="C26" s="9">
        <f t="shared" si="0"/>
        <v>1.8686431983830334</v>
      </c>
      <c r="D26" s="9">
        <f t="shared" si="1"/>
        <v>0.8015780075438671</v>
      </c>
      <c r="E26" s="9">
        <f t="shared" si="2"/>
        <v>1.8133143327746932</v>
      </c>
      <c r="F26" s="9">
        <f t="shared" si="3"/>
        <v>0.88210730290307304</v>
      </c>
      <c r="G26" s="27">
        <v>2.8419363462714857</v>
      </c>
      <c r="H26" s="27">
        <v>1.3311519154168241</v>
      </c>
      <c r="I26" s="27">
        <v>1.7263218269641547</v>
      </c>
      <c r="J26" s="27">
        <v>0.71071706313849514</v>
      </c>
      <c r="K26" s="27">
        <v>1.272885710901503</v>
      </c>
      <c r="L26" s="27">
        <v>0.85384571818221144</v>
      </c>
      <c r="M26" s="27">
        <v>2.3254715870282485</v>
      </c>
      <c r="N26" s="27">
        <v>2.7761696245437539</v>
      </c>
      <c r="O26" s="27">
        <v>2.0813518128303272</v>
      </c>
      <c r="P26" s="27">
        <v>2.8180945649066831</v>
      </c>
      <c r="Q26" s="27">
        <v>1.2446960062133243</v>
      </c>
      <c r="R26" s="27">
        <v>1.2462224404141204</v>
      </c>
      <c r="S26" s="27">
        <v>1.7947599506498058</v>
      </c>
      <c r="T26" s="27">
        <v>3.1373802099015324</v>
      </c>
      <c r="U26" s="25">
        <v>3.554395831728224</v>
      </c>
      <c r="V26" s="25">
        <v>1.7138842526861502</v>
      </c>
      <c r="W26" s="25">
        <v>1.3000473105254617</v>
      </c>
      <c r="X26" s="25">
        <v>0.8379975828199655</v>
      </c>
      <c r="Y26" s="25">
        <v>1.6262386429204612</v>
      </c>
      <c r="Z26" s="25">
        <v>1.5120240688932036</v>
      </c>
      <c r="AA26" s="25">
        <v>3.46207192535064</v>
      </c>
      <c r="AB26" s="25">
        <v>1.4752637269185613</v>
      </c>
      <c r="AC26" s="25">
        <v>1.6244003873761566</v>
      </c>
      <c r="AD26" s="25">
        <v>1.4838478993104347</v>
      </c>
      <c r="AE26" s="25">
        <v>0.84446839357384529</v>
      </c>
      <c r="AF26" s="25">
        <v>2.325131971193215</v>
      </c>
      <c r="AG26" s="12">
        <f t="shared" si="4"/>
        <v>1</v>
      </c>
    </row>
    <row r="27" spans="1:33" s="1" customFormat="1" x14ac:dyDescent="0.2">
      <c r="A27" s="1" t="s">
        <v>639</v>
      </c>
      <c r="B27" s="1">
        <v>337.31119999999999</v>
      </c>
      <c r="C27" s="9">
        <f t="shared" si="0"/>
        <v>0.1927402192855017</v>
      </c>
      <c r="D27" s="9">
        <f t="shared" si="1"/>
        <v>0.16164868549361991</v>
      </c>
      <c r="E27" s="9">
        <f t="shared" si="2"/>
        <v>0.16055727114004406</v>
      </c>
      <c r="F27" s="9">
        <f t="shared" si="3"/>
        <v>0.12726877423535893</v>
      </c>
      <c r="G27" s="27">
        <v>0.31456445415863482</v>
      </c>
      <c r="H27" s="27">
        <v>9.2910980820094663E-2</v>
      </c>
      <c r="I27" s="27">
        <v>0.12594064779070357</v>
      </c>
      <c r="J27" s="27">
        <v>5.2701908313814855E-2</v>
      </c>
      <c r="K27" s="27">
        <v>0.14572875086222767</v>
      </c>
      <c r="L27" s="27">
        <v>5.6339834514114742E-2</v>
      </c>
      <c r="M27" s="27">
        <v>0.36205568350079209</v>
      </c>
      <c r="N27" s="27">
        <v>0.10347423123569749</v>
      </c>
      <c r="O27" s="27">
        <v>0.17529216855688948</v>
      </c>
      <c r="P27" s="27">
        <v>0.55685124282441212</v>
      </c>
      <c r="Q27" s="27">
        <v>3.3429951198223173E-2</v>
      </c>
      <c r="R27" s="27">
        <v>0.15519857987821123</v>
      </c>
      <c r="S27" s="27">
        <v>8.2890167775202833E-2</v>
      </c>
      <c r="T27" s="27">
        <v>0.4409844685680045</v>
      </c>
      <c r="U27" s="25">
        <v>0.2501234915843209</v>
      </c>
      <c r="V27" s="25">
        <v>0.33239826421548707</v>
      </c>
      <c r="W27" s="25">
        <v>7.5088783973796758E-2</v>
      </c>
      <c r="X27" s="25">
        <v>0.10720006584952609</v>
      </c>
      <c r="Y27" s="25">
        <v>4.6026439832173062E-2</v>
      </c>
      <c r="Z27" s="25">
        <v>0.10143458503791798</v>
      </c>
      <c r="AA27" s="25">
        <v>0.45195800134200825</v>
      </c>
      <c r="AB27" s="25">
        <v>0.13793753725900451</v>
      </c>
      <c r="AC27" s="25">
        <v>8.8672338701840089E-2</v>
      </c>
      <c r="AD27" s="25">
        <v>9.8332496582999557E-2</v>
      </c>
      <c r="AE27" s="25">
        <v>2.9609340259842312E-2</v>
      </c>
      <c r="AF27" s="25">
        <v>0.20790590904161205</v>
      </c>
      <c r="AG27" s="12">
        <f t="shared" si="4"/>
        <v>1</v>
      </c>
    </row>
    <row r="28" spans="1:33" s="1" customFormat="1" x14ac:dyDescent="0.2">
      <c r="A28" s="1" t="s">
        <v>640</v>
      </c>
      <c r="B28" s="1">
        <v>335.29559999999998</v>
      </c>
      <c r="C28" s="9">
        <f t="shared" si="0"/>
        <v>5.0639036700455393E-2</v>
      </c>
      <c r="D28" s="9">
        <f t="shared" si="1"/>
        <v>4.6821803036324001E-2</v>
      </c>
      <c r="E28" s="9">
        <f t="shared" si="2"/>
        <v>5.4759999898232527E-2</v>
      </c>
      <c r="F28" s="9">
        <f t="shared" si="3"/>
        <v>9.5218864543588716E-2</v>
      </c>
      <c r="G28" s="27">
        <v>7.4113796520384842E-2</v>
      </c>
      <c r="H28" s="27">
        <v>0</v>
      </c>
      <c r="I28" s="27">
        <v>1.3518913710119849E-2</v>
      </c>
      <c r="J28" s="27">
        <v>1.0170348338946096E-2</v>
      </c>
      <c r="K28" s="27">
        <v>3.0726704472564717E-2</v>
      </c>
      <c r="L28" s="27">
        <v>0</v>
      </c>
      <c r="M28" s="27">
        <v>0.10972222209806183</v>
      </c>
      <c r="N28" s="27">
        <v>5.8867630239184225E-2</v>
      </c>
      <c r="O28" s="27">
        <v>8.2111234094086313E-2</v>
      </c>
      <c r="P28" s="27">
        <v>0.11764666983285998</v>
      </c>
      <c r="Q28" s="27">
        <v>2.3690184504597658E-2</v>
      </c>
      <c r="R28" s="27">
        <v>1.5745680105479918E-2</v>
      </c>
      <c r="S28" s="27">
        <v>3.2098326412726669E-2</v>
      </c>
      <c r="T28" s="27">
        <v>0.14053480347736338</v>
      </c>
      <c r="U28" s="25">
        <v>2.9052910044153502E-2</v>
      </c>
      <c r="V28" s="25">
        <v>7.2093704796768882E-2</v>
      </c>
      <c r="W28" s="25">
        <v>1.4235635027285981E-2</v>
      </c>
      <c r="X28" s="25">
        <v>1.248329053275031E-2</v>
      </c>
      <c r="Y28" s="25">
        <v>2.4429017490120747E-2</v>
      </c>
      <c r="Z28" s="25">
        <v>2.0756094994164417E-2</v>
      </c>
      <c r="AA28" s="25">
        <v>0.34929339659185182</v>
      </c>
      <c r="AB28" s="25">
        <v>4.6982548598519101E-2</v>
      </c>
      <c r="AC28" s="25">
        <v>0</v>
      </c>
      <c r="AD28" s="25">
        <v>3.3358308005611674E-2</v>
      </c>
      <c r="AE28" s="25">
        <v>0</v>
      </c>
      <c r="AF28" s="25">
        <v>5.4435092697563851E-2</v>
      </c>
      <c r="AG28" s="12">
        <f t="shared" si="4"/>
        <v>0.84615384615384615</v>
      </c>
    </row>
    <row r="29" spans="1:33" s="1" customFormat="1" x14ac:dyDescent="0.2">
      <c r="A29" s="1" t="s">
        <v>641</v>
      </c>
      <c r="B29" s="1">
        <v>333.2799</v>
      </c>
      <c r="C29" s="9">
        <f t="shared" si="0"/>
        <v>5.992262101944449E-2</v>
      </c>
      <c r="D29" s="9">
        <f t="shared" si="1"/>
        <v>4.7337385204763598E-2</v>
      </c>
      <c r="E29" s="9">
        <f t="shared" si="2"/>
        <v>0.11016446782777617</v>
      </c>
      <c r="F29" s="9">
        <f t="shared" si="3"/>
        <v>0.15644353751382642</v>
      </c>
      <c r="G29" s="27">
        <v>0.10049237783446473</v>
      </c>
      <c r="H29" s="27">
        <v>1.0365598566039901E-2</v>
      </c>
      <c r="I29" s="27">
        <v>6.7780959308742547E-2</v>
      </c>
      <c r="J29" s="27">
        <v>4.152799146187381E-2</v>
      </c>
      <c r="K29" s="27">
        <v>0.13904919689155951</v>
      </c>
      <c r="L29" s="27">
        <v>0</v>
      </c>
      <c r="M29" s="27">
        <v>8.6677275533572865E-2</v>
      </c>
      <c r="N29" s="27">
        <v>1.7098440447639272E-2</v>
      </c>
      <c r="O29" s="27">
        <v>4.4301490191920881E-2</v>
      </c>
      <c r="P29" s="27">
        <v>0.11211053627781033</v>
      </c>
      <c r="Q29" s="27">
        <v>9.3597195091269375E-3</v>
      </c>
      <c r="R29" s="27">
        <v>1.3765509702710494E-2</v>
      </c>
      <c r="S29" s="27">
        <v>6.9529037419985396E-2</v>
      </c>
      <c r="T29" s="27">
        <v>0.12685856112677618</v>
      </c>
      <c r="U29" s="25">
        <v>8.4839127121101435E-2</v>
      </c>
      <c r="V29" s="25">
        <v>9.3630207432999837E-2</v>
      </c>
      <c r="W29" s="25">
        <v>8.400274623716146E-2</v>
      </c>
      <c r="X29" s="25">
        <v>4.440256880894413E-2</v>
      </c>
      <c r="Y29" s="25">
        <v>1.6328009605205043E-2</v>
      </c>
      <c r="Z29" s="25">
        <v>1.2973076153018426E-2</v>
      </c>
      <c r="AA29" s="25">
        <v>0.57096015270403699</v>
      </c>
      <c r="AB29" s="25">
        <v>0.22198057899932611</v>
      </c>
      <c r="AC29" s="25">
        <v>0.10809430360993821</v>
      </c>
      <c r="AD29" s="25">
        <v>3.4822941167191417E-2</v>
      </c>
      <c r="AE29" s="25">
        <v>2.7496907363395967E-2</v>
      </c>
      <c r="AF29" s="25">
        <v>2.2442994730995019E-2</v>
      </c>
      <c r="AG29" s="12">
        <f t="shared" si="4"/>
        <v>0.96153846153846156</v>
      </c>
    </row>
    <row r="30" spans="1:33" s="1" customFormat="1" x14ac:dyDescent="0.2">
      <c r="A30" s="1" t="s">
        <v>642</v>
      </c>
      <c r="B30" s="1">
        <v>331.26429999999999</v>
      </c>
      <c r="C30" s="9">
        <f t="shared" si="0"/>
        <v>0.53469750187833098</v>
      </c>
      <c r="D30" s="9">
        <f t="shared" si="1"/>
        <v>0.50097175877497579</v>
      </c>
      <c r="E30" s="9">
        <f t="shared" si="2"/>
        <v>0.76853478156356758</v>
      </c>
      <c r="F30" s="9">
        <f t="shared" si="3"/>
        <v>0.76035323807458799</v>
      </c>
      <c r="G30" s="27">
        <v>1.4887996487412285</v>
      </c>
      <c r="H30" s="27">
        <v>0.34168680100673493</v>
      </c>
      <c r="I30" s="27">
        <v>0.65559634615823348</v>
      </c>
      <c r="J30" s="27">
        <v>0.38335888151024267</v>
      </c>
      <c r="K30" s="27">
        <v>0.90278014079728708</v>
      </c>
      <c r="L30" s="27">
        <v>0.20973054881952075</v>
      </c>
      <c r="M30" s="27">
        <v>2.6419432995881228E-2</v>
      </c>
      <c r="N30" s="27">
        <v>4.7981487625778495E-2</v>
      </c>
      <c r="O30" s="27">
        <v>0.71123805041052779</v>
      </c>
      <c r="P30" s="27">
        <v>1.5431562354363202</v>
      </c>
      <c r="Q30" s="27">
        <v>0.27525516120485743</v>
      </c>
      <c r="R30" s="27">
        <v>0.16603069544803478</v>
      </c>
      <c r="S30" s="27">
        <v>0.70856572808947915</v>
      </c>
      <c r="T30" s="27">
        <v>2.5165868052506625E-2</v>
      </c>
      <c r="U30" s="25">
        <v>1.3189723062823424</v>
      </c>
      <c r="V30" s="25">
        <v>0.58262129331519497</v>
      </c>
      <c r="W30" s="25">
        <v>0.65912579750489142</v>
      </c>
      <c r="X30" s="25">
        <v>7.7209627130273656E-2</v>
      </c>
      <c r="Y30" s="25">
        <v>0.47217020096941492</v>
      </c>
      <c r="Z30" s="25">
        <v>4.7085585510841473E-2</v>
      </c>
      <c r="AA30" s="25">
        <v>2.8404646513433525</v>
      </c>
      <c r="AB30" s="25">
        <v>0.62505809971958315</v>
      </c>
      <c r="AC30" s="25">
        <v>1.1352370333701978</v>
      </c>
      <c r="AD30" s="25">
        <v>0.61845593656596598</v>
      </c>
      <c r="AE30" s="25">
        <v>9.552526025526821E-2</v>
      </c>
      <c r="AF30" s="25">
        <v>0.75049158679548467</v>
      </c>
      <c r="AG30" s="12">
        <f t="shared" si="4"/>
        <v>1</v>
      </c>
    </row>
    <row r="31" spans="1:33" s="1" customFormat="1" x14ac:dyDescent="0.2">
      <c r="A31" s="1" t="s">
        <v>643</v>
      </c>
      <c r="B31" s="1">
        <v>329.24860000000001</v>
      </c>
      <c r="C31" s="9">
        <f t="shared" si="0"/>
        <v>1.5550077208005118</v>
      </c>
      <c r="D31" s="9">
        <f t="shared" si="1"/>
        <v>1.4503049499231984</v>
      </c>
      <c r="E31" s="9">
        <f t="shared" si="2"/>
        <v>2.0635029622803267</v>
      </c>
      <c r="F31" s="9">
        <f t="shared" si="3"/>
        <v>1.3789848466341703</v>
      </c>
      <c r="G31" s="27">
        <v>2.9332342173320356</v>
      </c>
      <c r="H31" s="27">
        <v>1.5288442774929916</v>
      </c>
      <c r="I31" s="27">
        <v>2.6917181642795152</v>
      </c>
      <c r="J31" s="27">
        <v>0.81646745208882232</v>
      </c>
      <c r="K31" s="27">
        <v>1.8400525241426118</v>
      </c>
      <c r="L31" s="27">
        <v>0.12067197248136456</v>
      </c>
      <c r="M31" s="27">
        <v>7.8689076265254509E-3</v>
      </c>
      <c r="N31" s="27">
        <v>0.65624031823007756</v>
      </c>
      <c r="O31" s="27">
        <v>1.7543809261578225</v>
      </c>
      <c r="P31" s="27">
        <v>5.3511335856394782</v>
      </c>
      <c r="Q31" s="27">
        <v>1.0500312250604427</v>
      </c>
      <c r="R31" s="27">
        <v>0.72075962558796336</v>
      </c>
      <c r="S31" s="27">
        <v>2.2753757432529342</v>
      </c>
      <c r="T31" s="27">
        <v>2.3329151834579474E-2</v>
      </c>
      <c r="U31" s="25">
        <v>1.960115146288834</v>
      </c>
      <c r="V31" s="25">
        <v>3.3110535038757964</v>
      </c>
      <c r="W31" s="25">
        <v>2.4344776794186451</v>
      </c>
      <c r="X31" s="25">
        <v>0.17237761571332749</v>
      </c>
      <c r="Y31" s="25">
        <v>1.8132436482149419</v>
      </c>
      <c r="Z31" s="25">
        <v>0.57168507060904217</v>
      </c>
      <c r="AA31" s="25">
        <v>4.575459542560786</v>
      </c>
      <c r="AB31" s="25">
        <v>1.7411635923388795</v>
      </c>
      <c r="AC31" s="25">
        <v>3.855532032440919</v>
      </c>
      <c r="AD31" s="25">
        <v>1.7870237347728384</v>
      </c>
      <c r="AE31" s="25">
        <v>0.17740715157240242</v>
      </c>
      <c r="AF31" s="25">
        <v>2.3624968295575055</v>
      </c>
      <c r="AG31" s="12">
        <f t="shared" si="4"/>
        <v>1</v>
      </c>
    </row>
    <row r="32" spans="1:33" s="1" customFormat="1" x14ac:dyDescent="0.2">
      <c r="A32" s="1" t="s">
        <v>644</v>
      </c>
      <c r="B32" s="1">
        <v>327.233</v>
      </c>
      <c r="C32" s="9">
        <f t="shared" si="0"/>
        <v>7.6729808227680492</v>
      </c>
      <c r="D32" s="9">
        <f t="shared" si="1"/>
        <v>5.9203858168264318</v>
      </c>
      <c r="E32" s="9">
        <f t="shared" si="2"/>
        <v>8.4940694055523753</v>
      </c>
      <c r="F32" s="9">
        <f t="shared" si="3"/>
        <v>4.6511674998824528</v>
      </c>
      <c r="G32" s="27">
        <v>14.574123264435695</v>
      </c>
      <c r="H32" s="27">
        <v>6.8645497203351464</v>
      </c>
      <c r="I32" s="27">
        <v>13.969548062454983</v>
      </c>
      <c r="J32" s="27">
        <v>4.5869157289461642</v>
      </c>
      <c r="K32" s="27">
        <v>8.0987281887683817</v>
      </c>
      <c r="L32" s="27">
        <v>1.4227608514225871</v>
      </c>
      <c r="M32" s="27">
        <v>0</v>
      </c>
      <c r="N32" s="27">
        <v>3.9179781620228202</v>
      </c>
      <c r="O32" s="27">
        <v>12.575836570998741</v>
      </c>
      <c r="P32" s="27">
        <v>18.175604912430757</v>
      </c>
      <c r="Q32" s="27">
        <v>5.5380784963225089</v>
      </c>
      <c r="R32" s="27">
        <v>4.0403477148550921</v>
      </c>
      <c r="S32" s="27">
        <v>13.628215081786911</v>
      </c>
      <c r="T32" s="27">
        <v>2.9044763972901098E-2</v>
      </c>
      <c r="U32" s="25">
        <v>11.668591623737971</v>
      </c>
      <c r="V32" s="25">
        <v>13.215249259875026</v>
      </c>
      <c r="W32" s="25">
        <v>8.5975102778113293</v>
      </c>
      <c r="X32" s="25">
        <v>1.4131815009484836</v>
      </c>
      <c r="Y32" s="25">
        <v>6.7444713886441212</v>
      </c>
      <c r="Z32" s="25">
        <v>2.4945121154802967</v>
      </c>
      <c r="AA32" s="25">
        <v>13.039148225246128</v>
      </c>
      <c r="AB32" s="25">
        <v>7.1988302152022072</v>
      </c>
      <c r="AC32" s="25">
        <v>14.286598913924738</v>
      </c>
      <c r="AD32" s="25">
        <v>9.0116106652996102</v>
      </c>
      <c r="AE32" s="25">
        <v>1.81383372126492</v>
      </c>
      <c r="AF32" s="25">
        <v>12.44529495919369</v>
      </c>
      <c r="AG32" s="12">
        <f t="shared" si="4"/>
        <v>0.96153846153846156</v>
      </c>
    </row>
    <row r="33" spans="1:33" s="1" customFormat="1" x14ac:dyDescent="0.2">
      <c r="A33" s="1" t="s">
        <v>645</v>
      </c>
      <c r="B33" s="1">
        <v>365.34249999999997</v>
      </c>
      <c r="C33" s="9">
        <f t="shared" si="0"/>
        <v>6.0864674634819108E-2</v>
      </c>
      <c r="D33" s="9">
        <f t="shared" si="1"/>
        <v>0.12257710936680551</v>
      </c>
      <c r="E33" s="9">
        <f t="shared" si="2"/>
        <v>5.3413442323691822E-2</v>
      </c>
      <c r="F33" s="9">
        <f t="shared" si="3"/>
        <v>8.8194949528256114E-2</v>
      </c>
      <c r="G33" s="27">
        <v>5.1905075168709423E-2</v>
      </c>
      <c r="H33" s="27">
        <v>1.3352717155005174E-2</v>
      </c>
      <c r="I33" s="27">
        <v>2.569613255222801E-2</v>
      </c>
      <c r="J33" s="27">
        <v>1.1474953803621155E-2</v>
      </c>
      <c r="K33" s="27">
        <v>2.3017601539408898E-2</v>
      </c>
      <c r="L33" s="27">
        <v>1.3366923467848591E-2</v>
      </c>
      <c r="M33" s="27">
        <v>7.2493328779686922E-2</v>
      </c>
      <c r="N33" s="27">
        <v>1.5916675839986669E-2</v>
      </c>
      <c r="O33" s="27">
        <v>0.12602337900863328</v>
      </c>
      <c r="P33" s="27">
        <v>0.47004199012991571</v>
      </c>
      <c r="Q33" s="27">
        <v>8.4095423378300494E-3</v>
      </c>
      <c r="R33" s="27">
        <v>0</v>
      </c>
      <c r="S33" s="27">
        <v>2.0407125104593558E-2</v>
      </c>
      <c r="T33" s="27">
        <v>0</v>
      </c>
      <c r="U33" s="25">
        <v>3.128391590253387E-2</v>
      </c>
      <c r="V33" s="25">
        <v>0.10104881167664037</v>
      </c>
      <c r="W33" s="25">
        <v>1.1858473233443929E-2</v>
      </c>
      <c r="X33" s="25">
        <v>0</v>
      </c>
      <c r="Y33" s="25">
        <v>0</v>
      </c>
      <c r="Z33" s="25">
        <v>2.5817898261498575E-2</v>
      </c>
      <c r="AA33" s="25">
        <v>0.3189768130832602</v>
      </c>
      <c r="AB33" s="25">
        <v>3.2919271243685731E-2</v>
      </c>
      <c r="AC33" s="25">
        <v>3.790587207534319E-2</v>
      </c>
      <c r="AD33" s="25">
        <v>0</v>
      </c>
      <c r="AE33" s="25">
        <v>2.9583433263739547E-2</v>
      </c>
      <c r="AF33" s="25">
        <v>5.1566819144156305E-2</v>
      </c>
      <c r="AG33" s="12">
        <f t="shared" si="4"/>
        <v>0.80769230769230771</v>
      </c>
    </row>
    <row r="34" spans="1:33" s="1" customFormat="1" x14ac:dyDescent="0.2">
      <c r="A34" s="1" t="s">
        <v>646</v>
      </c>
      <c r="B34" s="1">
        <v>363.32600000000002</v>
      </c>
      <c r="C34" s="9">
        <f t="shared" si="0"/>
        <v>8.3048296185549535E-3</v>
      </c>
      <c r="D34" s="9">
        <f t="shared" si="1"/>
        <v>1.3189741605379189E-2</v>
      </c>
      <c r="E34" s="9">
        <f t="shared" si="2"/>
        <v>1.2088355155541615E-2</v>
      </c>
      <c r="F34" s="9">
        <f t="shared" si="3"/>
        <v>1.6849642841225754E-2</v>
      </c>
      <c r="G34" s="27">
        <v>1.2623195382503123E-2</v>
      </c>
      <c r="H34" s="27">
        <v>1.1758613490586094E-2</v>
      </c>
      <c r="I34" s="27">
        <v>1.5011229478855123E-2</v>
      </c>
      <c r="J34" s="27">
        <v>0</v>
      </c>
      <c r="K34" s="27">
        <v>9.9186163582923072E-3</v>
      </c>
      <c r="L34" s="27">
        <v>1.9981552359939533E-2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4.6974407589593162E-2</v>
      </c>
      <c r="U34" s="25">
        <v>3.9415026956536529E-2</v>
      </c>
      <c r="V34" s="25">
        <v>2.0161077892476842E-2</v>
      </c>
      <c r="W34" s="25">
        <v>1.3492330830249392E-2</v>
      </c>
      <c r="X34" s="25">
        <v>0</v>
      </c>
      <c r="Y34" s="25">
        <v>0</v>
      </c>
      <c r="Z34" s="25">
        <v>0</v>
      </c>
      <c r="AA34" s="25">
        <v>4.9247738397768907E-2</v>
      </c>
      <c r="AB34" s="25">
        <v>6.3465010356398592E-3</v>
      </c>
      <c r="AC34" s="25">
        <v>0</v>
      </c>
      <c r="AD34" s="25">
        <v>0</v>
      </c>
      <c r="AE34" s="25">
        <v>0</v>
      </c>
      <c r="AF34" s="25">
        <v>1.639758675382785E-2</v>
      </c>
      <c r="AG34" s="12">
        <f t="shared" si="4"/>
        <v>0.46153846153846156</v>
      </c>
    </row>
    <row r="35" spans="1:33" s="1" customFormat="1" x14ac:dyDescent="0.2">
      <c r="A35" s="1" t="s">
        <v>647</v>
      </c>
      <c r="B35" s="1">
        <v>359.29500000000002</v>
      </c>
      <c r="C35" s="9">
        <f t="shared" si="0"/>
        <v>3.413108610377092E-3</v>
      </c>
      <c r="D35" s="9">
        <f t="shared" si="1"/>
        <v>5.7952480305870887E-3</v>
      </c>
      <c r="E35" s="9">
        <f t="shared" si="2"/>
        <v>7.9966593370756293E-3</v>
      </c>
      <c r="F35" s="9">
        <f t="shared" si="3"/>
        <v>1.0740643280587775E-2</v>
      </c>
      <c r="G35" s="27">
        <v>0</v>
      </c>
      <c r="H35" s="27">
        <v>0</v>
      </c>
      <c r="I35" s="27">
        <v>0</v>
      </c>
      <c r="J35" s="27">
        <v>1.0731511548082178E-2</v>
      </c>
      <c r="K35" s="27">
        <v>9.7687469979304952E-3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1.0733702931487623E-2</v>
      </c>
      <c r="S35" s="27">
        <v>0</v>
      </c>
      <c r="T35" s="27">
        <v>1.6549559067779E-2</v>
      </c>
      <c r="U35" s="25">
        <v>1.3583579748865079E-2</v>
      </c>
      <c r="V35" s="25">
        <v>3.022971820577296E-2</v>
      </c>
      <c r="W35" s="25">
        <v>0</v>
      </c>
      <c r="X35" s="25">
        <v>0</v>
      </c>
      <c r="Y35" s="25">
        <v>0</v>
      </c>
      <c r="Z35" s="25">
        <v>0</v>
      </c>
      <c r="AA35" s="25">
        <v>1.776303642341058E-2</v>
      </c>
      <c r="AB35" s="25">
        <v>0</v>
      </c>
      <c r="AC35" s="25">
        <v>2.1150586275075409E-2</v>
      </c>
      <c r="AD35" s="25">
        <v>1.3232991391783529E-2</v>
      </c>
      <c r="AE35" s="25">
        <v>0</v>
      </c>
      <c r="AF35" s="25">
        <v>0</v>
      </c>
      <c r="AG35" s="12">
        <f t="shared" si="4"/>
        <v>0.34615384615384615</v>
      </c>
    </row>
    <row r="36" spans="1:33" s="1" customFormat="1" x14ac:dyDescent="0.2">
      <c r="A36" s="1" t="s">
        <v>648</v>
      </c>
      <c r="B36" s="1">
        <v>391.358</v>
      </c>
      <c r="C36" s="9">
        <f t="shared" si="0"/>
        <v>1.7737891273279457E-3</v>
      </c>
      <c r="D36" s="9">
        <f t="shared" si="1"/>
        <v>6.6369111908459108E-3</v>
      </c>
      <c r="E36" s="9">
        <f t="shared" si="2"/>
        <v>4.9968923421822437E-3</v>
      </c>
      <c r="F36" s="9">
        <f t="shared" si="3"/>
        <v>8.0157471780626099E-3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2.4833047782591239E-2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5">
        <v>0</v>
      </c>
      <c r="V36" s="25">
        <v>0</v>
      </c>
      <c r="W36" s="25">
        <v>1.3282722993475098E-2</v>
      </c>
      <c r="X36" s="25">
        <v>0</v>
      </c>
      <c r="Y36" s="25">
        <v>0</v>
      </c>
      <c r="Z36" s="25">
        <v>1.46339419801678E-2</v>
      </c>
      <c r="AA36" s="25">
        <v>8.869560873209708E-3</v>
      </c>
      <c r="AB36" s="25">
        <v>0</v>
      </c>
      <c r="AC36" s="25">
        <v>0</v>
      </c>
      <c r="AD36" s="25">
        <v>0</v>
      </c>
      <c r="AE36" s="25">
        <v>0</v>
      </c>
      <c r="AF36" s="25">
        <v>2.3176482259334316E-2</v>
      </c>
      <c r="AG36" s="12">
        <f t="shared" si="4"/>
        <v>0.19230769230769232</v>
      </c>
    </row>
  </sheetData>
  <autoFilter ref="A5:AF5">
    <sortState ref="A8:FR48">
      <sortCondition ref="A6"/>
    </sortState>
  </autoFilter>
  <pageMargins left="0.7" right="0.7" top="0.75" bottom="0.75" header="0.3" footer="0.3"/>
  <pageSetup paperSize="9" orientation="portrait" horizontalDpi="4294967295" verticalDpi="4294967295" r:id="rId1"/>
  <ignoredErrors>
    <ignoredError sqref="C6:F3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zoomScale="90" zoomScaleNormal="90" workbookViewId="0">
      <selection activeCell="AC6" sqref="AC6"/>
    </sheetView>
  </sheetViews>
  <sheetFormatPr defaultRowHeight="12" x14ac:dyDescent="0.2"/>
  <cols>
    <col min="1" max="1" width="12.42578125" style="16" bestFit="1" customWidth="1"/>
    <col min="2" max="6" width="9.140625" style="16"/>
    <col min="7" max="25" width="9.140625" style="16" customWidth="1"/>
    <col min="26" max="16384" width="9.140625" style="16"/>
  </cols>
  <sheetData>
    <row r="1" spans="1:26" x14ac:dyDescent="0.2">
      <c r="G1" s="20" t="s">
        <v>0</v>
      </c>
      <c r="H1" s="20" t="s">
        <v>0</v>
      </c>
      <c r="I1" s="20" t="s">
        <v>0</v>
      </c>
      <c r="J1" s="20" t="s">
        <v>0</v>
      </c>
      <c r="K1" s="20" t="s">
        <v>0</v>
      </c>
      <c r="L1" s="20" t="s">
        <v>0</v>
      </c>
      <c r="M1" s="20" t="s">
        <v>0</v>
      </c>
      <c r="N1" s="20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  <c r="Y1" s="4" t="s">
        <v>0</v>
      </c>
    </row>
    <row r="2" spans="1:26" s="1" customFormat="1" x14ac:dyDescent="0.2">
      <c r="G2" s="20" t="s">
        <v>319</v>
      </c>
      <c r="H2" s="20" t="s">
        <v>319</v>
      </c>
      <c r="I2" s="20" t="s">
        <v>319</v>
      </c>
      <c r="J2" s="20" t="s">
        <v>319</v>
      </c>
      <c r="K2" s="20" t="s">
        <v>319</v>
      </c>
      <c r="L2" s="20" t="s">
        <v>319</v>
      </c>
      <c r="M2" s="20" t="s">
        <v>319</v>
      </c>
      <c r="N2" s="20" t="s">
        <v>319</v>
      </c>
      <c r="O2" s="4" t="s">
        <v>319</v>
      </c>
      <c r="P2" s="4" t="s">
        <v>319</v>
      </c>
      <c r="Q2" s="4" t="s">
        <v>319</v>
      </c>
      <c r="R2" s="4" t="s">
        <v>319</v>
      </c>
      <c r="S2" s="4" t="s">
        <v>319</v>
      </c>
      <c r="T2" s="4" t="s">
        <v>319</v>
      </c>
      <c r="U2" s="4" t="s">
        <v>319</v>
      </c>
      <c r="V2" s="4" t="s">
        <v>319</v>
      </c>
      <c r="W2" s="4" t="s">
        <v>319</v>
      </c>
      <c r="X2" s="4" t="s">
        <v>319</v>
      </c>
      <c r="Y2" s="4" t="s">
        <v>319</v>
      </c>
    </row>
    <row r="3" spans="1:26" s="1" customFormat="1" x14ac:dyDescent="0.2">
      <c r="G3" s="20" t="s">
        <v>306</v>
      </c>
      <c r="H3" s="20" t="s">
        <v>306</v>
      </c>
      <c r="I3" s="20" t="s">
        <v>306</v>
      </c>
      <c r="J3" s="20" t="s">
        <v>306</v>
      </c>
      <c r="K3" s="20" t="s">
        <v>306</v>
      </c>
      <c r="L3" s="20" t="s">
        <v>306</v>
      </c>
      <c r="M3" s="20" t="s">
        <v>306</v>
      </c>
      <c r="N3" s="20" t="s">
        <v>306</v>
      </c>
      <c r="O3" s="4" t="s">
        <v>306</v>
      </c>
      <c r="P3" s="4" t="s">
        <v>306</v>
      </c>
      <c r="Q3" s="4" t="s">
        <v>306</v>
      </c>
      <c r="R3" s="4" t="s">
        <v>306</v>
      </c>
      <c r="S3" s="4" t="s">
        <v>306</v>
      </c>
      <c r="T3" s="4" t="s">
        <v>306</v>
      </c>
      <c r="U3" s="4" t="s">
        <v>306</v>
      </c>
      <c r="V3" s="4" t="s">
        <v>306</v>
      </c>
      <c r="W3" s="4" t="s">
        <v>306</v>
      </c>
      <c r="X3" s="4" t="s">
        <v>306</v>
      </c>
      <c r="Y3" s="4" t="s">
        <v>306</v>
      </c>
    </row>
    <row r="4" spans="1:26" s="1" customFormat="1" x14ac:dyDescent="0.2">
      <c r="C4" s="1" t="s">
        <v>3</v>
      </c>
      <c r="E4" s="1" t="s">
        <v>4</v>
      </c>
      <c r="G4" s="20" t="s">
        <v>3</v>
      </c>
      <c r="H4" s="20" t="s">
        <v>3</v>
      </c>
      <c r="I4" s="20" t="s">
        <v>3</v>
      </c>
      <c r="J4" s="20" t="s">
        <v>3</v>
      </c>
      <c r="K4" s="20" t="s">
        <v>3</v>
      </c>
      <c r="L4" s="20" t="s">
        <v>3</v>
      </c>
      <c r="M4" s="20" t="s">
        <v>3</v>
      </c>
      <c r="N4" s="20" t="s">
        <v>3</v>
      </c>
      <c r="O4" s="4" t="s">
        <v>4</v>
      </c>
      <c r="P4" s="4" t="s">
        <v>4</v>
      </c>
      <c r="Q4" s="4" t="s">
        <v>4</v>
      </c>
      <c r="R4" s="4" t="s">
        <v>4</v>
      </c>
      <c r="S4" s="4" t="s">
        <v>4</v>
      </c>
      <c r="T4" s="4" t="s">
        <v>4</v>
      </c>
      <c r="U4" s="4" t="s">
        <v>4</v>
      </c>
      <c r="V4" s="4" t="s">
        <v>4</v>
      </c>
      <c r="W4" s="4" t="s">
        <v>4</v>
      </c>
      <c r="X4" s="4" t="s">
        <v>4</v>
      </c>
      <c r="Y4" s="4" t="s">
        <v>4</v>
      </c>
    </row>
    <row r="5" spans="1:26" s="1" customFormat="1" x14ac:dyDescent="0.2">
      <c r="A5" s="1" t="s">
        <v>5</v>
      </c>
      <c r="B5" s="8" t="s">
        <v>6</v>
      </c>
      <c r="C5" s="1" t="s">
        <v>7</v>
      </c>
      <c r="D5" s="1" t="s">
        <v>8</v>
      </c>
      <c r="E5" s="1" t="s">
        <v>7</v>
      </c>
      <c r="F5" s="1" t="s">
        <v>8</v>
      </c>
      <c r="G5" s="20" t="s">
        <v>309</v>
      </c>
      <c r="H5" s="20" t="s">
        <v>307</v>
      </c>
      <c r="I5" s="20" t="s">
        <v>316</v>
      </c>
      <c r="J5" s="20" t="s">
        <v>311</v>
      </c>
      <c r="K5" s="20" t="s">
        <v>310</v>
      </c>
      <c r="L5" s="20" t="s">
        <v>313</v>
      </c>
      <c r="M5" s="20" t="s">
        <v>314</v>
      </c>
      <c r="N5" s="20" t="s">
        <v>315</v>
      </c>
      <c r="O5" s="4" t="s">
        <v>307</v>
      </c>
      <c r="P5" s="4" t="s">
        <v>309</v>
      </c>
      <c r="Q5" s="4" t="s">
        <v>317</v>
      </c>
      <c r="R5" s="4" t="s">
        <v>316</v>
      </c>
      <c r="S5" s="4" t="s">
        <v>308</v>
      </c>
      <c r="T5" s="4" t="s">
        <v>311</v>
      </c>
      <c r="U5" s="4" t="s">
        <v>310</v>
      </c>
      <c r="V5" s="4" t="s">
        <v>312</v>
      </c>
      <c r="W5" s="4" t="s">
        <v>313</v>
      </c>
      <c r="X5" s="4" t="s">
        <v>315</v>
      </c>
      <c r="Y5" s="4" t="s">
        <v>314</v>
      </c>
      <c r="Z5" s="21" t="s">
        <v>605</v>
      </c>
    </row>
    <row r="6" spans="1:26" s="1" customFormat="1" x14ac:dyDescent="0.2">
      <c r="A6" s="1" t="s">
        <v>618</v>
      </c>
      <c r="B6" s="1">
        <v>199.1704</v>
      </c>
      <c r="C6" s="9">
        <f>AVERAGE(G6:N6)</f>
        <v>16.552822161165381</v>
      </c>
      <c r="D6" s="9">
        <f>STDEV(G6:N6)</f>
        <v>3.8224087790845629</v>
      </c>
      <c r="E6" s="9">
        <f>AVERAGE(O6:Y6)</f>
        <v>15.559571703872045</v>
      </c>
      <c r="F6" s="9">
        <f>STDEV(O6:Y6)</f>
        <v>5.5575895946067497</v>
      </c>
      <c r="G6" s="23">
        <v>17.797565839108611</v>
      </c>
      <c r="H6" s="23">
        <v>19.914912939516043</v>
      </c>
      <c r="I6" s="23">
        <v>21.260971158412488</v>
      </c>
      <c r="J6" s="23">
        <v>20.148047047729907</v>
      </c>
      <c r="K6" s="23">
        <v>13.160081481326312</v>
      </c>
      <c r="L6" s="23">
        <v>13.065795973354358</v>
      </c>
      <c r="M6" s="23">
        <v>11.03988658947436</v>
      </c>
      <c r="N6" s="23">
        <v>16.035316260400968</v>
      </c>
      <c r="O6" s="26">
        <v>20.753138139865353</v>
      </c>
      <c r="P6" s="26">
        <v>9.7174334853883089</v>
      </c>
      <c r="Q6" s="26">
        <v>13.044361795748749</v>
      </c>
      <c r="R6" s="26">
        <v>9.7296658213610971</v>
      </c>
      <c r="S6" s="26">
        <v>16.366242135200842</v>
      </c>
      <c r="T6" s="26">
        <v>14.70353368477004</v>
      </c>
      <c r="U6" s="26">
        <v>22.896769286323394</v>
      </c>
      <c r="V6" s="26">
        <v>11.584265929248012</v>
      </c>
      <c r="W6" s="26">
        <v>14.559105470364457</v>
      </c>
      <c r="X6" s="26">
        <v>26.420564818181393</v>
      </c>
      <c r="Y6" s="26">
        <v>11.380208176140817</v>
      </c>
      <c r="Z6" s="19">
        <f>COUNTIF(G6:Y6,"&gt;0")/19</f>
        <v>1</v>
      </c>
    </row>
    <row r="7" spans="1:26" s="1" customFormat="1" x14ac:dyDescent="0.2">
      <c r="A7" s="1" t="s">
        <v>619</v>
      </c>
      <c r="B7" s="1">
        <v>197.15469999999999</v>
      </c>
      <c r="C7" s="9">
        <f t="shared" ref="C7:C36" si="0">AVERAGE(G7:N7)</f>
        <v>1.0352237053617956</v>
      </c>
      <c r="D7" s="9">
        <f t="shared" ref="D7:D36" si="1">STDEV(G7:N7)</f>
        <v>0.1155286336675838</v>
      </c>
      <c r="E7" s="9">
        <f t="shared" ref="E7:E36" si="2">AVERAGE(O7:Y7)</f>
        <v>0.99289205878577913</v>
      </c>
      <c r="F7" s="9">
        <f t="shared" ref="F7:F36" si="3">STDEV(O7:Y7)</f>
        <v>0.38164978511301223</v>
      </c>
      <c r="G7" s="23">
        <v>1.1601604058062802</v>
      </c>
      <c r="H7" s="23">
        <v>1.1088813170419873</v>
      </c>
      <c r="I7" s="23">
        <v>1.1481341841630106</v>
      </c>
      <c r="J7" s="23">
        <v>1.0082747599785018</v>
      </c>
      <c r="K7" s="23">
        <v>0.87573663745940578</v>
      </c>
      <c r="L7" s="23">
        <v>1.0733005602149983</v>
      </c>
      <c r="M7" s="23">
        <v>1.050408811835829</v>
      </c>
      <c r="N7" s="23">
        <v>0.85689296639435231</v>
      </c>
      <c r="O7" s="26">
        <v>1.8901159089529234</v>
      </c>
      <c r="P7" s="26">
        <v>0.75922991926291961</v>
      </c>
      <c r="Q7" s="26">
        <v>0.73868128050946325</v>
      </c>
      <c r="R7" s="26">
        <v>0.63599125446336302</v>
      </c>
      <c r="S7" s="26">
        <v>1.4225701419868153</v>
      </c>
      <c r="T7" s="26">
        <v>0.88635194126628647</v>
      </c>
      <c r="U7" s="26">
        <v>1.2404891033365633</v>
      </c>
      <c r="V7" s="26">
        <v>0.72694298401429258</v>
      </c>
      <c r="W7" s="26">
        <v>0.85811809124395477</v>
      </c>
      <c r="X7" s="26">
        <v>1.0121211101273371</v>
      </c>
      <c r="Y7" s="26">
        <v>0.75120091147965184</v>
      </c>
      <c r="Z7" s="19">
        <f t="shared" ref="Z7:Z36" si="4">COUNTIF(G7:Y7,"&gt;0")/19</f>
        <v>1</v>
      </c>
    </row>
    <row r="8" spans="1:26" s="1" customFormat="1" x14ac:dyDescent="0.2">
      <c r="A8" s="1" t="s">
        <v>620</v>
      </c>
      <c r="B8" s="1">
        <v>227.20169999999999</v>
      </c>
      <c r="C8" s="9">
        <f t="shared" si="0"/>
        <v>19.801568393229115</v>
      </c>
      <c r="D8" s="9">
        <f t="shared" si="1"/>
        <v>5.5633417745104365</v>
      </c>
      <c r="E8" s="9">
        <f t="shared" si="2"/>
        <v>17.423144531771428</v>
      </c>
      <c r="F8" s="9">
        <f t="shared" si="3"/>
        <v>7.6031052517036244</v>
      </c>
      <c r="G8" s="23">
        <v>29.392906777533515</v>
      </c>
      <c r="H8" s="23">
        <v>26.197017379046144</v>
      </c>
      <c r="I8" s="23">
        <v>18.569348904114946</v>
      </c>
      <c r="J8" s="23">
        <v>16.008564039170189</v>
      </c>
      <c r="K8" s="23">
        <v>12.959384145614312</v>
      </c>
      <c r="L8" s="23">
        <v>18.160078837701381</v>
      </c>
      <c r="M8" s="23">
        <v>15.799050365339678</v>
      </c>
      <c r="N8" s="23">
        <v>21.326196697312778</v>
      </c>
      <c r="O8" s="26">
        <v>23.222850824975144</v>
      </c>
      <c r="P8" s="26">
        <v>10.141279788331891</v>
      </c>
      <c r="Q8" s="26">
        <v>11.951896059108462</v>
      </c>
      <c r="R8" s="26">
        <v>8.8897457116881942</v>
      </c>
      <c r="S8" s="26">
        <v>19.755617851173326</v>
      </c>
      <c r="T8" s="26">
        <v>22.588668470354534</v>
      </c>
      <c r="U8" s="26">
        <v>34.724542654851739</v>
      </c>
      <c r="V8" s="26">
        <v>16.150160713701975</v>
      </c>
      <c r="W8" s="26">
        <v>14.210422124252288</v>
      </c>
      <c r="X8" s="26">
        <v>19.108700935829134</v>
      </c>
      <c r="Y8" s="26">
        <v>10.910704715218989</v>
      </c>
      <c r="Z8" s="19">
        <f t="shared" si="4"/>
        <v>1</v>
      </c>
    </row>
    <row r="9" spans="1:26" s="1" customFormat="1" x14ac:dyDescent="0.2">
      <c r="A9" s="1" t="s">
        <v>621</v>
      </c>
      <c r="B9" s="1">
        <v>225.18600000000001</v>
      </c>
      <c r="C9" s="9">
        <f t="shared" si="0"/>
        <v>2.3666886616796146</v>
      </c>
      <c r="D9" s="9">
        <f t="shared" si="1"/>
        <v>1.4300400469693044</v>
      </c>
      <c r="E9" s="9">
        <f t="shared" si="2"/>
        <v>1.6244803697213124</v>
      </c>
      <c r="F9" s="9">
        <f t="shared" si="3"/>
        <v>1.0400538934049519</v>
      </c>
      <c r="G9" s="23">
        <v>5.4392337086366451</v>
      </c>
      <c r="H9" s="23">
        <v>2.7901331712729807</v>
      </c>
      <c r="I9" s="23">
        <v>1.285812073489468</v>
      </c>
      <c r="J9" s="23">
        <v>1.185143898875711</v>
      </c>
      <c r="K9" s="23">
        <v>0.9152677088907164</v>
      </c>
      <c r="L9" s="23">
        <v>2.4408799429410726</v>
      </c>
      <c r="M9" s="23">
        <v>2.3734241911259706</v>
      </c>
      <c r="N9" s="23">
        <v>2.5036145982043494</v>
      </c>
      <c r="O9" s="26">
        <v>1.6120974595932349</v>
      </c>
      <c r="P9" s="26">
        <v>0.90447641040562343</v>
      </c>
      <c r="Q9" s="26">
        <v>0.86735347172876032</v>
      </c>
      <c r="R9" s="26">
        <v>0.50905015264477027</v>
      </c>
      <c r="S9" s="26">
        <v>3.2768923540292976</v>
      </c>
      <c r="T9" s="26">
        <v>1.9887840425019425</v>
      </c>
      <c r="U9" s="26">
        <v>3.797779723181868</v>
      </c>
      <c r="V9" s="26">
        <v>1.5615554878723599</v>
      </c>
      <c r="W9" s="26">
        <v>1.3280316270372239</v>
      </c>
      <c r="X9" s="26">
        <v>1.1724346473072125</v>
      </c>
      <c r="Y9" s="26">
        <v>0.8508286906321435</v>
      </c>
      <c r="Z9" s="19">
        <f t="shared" si="4"/>
        <v>1</v>
      </c>
    </row>
    <row r="10" spans="1:26" s="1" customFormat="1" x14ac:dyDescent="0.2">
      <c r="A10" s="1" t="s">
        <v>622</v>
      </c>
      <c r="B10" s="1">
        <v>241.21729999999999</v>
      </c>
      <c r="C10" s="9">
        <f t="shared" si="0"/>
        <v>6.4030359001066843</v>
      </c>
      <c r="D10" s="9">
        <f t="shared" si="1"/>
        <v>2.0265700031868095</v>
      </c>
      <c r="E10" s="9">
        <f t="shared" si="2"/>
        <v>5.9204889982938962</v>
      </c>
      <c r="F10" s="9">
        <f t="shared" si="3"/>
        <v>2.4214778779280244</v>
      </c>
      <c r="G10" s="23">
        <v>4.4806295265788023</v>
      </c>
      <c r="H10" s="23">
        <v>5.8239705639418835</v>
      </c>
      <c r="I10" s="23">
        <v>5.7052030312533946</v>
      </c>
      <c r="J10" s="23">
        <v>10.069420665183824</v>
      </c>
      <c r="K10" s="23">
        <v>5.2357183402923555</v>
      </c>
      <c r="L10" s="23">
        <v>8.319871717958117</v>
      </c>
      <c r="M10" s="23">
        <v>4.2117576457387296</v>
      </c>
      <c r="N10" s="23">
        <v>7.3777157099063713</v>
      </c>
      <c r="O10" s="26">
        <v>9.468456802297494</v>
      </c>
      <c r="P10" s="26">
        <v>4.784754399608885</v>
      </c>
      <c r="Q10" s="26">
        <v>4.267644759855953</v>
      </c>
      <c r="R10" s="26">
        <v>2.9765871653109435</v>
      </c>
      <c r="S10" s="26">
        <v>5.6562888863665632</v>
      </c>
      <c r="T10" s="26">
        <v>5.7568752036303152</v>
      </c>
      <c r="U10" s="26">
        <v>5.0622880870742</v>
      </c>
      <c r="V10" s="26">
        <v>7.395160429706455</v>
      </c>
      <c r="W10" s="26">
        <v>6.5281527169949998</v>
      </c>
      <c r="X10" s="26">
        <v>10.423692783970784</v>
      </c>
      <c r="Y10" s="26">
        <v>2.8054777464162597</v>
      </c>
      <c r="Z10" s="19">
        <f t="shared" si="4"/>
        <v>1</v>
      </c>
    </row>
    <row r="11" spans="1:26" s="1" customFormat="1" x14ac:dyDescent="0.2">
      <c r="A11" s="1" t="s">
        <v>623</v>
      </c>
      <c r="B11" s="1">
        <v>255.233</v>
      </c>
      <c r="C11" s="9">
        <f t="shared" si="0"/>
        <v>398.96973217861557</v>
      </c>
      <c r="D11" s="9">
        <f t="shared" si="1"/>
        <v>64.21445913228041</v>
      </c>
      <c r="E11" s="9">
        <f t="shared" si="2"/>
        <v>426.74472753979103</v>
      </c>
      <c r="F11" s="9">
        <f t="shared" si="3"/>
        <v>54.690936074302265</v>
      </c>
      <c r="G11" s="23">
        <v>256.08241179813047</v>
      </c>
      <c r="H11" s="23">
        <v>420.93125623566925</v>
      </c>
      <c r="I11" s="23">
        <v>447.42290303001602</v>
      </c>
      <c r="J11" s="23">
        <v>424.48700667084762</v>
      </c>
      <c r="K11" s="23">
        <v>444.39537140716652</v>
      </c>
      <c r="L11" s="23">
        <v>385.09412019603081</v>
      </c>
      <c r="M11" s="23">
        <v>370.67337949525205</v>
      </c>
      <c r="N11" s="23">
        <v>442.67140859581178</v>
      </c>
      <c r="O11" s="26">
        <v>407.41518972479042</v>
      </c>
      <c r="P11" s="26">
        <v>470.5370183048027</v>
      </c>
      <c r="Q11" s="26">
        <v>466.29097820447828</v>
      </c>
      <c r="R11" s="26">
        <v>483.28061046710934</v>
      </c>
      <c r="S11" s="26">
        <v>440.60448499019213</v>
      </c>
      <c r="T11" s="26">
        <v>313.35299921378686</v>
      </c>
      <c r="U11" s="26">
        <v>351.09905739572071</v>
      </c>
      <c r="V11" s="26">
        <v>390.71779507534109</v>
      </c>
      <c r="W11" s="26">
        <v>460.39253616614758</v>
      </c>
      <c r="X11" s="26">
        <v>459.25321342774299</v>
      </c>
      <c r="Y11" s="26">
        <v>451.24811996758956</v>
      </c>
      <c r="Z11" s="19">
        <f t="shared" si="4"/>
        <v>1</v>
      </c>
    </row>
    <row r="12" spans="1:26" s="1" customFormat="1" x14ac:dyDescent="0.2">
      <c r="A12" s="1" t="s">
        <v>624</v>
      </c>
      <c r="B12" s="1">
        <v>253.21729999999999</v>
      </c>
      <c r="C12" s="9">
        <f t="shared" si="0"/>
        <v>21.499365055698288</v>
      </c>
      <c r="D12" s="9">
        <f t="shared" si="1"/>
        <v>11.840314995417778</v>
      </c>
      <c r="E12" s="9">
        <f t="shared" si="2"/>
        <v>16.207589163802268</v>
      </c>
      <c r="F12" s="9">
        <f t="shared" si="3"/>
        <v>9.2908170182273917</v>
      </c>
      <c r="G12" s="23">
        <v>39.709947169883549</v>
      </c>
      <c r="H12" s="23">
        <v>19.904216917160294</v>
      </c>
      <c r="I12" s="23">
        <v>12.318922466842549</v>
      </c>
      <c r="J12" s="23">
        <v>9.2939209896028192</v>
      </c>
      <c r="K12" s="23">
        <v>11.221688057734353</v>
      </c>
      <c r="L12" s="23">
        <v>22.911111065151921</v>
      </c>
      <c r="M12" s="23">
        <v>38.64540937204773</v>
      </c>
      <c r="N12" s="23">
        <v>17.98970440716305</v>
      </c>
      <c r="O12" s="26">
        <v>11.372415184613791</v>
      </c>
      <c r="P12" s="26">
        <v>7.8465787078399654</v>
      </c>
      <c r="Q12" s="26">
        <v>10.283683291619155</v>
      </c>
      <c r="R12" s="26">
        <v>5.7540314533356911</v>
      </c>
      <c r="S12" s="26">
        <v>35.606658517872148</v>
      </c>
      <c r="T12" s="26">
        <v>16.990034067750742</v>
      </c>
      <c r="U12" s="26">
        <v>24.209697001608138</v>
      </c>
      <c r="V12" s="26">
        <v>26.352393600169759</v>
      </c>
      <c r="W12" s="26">
        <v>13.684174688246742</v>
      </c>
      <c r="X12" s="26">
        <v>7.8066253363760225</v>
      </c>
      <c r="Y12" s="26">
        <v>18.377188952392803</v>
      </c>
      <c r="Z12" s="19">
        <f t="shared" si="4"/>
        <v>1</v>
      </c>
    </row>
    <row r="13" spans="1:26" s="1" customFormat="1" x14ac:dyDescent="0.2">
      <c r="A13" s="1" t="s">
        <v>625</v>
      </c>
      <c r="B13" s="1">
        <v>251.20169999999999</v>
      </c>
      <c r="C13" s="9">
        <f t="shared" si="0"/>
        <v>0.79274682791358742</v>
      </c>
      <c r="D13" s="9">
        <f t="shared" si="1"/>
        <v>0.40224103300367625</v>
      </c>
      <c r="E13" s="9">
        <f t="shared" si="2"/>
        <v>0.7430608900709248</v>
      </c>
      <c r="F13" s="9">
        <f t="shared" si="3"/>
        <v>0.38230603082703341</v>
      </c>
      <c r="G13" s="23">
        <v>1.6832544963240519</v>
      </c>
      <c r="H13" s="23">
        <v>0.6033806653530257</v>
      </c>
      <c r="I13" s="23">
        <v>0.80928554879037506</v>
      </c>
      <c r="J13" s="23">
        <v>0.41335523757431697</v>
      </c>
      <c r="K13" s="23">
        <v>0.41781934621122208</v>
      </c>
      <c r="L13" s="23">
        <v>0.90444876424007947</v>
      </c>
      <c r="M13" s="23">
        <v>0.79790490856585172</v>
      </c>
      <c r="N13" s="23">
        <v>0.71252565624977615</v>
      </c>
      <c r="O13" s="26">
        <v>1.0517628343233052</v>
      </c>
      <c r="P13" s="26">
        <v>0.38652895515874353</v>
      </c>
      <c r="Q13" s="26">
        <v>0.41307475412393779</v>
      </c>
      <c r="R13" s="26">
        <v>0.3994088129520928</v>
      </c>
      <c r="S13" s="26">
        <v>0.90288442917746026</v>
      </c>
      <c r="T13" s="26">
        <v>1.2131001325382902</v>
      </c>
      <c r="U13" s="26">
        <v>1.5235339185326651</v>
      </c>
      <c r="V13" s="26">
        <v>0.59576974258584026</v>
      </c>
      <c r="W13" s="26">
        <v>0.56436431692175282</v>
      </c>
      <c r="X13" s="26">
        <v>0.69780620098623525</v>
      </c>
      <c r="Y13" s="26">
        <v>0.42543569347984672</v>
      </c>
      <c r="Z13" s="19">
        <f t="shared" si="4"/>
        <v>1</v>
      </c>
    </row>
    <row r="14" spans="1:26" s="1" customFormat="1" x14ac:dyDescent="0.2">
      <c r="A14" s="1" t="s">
        <v>626</v>
      </c>
      <c r="B14" s="1">
        <v>249.18600000000001</v>
      </c>
      <c r="C14" s="9">
        <f t="shared" si="0"/>
        <v>0.52813731480661918</v>
      </c>
      <c r="D14" s="9">
        <f t="shared" si="1"/>
        <v>0.36480483752809184</v>
      </c>
      <c r="E14" s="9">
        <f t="shared" si="2"/>
        <v>0.59887063476243962</v>
      </c>
      <c r="F14" s="9">
        <f t="shared" si="3"/>
        <v>0.38840561278133373</v>
      </c>
      <c r="G14" s="23">
        <v>1.3997342309219891</v>
      </c>
      <c r="H14" s="23">
        <v>0.56945655282159435</v>
      </c>
      <c r="I14" s="23">
        <v>0.4402634404913266</v>
      </c>
      <c r="J14" s="23">
        <v>0.2837441946774526</v>
      </c>
      <c r="K14" s="23">
        <v>0.30204961635339017</v>
      </c>
      <c r="L14" s="23">
        <v>0.4533855083570737</v>
      </c>
      <c r="M14" s="23">
        <v>0.44692450734708483</v>
      </c>
      <c r="N14" s="23">
        <v>0.32954046748304217</v>
      </c>
      <c r="O14" s="26">
        <v>1.3658800209353159</v>
      </c>
      <c r="P14" s="26">
        <v>0.55678506481344392</v>
      </c>
      <c r="Q14" s="26">
        <v>0.33162696726697372</v>
      </c>
      <c r="R14" s="26">
        <v>0.20058076000009711</v>
      </c>
      <c r="S14" s="26">
        <v>0.56549546501570436</v>
      </c>
      <c r="T14" s="26">
        <v>1.076551101438713</v>
      </c>
      <c r="U14" s="26">
        <v>1.0344500468409401</v>
      </c>
      <c r="V14" s="26">
        <v>0.54120633126328532</v>
      </c>
      <c r="W14" s="26">
        <v>0.28418387124212968</v>
      </c>
      <c r="X14" s="26">
        <v>0.37190803904097047</v>
      </c>
      <c r="Y14" s="26">
        <v>0.25890931452926225</v>
      </c>
      <c r="Z14" s="19">
        <f t="shared" si="4"/>
        <v>1</v>
      </c>
    </row>
    <row r="15" spans="1:26" s="1" customFormat="1" x14ac:dyDescent="0.2">
      <c r="A15" s="1" t="s">
        <v>627</v>
      </c>
      <c r="B15" s="1">
        <v>269.24860000000001</v>
      </c>
      <c r="C15" s="9">
        <f t="shared" si="0"/>
        <v>2.7810742850240713</v>
      </c>
      <c r="D15" s="9">
        <f t="shared" si="1"/>
        <v>1.166306498895729</v>
      </c>
      <c r="E15" s="9">
        <f t="shared" si="2"/>
        <v>2.5230280262156075</v>
      </c>
      <c r="F15" s="9">
        <f t="shared" si="3"/>
        <v>1.0445811864053629</v>
      </c>
      <c r="G15" s="23">
        <v>1.7021567638140731</v>
      </c>
      <c r="H15" s="23">
        <v>2.5269304088040019</v>
      </c>
      <c r="I15" s="23">
        <v>2.2893903952594163</v>
      </c>
      <c r="J15" s="23">
        <v>5.4154892419628409</v>
      </c>
      <c r="K15" s="23">
        <v>2.4759889607002221</v>
      </c>
      <c r="L15" s="23">
        <v>3.2178350002890426</v>
      </c>
      <c r="M15" s="23">
        <v>1.8719691109269085</v>
      </c>
      <c r="N15" s="23">
        <v>2.7488343984360646</v>
      </c>
      <c r="O15" s="26">
        <v>2.9299192354685895</v>
      </c>
      <c r="P15" s="26">
        <v>2.3819297541946667</v>
      </c>
      <c r="Q15" s="26">
        <v>1.8344973026214648</v>
      </c>
      <c r="R15" s="26">
        <v>1.5794269844155668</v>
      </c>
      <c r="S15" s="26">
        <v>2.2577014946667058</v>
      </c>
      <c r="T15" s="26">
        <v>2.0377976753784859</v>
      </c>
      <c r="U15" s="26">
        <v>1.9476528523672589</v>
      </c>
      <c r="V15" s="26">
        <v>3.1503415682333342</v>
      </c>
      <c r="W15" s="26">
        <v>2.9500211096283393</v>
      </c>
      <c r="X15" s="26">
        <v>5.1869166310330801</v>
      </c>
      <c r="Y15" s="26">
        <v>1.4971036803641982</v>
      </c>
      <c r="Z15" s="19">
        <f t="shared" si="4"/>
        <v>1</v>
      </c>
    </row>
    <row r="16" spans="1:26" s="1" customFormat="1" x14ac:dyDescent="0.2">
      <c r="A16" s="1" t="s">
        <v>628</v>
      </c>
      <c r="B16" s="1">
        <v>283.26429999999999</v>
      </c>
      <c r="C16" s="9">
        <f t="shared" si="0"/>
        <v>226.8608840179437</v>
      </c>
      <c r="D16" s="9">
        <f t="shared" si="1"/>
        <v>56.866308825514302</v>
      </c>
      <c r="E16" s="9">
        <f t="shared" si="2"/>
        <v>261.07012261003814</v>
      </c>
      <c r="F16" s="9">
        <f t="shared" si="3"/>
        <v>67.03209464805542</v>
      </c>
      <c r="G16" s="23">
        <v>116.46233154312166</v>
      </c>
      <c r="H16" s="23">
        <v>236.97883942102101</v>
      </c>
      <c r="I16" s="23">
        <v>285.71619055840051</v>
      </c>
      <c r="J16" s="23">
        <v>305.25896688343136</v>
      </c>
      <c r="K16" s="23">
        <v>218.65791901106579</v>
      </c>
      <c r="L16" s="23">
        <v>218.7767387716157</v>
      </c>
      <c r="M16" s="23">
        <v>202.56403136436739</v>
      </c>
      <c r="N16" s="23">
        <v>230.47205459052608</v>
      </c>
      <c r="O16" s="26">
        <v>213.66512842997039</v>
      </c>
      <c r="P16" s="26">
        <v>337.03742472852406</v>
      </c>
      <c r="Q16" s="26">
        <v>305.5224365341216</v>
      </c>
      <c r="R16" s="26">
        <v>342.02169845022121</v>
      </c>
      <c r="S16" s="26">
        <v>252.38129845383961</v>
      </c>
      <c r="T16" s="26">
        <v>153.99985734374116</v>
      </c>
      <c r="U16" s="26">
        <v>159.54237522274693</v>
      </c>
      <c r="V16" s="26">
        <v>220.13494362789334</v>
      </c>
      <c r="W16" s="26">
        <v>293.90440606227605</v>
      </c>
      <c r="X16" s="26">
        <v>321.6190572164661</v>
      </c>
      <c r="Y16" s="26">
        <v>271.94272264061897</v>
      </c>
      <c r="Z16" s="19">
        <f t="shared" si="4"/>
        <v>1</v>
      </c>
    </row>
    <row r="17" spans="1:26" s="1" customFormat="1" x14ac:dyDescent="0.2">
      <c r="A17" s="1" t="s">
        <v>629</v>
      </c>
      <c r="B17" s="1">
        <v>281.24860000000001</v>
      </c>
      <c r="C17" s="9">
        <f t="shared" si="0"/>
        <v>141.19314595590973</v>
      </c>
      <c r="D17" s="9">
        <f t="shared" si="1"/>
        <v>44.777995622208806</v>
      </c>
      <c r="E17" s="9">
        <f t="shared" si="2"/>
        <v>127.30326158578094</v>
      </c>
      <c r="F17" s="9">
        <f t="shared" si="3"/>
        <v>43.494191781684833</v>
      </c>
      <c r="G17" s="23">
        <v>213.71663844907366</v>
      </c>
      <c r="H17" s="23">
        <v>122.32974546284643</v>
      </c>
      <c r="I17" s="23">
        <v>117.96262444338483</v>
      </c>
      <c r="J17" s="23">
        <v>93.215439747458831</v>
      </c>
      <c r="K17" s="23">
        <v>116.28305224161922</v>
      </c>
      <c r="L17" s="23">
        <v>139.44647233455345</v>
      </c>
      <c r="M17" s="23">
        <v>207.89312888754148</v>
      </c>
      <c r="N17" s="23">
        <v>118.69806608079998</v>
      </c>
      <c r="O17" s="26">
        <v>146.64509010799031</v>
      </c>
      <c r="P17" s="26">
        <v>73.955241847808622</v>
      </c>
      <c r="Q17" s="26">
        <v>108.71487551335673</v>
      </c>
      <c r="R17" s="26">
        <v>76.035836790583673</v>
      </c>
      <c r="S17" s="26">
        <v>166.61723947793851</v>
      </c>
      <c r="T17" s="26">
        <v>174.68278114350773</v>
      </c>
      <c r="U17" s="26">
        <v>192.9936005133911</v>
      </c>
      <c r="V17" s="26">
        <v>161.72532562439389</v>
      </c>
      <c r="W17" s="26">
        <v>94.494218217976609</v>
      </c>
      <c r="X17" s="26">
        <v>78.786306552114553</v>
      </c>
      <c r="Y17" s="26">
        <v>125.68536165452842</v>
      </c>
      <c r="Z17" s="19">
        <f t="shared" si="4"/>
        <v>1</v>
      </c>
    </row>
    <row r="18" spans="1:26" s="1" customFormat="1" x14ac:dyDescent="0.2">
      <c r="A18" s="1" t="s">
        <v>630</v>
      </c>
      <c r="B18" s="1">
        <v>279.233</v>
      </c>
      <c r="C18" s="9">
        <f t="shared" si="0"/>
        <v>93.355644532683868</v>
      </c>
      <c r="D18" s="9">
        <f t="shared" si="1"/>
        <v>34.065884137492375</v>
      </c>
      <c r="E18" s="9">
        <f t="shared" si="2"/>
        <v>67.016196550646995</v>
      </c>
      <c r="F18" s="9">
        <f t="shared" si="3"/>
        <v>35.623274396803936</v>
      </c>
      <c r="G18" s="23">
        <v>154.84132591855277</v>
      </c>
      <c r="H18" s="23">
        <v>71.193608936523731</v>
      </c>
      <c r="I18" s="23">
        <v>60.027254155209299</v>
      </c>
      <c r="J18" s="23">
        <v>61.612380681569007</v>
      </c>
      <c r="K18" s="23">
        <v>114.3566098106561</v>
      </c>
      <c r="L18" s="23">
        <v>118.60123620100816</v>
      </c>
      <c r="M18" s="23">
        <v>98.020362122421091</v>
      </c>
      <c r="N18" s="23">
        <v>68.192378435530799</v>
      </c>
      <c r="O18" s="26">
        <v>85.634873865763723</v>
      </c>
      <c r="P18" s="26">
        <v>35.311829750280815</v>
      </c>
      <c r="Q18" s="26">
        <v>45.776462084835039</v>
      </c>
      <c r="R18" s="26">
        <v>38.209493790192113</v>
      </c>
      <c r="S18" s="26">
        <v>35.347174677351447</v>
      </c>
      <c r="T18" s="26">
        <v>139.61292089126465</v>
      </c>
      <c r="U18" s="26">
        <v>109.06757200765929</v>
      </c>
      <c r="V18" s="26">
        <v>91.097128048911017</v>
      </c>
      <c r="W18" s="26">
        <v>49.407997240207571</v>
      </c>
      <c r="X18" s="26">
        <v>34.113381378035974</v>
      </c>
      <c r="Y18" s="26">
        <v>73.599328322615335</v>
      </c>
      <c r="Z18" s="19">
        <f t="shared" si="4"/>
        <v>1</v>
      </c>
    </row>
    <row r="19" spans="1:26" s="1" customFormat="1" x14ac:dyDescent="0.2">
      <c r="A19" s="1" t="s">
        <v>631</v>
      </c>
      <c r="B19" s="1">
        <v>277.21730000000002</v>
      </c>
      <c r="C19" s="9">
        <f t="shared" si="0"/>
        <v>4.8078026893646797</v>
      </c>
      <c r="D19" s="9">
        <f t="shared" si="1"/>
        <v>1.7148429847993831</v>
      </c>
      <c r="E19" s="9">
        <f t="shared" si="2"/>
        <v>4.2397444145346403</v>
      </c>
      <c r="F19" s="9">
        <f t="shared" si="3"/>
        <v>2.0733572354335346</v>
      </c>
      <c r="G19" s="23">
        <v>7.8727582935295706</v>
      </c>
      <c r="H19" s="23">
        <v>3.2887874974381206</v>
      </c>
      <c r="I19" s="23">
        <v>4.8988973781248468</v>
      </c>
      <c r="J19" s="23">
        <v>2.1144573135128946</v>
      </c>
      <c r="K19" s="23">
        <v>6.0267091166358089</v>
      </c>
      <c r="L19" s="23">
        <v>4.48512088613752</v>
      </c>
      <c r="M19" s="23">
        <v>4.7920135251018978</v>
      </c>
      <c r="N19" s="23">
        <v>4.9836775044367858</v>
      </c>
      <c r="O19" s="26">
        <v>8.4498612392888859</v>
      </c>
      <c r="P19" s="26">
        <v>2.1343984322405873</v>
      </c>
      <c r="Q19" s="26">
        <v>2.765454048623722</v>
      </c>
      <c r="R19" s="26">
        <v>2.0687186362792378</v>
      </c>
      <c r="S19" s="26">
        <v>3.5896514462042055</v>
      </c>
      <c r="T19" s="26">
        <v>7.0085519309766235</v>
      </c>
      <c r="U19" s="26">
        <v>5.6853308396838775</v>
      </c>
      <c r="V19" s="26">
        <v>4.3087788536838589</v>
      </c>
      <c r="W19" s="26">
        <v>4.7776182336831123</v>
      </c>
      <c r="X19" s="26">
        <v>2.8511135309361149</v>
      </c>
      <c r="Y19" s="26">
        <v>2.997711368280815</v>
      </c>
      <c r="Z19" s="19">
        <f t="shared" si="4"/>
        <v>1</v>
      </c>
    </row>
    <row r="20" spans="1:26" s="1" customFormat="1" x14ac:dyDescent="0.2">
      <c r="A20" s="1" t="s">
        <v>632</v>
      </c>
      <c r="B20" s="1">
        <v>275.20170000000002</v>
      </c>
      <c r="C20" s="9">
        <f t="shared" si="0"/>
        <v>0.11874829283735976</v>
      </c>
      <c r="D20" s="9">
        <f t="shared" si="1"/>
        <v>9.5131589056443491E-2</v>
      </c>
      <c r="E20" s="9">
        <f t="shared" si="2"/>
        <v>0.1783288331550929</v>
      </c>
      <c r="F20" s="9">
        <f t="shared" si="3"/>
        <v>0.15197089772845426</v>
      </c>
      <c r="G20" s="23">
        <v>0.31762929602359702</v>
      </c>
      <c r="H20" s="23">
        <v>0.14498124148266422</v>
      </c>
      <c r="I20" s="23">
        <v>7.3279507806046765E-2</v>
      </c>
      <c r="J20" s="23">
        <v>2.9041054373940448E-2</v>
      </c>
      <c r="K20" s="23">
        <v>5.4970244338976071E-2</v>
      </c>
      <c r="L20" s="23">
        <v>0.16217341981933561</v>
      </c>
      <c r="M20" s="23">
        <v>0.13201355090290756</v>
      </c>
      <c r="N20" s="23">
        <v>3.5898027951410248E-2</v>
      </c>
      <c r="O20" s="26">
        <v>0.48361468867156465</v>
      </c>
      <c r="P20" s="26">
        <v>9.0650732633862779E-2</v>
      </c>
      <c r="Q20" s="26">
        <v>0.15206769339315657</v>
      </c>
      <c r="R20" s="26">
        <v>2.3695395395740462E-2</v>
      </c>
      <c r="S20" s="26">
        <v>0.25824600748488225</v>
      </c>
      <c r="T20" s="26">
        <v>0.31312752058035087</v>
      </c>
      <c r="U20" s="26">
        <v>0.35643949966172739</v>
      </c>
      <c r="V20" s="26">
        <v>2.6887690875517577E-2</v>
      </c>
      <c r="W20" s="26">
        <v>9.5782338098240549E-2</v>
      </c>
      <c r="X20" s="26">
        <v>9.3082515293682874E-2</v>
      </c>
      <c r="Y20" s="26">
        <v>6.8023082617295519E-2</v>
      </c>
      <c r="Z20" s="19">
        <f t="shared" si="4"/>
        <v>1</v>
      </c>
    </row>
    <row r="21" spans="1:26" s="1" customFormat="1" x14ac:dyDescent="0.2">
      <c r="A21" s="1" t="s">
        <v>633</v>
      </c>
      <c r="B21" s="1">
        <v>295.26429999999999</v>
      </c>
      <c r="C21" s="9">
        <f t="shared" si="0"/>
        <v>0.52931379802823197</v>
      </c>
      <c r="D21" s="9">
        <f t="shared" si="1"/>
        <v>0.20140841733522347</v>
      </c>
      <c r="E21" s="9">
        <f t="shared" si="2"/>
        <v>0.54240837623552096</v>
      </c>
      <c r="F21" s="9">
        <f t="shared" si="3"/>
        <v>0.22343845098779386</v>
      </c>
      <c r="G21" s="23">
        <v>0.90284259912384146</v>
      </c>
      <c r="H21" s="23">
        <v>0.47535855377985575</v>
      </c>
      <c r="I21" s="23">
        <v>0.49241046538194205</v>
      </c>
      <c r="J21" s="23">
        <v>0.26084070353857602</v>
      </c>
      <c r="K21" s="23">
        <v>0.3908932185109576</v>
      </c>
      <c r="L21" s="23">
        <v>0.73415601646197415</v>
      </c>
      <c r="M21" s="23">
        <v>0.53208908468323957</v>
      </c>
      <c r="N21" s="23">
        <v>0.44591974274546925</v>
      </c>
      <c r="O21" s="26">
        <v>0.87510053420586142</v>
      </c>
      <c r="P21" s="26">
        <v>0.35671800895011474</v>
      </c>
      <c r="Q21" s="26">
        <v>0.31642922291658265</v>
      </c>
      <c r="R21" s="26">
        <v>0.41956121548252223</v>
      </c>
      <c r="S21" s="26">
        <v>0.57662814042055088</v>
      </c>
      <c r="T21" s="26">
        <v>0.98459885068977226</v>
      </c>
      <c r="U21" s="26">
        <v>0.71004962835201235</v>
      </c>
      <c r="V21" s="26">
        <v>0.42739981012910444</v>
      </c>
      <c r="W21" s="26">
        <v>0.51364494040616793</v>
      </c>
      <c r="X21" s="26">
        <v>0.44074895316186041</v>
      </c>
      <c r="Y21" s="26">
        <v>0.34561283387618075</v>
      </c>
      <c r="Z21" s="19">
        <f t="shared" si="4"/>
        <v>1</v>
      </c>
    </row>
    <row r="22" spans="1:26" s="1" customFormat="1" x14ac:dyDescent="0.2">
      <c r="A22" s="1" t="s">
        <v>634</v>
      </c>
      <c r="B22" s="1">
        <v>309.2799</v>
      </c>
      <c r="C22" s="9">
        <f t="shared" si="0"/>
        <v>1.5547059729948773</v>
      </c>
      <c r="D22" s="9">
        <f t="shared" si="1"/>
        <v>1.1528303046740129</v>
      </c>
      <c r="E22" s="9">
        <f t="shared" si="2"/>
        <v>1.4615963224706241</v>
      </c>
      <c r="F22" s="9">
        <f t="shared" si="3"/>
        <v>1.0831472862952169</v>
      </c>
      <c r="G22" s="23">
        <v>4.2864359282078235</v>
      </c>
      <c r="H22" s="23">
        <v>1.1768565132160413</v>
      </c>
      <c r="I22" s="23">
        <v>0.93108717561266141</v>
      </c>
      <c r="J22" s="23">
        <v>0.67304073572056422</v>
      </c>
      <c r="K22" s="23">
        <v>1.1170274276984691</v>
      </c>
      <c r="L22" s="23">
        <v>1.7294863328469738</v>
      </c>
      <c r="M22" s="23">
        <v>0.99904577769638547</v>
      </c>
      <c r="N22" s="23">
        <v>1.5246678929601005</v>
      </c>
      <c r="O22" s="26">
        <v>1.2258890928248833</v>
      </c>
      <c r="P22" s="26">
        <v>0.66102401132655642</v>
      </c>
      <c r="Q22" s="26">
        <v>0.84032661788422003</v>
      </c>
      <c r="R22" s="26">
        <v>0.62024432094955984</v>
      </c>
      <c r="S22" s="26">
        <v>1.0088532415224751</v>
      </c>
      <c r="T22" s="26">
        <v>3.8178085986972388</v>
      </c>
      <c r="U22" s="26">
        <v>3.2826701697074241</v>
      </c>
      <c r="V22" s="26">
        <v>1.7200926003027144</v>
      </c>
      <c r="W22" s="26">
        <v>1.073756960570148</v>
      </c>
      <c r="X22" s="26">
        <v>0.7544507333027235</v>
      </c>
      <c r="Y22" s="26">
        <v>1.0724432000889197</v>
      </c>
      <c r="Z22" s="19">
        <f t="shared" si="4"/>
        <v>1</v>
      </c>
    </row>
    <row r="23" spans="1:26" s="1" customFormat="1" x14ac:dyDescent="0.2">
      <c r="A23" s="1" t="s">
        <v>635</v>
      </c>
      <c r="B23" s="1">
        <v>307.26429999999999</v>
      </c>
      <c r="C23" s="9">
        <f t="shared" si="0"/>
        <v>1.6543511468979746</v>
      </c>
      <c r="D23" s="9">
        <f t="shared" si="1"/>
        <v>1.4546215876148061</v>
      </c>
      <c r="E23" s="9">
        <f t="shared" si="2"/>
        <v>1.3854025054711328</v>
      </c>
      <c r="F23" s="9">
        <f t="shared" si="3"/>
        <v>1.3522764490847861</v>
      </c>
      <c r="G23" s="23">
        <v>5.1391069897463364</v>
      </c>
      <c r="H23" s="23">
        <v>1.4885972471204925</v>
      </c>
      <c r="I23" s="23">
        <v>0.60909592802236978</v>
      </c>
      <c r="J23" s="23">
        <v>0.80416447493718501</v>
      </c>
      <c r="K23" s="23">
        <v>1.1139298995642721</v>
      </c>
      <c r="L23" s="23">
        <v>1.6034171826607426</v>
      </c>
      <c r="M23" s="23">
        <v>0.93479987497264994</v>
      </c>
      <c r="N23" s="23">
        <v>1.5416975781597462</v>
      </c>
      <c r="O23" s="26">
        <v>1.0454229605261378</v>
      </c>
      <c r="P23" s="26">
        <v>0.73694587178187398</v>
      </c>
      <c r="Q23" s="26">
        <v>0.6282139169885661</v>
      </c>
      <c r="R23" s="26">
        <v>0.49524427111098374</v>
      </c>
      <c r="S23" s="26">
        <v>0.64148420555211005</v>
      </c>
      <c r="T23" s="26">
        <v>4.3301955156043874</v>
      </c>
      <c r="U23" s="26">
        <v>3.7503176616413727</v>
      </c>
      <c r="V23" s="26">
        <v>1.5042531803567696</v>
      </c>
      <c r="W23" s="26">
        <v>0.97790319537337311</v>
      </c>
      <c r="X23" s="26">
        <v>0.4242527266104838</v>
      </c>
      <c r="Y23" s="26">
        <v>0.70519405463640172</v>
      </c>
      <c r="Z23" s="19">
        <f t="shared" si="4"/>
        <v>1</v>
      </c>
    </row>
    <row r="24" spans="1:26" s="1" customFormat="1" x14ac:dyDescent="0.2">
      <c r="A24" s="1" t="s">
        <v>636</v>
      </c>
      <c r="B24" s="1">
        <v>305.24860000000001</v>
      </c>
      <c r="C24" s="9">
        <f t="shared" si="0"/>
        <v>4.8995976843557791</v>
      </c>
      <c r="D24" s="9">
        <f t="shared" si="1"/>
        <v>1.7383255242940863</v>
      </c>
      <c r="E24" s="9">
        <f t="shared" si="2"/>
        <v>3.9117504020546163</v>
      </c>
      <c r="F24" s="9">
        <f t="shared" si="3"/>
        <v>2.0371655909844617</v>
      </c>
      <c r="G24" s="23">
        <v>8.2576080949525004</v>
      </c>
      <c r="H24" s="23">
        <v>4.7809365134014641</v>
      </c>
      <c r="I24" s="23">
        <v>2.8765884319608288</v>
      </c>
      <c r="J24" s="23">
        <v>5.3653754920166845</v>
      </c>
      <c r="K24" s="23">
        <v>5.4656598657509754</v>
      </c>
      <c r="L24" s="23">
        <v>5.0376612740594693</v>
      </c>
      <c r="M24" s="23">
        <v>2.6188104012626789</v>
      </c>
      <c r="N24" s="23">
        <v>4.7941414014416273</v>
      </c>
      <c r="O24" s="26">
        <v>3.0756285524577449</v>
      </c>
      <c r="P24" s="26">
        <v>3.4208864648571771</v>
      </c>
      <c r="Q24" s="26">
        <v>2.7421263393698463</v>
      </c>
      <c r="R24" s="26">
        <v>2.2261230938400374</v>
      </c>
      <c r="S24" s="26">
        <v>1.1951721654562897</v>
      </c>
      <c r="T24" s="26">
        <v>8.3353812922819959</v>
      </c>
      <c r="U24" s="26">
        <v>6.5647435719076759</v>
      </c>
      <c r="V24" s="26">
        <v>5.0420078676405486</v>
      </c>
      <c r="W24" s="26">
        <v>3.9623355879282371</v>
      </c>
      <c r="X24" s="26">
        <v>2.9483986881174951</v>
      </c>
      <c r="Y24" s="26">
        <v>3.5164507987437337</v>
      </c>
      <c r="Z24" s="19">
        <f t="shared" si="4"/>
        <v>1</v>
      </c>
    </row>
    <row r="25" spans="1:26" s="1" customFormat="1" x14ac:dyDescent="0.2">
      <c r="A25" s="1" t="s">
        <v>637</v>
      </c>
      <c r="B25" s="1">
        <v>303.233</v>
      </c>
      <c r="C25" s="9">
        <f t="shared" si="0"/>
        <v>36.647156358450765</v>
      </c>
      <c r="D25" s="9">
        <f t="shared" si="1"/>
        <v>24.88489914807834</v>
      </c>
      <c r="E25" s="9">
        <f t="shared" si="2"/>
        <v>29.713047616914096</v>
      </c>
      <c r="F25" s="9">
        <f t="shared" si="3"/>
        <v>22.284310797215706</v>
      </c>
      <c r="G25" s="23">
        <v>93.530664512220426</v>
      </c>
      <c r="H25" s="23">
        <v>41.661644210170699</v>
      </c>
      <c r="I25" s="23">
        <v>9.812112701704427</v>
      </c>
      <c r="J25" s="23">
        <v>29.007489164870982</v>
      </c>
      <c r="K25" s="23">
        <v>27.994985148578611</v>
      </c>
      <c r="L25" s="23">
        <v>33.801057795910282</v>
      </c>
      <c r="M25" s="23">
        <v>22.139369187023291</v>
      </c>
      <c r="N25" s="23">
        <v>35.229928147127417</v>
      </c>
      <c r="O25" s="26">
        <v>35.062846858102574</v>
      </c>
      <c r="P25" s="26">
        <v>26.186846084713192</v>
      </c>
      <c r="Q25" s="26">
        <v>14.696582217322295</v>
      </c>
      <c r="R25" s="26">
        <v>16.486658682892504</v>
      </c>
      <c r="S25" s="26">
        <v>6.7476756491047807</v>
      </c>
      <c r="T25" s="26">
        <v>87.445856733840401</v>
      </c>
      <c r="U25" s="26">
        <v>45.380952186780242</v>
      </c>
      <c r="V25" s="26">
        <v>37.146676459270466</v>
      </c>
      <c r="W25" s="26">
        <v>23.616583910766366</v>
      </c>
      <c r="X25" s="26">
        <v>18.558079936194535</v>
      </c>
      <c r="Y25" s="26">
        <v>15.514765067067673</v>
      </c>
      <c r="Z25" s="19">
        <f t="shared" si="4"/>
        <v>1</v>
      </c>
    </row>
    <row r="26" spans="1:26" s="1" customFormat="1" x14ac:dyDescent="0.2">
      <c r="A26" s="1" t="s">
        <v>638</v>
      </c>
      <c r="B26" s="1">
        <v>301.21730000000002</v>
      </c>
      <c r="C26" s="9">
        <f t="shared" si="0"/>
        <v>2.2716822553126508</v>
      </c>
      <c r="D26" s="9">
        <f t="shared" si="1"/>
        <v>0.90771727243540135</v>
      </c>
      <c r="E26" s="9">
        <f t="shared" si="2"/>
        <v>1.9692633987260095</v>
      </c>
      <c r="F26" s="9">
        <f t="shared" si="3"/>
        <v>1.1818057530107273</v>
      </c>
      <c r="G26" s="23">
        <v>4.2703887368305375</v>
      </c>
      <c r="H26" s="23">
        <v>1.6360751556867894</v>
      </c>
      <c r="I26" s="23">
        <v>1.5974836791192719</v>
      </c>
      <c r="J26" s="23">
        <v>2.1771801456928683</v>
      </c>
      <c r="K26" s="23">
        <v>2.1862429067855449</v>
      </c>
      <c r="L26" s="23">
        <v>1.6834320682747514</v>
      </c>
      <c r="M26" s="23">
        <v>1.7874600915564627</v>
      </c>
      <c r="N26" s="23">
        <v>2.8351952585549802</v>
      </c>
      <c r="O26" s="26">
        <v>2.7431401225757743</v>
      </c>
      <c r="P26" s="26">
        <v>1.2406528802995136</v>
      </c>
      <c r="Q26" s="26">
        <v>1.3422724099587853</v>
      </c>
      <c r="R26" s="26">
        <v>0.96860494919700679</v>
      </c>
      <c r="S26" s="26">
        <v>1.1328805509855366</v>
      </c>
      <c r="T26" s="26">
        <v>4.7789424191345891</v>
      </c>
      <c r="U26" s="26">
        <v>3.1167336737252844</v>
      </c>
      <c r="V26" s="26">
        <v>2.2141547184314625</v>
      </c>
      <c r="W26" s="26">
        <v>1.8797236144109675</v>
      </c>
      <c r="X26" s="26">
        <v>1.2440030617639117</v>
      </c>
      <c r="Y26" s="26">
        <v>1.0007889855032721</v>
      </c>
      <c r="Z26" s="19">
        <f t="shared" si="4"/>
        <v>1</v>
      </c>
    </row>
    <row r="27" spans="1:26" s="1" customFormat="1" x14ac:dyDescent="0.2">
      <c r="A27" s="1" t="s">
        <v>639</v>
      </c>
      <c r="B27" s="1">
        <v>337.31119999999999</v>
      </c>
      <c r="C27" s="9">
        <f t="shared" si="0"/>
        <v>0.15267396264055802</v>
      </c>
      <c r="D27" s="9">
        <f t="shared" si="1"/>
        <v>0.12335276421686198</v>
      </c>
      <c r="E27" s="9">
        <f t="shared" si="2"/>
        <v>0.14142880828224944</v>
      </c>
      <c r="F27" s="9">
        <f t="shared" si="3"/>
        <v>8.6068783741533844E-2</v>
      </c>
      <c r="G27" s="23">
        <v>0.34649436103742598</v>
      </c>
      <c r="H27" s="23">
        <v>0.11502957794685331</v>
      </c>
      <c r="I27" s="23">
        <v>0.20546977188577867</v>
      </c>
      <c r="J27" s="23">
        <v>0</v>
      </c>
      <c r="K27" s="23">
        <v>3.3632109941556847E-2</v>
      </c>
      <c r="L27" s="23">
        <v>0.30435972238687853</v>
      </c>
      <c r="M27" s="23">
        <v>9.6031456028650736E-2</v>
      </c>
      <c r="N27" s="23">
        <v>0.12037470189732</v>
      </c>
      <c r="O27" s="26">
        <v>0.18563723683966471</v>
      </c>
      <c r="P27" s="26">
        <v>0.12333758260665585</v>
      </c>
      <c r="Q27" s="26">
        <v>8.3959766981968914E-2</v>
      </c>
      <c r="R27" s="26">
        <v>7.3639444074908342E-2</v>
      </c>
      <c r="S27" s="26">
        <v>7.1769317533675742E-2</v>
      </c>
      <c r="T27" s="26">
        <v>0.33364704508789245</v>
      </c>
      <c r="U27" s="26">
        <v>0.25758328996291968</v>
      </c>
      <c r="V27" s="26">
        <v>8.884166079018091E-2</v>
      </c>
      <c r="W27" s="26">
        <v>0.12749577771148593</v>
      </c>
      <c r="X27" s="26">
        <v>0.14349437805927351</v>
      </c>
      <c r="Y27" s="26">
        <v>6.6311391456117696E-2</v>
      </c>
      <c r="Z27" s="19">
        <f t="shared" si="4"/>
        <v>0.94736842105263153</v>
      </c>
    </row>
    <row r="28" spans="1:26" s="1" customFormat="1" x14ac:dyDescent="0.2">
      <c r="A28" s="1" t="s">
        <v>640</v>
      </c>
      <c r="B28" s="1">
        <v>335.29559999999998</v>
      </c>
      <c r="C28" s="9">
        <f t="shared" si="0"/>
        <v>5.4799745658922129E-2</v>
      </c>
      <c r="D28" s="9">
        <f t="shared" si="1"/>
        <v>7.2279018337709902E-2</v>
      </c>
      <c r="E28" s="9">
        <f t="shared" si="2"/>
        <v>5.4850361154384748E-2</v>
      </c>
      <c r="F28" s="9">
        <f t="shared" si="3"/>
        <v>6.9000767773629193E-2</v>
      </c>
      <c r="G28" s="23">
        <v>0.21453690309178489</v>
      </c>
      <c r="H28" s="23">
        <v>4.4355636802464432E-2</v>
      </c>
      <c r="I28" s="23">
        <v>1.3461803279141829E-2</v>
      </c>
      <c r="J28" s="23">
        <v>0</v>
      </c>
      <c r="K28" s="23">
        <v>0</v>
      </c>
      <c r="L28" s="23">
        <v>0.10130729558697348</v>
      </c>
      <c r="M28" s="23">
        <v>2.6863489732376372E-2</v>
      </c>
      <c r="N28" s="23">
        <v>3.7872836778636017E-2</v>
      </c>
      <c r="O28" s="26">
        <v>9.9014851695577083E-2</v>
      </c>
      <c r="P28" s="26">
        <v>3.0278998572944391E-2</v>
      </c>
      <c r="Q28" s="26">
        <v>9.7814895725001367E-3</v>
      </c>
      <c r="R28" s="26">
        <v>1.3756473516271326E-2</v>
      </c>
      <c r="S28" s="26">
        <v>0</v>
      </c>
      <c r="T28" s="26">
        <v>0.20434688082992741</v>
      </c>
      <c r="U28" s="26">
        <v>0.15818613310793192</v>
      </c>
      <c r="V28" s="26">
        <v>3.9869370753040083E-2</v>
      </c>
      <c r="W28" s="26">
        <v>0</v>
      </c>
      <c r="X28" s="26">
        <v>3.3326565106350278E-2</v>
      </c>
      <c r="Y28" s="26">
        <v>1.4793209543689555E-2</v>
      </c>
      <c r="Z28" s="19">
        <f t="shared" si="4"/>
        <v>0.78947368421052633</v>
      </c>
    </row>
    <row r="29" spans="1:26" s="1" customFormat="1" x14ac:dyDescent="0.2">
      <c r="A29" s="1" t="s">
        <v>641</v>
      </c>
      <c r="B29" s="1">
        <v>333.2799</v>
      </c>
      <c r="C29" s="9">
        <f t="shared" si="0"/>
        <v>9.9500420194558126E-2</v>
      </c>
      <c r="D29" s="9">
        <f t="shared" si="1"/>
        <v>0.16050653921208541</v>
      </c>
      <c r="E29" s="9">
        <f t="shared" si="2"/>
        <v>6.9288407987063511E-2</v>
      </c>
      <c r="F29" s="9">
        <f t="shared" si="3"/>
        <v>0.11114658214151163</v>
      </c>
      <c r="G29" s="23">
        <v>0.4882345730395507</v>
      </c>
      <c r="H29" s="23">
        <v>4.6324697035790396E-2</v>
      </c>
      <c r="I29" s="23">
        <v>9.6945268189733789E-3</v>
      </c>
      <c r="J29" s="23">
        <v>5.3668739427714302E-2</v>
      </c>
      <c r="K29" s="23">
        <v>2.4840102347569008E-2</v>
      </c>
      <c r="L29" s="23">
        <v>0.11729053610906895</v>
      </c>
      <c r="M29" s="23">
        <v>2.0677583339764244E-2</v>
      </c>
      <c r="N29" s="23">
        <v>3.5272603438033928E-2</v>
      </c>
      <c r="O29" s="26">
        <v>4.3167281594030854E-2</v>
      </c>
      <c r="P29" s="26">
        <v>1.596500419264232E-2</v>
      </c>
      <c r="Q29" s="26">
        <v>0</v>
      </c>
      <c r="R29" s="26">
        <v>3.3772109427032522E-2</v>
      </c>
      <c r="S29" s="26">
        <v>0</v>
      </c>
      <c r="T29" s="26">
        <v>0.27083735275369125</v>
      </c>
      <c r="U29" s="26">
        <v>0.30944814030355949</v>
      </c>
      <c r="V29" s="26">
        <v>4.7365310909420519E-2</v>
      </c>
      <c r="W29" s="26">
        <v>0</v>
      </c>
      <c r="X29" s="26">
        <v>0</v>
      </c>
      <c r="Y29" s="26">
        <v>4.1617288677321763E-2</v>
      </c>
      <c r="Z29" s="19">
        <f t="shared" si="4"/>
        <v>0.78947368421052633</v>
      </c>
    </row>
    <row r="30" spans="1:26" s="1" customFormat="1" x14ac:dyDescent="0.2">
      <c r="A30" s="1" t="s">
        <v>642</v>
      </c>
      <c r="B30" s="1">
        <v>331.26429999999999</v>
      </c>
      <c r="C30" s="9">
        <f t="shared" si="0"/>
        <v>1.0267402866247366</v>
      </c>
      <c r="D30" s="9">
        <f t="shared" si="1"/>
        <v>1.0140403720604572</v>
      </c>
      <c r="E30" s="9">
        <f t="shared" si="2"/>
        <v>0.80428482878645791</v>
      </c>
      <c r="F30" s="9">
        <f t="shared" si="3"/>
        <v>0.93834746163935401</v>
      </c>
      <c r="G30" s="23">
        <v>3.0794506533778669</v>
      </c>
      <c r="H30" s="23">
        <v>0.78364032370599235</v>
      </c>
      <c r="I30" s="23">
        <v>0.1018094790684255</v>
      </c>
      <c r="J30" s="23">
        <v>0.21551778867522084</v>
      </c>
      <c r="K30" s="23">
        <v>0.40167857348389568</v>
      </c>
      <c r="L30" s="23">
        <v>1.9180432959342921</v>
      </c>
      <c r="M30" s="23">
        <v>0.56635016950796979</v>
      </c>
      <c r="N30" s="23">
        <v>1.1474320092442303</v>
      </c>
      <c r="O30" s="26">
        <v>0.76455012106102438</v>
      </c>
      <c r="P30" s="26">
        <v>0.42417426559885302</v>
      </c>
      <c r="Q30" s="26">
        <v>0.22965799924163782</v>
      </c>
      <c r="R30" s="26">
        <v>0.2637065290320364</v>
      </c>
      <c r="S30" s="26">
        <v>0.10882034966305577</v>
      </c>
      <c r="T30" s="26">
        <v>2.9862372688983805</v>
      </c>
      <c r="U30" s="26">
        <v>1.9401505420134384</v>
      </c>
      <c r="V30" s="26">
        <v>1.4667105444583959</v>
      </c>
      <c r="W30" s="26">
        <v>0.38702853350233635</v>
      </c>
      <c r="X30" s="26">
        <v>0.11518789866646868</v>
      </c>
      <c r="Y30" s="26">
        <v>0.16090906451541012</v>
      </c>
      <c r="Z30" s="19">
        <f t="shared" si="4"/>
        <v>1</v>
      </c>
    </row>
    <row r="31" spans="1:26" s="1" customFormat="1" x14ac:dyDescent="0.2">
      <c r="A31" s="1" t="s">
        <v>643</v>
      </c>
      <c r="B31" s="1">
        <v>329.24860000000001</v>
      </c>
      <c r="C31" s="9">
        <f t="shared" si="0"/>
        <v>2.2166722038414193</v>
      </c>
      <c r="D31" s="9">
        <f t="shared" si="1"/>
        <v>1.3693492636634081</v>
      </c>
      <c r="E31" s="9">
        <f t="shared" si="2"/>
        <v>2.0522962705792906</v>
      </c>
      <c r="F31" s="9">
        <f t="shared" si="3"/>
        <v>1.598282126976367</v>
      </c>
      <c r="G31" s="23">
        <v>5.2470119924280878</v>
      </c>
      <c r="H31" s="23">
        <v>1.8590072383163314</v>
      </c>
      <c r="I31" s="23">
        <v>0.65629213267988384</v>
      </c>
      <c r="J31" s="23">
        <v>1.2659528548809011</v>
      </c>
      <c r="K31" s="23">
        <v>2.0205665967328268</v>
      </c>
      <c r="L31" s="23">
        <v>2.6901630699881132</v>
      </c>
      <c r="M31" s="23">
        <v>1.7550236548703713</v>
      </c>
      <c r="N31" s="23">
        <v>2.2393600908348383</v>
      </c>
      <c r="O31" s="26">
        <v>3.8167724235695752</v>
      </c>
      <c r="P31" s="26">
        <v>1.5829549034927168</v>
      </c>
      <c r="Q31" s="26">
        <v>0.77501821576459562</v>
      </c>
      <c r="R31" s="26">
        <v>0.67090936677362178</v>
      </c>
      <c r="S31" s="26">
        <v>0.89567714223588502</v>
      </c>
      <c r="T31" s="26">
        <v>5.3125371067835658</v>
      </c>
      <c r="U31" s="26">
        <v>3.5499037774826991</v>
      </c>
      <c r="V31" s="26">
        <v>2.3998051497985515</v>
      </c>
      <c r="W31" s="26">
        <v>2.3710060564901858</v>
      </c>
      <c r="X31" s="26">
        <v>0.4925009277237693</v>
      </c>
      <c r="Y31" s="26">
        <v>0.70817390625703602</v>
      </c>
      <c r="Z31" s="19">
        <f t="shared" si="4"/>
        <v>1</v>
      </c>
    </row>
    <row r="32" spans="1:26" s="1" customFormat="1" x14ac:dyDescent="0.2">
      <c r="A32" s="1" t="s">
        <v>644</v>
      </c>
      <c r="B32" s="1">
        <v>327.233</v>
      </c>
      <c r="C32" s="9">
        <f t="shared" si="0"/>
        <v>11.768161530050866</v>
      </c>
      <c r="D32" s="9">
        <f t="shared" si="1"/>
        <v>5.5365172006013932</v>
      </c>
      <c r="E32" s="9">
        <f t="shared" si="2"/>
        <v>9.7018615131090424</v>
      </c>
      <c r="F32" s="9">
        <f t="shared" si="3"/>
        <v>6.5863762263850223</v>
      </c>
      <c r="G32" s="23">
        <v>21.923585091919563</v>
      </c>
      <c r="H32" s="23">
        <v>11.613549784494195</v>
      </c>
      <c r="I32" s="23">
        <v>2.755549050208328</v>
      </c>
      <c r="J32" s="23">
        <v>9.6064542272524047</v>
      </c>
      <c r="K32" s="23">
        <v>11.912178024540655</v>
      </c>
      <c r="L32" s="23">
        <v>13.019554794336104</v>
      </c>
      <c r="M32" s="23">
        <v>8.2001079274457442</v>
      </c>
      <c r="N32" s="23">
        <v>15.114313340209936</v>
      </c>
      <c r="O32" s="26">
        <v>15.043208955897937</v>
      </c>
      <c r="P32" s="26">
        <v>8.6746556423128265</v>
      </c>
      <c r="Q32" s="26">
        <v>5.36181946628591</v>
      </c>
      <c r="R32" s="26">
        <v>5.3965257191532787</v>
      </c>
      <c r="S32" s="26">
        <v>3.0125929090260803</v>
      </c>
      <c r="T32" s="26">
        <v>24.807243279422554</v>
      </c>
      <c r="U32" s="26">
        <v>15.669232320120233</v>
      </c>
      <c r="V32" s="26">
        <v>11.812088944195356</v>
      </c>
      <c r="W32" s="26">
        <v>7.0175144535541607</v>
      </c>
      <c r="X32" s="26">
        <v>5.8960365538914221</v>
      </c>
      <c r="Y32" s="26">
        <v>4.0295584003397122</v>
      </c>
      <c r="Z32" s="19">
        <f t="shared" si="4"/>
        <v>1</v>
      </c>
    </row>
    <row r="33" spans="1:26" s="1" customFormat="1" x14ac:dyDescent="0.2">
      <c r="A33" s="1" t="s">
        <v>645</v>
      </c>
      <c r="B33" s="1">
        <v>365.34249999999997</v>
      </c>
      <c r="C33" s="9">
        <f t="shared" si="0"/>
        <v>3.8320599798521746E-2</v>
      </c>
      <c r="D33" s="9">
        <f t="shared" si="1"/>
        <v>6.2622254843564262E-2</v>
      </c>
      <c r="E33" s="9">
        <f t="shared" si="2"/>
        <v>2.7878410055527415E-2</v>
      </c>
      <c r="F33" s="9">
        <f t="shared" si="3"/>
        <v>4.2987790142283544E-2</v>
      </c>
      <c r="G33" s="23">
        <v>0.17972497041021271</v>
      </c>
      <c r="H33" s="23">
        <v>1.2505838383687058E-2</v>
      </c>
      <c r="I33" s="23">
        <v>1.0464578499451775E-2</v>
      </c>
      <c r="J33" s="23">
        <v>2.7063247037712328E-2</v>
      </c>
      <c r="K33" s="23">
        <v>0</v>
      </c>
      <c r="L33" s="23">
        <v>7.6806164057110105E-2</v>
      </c>
      <c r="M33" s="23">
        <v>0</v>
      </c>
      <c r="N33" s="23">
        <v>0</v>
      </c>
      <c r="O33" s="26">
        <v>5.9226541148793131E-2</v>
      </c>
      <c r="P33" s="26">
        <v>0</v>
      </c>
      <c r="Q33" s="26">
        <v>1.000592346869888E-2</v>
      </c>
      <c r="R33" s="26">
        <v>8.8335988231567249E-3</v>
      </c>
      <c r="S33" s="26">
        <v>0</v>
      </c>
      <c r="T33" s="26">
        <v>0.11905446077926689</v>
      </c>
      <c r="U33" s="26">
        <v>9.4577663873128465E-2</v>
      </c>
      <c r="V33" s="26">
        <v>0</v>
      </c>
      <c r="W33" s="26">
        <v>0</v>
      </c>
      <c r="X33" s="26">
        <v>0</v>
      </c>
      <c r="Y33" s="26">
        <v>1.4964322517757544E-2</v>
      </c>
      <c r="Z33" s="19">
        <f t="shared" si="4"/>
        <v>0.57894736842105265</v>
      </c>
    </row>
    <row r="34" spans="1:26" s="1" customFormat="1" x14ac:dyDescent="0.2">
      <c r="A34" s="1" t="s">
        <v>646</v>
      </c>
      <c r="B34" s="1">
        <v>363.32600000000002</v>
      </c>
      <c r="C34" s="9">
        <f t="shared" si="0"/>
        <v>1.0245788496215016E-2</v>
      </c>
      <c r="D34" s="9">
        <f t="shared" si="1"/>
        <v>1.6580862612632627E-2</v>
      </c>
      <c r="E34" s="9">
        <f t="shared" si="2"/>
        <v>5.5020164859644538E-3</v>
      </c>
      <c r="F34" s="9">
        <f t="shared" si="3"/>
        <v>1.0656981675940971E-2</v>
      </c>
      <c r="G34" s="23">
        <v>2.6212367048391437E-2</v>
      </c>
      <c r="H34" s="23">
        <v>0</v>
      </c>
      <c r="I34" s="23">
        <v>0</v>
      </c>
      <c r="J34" s="23">
        <v>0</v>
      </c>
      <c r="K34" s="23">
        <v>0</v>
      </c>
      <c r="L34" s="23">
        <v>4.4047087029775132E-2</v>
      </c>
      <c r="M34" s="23">
        <v>1.1706853891553549E-2</v>
      </c>
      <c r="N34" s="23">
        <v>0</v>
      </c>
      <c r="O34" s="26">
        <v>0</v>
      </c>
      <c r="P34" s="26">
        <v>0</v>
      </c>
      <c r="Q34" s="26">
        <v>0</v>
      </c>
      <c r="R34" s="26">
        <v>7.8785797738959214E-3</v>
      </c>
      <c r="S34" s="26">
        <v>0</v>
      </c>
      <c r="T34" s="26">
        <v>3.5408448095327005E-2</v>
      </c>
      <c r="U34" s="26">
        <v>7.1425936038678863E-3</v>
      </c>
      <c r="V34" s="26">
        <v>0</v>
      </c>
      <c r="W34" s="26">
        <v>0</v>
      </c>
      <c r="X34" s="26">
        <v>0</v>
      </c>
      <c r="Y34" s="26">
        <v>1.0092559872518178E-2</v>
      </c>
      <c r="Z34" s="19">
        <f t="shared" si="4"/>
        <v>0.36842105263157893</v>
      </c>
    </row>
    <row r="35" spans="1:26" s="1" customFormat="1" x14ac:dyDescent="0.2">
      <c r="A35" s="1" t="s">
        <v>647</v>
      </c>
      <c r="B35" s="1">
        <v>359.29500000000002</v>
      </c>
      <c r="C35" s="9">
        <f t="shared" si="0"/>
        <v>7.0199654197089147E-3</v>
      </c>
      <c r="D35" s="9">
        <f t="shared" si="1"/>
        <v>1.5252716803929615E-2</v>
      </c>
      <c r="E35" s="9">
        <f t="shared" si="2"/>
        <v>1.2189008037142367E-2</v>
      </c>
      <c r="F35" s="9">
        <f t="shared" si="3"/>
        <v>1.3054475078116063E-2</v>
      </c>
      <c r="G35" s="23">
        <v>4.3009691574924944E-2</v>
      </c>
      <c r="H35" s="23">
        <v>0</v>
      </c>
      <c r="I35" s="23">
        <v>0</v>
      </c>
      <c r="J35" s="23">
        <v>0</v>
      </c>
      <c r="K35" s="23">
        <v>0</v>
      </c>
      <c r="L35" s="23">
        <v>1.3150031782746376E-2</v>
      </c>
      <c r="M35" s="23">
        <v>0</v>
      </c>
      <c r="N35" s="23">
        <v>0</v>
      </c>
      <c r="O35" s="26">
        <v>0</v>
      </c>
      <c r="P35" s="26">
        <v>0</v>
      </c>
      <c r="Q35" s="26">
        <v>8.7126528530532578E-3</v>
      </c>
      <c r="R35" s="26">
        <v>0</v>
      </c>
      <c r="S35" s="26">
        <v>0</v>
      </c>
      <c r="T35" s="26">
        <v>2.5970383614256125E-2</v>
      </c>
      <c r="U35" s="26">
        <v>2.6730494437861213E-2</v>
      </c>
      <c r="V35" s="26">
        <v>2.2078675069921505E-2</v>
      </c>
      <c r="W35" s="26">
        <v>1.7992428473217435E-2</v>
      </c>
      <c r="X35" s="26">
        <v>3.2594453960256481E-2</v>
      </c>
      <c r="Y35" s="26">
        <v>0</v>
      </c>
      <c r="Z35" s="19">
        <f t="shared" si="4"/>
        <v>0.42105263157894735</v>
      </c>
    </row>
    <row r="36" spans="1:26" s="1" customFormat="1" x14ac:dyDescent="0.2">
      <c r="A36" s="1" t="s">
        <v>648</v>
      </c>
      <c r="B36" s="1">
        <v>391.358</v>
      </c>
      <c r="C36" s="9">
        <f t="shared" si="0"/>
        <v>2.438308894133834E-3</v>
      </c>
      <c r="D36" s="9">
        <f t="shared" si="1"/>
        <v>4.9387277475916062E-3</v>
      </c>
      <c r="E36" s="9">
        <f t="shared" si="2"/>
        <v>1.4438424083552857E-3</v>
      </c>
      <c r="F36" s="9">
        <f t="shared" si="3"/>
        <v>4.7886835249175853E-3</v>
      </c>
      <c r="G36" s="23">
        <v>6.0083179514915609E-3</v>
      </c>
      <c r="H36" s="23">
        <v>0</v>
      </c>
      <c r="I36" s="23">
        <v>0</v>
      </c>
      <c r="J36" s="23">
        <v>0</v>
      </c>
      <c r="K36" s="23">
        <v>0</v>
      </c>
      <c r="L36" s="23">
        <v>1.349815320157911E-2</v>
      </c>
      <c r="M36" s="23">
        <v>0</v>
      </c>
      <c r="N36" s="23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1.5882266491908142E-2</v>
      </c>
      <c r="X36" s="26">
        <v>0</v>
      </c>
      <c r="Y36" s="26">
        <v>0</v>
      </c>
      <c r="Z36" s="19">
        <f t="shared" si="4"/>
        <v>0.15789473684210525</v>
      </c>
    </row>
  </sheetData>
  <autoFilter ref="A5:Y5">
    <sortState ref="A8:FR48">
      <sortCondition ref="A6"/>
    </sortState>
  </autoFilter>
  <pageMargins left="0.7" right="0.7" top="0.75" bottom="0.75" header="0.3" footer="0.3"/>
  <pageSetup paperSize="9" orientation="portrait" horizontalDpi="4294967295" verticalDpi="4294967295" r:id="rId1"/>
  <ignoredErrors>
    <ignoredError sqref="C6:F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HumanPreg,SER,Sig,+ve,Whole</vt:lpstr>
      <vt:lpstr>HumanNon-Preg,SER,Sig,+ve,Whole</vt:lpstr>
      <vt:lpstr>HumanPreg,SER,Sig,-ve,Whole</vt:lpstr>
      <vt:lpstr>HumanNon-Preg,SER,Sig,-ve,Whole</vt:lpstr>
      <vt:lpstr>HumanPreg,SER,Sig,-veFA,Whole</vt:lpstr>
      <vt:lpstr>HumanNon-Pr,SER,Sig,-veFA,Whole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Furse</dc:creator>
  <cp:lastModifiedBy>Samuel Furse</cp:lastModifiedBy>
  <dcterms:created xsi:type="dcterms:W3CDTF">2019-10-07T14:21:29Z</dcterms:created>
  <dcterms:modified xsi:type="dcterms:W3CDTF">2019-10-31T09:59:27Z</dcterms:modified>
</cp:coreProperties>
</file>